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b2f436f06de33/github/tiger-millionaire/tableau/"/>
    </mc:Choice>
  </mc:AlternateContent>
  <xr:revisionPtr revIDLastSave="0" documentId="8_{78025AA2-65BB-4E90-8AD6-896BA0E4BC79}" xr6:coauthVersionLast="44" xr6:coauthVersionMax="44" xr10:uidLastSave="{00000000-0000-0000-0000-000000000000}"/>
  <bookViews>
    <workbookView xWindow="4290" yWindow="1110" windowWidth="24510" windowHeight="20490" xr2:uid="{00000000-000D-0000-FFFF-FFFF00000000}"/>
  </bookViews>
  <sheets>
    <sheet name="test_rec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63" i="1" l="1"/>
  <c r="W520" i="1"/>
  <c r="W448" i="1"/>
  <c r="W400" i="1"/>
  <c r="W361" i="1"/>
  <c r="W335" i="1"/>
  <c r="W325" i="1"/>
  <c r="W289" i="1"/>
  <c r="W263" i="1"/>
  <c r="W253" i="1"/>
  <c r="W217" i="1"/>
  <c r="W191" i="1"/>
  <c r="W136" i="1"/>
  <c r="W129" i="1"/>
  <c r="W101" i="1"/>
  <c r="W92" i="1"/>
  <c r="W63" i="1"/>
  <c r="W49" i="1"/>
  <c r="W37" i="1"/>
  <c r="U2" i="1"/>
  <c r="V594" i="1"/>
  <c r="V586" i="1"/>
  <c r="V581" i="1"/>
  <c r="V568" i="1"/>
  <c r="V560" i="1"/>
  <c r="V555" i="1"/>
  <c r="V542" i="1"/>
  <c r="V529" i="1"/>
  <c r="V515" i="1"/>
  <c r="V508" i="1"/>
  <c r="V502" i="1"/>
  <c r="V489" i="1"/>
  <c r="V476" i="1"/>
  <c r="V463" i="1"/>
  <c r="V455" i="1"/>
  <c r="V451" i="1"/>
  <c r="V442" i="1"/>
  <c r="V436" i="1"/>
  <c r="V433" i="1"/>
  <c r="V423" i="1"/>
  <c r="Y423" i="1" s="1"/>
  <c r="V416" i="1"/>
  <c r="V412" i="1"/>
  <c r="V403" i="1"/>
  <c r="V397" i="1"/>
  <c r="V393" i="1"/>
  <c r="V366" i="1"/>
  <c r="V357" i="1"/>
  <c r="V330" i="1"/>
  <c r="V321" i="1"/>
  <c r="V294" i="1"/>
  <c r="V285" i="1"/>
  <c r="V267" i="1"/>
  <c r="V260" i="1"/>
  <c r="V255" i="1"/>
  <c r="V253" i="1"/>
  <c r="V241" i="1"/>
  <c r="V238" i="1"/>
  <c r="V231" i="1"/>
  <c r="V226" i="1"/>
  <c r="V224" i="1"/>
  <c r="V217" i="1"/>
  <c r="V212" i="1"/>
  <c r="V202" i="1"/>
  <c r="V195" i="1"/>
  <c r="V188" i="1"/>
  <c r="V183" i="1"/>
  <c r="V181" i="1"/>
  <c r="V174" i="1"/>
  <c r="V169" i="1"/>
  <c r="V161" i="1"/>
  <c r="V157" i="1"/>
  <c r="V149" i="1"/>
  <c r="V145" i="1"/>
  <c r="V133" i="1"/>
  <c r="V125" i="1"/>
  <c r="V121" i="1"/>
  <c r="V109" i="1"/>
  <c r="V101" i="1"/>
  <c r="V97" i="1"/>
  <c r="V85" i="1"/>
  <c r="V77" i="1"/>
  <c r="V73" i="1"/>
  <c r="V61" i="1"/>
  <c r="V53" i="1"/>
  <c r="V49" i="1"/>
  <c r="V37" i="1"/>
  <c r="V29" i="1"/>
  <c r="V25" i="1"/>
  <c r="V5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602" i="1"/>
  <c r="T601" i="1"/>
  <c r="W601" i="1" s="1"/>
  <c r="T600" i="1"/>
  <c r="T599" i="1"/>
  <c r="W599" i="1" s="1"/>
  <c r="T598" i="1"/>
  <c r="W598" i="1" s="1"/>
  <c r="T597" i="1"/>
  <c r="T596" i="1"/>
  <c r="V596" i="1" s="1"/>
  <c r="T595" i="1"/>
  <c r="T594" i="1"/>
  <c r="W594" i="1" s="1"/>
  <c r="T593" i="1"/>
  <c r="T592" i="1"/>
  <c r="V592" i="1" s="1"/>
  <c r="T591" i="1"/>
  <c r="W591" i="1" s="1"/>
  <c r="T590" i="1"/>
  <c r="T589" i="1"/>
  <c r="T588" i="1"/>
  <c r="T587" i="1"/>
  <c r="W587" i="1" s="1"/>
  <c r="T586" i="1"/>
  <c r="W586" i="1" s="1"/>
  <c r="T585" i="1"/>
  <c r="W585" i="1" s="1"/>
  <c r="T584" i="1"/>
  <c r="T583" i="1"/>
  <c r="T582" i="1"/>
  <c r="T581" i="1"/>
  <c r="W581" i="1" s="1"/>
  <c r="T580" i="1"/>
  <c r="T579" i="1"/>
  <c r="T578" i="1"/>
  <c r="T577" i="1"/>
  <c r="W577" i="1" s="1"/>
  <c r="T576" i="1"/>
  <c r="T575" i="1"/>
  <c r="T574" i="1"/>
  <c r="W574" i="1" s="1"/>
  <c r="T573" i="1"/>
  <c r="W573" i="1" s="1"/>
  <c r="T572" i="1"/>
  <c r="W572" i="1" s="1"/>
  <c r="T571" i="1"/>
  <c r="T570" i="1"/>
  <c r="T569" i="1"/>
  <c r="T568" i="1"/>
  <c r="W568" i="1" s="1"/>
  <c r="T567" i="1"/>
  <c r="T566" i="1"/>
  <c r="T565" i="1"/>
  <c r="W565" i="1" s="1"/>
  <c r="T564" i="1"/>
  <c r="T563" i="1"/>
  <c r="V563" i="1" s="1"/>
  <c r="T562" i="1"/>
  <c r="T561" i="1"/>
  <c r="W561" i="1" s="1"/>
  <c r="T560" i="1"/>
  <c r="W560" i="1" s="1"/>
  <c r="T559" i="1"/>
  <c r="W559" i="1" s="1"/>
  <c r="T558" i="1"/>
  <c r="T557" i="1"/>
  <c r="T556" i="1"/>
  <c r="T555" i="1"/>
  <c r="W555" i="1" s="1"/>
  <c r="T554" i="1"/>
  <c r="T553" i="1"/>
  <c r="T552" i="1"/>
  <c r="T551" i="1"/>
  <c r="W551" i="1" s="1"/>
  <c r="T550" i="1"/>
  <c r="W550" i="1" s="1"/>
  <c r="T549" i="1"/>
  <c r="T548" i="1"/>
  <c r="V548" i="1" s="1"/>
  <c r="T547" i="1"/>
  <c r="W547" i="1" s="1"/>
  <c r="T546" i="1"/>
  <c r="T545" i="1"/>
  <c r="T544" i="1"/>
  <c r="T543" i="1"/>
  <c r="T542" i="1"/>
  <c r="W542" i="1" s="1"/>
  <c r="T541" i="1"/>
  <c r="T540" i="1"/>
  <c r="T539" i="1"/>
  <c r="V539" i="1" s="1"/>
  <c r="T538" i="1"/>
  <c r="W538" i="1" s="1"/>
  <c r="T537" i="1"/>
  <c r="W537" i="1" s="1"/>
  <c r="T536" i="1"/>
  <c r="T535" i="1"/>
  <c r="W535" i="1" s="1"/>
  <c r="T534" i="1"/>
  <c r="W534" i="1" s="1"/>
  <c r="T533" i="1"/>
  <c r="W533" i="1" s="1"/>
  <c r="T532" i="1"/>
  <c r="T531" i="1"/>
  <c r="T530" i="1"/>
  <c r="T529" i="1"/>
  <c r="W529" i="1" s="1"/>
  <c r="T528" i="1"/>
  <c r="T527" i="1"/>
  <c r="T526" i="1"/>
  <c r="T525" i="1"/>
  <c r="W525" i="1" s="1"/>
  <c r="T524" i="1"/>
  <c r="W524" i="1" s="1"/>
  <c r="T523" i="1"/>
  <c r="T522" i="1"/>
  <c r="T521" i="1"/>
  <c r="W521" i="1" s="1"/>
  <c r="T520" i="1"/>
  <c r="V520" i="1" s="1"/>
  <c r="T519" i="1"/>
  <c r="T518" i="1"/>
  <c r="T517" i="1"/>
  <c r="T516" i="1"/>
  <c r="T515" i="1"/>
  <c r="W515" i="1" s="1"/>
  <c r="T514" i="1"/>
  <c r="T513" i="1"/>
  <c r="T512" i="1"/>
  <c r="W512" i="1" s="1"/>
  <c r="T511" i="1"/>
  <c r="V511" i="1" s="1"/>
  <c r="T510" i="1"/>
  <c r="T509" i="1"/>
  <c r="W509" i="1" s="1"/>
  <c r="T508" i="1"/>
  <c r="W508" i="1" s="1"/>
  <c r="T507" i="1"/>
  <c r="W507" i="1" s="1"/>
  <c r="T506" i="1"/>
  <c r="V506" i="1" s="1"/>
  <c r="T505" i="1"/>
  <c r="T504" i="1"/>
  <c r="T503" i="1"/>
  <c r="T502" i="1"/>
  <c r="W502" i="1" s="1"/>
  <c r="T501" i="1"/>
  <c r="T500" i="1"/>
  <c r="T499" i="1"/>
  <c r="W499" i="1" s="1"/>
  <c r="T498" i="1"/>
  <c r="T497" i="1"/>
  <c r="T496" i="1"/>
  <c r="W496" i="1" s="1"/>
  <c r="T495" i="1"/>
  <c r="W495" i="1" s="1"/>
  <c r="T494" i="1"/>
  <c r="T493" i="1"/>
  <c r="T492" i="1"/>
  <c r="T491" i="1"/>
  <c r="V491" i="1" s="1"/>
  <c r="T490" i="1"/>
  <c r="T489" i="1"/>
  <c r="W489" i="1" s="1"/>
  <c r="T488" i="1"/>
  <c r="T487" i="1"/>
  <c r="T486" i="1"/>
  <c r="T485" i="1"/>
  <c r="W485" i="1" s="1"/>
  <c r="T484" i="1"/>
  <c r="T483" i="1"/>
  <c r="W483" i="1" s="1"/>
  <c r="T482" i="1"/>
  <c r="W482" i="1" s="1"/>
  <c r="T481" i="1"/>
  <c r="W481" i="1" s="1"/>
  <c r="T480" i="1"/>
  <c r="T479" i="1"/>
  <c r="T478" i="1"/>
  <c r="T477" i="1"/>
  <c r="T476" i="1"/>
  <c r="W476" i="1" s="1"/>
  <c r="T475" i="1"/>
  <c r="T474" i="1"/>
  <c r="T473" i="1"/>
  <c r="W473" i="1" s="1"/>
  <c r="T472" i="1"/>
  <c r="W472" i="1" s="1"/>
  <c r="T471" i="1"/>
  <c r="T470" i="1"/>
  <c r="T469" i="1"/>
  <c r="W469" i="1" s="1"/>
  <c r="T468" i="1"/>
  <c r="T467" i="1"/>
  <c r="W467" i="1" s="1"/>
  <c r="T466" i="1"/>
  <c r="T465" i="1"/>
  <c r="T464" i="1"/>
  <c r="T463" i="1"/>
  <c r="W463" i="1" s="1"/>
  <c r="T462" i="1"/>
  <c r="T461" i="1"/>
  <c r="T460" i="1"/>
  <c r="W460" i="1" s="1"/>
  <c r="T459" i="1"/>
  <c r="W459" i="1" s="1"/>
  <c r="T458" i="1"/>
  <c r="T457" i="1"/>
  <c r="W457" i="1" s="1"/>
  <c r="T456" i="1"/>
  <c r="T455" i="1"/>
  <c r="W455" i="1" s="1"/>
  <c r="T454" i="1"/>
  <c r="W454" i="1" s="1"/>
  <c r="T453" i="1"/>
  <c r="T452" i="1"/>
  <c r="V452" i="1" s="1"/>
  <c r="T451" i="1"/>
  <c r="W451" i="1" s="1"/>
  <c r="T450" i="1"/>
  <c r="T449" i="1"/>
  <c r="W449" i="1" s="1"/>
  <c r="T448" i="1"/>
  <c r="V448" i="1" s="1"/>
  <c r="T447" i="1"/>
  <c r="W447" i="1" s="1"/>
  <c r="T446" i="1"/>
  <c r="T445" i="1"/>
  <c r="T444" i="1"/>
  <c r="T443" i="1"/>
  <c r="W443" i="1" s="1"/>
  <c r="T442" i="1"/>
  <c r="W442" i="1" s="1"/>
  <c r="T441" i="1"/>
  <c r="W441" i="1" s="1"/>
  <c r="T440" i="1"/>
  <c r="T439" i="1"/>
  <c r="T438" i="1"/>
  <c r="T437" i="1"/>
  <c r="W437" i="1" s="1"/>
  <c r="T436" i="1"/>
  <c r="W436" i="1" s="1"/>
  <c r="T435" i="1"/>
  <c r="T434" i="1"/>
  <c r="T433" i="1"/>
  <c r="W433" i="1" s="1"/>
  <c r="T432" i="1"/>
  <c r="T431" i="1"/>
  <c r="T430" i="1"/>
  <c r="W430" i="1" s="1"/>
  <c r="T429" i="1"/>
  <c r="W429" i="1" s="1"/>
  <c r="T428" i="1"/>
  <c r="W428" i="1" s="1"/>
  <c r="T427" i="1"/>
  <c r="T426" i="1"/>
  <c r="T425" i="1"/>
  <c r="W425" i="1" s="1"/>
  <c r="T424" i="1"/>
  <c r="V424" i="1" s="1"/>
  <c r="T423" i="1"/>
  <c r="W423" i="1" s="1"/>
  <c r="T422" i="1"/>
  <c r="T421" i="1"/>
  <c r="V421" i="1" s="1"/>
  <c r="T420" i="1"/>
  <c r="T419" i="1"/>
  <c r="W419" i="1" s="1"/>
  <c r="T418" i="1"/>
  <c r="T417" i="1"/>
  <c r="W417" i="1" s="1"/>
  <c r="T416" i="1"/>
  <c r="W416" i="1" s="1"/>
  <c r="T415" i="1"/>
  <c r="W415" i="1" s="1"/>
  <c r="T414" i="1"/>
  <c r="T413" i="1"/>
  <c r="T412" i="1"/>
  <c r="W412" i="1" s="1"/>
  <c r="T411" i="1"/>
  <c r="W411" i="1" s="1"/>
  <c r="T410" i="1"/>
  <c r="V410" i="1" s="1"/>
  <c r="T409" i="1"/>
  <c r="T408" i="1"/>
  <c r="T407" i="1"/>
  <c r="W407" i="1" s="1"/>
  <c r="T406" i="1"/>
  <c r="W406" i="1" s="1"/>
  <c r="T405" i="1"/>
  <c r="T404" i="1"/>
  <c r="V404" i="1" s="1"/>
  <c r="T403" i="1"/>
  <c r="W403" i="1" s="1"/>
  <c r="T402" i="1"/>
  <c r="T401" i="1"/>
  <c r="T400" i="1"/>
  <c r="V400" i="1" s="1"/>
  <c r="T399" i="1"/>
  <c r="W399" i="1" s="1"/>
  <c r="T398" i="1"/>
  <c r="T397" i="1"/>
  <c r="W397" i="1" s="1"/>
  <c r="T396" i="1"/>
  <c r="T395" i="1"/>
  <c r="T394" i="1"/>
  <c r="W394" i="1" s="1"/>
  <c r="T393" i="1"/>
  <c r="W393" i="1" s="1"/>
  <c r="T392" i="1"/>
  <c r="T391" i="1"/>
  <c r="W391" i="1" s="1"/>
  <c r="T390" i="1"/>
  <c r="T389" i="1"/>
  <c r="W389" i="1" s="1"/>
  <c r="T388" i="1"/>
  <c r="T387" i="1"/>
  <c r="T386" i="1"/>
  <c r="T385" i="1"/>
  <c r="W385" i="1" s="1"/>
  <c r="T384" i="1"/>
  <c r="W384" i="1" s="1"/>
  <c r="T383" i="1"/>
  <c r="T382" i="1"/>
  <c r="W382" i="1" s="1"/>
  <c r="T381" i="1"/>
  <c r="W381" i="1" s="1"/>
  <c r="T380" i="1"/>
  <c r="V380" i="1" s="1"/>
  <c r="T379" i="1"/>
  <c r="W379" i="1" s="1"/>
  <c r="T378" i="1"/>
  <c r="W378" i="1" s="1"/>
  <c r="T377" i="1"/>
  <c r="W377" i="1" s="1"/>
  <c r="T376" i="1"/>
  <c r="T375" i="1"/>
  <c r="T374" i="1"/>
  <c r="W374" i="1" s="1"/>
  <c r="T373" i="1"/>
  <c r="W373" i="1" s="1"/>
  <c r="T372" i="1"/>
  <c r="T371" i="1"/>
  <c r="V371" i="1" s="1"/>
  <c r="T370" i="1"/>
  <c r="W370" i="1" s="1"/>
  <c r="T369" i="1"/>
  <c r="W369" i="1" s="1"/>
  <c r="T368" i="1"/>
  <c r="T367" i="1"/>
  <c r="W367" i="1" s="1"/>
  <c r="T366" i="1"/>
  <c r="W366" i="1" s="1"/>
  <c r="T365" i="1"/>
  <c r="W365" i="1" s="1"/>
  <c r="T364" i="1"/>
  <c r="V364" i="1" s="1"/>
  <c r="T363" i="1"/>
  <c r="T362" i="1"/>
  <c r="T361" i="1"/>
  <c r="V361" i="1" s="1"/>
  <c r="T360" i="1"/>
  <c r="W360" i="1" s="1"/>
  <c r="T359" i="1"/>
  <c r="T358" i="1"/>
  <c r="W358" i="1" s="1"/>
  <c r="T357" i="1"/>
  <c r="W357" i="1" s="1"/>
  <c r="T356" i="1"/>
  <c r="T355" i="1"/>
  <c r="W355" i="1" s="1"/>
  <c r="T354" i="1"/>
  <c r="T353" i="1"/>
  <c r="W353" i="1" s="1"/>
  <c r="T352" i="1"/>
  <c r="V352" i="1" s="1"/>
  <c r="T351" i="1"/>
  <c r="T350" i="1"/>
  <c r="T349" i="1"/>
  <c r="W349" i="1" s="1"/>
  <c r="T348" i="1"/>
  <c r="W348" i="1" s="1"/>
  <c r="T347" i="1"/>
  <c r="V347" i="1" s="1"/>
  <c r="T346" i="1"/>
  <c r="W346" i="1" s="1"/>
  <c r="T345" i="1"/>
  <c r="W345" i="1" s="1"/>
  <c r="T344" i="1"/>
  <c r="T343" i="1"/>
  <c r="W343" i="1" s="1"/>
  <c r="T342" i="1"/>
  <c r="W342" i="1" s="1"/>
  <c r="T341" i="1"/>
  <c r="W341" i="1" s="1"/>
  <c r="T340" i="1"/>
  <c r="T339" i="1"/>
  <c r="T338" i="1"/>
  <c r="W338" i="1" s="1"/>
  <c r="T337" i="1"/>
  <c r="W337" i="1" s="1"/>
  <c r="T336" i="1"/>
  <c r="T335" i="1"/>
  <c r="V335" i="1" s="1"/>
  <c r="T334" i="1"/>
  <c r="W334" i="1" s="1"/>
  <c r="T333" i="1"/>
  <c r="W333" i="1" s="1"/>
  <c r="T332" i="1"/>
  <c r="T331" i="1"/>
  <c r="W331" i="1" s="1"/>
  <c r="T330" i="1"/>
  <c r="W330" i="1" s="1"/>
  <c r="T329" i="1"/>
  <c r="W329" i="1" s="1"/>
  <c r="T328" i="1"/>
  <c r="V328" i="1" s="1"/>
  <c r="T327" i="1"/>
  <c r="T326" i="1"/>
  <c r="T325" i="1"/>
  <c r="V325" i="1" s="1"/>
  <c r="T324" i="1"/>
  <c r="W324" i="1" s="1"/>
  <c r="T323" i="1"/>
  <c r="T322" i="1"/>
  <c r="W322" i="1" s="1"/>
  <c r="T321" i="1"/>
  <c r="W321" i="1" s="1"/>
  <c r="T320" i="1"/>
  <c r="T319" i="1"/>
  <c r="W319" i="1" s="1"/>
  <c r="T318" i="1"/>
  <c r="T317" i="1"/>
  <c r="W317" i="1" s="1"/>
  <c r="T316" i="1"/>
  <c r="V316" i="1" s="1"/>
  <c r="T315" i="1"/>
  <c r="T314" i="1"/>
  <c r="T313" i="1"/>
  <c r="W313" i="1" s="1"/>
  <c r="T312" i="1"/>
  <c r="W312" i="1" s="1"/>
  <c r="T311" i="1"/>
  <c r="V311" i="1" s="1"/>
  <c r="T310" i="1"/>
  <c r="W310" i="1" s="1"/>
  <c r="T309" i="1"/>
  <c r="W309" i="1" s="1"/>
  <c r="T308" i="1"/>
  <c r="T307" i="1"/>
  <c r="W307" i="1" s="1"/>
  <c r="T306" i="1"/>
  <c r="W306" i="1" s="1"/>
  <c r="T305" i="1"/>
  <c r="W305" i="1" s="1"/>
  <c r="T304" i="1"/>
  <c r="T303" i="1"/>
  <c r="T302" i="1"/>
  <c r="T301" i="1"/>
  <c r="W301" i="1" s="1"/>
  <c r="T300" i="1"/>
  <c r="T299" i="1"/>
  <c r="V299" i="1" s="1"/>
  <c r="T298" i="1"/>
  <c r="W298" i="1" s="1"/>
  <c r="T297" i="1"/>
  <c r="W297" i="1" s="1"/>
  <c r="T296" i="1"/>
  <c r="T295" i="1"/>
  <c r="W295" i="1" s="1"/>
  <c r="T294" i="1"/>
  <c r="W294" i="1" s="1"/>
  <c r="T293" i="1"/>
  <c r="W293" i="1" s="1"/>
  <c r="T292" i="1"/>
  <c r="V292" i="1" s="1"/>
  <c r="T291" i="1"/>
  <c r="T290" i="1"/>
  <c r="T289" i="1"/>
  <c r="V289" i="1" s="1"/>
  <c r="T288" i="1"/>
  <c r="W288" i="1" s="1"/>
  <c r="T287" i="1"/>
  <c r="T286" i="1"/>
  <c r="W286" i="1" s="1"/>
  <c r="T285" i="1"/>
  <c r="W285" i="1" s="1"/>
  <c r="T284" i="1"/>
  <c r="T283" i="1"/>
  <c r="W283" i="1" s="1"/>
  <c r="T282" i="1"/>
  <c r="T281" i="1"/>
  <c r="W281" i="1" s="1"/>
  <c r="T280" i="1"/>
  <c r="V280" i="1" s="1"/>
  <c r="T279" i="1"/>
  <c r="T278" i="1"/>
  <c r="T277" i="1"/>
  <c r="W277" i="1" s="1"/>
  <c r="T276" i="1"/>
  <c r="W276" i="1" s="1"/>
  <c r="T275" i="1"/>
  <c r="V275" i="1" s="1"/>
  <c r="T274" i="1"/>
  <c r="W274" i="1" s="1"/>
  <c r="T273" i="1"/>
  <c r="W273" i="1" s="1"/>
  <c r="T272" i="1"/>
  <c r="T271" i="1"/>
  <c r="W271" i="1" s="1"/>
  <c r="T270" i="1"/>
  <c r="W270" i="1" s="1"/>
  <c r="T269" i="1"/>
  <c r="W269" i="1" s="1"/>
  <c r="T268" i="1"/>
  <c r="T267" i="1"/>
  <c r="W267" i="1" s="1"/>
  <c r="T266" i="1"/>
  <c r="T265" i="1"/>
  <c r="W265" i="1" s="1"/>
  <c r="T264" i="1"/>
  <c r="T263" i="1"/>
  <c r="V263" i="1" s="1"/>
  <c r="T262" i="1"/>
  <c r="W262" i="1" s="1"/>
  <c r="T261" i="1"/>
  <c r="W261" i="1" s="1"/>
  <c r="T260" i="1"/>
  <c r="W260" i="1" s="1"/>
  <c r="T259" i="1"/>
  <c r="W259" i="1" s="1"/>
  <c r="T258" i="1"/>
  <c r="T257" i="1"/>
  <c r="W257" i="1" s="1"/>
  <c r="T256" i="1"/>
  <c r="V256" i="1" s="1"/>
  <c r="Y256" i="1" s="1"/>
  <c r="T255" i="1"/>
  <c r="W255" i="1" s="1"/>
  <c r="T254" i="1"/>
  <c r="T253" i="1"/>
  <c r="T252" i="1"/>
  <c r="T251" i="1"/>
  <c r="T250" i="1"/>
  <c r="W250" i="1" s="1"/>
  <c r="T249" i="1"/>
  <c r="W249" i="1" s="1"/>
  <c r="T248" i="1"/>
  <c r="W248" i="1" s="1"/>
  <c r="T247" i="1"/>
  <c r="W247" i="1" s="1"/>
  <c r="T246" i="1"/>
  <c r="W246" i="1" s="1"/>
  <c r="T245" i="1"/>
  <c r="W245" i="1" s="1"/>
  <c r="T244" i="1"/>
  <c r="V244" i="1" s="1"/>
  <c r="T243" i="1"/>
  <c r="W243" i="1" s="1"/>
  <c r="T242" i="1"/>
  <c r="T241" i="1"/>
  <c r="W241" i="1" s="1"/>
  <c r="T240" i="1"/>
  <c r="T239" i="1"/>
  <c r="V239" i="1" s="1"/>
  <c r="T238" i="1"/>
  <c r="W238" i="1" s="1"/>
  <c r="T237" i="1"/>
  <c r="W237" i="1" s="1"/>
  <c r="T236" i="1"/>
  <c r="W236" i="1" s="1"/>
  <c r="T235" i="1"/>
  <c r="W235" i="1" s="1"/>
  <c r="T234" i="1"/>
  <c r="T233" i="1"/>
  <c r="W233" i="1" s="1"/>
  <c r="T232" i="1"/>
  <c r="T231" i="1"/>
  <c r="W231" i="1" s="1"/>
  <c r="T230" i="1"/>
  <c r="T229" i="1"/>
  <c r="W229" i="1" s="1"/>
  <c r="T228" i="1"/>
  <c r="T227" i="1"/>
  <c r="V227" i="1" s="1"/>
  <c r="T226" i="1"/>
  <c r="W226" i="1" s="1"/>
  <c r="T225" i="1"/>
  <c r="W225" i="1" s="1"/>
  <c r="T224" i="1"/>
  <c r="W224" i="1" s="1"/>
  <c r="T223" i="1"/>
  <c r="W223" i="1" s="1"/>
  <c r="T222" i="1"/>
  <c r="T221" i="1"/>
  <c r="W221" i="1" s="1"/>
  <c r="T220" i="1"/>
  <c r="V220" i="1" s="1"/>
  <c r="T219" i="1"/>
  <c r="W219" i="1" s="1"/>
  <c r="T218" i="1"/>
  <c r="T217" i="1"/>
  <c r="T216" i="1"/>
  <c r="T215" i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V208" i="1" s="1"/>
  <c r="Y208" i="1" s="1"/>
  <c r="T207" i="1"/>
  <c r="W207" i="1" s="1"/>
  <c r="T206" i="1"/>
  <c r="T205" i="1"/>
  <c r="W205" i="1" s="1"/>
  <c r="T204" i="1"/>
  <c r="T203" i="1"/>
  <c r="V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T195" i="1"/>
  <c r="W195" i="1" s="1"/>
  <c r="T194" i="1"/>
  <c r="T193" i="1"/>
  <c r="W193" i="1" s="1"/>
  <c r="T192" i="1"/>
  <c r="T191" i="1"/>
  <c r="V191" i="1" s="1"/>
  <c r="T190" i="1"/>
  <c r="T189" i="1"/>
  <c r="W189" i="1" s="1"/>
  <c r="T188" i="1"/>
  <c r="W188" i="1" s="1"/>
  <c r="T187" i="1"/>
  <c r="W187" i="1" s="1"/>
  <c r="T186" i="1"/>
  <c r="T185" i="1"/>
  <c r="W185" i="1" s="1"/>
  <c r="T184" i="1"/>
  <c r="T183" i="1"/>
  <c r="W183" i="1" s="1"/>
  <c r="T182" i="1"/>
  <c r="T181" i="1"/>
  <c r="W181" i="1" s="1"/>
  <c r="T180" i="1"/>
  <c r="T179" i="1"/>
  <c r="T178" i="1"/>
  <c r="T177" i="1"/>
  <c r="W177" i="1" s="1"/>
  <c r="T176" i="1"/>
  <c r="W176" i="1" s="1"/>
  <c r="T175" i="1"/>
  <c r="V175" i="1" s="1"/>
  <c r="T174" i="1"/>
  <c r="W174" i="1" s="1"/>
  <c r="T173" i="1"/>
  <c r="W173" i="1" s="1"/>
  <c r="T172" i="1"/>
  <c r="T171" i="1"/>
  <c r="V171" i="1" s="1"/>
  <c r="T170" i="1"/>
  <c r="T169" i="1"/>
  <c r="W169" i="1" s="1"/>
  <c r="T168" i="1"/>
  <c r="T167" i="1"/>
  <c r="W167" i="1" s="1"/>
  <c r="T166" i="1"/>
  <c r="T165" i="1"/>
  <c r="W165" i="1" s="1"/>
  <c r="T164" i="1"/>
  <c r="W164" i="1" s="1"/>
  <c r="T163" i="1"/>
  <c r="W163" i="1" s="1"/>
  <c r="T162" i="1"/>
  <c r="T161" i="1"/>
  <c r="W161" i="1" s="1"/>
  <c r="T160" i="1"/>
  <c r="W160" i="1" s="1"/>
  <c r="T159" i="1"/>
  <c r="W159" i="1" s="1"/>
  <c r="T158" i="1"/>
  <c r="T157" i="1"/>
  <c r="W157" i="1" s="1"/>
  <c r="T156" i="1"/>
  <c r="T155" i="1"/>
  <c r="W155" i="1" s="1"/>
  <c r="T154" i="1"/>
  <c r="T153" i="1"/>
  <c r="W153" i="1" s="1"/>
  <c r="T152" i="1"/>
  <c r="W152" i="1" s="1"/>
  <c r="T151" i="1"/>
  <c r="W151" i="1" s="1"/>
  <c r="T150" i="1"/>
  <c r="T149" i="1"/>
  <c r="W149" i="1" s="1"/>
  <c r="T148" i="1"/>
  <c r="W148" i="1" s="1"/>
  <c r="T147" i="1"/>
  <c r="W147" i="1" s="1"/>
  <c r="T146" i="1"/>
  <c r="T145" i="1"/>
  <c r="W145" i="1" s="1"/>
  <c r="T144" i="1"/>
  <c r="T143" i="1"/>
  <c r="W143" i="1" s="1"/>
  <c r="T142" i="1"/>
  <c r="T141" i="1"/>
  <c r="W141" i="1" s="1"/>
  <c r="T140" i="1"/>
  <c r="W140" i="1" s="1"/>
  <c r="T139" i="1"/>
  <c r="W139" i="1" s="1"/>
  <c r="T138" i="1"/>
  <c r="T137" i="1"/>
  <c r="W137" i="1" s="1"/>
  <c r="T136" i="1"/>
  <c r="V136" i="1" s="1"/>
  <c r="T135" i="1"/>
  <c r="W135" i="1" s="1"/>
  <c r="T134" i="1"/>
  <c r="T133" i="1"/>
  <c r="W133" i="1" s="1"/>
  <c r="T132" i="1"/>
  <c r="T131" i="1"/>
  <c r="W131" i="1" s="1"/>
  <c r="T130" i="1"/>
  <c r="T129" i="1"/>
  <c r="V129" i="1" s="1"/>
  <c r="T128" i="1"/>
  <c r="W128" i="1" s="1"/>
  <c r="T127" i="1"/>
  <c r="W127" i="1" s="1"/>
  <c r="T126" i="1"/>
  <c r="T125" i="1"/>
  <c r="W125" i="1" s="1"/>
  <c r="T124" i="1"/>
  <c r="W124" i="1" s="1"/>
  <c r="T123" i="1"/>
  <c r="V123" i="1" s="1"/>
  <c r="AB123" i="1" s="1"/>
  <c r="T122" i="1"/>
  <c r="T121" i="1"/>
  <c r="W121" i="1" s="1"/>
  <c r="T120" i="1"/>
  <c r="T119" i="1"/>
  <c r="W119" i="1" s="1"/>
  <c r="T118" i="1"/>
  <c r="T117" i="1"/>
  <c r="W117" i="1" s="1"/>
  <c r="T116" i="1"/>
  <c r="W116" i="1" s="1"/>
  <c r="T115" i="1"/>
  <c r="W115" i="1" s="1"/>
  <c r="T114" i="1"/>
  <c r="T113" i="1"/>
  <c r="W113" i="1" s="1"/>
  <c r="T112" i="1"/>
  <c r="W112" i="1" s="1"/>
  <c r="T111" i="1"/>
  <c r="W111" i="1" s="1"/>
  <c r="T110" i="1"/>
  <c r="T109" i="1"/>
  <c r="W109" i="1" s="1"/>
  <c r="T108" i="1"/>
  <c r="T107" i="1"/>
  <c r="W107" i="1" s="1"/>
  <c r="T106" i="1"/>
  <c r="T105" i="1"/>
  <c r="W105" i="1" s="1"/>
  <c r="T104" i="1"/>
  <c r="W104" i="1" s="1"/>
  <c r="T103" i="1"/>
  <c r="V103" i="1" s="1"/>
  <c r="T102" i="1"/>
  <c r="T101" i="1"/>
  <c r="T100" i="1"/>
  <c r="W100" i="1" s="1"/>
  <c r="T99" i="1"/>
  <c r="W99" i="1" s="1"/>
  <c r="T98" i="1"/>
  <c r="T97" i="1"/>
  <c r="W97" i="1" s="1"/>
  <c r="T96" i="1"/>
  <c r="T95" i="1"/>
  <c r="W95" i="1" s="1"/>
  <c r="T94" i="1"/>
  <c r="T93" i="1"/>
  <c r="W93" i="1" s="1"/>
  <c r="T92" i="1"/>
  <c r="V92" i="1" s="1"/>
  <c r="T91" i="1"/>
  <c r="W91" i="1" s="1"/>
  <c r="T90" i="1"/>
  <c r="T89" i="1"/>
  <c r="W89" i="1" s="1"/>
  <c r="T88" i="1"/>
  <c r="W88" i="1" s="1"/>
  <c r="T87" i="1"/>
  <c r="W87" i="1" s="1"/>
  <c r="T86" i="1"/>
  <c r="T85" i="1"/>
  <c r="W85" i="1" s="1"/>
  <c r="T84" i="1"/>
  <c r="T83" i="1"/>
  <c r="W83" i="1" s="1"/>
  <c r="T82" i="1"/>
  <c r="T81" i="1"/>
  <c r="W81" i="1" s="1"/>
  <c r="T80" i="1"/>
  <c r="W80" i="1" s="1"/>
  <c r="T79" i="1"/>
  <c r="T78" i="1"/>
  <c r="T77" i="1"/>
  <c r="W77" i="1" s="1"/>
  <c r="T76" i="1"/>
  <c r="W76" i="1" s="1"/>
  <c r="T75" i="1"/>
  <c r="W75" i="1" s="1"/>
  <c r="T74" i="1"/>
  <c r="T73" i="1"/>
  <c r="W73" i="1" s="1"/>
  <c r="T72" i="1"/>
  <c r="T71" i="1"/>
  <c r="W71" i="1" s="1"/>
  <c r="T70" i="1"/>
  <c r="T69" i="1"/>
  <c r="W69" i="1" s="1"/>
  <c r="T68" i="1"/>
  <c r="W68" i="1" s="1"/>
  <c r="T67" i="1"/>
  <c r="T66" i="1"/>
  <c r="V66" i="1" s="1"/>
  <c r="T65" i="1"/>
  <c r="W65" i="1" s="1"/>
  <c r="T64" i="1"/>
  <c r="V64" i="1" s="1"/>
  <c r="T63" i="1"/>
  <c r="V63" i="1" s="1"/>
  <c r="AB63" i="1" s="1"/>
  <c r="T62" i="1"/>
  <c r="T61" i="1"/>
  <c r="W61" i="1" s="1"/>
  <c r="T60" i="1"/>
  <c r="T59" i="1"/>
  <c r="W59" i="1" s="1"/>
  <c r="T58" i="1"/>
  <c r="T57" i="1"/>
  <c r="W57" i="1" s="1"/>
  <c r="T56" i="1"/>
  <c r="W56" i="1" s="1"/>
  <c r="T55" i="1"/>
  <c r="T54" i="1"/>
  <c r="T53" i="1"/>
  <c r="W53" i="1" s="1"/>
  <c r="T52" i="1"/>
  <c r="W52" i="1" s="1"/>
  <c r="T51" i="1"/>
  <c r="W51" i="1" s="1"/>
  <c r="T50" i="1"/>
  <c r="T49" i="1"/>
  <c r="T48" i="1"/>
  <c r="T47" i="1"/>
  <c r="W47" i="1" s="1"/>
  <c r="T46" i="1"/>
  <c r="T45" i="1"/>
  <c r="W45" i="1" s="1"/>
  <c r="T44" i="1"/>
  <c r="V44" i="1" s="1"/>
  <c r="T43" i="1"/>
  <c r="T42" i="1"/>
  <c r="T41" i="1"/>
  <c r="W41" i="1" s="1"/>
  <c r="T40" i="1"/>
  <c r="V40" i="1" s="1"/>
  <c r="T39" i="1"/>
  <c r="W39" i="1" s="1"/>
  <c r="T38" i="1"/>
  <c r="T37" i="1"/>
  <c r="T36" i="1"/>
  <c r="T35" i="1"/>
  <c r="W35" i="1" s="1"/>
  <c r="T34" i="1"/>
  <c r="T33" i="1"/>
  <c r="W33" i="1" s="1"/>
  <c r="T32" i="1"/>
  <c r="W32" i="1" s="1"/>
  <c r="T31" i="1"/>
  <c r="V31" i="1" s="1"/>
  <c r="T30" i="1"/>
  <c r="T29" i="1"/>
  <c r="W29" i="1" s="1"/>
  <c r="T28" i="1"/>
  <c r="V28" i="1" s="1"/>
  <c r="T27" i="1"/>
  <c r="V27" i="1" s="1"/>
  <c r="AB27" i="1" s="1"/>
  <c r="T26" i="1"/>
  <c r="T25" i="1"/>
  <c r="W25" i="1" s="1"/>
  <c r="T24" i="1"/>
  <c r="T23" i="1"/>
  <c r="W23" i="1" s="1"/>
  <c r="T22" i="1"/>
  <c r="T21" i="1"/>
  <c r="W21" i="1" s="1"/>
  <c r="T20" i="1"/>
  <c r="W20" i="1" s="1"/>
  <c r="T19" i="1"/>
  <c r="T18" i="1"/>
  <c r="V18" i="1" s="1"/>
  <c r="T17" i="1"/>
  <c r="W17" i="1" s="1"/>
  <c r="T16" i="1"/>
  <c r="T15" i="1"/>
  <c r="W15" i="1" s="1"/>
  <c r="T14" i="1"/>
  <c r="T13" i="1"/>
  <c r="W13" i="1" s="1"/>
  <c r="T12" i="1"/>
  <c r="T11" i="1"/>
  <c r="W11" i="1" s="1"/>
  <c r="T10" i="1"/>
  <c r="T9" i="1"/>
  <c r="W9" i="1" s="1"/>
  <c r="T8" i="1"/>
  <c r="W8" i="1" s="1"/>
  <c r="T7" i="1"/>
  <c r="T6" i="1"/>
  <c r="T5" i="1"/>
  <c r="W5" i="1" s="1"/>
  <c r="T4" i="1"/>
  <c r="T3" i="1"/>
  <c r="W3" i="1" s="1"/>
  <c r="T2" i="1"/>
  <c r="AB594" i="1"/>
  <c r="AB592" i="1"/>
  <c r="AB581" i="1"/>
  <c r="AB568" i="1"/>
  <c r="AB563" i="1"/>
  <c r="AB539" i="1"/>
  <c r="AB529" i="1"/>
  <c r="AB520" i="1"/>
  <c r="AB515" i="1"/>
  <c r="AB508" i="1"/>
  <c r="AB506" i="1"/>
  <c r="AB502" i="1"/>
  <c r="AB491" i="1"/>
  <c r="AB455" i="1"/>
  <c r="AB448" i="1"/>
  <c r="AB442" i="1"/>
  <c r="AB436" i="1"/>
  <c r="AB433" i="1"/>
  <c r="AB424" i="1"/>
  <c r="AB423" i="1"/>
  <c r="AB421" i="1"/>
  <c r="AB412" i="1"/>
  <c r="AB410" i="1"/>
  <c r="AB400" i="1"/>
  <c r="AB397" i="1"/>
  <c r="AB393" i="1"/>
  <c r="AB371" i="1"/>
  <c r="AB364" i="1"/>
  <c r="AB361" i="1"/>
  <c r="AB357" i="1"/>
  <c r="AB352" i="1"/>
  <c r="AB347" i="1"/>
  <c r="AB335" i="1"/>
  <c r="AB328" i="1"/>
  <c r="AB325" i="1"/>
  <c r="AB321" i="1"/>
  <c r="AB316" i="1"/>
  <c r="AB311" i="1"/>
  <c r="AB299" i="1"/>
  <c r="AB294" i="1"/>
  <c r="AB292" i="1"/>
  <c r="AB289" i="1"/>
  <c r="AB285" i="1"/>
  <c r="AB280" i="1"/>
  <c r="AB275" i="1"/>
  <c r="AB267" i="1"/>
  <c r="AB263" i="1"/>
  <c r="AB256" i="1"/>
  <c r="AB255" i="1"/>
  <c r="AB253" i="1"/>
  <c r="AB244" i="1"/>
  <c r="AB241" i="1"/>
  <c r="AB239" i="1"/>
  <c r="AB238" i="1"/>
  <c r="AB231" i="1"/>
  <c r="AB227" i="1"/>
  <c r="AB226" i="1"/>
  <c r="AB220" i="1"/>
  <c r="AB217" i="1"/>
  <c r="AB208" i="1"/>
  <c r="AB203" i="1"/>
  <c r="AB195" i="1"/>
  <c r="AB191" i="1"/>
  <c r="AB183" i="1"/>
  <c r="AB181" i="1"/>
  <c r="AB169" i="1"/>
  <c r="AB161" i="1"/>
  <c r="AB157" i="1"/>
  <c r="AB145" i="1"/>
  <c r="AB136" i="1"/>
  <c r="AB133" i="1"/>
  <c r="AB121" i="1"/>
  <c r="AB109" i="1"/>
  <c r="AB101" i="1"/>
  <c r="AB97" i="1"/>
  <c r="AB85" i="1"/>
  <c r="AB77" i="1"/>
  <c r="AB73" i="1"/>
  <c r="AB66" i="1"/>
  <c r="AB64" i="1"/>
  <c r="AB61" i="1"/>
  <c r="AB49" i="1"/>
  <c r="AB40" i="1"/>
  <c r="AB37" i="1"/>
  <c r="AB29" i="1"/>
  <c r="AB28" i="1"/>
  <c r="AB25" i="1"/>
  <c r="AB18" i="1"/>
  <c r="AB5" i="1"/>
  <c r="Y330" i="1" l="1"/>
  <c r="X330" i="1"/>
  <c r="Z330" i="1" s="1"/>
  <c r="AA330" i="1" s="1"/>
  <c r="AB330" i="1"/>
  <c r="Y53" i="1"/>
  <c r="X53" i="1"/>
  <c r="Y149" i="1"/>
  <c r="X149" i="1"/>
  <c r="Z149" i="1" s="1"/>
  <c r="AA149" i="1" s="1"/>
  <c r="AB149" i="1"/>
  <c r="Y129" i="1"/>
  <c r="X129" i="1"/>
  <c r="Z129" i="1" s="1"/>
  <c r="AA129" i="1" s="1"/>
  <c r="AB129" i="1"/>
  <c r="Y231" i="1"/>
  <c r="X231" i="1"/>
  <c r="Y366" i="1"/>
  <c r="X366" i="1"/>
  <c r="AB366" i="1"/>
  <c r="Y77" i="1"/>
  <c r="X77" i="1"/>
  <c r="Z77" i="1" s="1"/>
  <c r="AA77" i="1" s="1"/>
  <c r="Y594" i="1"/>
  <c r="X594" i="1"/>
  <c r="Z594" i="1" s="1"/>
  <c r="AA594" i="1" s="1"/>
  <c r="W12" i="1"/>
  <c r="V12" i="1"/>
  <c r="W36" i="1"/>
  <c r="V36" i="1"/>
  <c r="W60" i="1"/>
  <c r="V60" i="1"/>
  <c r="W84" i="1"/>
  <c r="V84" i="1"/>
  <c r="W108" i="1"/>
  <c r="V108" i="1"/>
  <c r="W144" i="1"/>
  <c r="V144" i="1"/>
  <c r="W180" i="1"/>
  <c r="V180" i="1"/>
  <c r="AB403" i="1"/>
  <c r="Y403" i="1"/>
  <c r="X403" i="1"/>
  <c r="W24" i="1"/>
  <c r="V24" i="1"/>
  <c r="W48" i="1"/>
  <c r="V48" i="1"/>
  <c r="W72" i="1"/>
  <c r="V72" i="1"/>
  <c r="W96" i="1"/>
  <c r="V96" i="1"/>
  <c r="W120" i="1"/>
  <c r="V120" i="1"/>
  <c r="W132" i="1"/>
  <c r="V132" i="1"/>
  <c r="V156" i="1"/>
  <c r="W156" i="1"/>
  <c r="W168" i="1"/>
  <c r="V168" i="1"/>
  <c r="Y174" i="1"/>
  <c r="X174" i="1"/>
  <c r="Z174" i="1" s="1"/>
  <c r="AA174" i="1" s="1"/>
  <c r="AB174" i="1"/>
  <c r="Y489" i="1"/>
  <c r="X489" i="1"/>
  <c r="Z489" i="1" s="1"/>
  <c r="AA489" i="1" s="1"/>
  <c r="AB489" i="1"/>
  <c r="V2" i="1"/>
  <c r="W2" i="1"/>
  <c r="W14" i="1"/>
  <c r="V14" i="1"/>
  <c r="W26" i="1"/>
  <c r="V26" i="1"/>
  <c r="W38" i="1"/>
  <c r="V38" i="1"/>
  <c r="W50" i="1"/>
  <c r="V50" i="1"/>
  <c r="V62" i="1"/>
  <c r="W62" i="1"/>
  <c r="W74" i="1"/>
  <c r="V74" i="1"/>
  <c r="W86" i="1"/>
  <c r="V86" i="1"/>
  <c r="W98" i="1"/>
  <c r="V98" i="1"/>
  <c r="V110" i="1"/>
  <c r="W110" i="1"/>
  <c r="W122" i="1"/>
  <c r="V122" i="1"/>
  <c r="W134" i="1"/>
  <c r="V134" i="1"/>
  <c r="W146" i="1"/>
  <c r="V146" i="1"/>
  <c r="W158" i="1"/>
  <c r="V158" i="1"/>
  <c r="W170" i="1"/>
  <c r="V170" i="1"/>
  <c r="V182" i="1"/>
  <c r="W182" i="1"/>
  <c r="W194" i="1"/>
  <c r="V194" i="1"/>
  <c r="W206" i="1"/>
  <c r="V206" i="1"/>
  <c r="W218" i="1"/>
  <c r="V218" i="1"/>
  <c r="W230" i="1"/>
  <c r="V230" i="1"/>
  <c r="W242" i="1"/>
  <c r="V242" i="1"/>
  <c r="W254" i="1"/>
  <c r="V254" i="1"/>
  <c r="W266" i="1"/>
  <c r="V266" i="1"/>
  <c r="W278" i="1"/>
  <c r="V278" i="1"/>
  <c r="W290" i="1"/>
  <c r="V290" i="1"/>
  <c r="W302" i="1"/>
  <c r="V302" i="1"/>
  <c r="W314" i="1"/>
  <c r="V314" i="1"/>
  <c r="W326" i="1"/>
  <c r="V326" i="1"/>
  <c r="Y101" i="1"/>
  <c r="X101" i="1"/>
  <c r="Y5" i="1"/>
  <c r="X5" i="1"/>
  <c r="Z5" i="1" s="1"/>
  <c r="AA5" i="1" s="1"/>
  <c r="AB260" i="1"/>
  <c r="Y260" i="1"/>
  <c r="X260" i="1"/>
  <c r="Z260" i="1" s="1"/>
  <c r="AA260" i="1" s="1"/>
  <c r="Y63" i="1"/>
  <c r="X63" i="1"/>
  <c r="Z63" i="1" s="1"/>
  <c r="AA63" i="1" s="1"/>
  <c r="Y29" i="1"/>
  <c r="X29" i="1"/>
  <c r="Z29" i="1" s="1"/>
  <c r="AA29" i="1" s="1"/>
  <c r="Y125" i="1"/>
  <c r="X125" i="1"/>
  <c r="Z125" i="1" s="1"/>
  <c r="AA125" i="1" s="1"/>
  <c r="AB125" i="1"/>
  <c r="Y202" i="1"/>
  <c r="X202" i="1"/>
  <c r="Z202" i="1" s="1"/>
  <c r="AA202" i="1" s="1"/>
  <c r="AB202" i="1"/>
  <c r="Y542" i="1"/>
  <c r="X542" i="1"/>
  <c r="Z542" i="1" s="1"/>
  <c r="AA542" i="1" s="1"/>
  <c r="AB542" i="1"/>
  <c r="Y27" i="1"/>
  <c r="X27" i="1"/>
  <c r="X171" i="1"/>
  <c r="AB171" i="1"/>
  <c r="Y294" i="1"/>
  <c r="X294" i="1"/>
  <c r="Y123" i="1"/>
  <c r="X123" i="1"/>
  <c r="AB53" i="1"/>
  <c r="Y442" i="1"/>
  <c r="X442" i="1"/>
  <c r="Z442" i="1" s="1"/>
  <c r="AA442" i="1" s="1"/>
  <c r="W7" i="1"/>
  <c r="V7" i="1"/>
  <c r="W19" i="1"/>
  <c r="V19" i="1"/>
  <c r="AB31" i="1"/>
  <c r="X31" i="1"/>
  <c r="W43" i="1"/>
  <c r="V43" i="1"/>
  <c r="W55" i="1"/>
  <c r="V55" i="1"/>
  <c r="W67" i="1"/>
  <c r="V67" i="1"/>
  <c r="V79" i="1"/>
  <c r="W79" i="1"/>
  <c r="AB103" i="1"/>
  <c r="Y103" i="1"/>
  <c r="X103" i="1"/>
  <c r="AB175" i="1"/>
  <c r="Y175" i="1"/>
  <c r="X175" i="1"/>
  <c r="AB511" i="1"/>
  <c r="X511" i="1"/>
  <c r="V23" i="1"/>
  <c r="V71" i="1"/>
  <c r="V119" i="1"/>
  <c r="V167" i="1"/>
  <c r="AB224" i="1"/>
  <c r="Y224" i="1"/>
  <c r="X224" i="1"/>
  <c r="Z224" i="1" s="1"/>
  <c r="AA224" i="1" s="1"/>
  <c r="X285" i="1"/>
  <c r="Z285" i="1" s="1"/>
  <c r="AA285" i="1" s="1"/>
  <c r="Y285" i="1"/>
  <c r="X357" i="1"/>
  <c r="Y357" i="1"/>
  <c r="Y433" i="1"/>
  <c r="X433" i="1"/>
  <c r="Z433" i="1" s="1"/>
  <c r="AA433" i="1" s="1"/>
  <c r="X529" i="1"/>
  <c r="Y529" i="1"/>
  <c r="W18" i="1"/>
  <c r="AB44" i="1"/>
  <c r="X44" i="1"/>
  <c r="Y44" i="1"/>
  <c r="AB92" i="1"/>
  <c r="Y92" i="1"/>
  <c r="X92" i="1"/>
  <c r="AB404" i="1"/>
  <c r="X404" i="1"/>
  <c r="AB548" i="1"/>
  <c r="Y548" i="1"/>
  <c r="X548" i="1"/>
  <c r="Z548" i="1" s="1"/>
  <c r="AA548" i="1" s="1"/>
  <c r="Y25" i="1"/>
  <c r="X25" i="1"/>
  <c r="Y73" i="1"/>
  <c r="X73" i="1"/>
  <c r="Z73" i="1" s="1"/>
  <c r="AA73" i="1" s="1"/>
  <c r="Y121" i="1"/>
  <c r="X121" i="1"/>
  <c r="Y169" i="1"/>
  <c r="X169" i="1"/>
  <c r="Z169" i="1" s="1"/>
  <c r="AA169" i="1" s="1"/>
  <c r="Y226" i="1"/>
  <c r="X226" i="1"/>
  <c r="V288" i="1"/>
  <c r="V360" i="1"/>
  <c r="Y436" i="1"/>
  <c r="X436" i="1"/>
  <c r="V534" i="1"/>
  <c r="W31" i="1"/>
  <c r="Y31" i="1" s="1"/>
  <c r="W506" i="1"/>
  <c r="W10" i="1"/>
  <c r="V10" i="1"/>
  <c r="W22" i="1"/>
  <c r="V22" i="1"/>
  <c r="W34" i="1"/>
  <c r="V34" i="1"/>
  <c r="W46" i="1"/>
  <c r="V46" i="1"/>
  <c r="W58" i="1"/>
  <c r="V58" i="1"/>
  <c r="W70" i="1"/>
  <c r="V70" i="1"/>
  <c r="W82" i="1"/>
  <c r="V82" i="1"/>
  <c r="W94" i="1"/>
  <c r="V94" i="1"/>
  <c r="W106" i="1"/>
  <c r="V106" i="1"/>
  <c r="W118" i="1"/>
  <c r="V118" i="1"/>
  <c r="W130" i="1"/>
  <c r="V130" i="1"/>
  <c r="W142" i="1"/>
  <c r="V142" i="1"/>
  <c r="W154" i="1"/>
  <c r="V154" i="1"/>
  <c r="W166" i="1"/>
  <c r="V166" i="1"/>
  <c r="W178" i="1"/>
  <c r="V178" i="1"/>
  <c r="W190" i="1"/>
  <c r="V190" i="1"/>
  <c r="V35" i="1"/>
  <c r="V83" i="1"/>
  <c r="V131" i="1"/>
  <c r="Y181" i="1"/>
  <c r="X181" i="1"/>
  <c r="Y238" i="1"/>
  <c r="X238" i="1"/>
  <c r="V374" i="1"/>
  <c r="AB451" i="1"/>
  <c r="Y451" i="1"/>
  <c r="X451" i="1"/>
  <c r="Z451" i="1" s="1"/>
  <c r="AA451" i="1" s="1"/>
  <c r="X555" i="1"/>
  <c r="Z555" i="1" s="1"/>
  <c r="AA555" i="1" s="1"/>
  <c r="Y555" i="1"/>
  <c r="AB555" i="1"/>
  <c r="W179" i="1"/>
  <c r="V179" i="1"/>
  <c r="Y191" i="1"/>
  <c r="X191" i="1"/>
  <c r="Z191" i="1" s="1"/>
  <c r="AA191" i="1" s="1"/>
  <c r="X203" i="1"/>
  <c r="Y563" i="1"/>
  <c r="X563" i="1"/>
  <c r="Z563" i="1" s="1"/>
  <c r="AA563" i="1" s="1"/>
  <c r="Y37" i="1"/>
  <c r="X37" i="1"/>
  <c r="Z37" i="1" s="1"/>
  <c r="AA37" i="1" s="1"/>
  <c r="Y85" i="1"/>
  <c r="X85" i="1"/>
  <c r="Z85" i="1" s="1"/>
  <c r="AA85" i="1" s="1"/>
  <c r="Y133" i="1"/>
  <c r="X133" i="1"/>
  <c r="Y183" i="1"/>
  <c r="X183" i="1"/>
  <c r="Z183" i="1" s="1"/>
  <c r="AA183" i="1" s="1"/>
  <c r="Y241" i="1"/>
  <c r="X241" i="1"/>
  <c r="Z241" i="1" s="1"/>
  <c r="AA241" i="1" s="1"/>
  <c r="V306" i="1"/>
  <c r="V378" i="1"/>
  <c r="Y455" i="1"/>
  <c r="X455" i="1"/>
  <c r="Z455" i="1" s="1"/>
  <c r="AA455" i="1" s="1"/>
  <c r="AB560" i="1"/>
  <c r="X560" i="1"/>
  <c r="Z560" i="1" s="1"/>
  <c r="AA560" i="1" s="1"/>
  <c r="Y560" i="1"/>
  <c r="W192" i="1"/>
  <c r="V192" i="1"/>
  <c r="W204" i="1"/>
  <c r="V204" i="1"/>
  <c r="W216" i="1"/>
  <c r="V216" i="1"/>
  <c r="W228" i="1"/>
  <c r="V228" i="1"/>
  <c r="W240" i="1"/>
  <c r="V240" i="1"/>
  <c r="W252" i="1"/>
  <c r="V252" i="1"/>
  <c r="W264" i="1"/>
  <c r="V264" i="1"/>
  <c r="W300" i="1"/>
  <c r="V300" i="1"/>
  <c r="W336" i="1"/>
  <c r="V336" i="1"/>
  <c r="W372" i="1"/>
  <c r="V372" i="1"/>
  <c r="V396" i="1"/>
  <c r="W396" i="1"/>
  <c r="V408" i="1"/>
  <c r="W408" i="1"/>
  <c r="V420" i="1"/>
  <c r="W420" i="1"/>
  <c r="V432" i="1"/>
  <c r="W432" i="1"/>
  <c r="V444" i="1"/>
  <c r="W444" i="1"/>
  <c r="V456" i="1"/>
  <c r="W456" i="1"/>
  <c r="V468" i="1"/>
  <c r="W468" i="1"/>
  <c r="V480" i="1"/>
  <c r="W480" i="1"/>
  <c r="V492" i="1"/>
  <c r="W492" i="1"/>
  <c r="V504" i="1"/>
  <c r="W504" i="1"/>
  <c r="V516" i="1"/>
  <c r="W516" i="1"/>
  <c r="V528" i="1"/>
  <c r="W528" i="1"/>
  <c r="V540" i="1"/>
  <c r="W540" i="1"/>
  <c r="V552" i="1"/>
  <c r="W552" i="1"/>
  <c r="V564" i="1"/>
  <c r="W564" i="1"/>
  <c r="V576" i="1"/>
  <c r="W576" i="1"/>
  <c r="V588" i="1"/>
  <c r="W588" i="1"/>
  <c r="V600" i="1"/>
  <c r="W600" i="1"/>
  <c r="V41" i="1"/>
  <c r="V89" i="1"/>
  <c r="V137" i="1"/>
  <c r="AB188" i="1"/>
  <c r="Y188" i="1"/>
  <c r="X188" i="1"/>
  <c r="V246" i="1"/>
  <c r="V312" i="1"/>
  <c r="V384" i="1"/>
  <c r="AB463" i="1"/>
  <c r="Y463" i="1"/>
  <c r="X463" i="1"/>
  <c r="Y568" i="1"/>
  <c r="X568" i="1"/>
  <c r="Z568" i="1" s="1"/>
  <c r="AA568" i="1" s="1"/>
  <c r="W66" i="1"/>
  <c r="Y289" i="1"/>
  <c r="X289" i="1"/>
  <c r="X325" i="1"/>
  <c r="Y325" i="1"/>
  <c r="Y361" i="1"/>
  <c r="X361" i="1"/>
  <c r="Z361" i="1" s="1"/>
  <c r="AA361" i="1" s="1"/>
  <c r="Y421" i="1"/>
  <c r="V47" i="1"/>
  <c r="V95" i="1"/>
  <c r="V143" i="1"/>
  <c r="Y195" i="1"/>
  <c r="X195" i="1"/>
  <c r="Z195" i="1" s="1"/>
  <c r="AA195" i="1" s="1"/>
  <c r="Y253" i="1"/>
  <c r="X253" i="1"/>
  <c r="Y321" i="1"/>
  <c r="X321" i="1"/>
  <c r="Z321" i="1" s="1"/>
  <c r="AA321" i="1" s="1"/>
  <c r="Y393" i="1"/>
  <c r="X393" i="1"/>
  <c r="AB476" i="1"/>
  <c r="X476" i="1"/>
  <c r="Y476" i="1"/>
  <c r="Y581" i="1"/>
  <c r="X581" i="1"/>
  <c r="Z581" i="1" s="1"/>
  <c r="AA581" i="1" s="1"/>
  <c r="W350" i="1"/>
  <c r="V350" i="1"/>
  <c r="W362" i="1"/>
  <c r="V362" i="1"/>
  <c r="W386" i="1"/>
  <c r="V386" i="1"/>
  <c r="W398" i="1"/>
  <c r="V398" i="1"/>
  <c r="Y410" i="1"/>
  <c r="X410" i="1"/>
  <c r="Z410" i="1" s="1"/>
  <c r="AA410" i="1" s="1"/>
  <c r="V422" i="1"/>
  <c r="W422" i="1"/>
  <c r="W434" i="1"/>
  <c r="V434" i="1"/>
  <c r="W446" i="1"/>
  <c r="V446" i="1"/>
  <c r="W458" i="1"/>
  <c r="V458" i="1"/>
  <c r="W470" i="1"/>
  <c r="V470" i="1"/>
  <c r="W494" i="1"/>
  <c r="V494" i="1"/>
  <c r="Y506" i="1"/>
  <c r="X506" i="1"/>
  <c r="Z506" i="1" s="1"/>
  <c r="AA506" i="1" s="1"/>
  <c r="V518" i="1"/>
  <c r="W518" i="1"/>
  <c r="V530" i="1"/>
  <c r="W530" i="1"/>
  <c r="W554" i="1"/>
  <c r="V554" i="1"/>
  <c r="V566" i="1"/>
  <c r="W566" i="1"/>
  <c r="W578" i="1"/>
  <c r="V578" i="1"/>
  <c r="W590" i="1"/>
  <c r="V590" i="1"/>
  <c r="W602" i="1"/>
  <c r="V602" i="1"/>
  <c r="Y49" i="1"/>
  <c r="X49" i="1"/>
  <c r="Z49" i="1" s="1"/>
  <c r="AA49" i="1" s="1"/>
  <c r="Y97" i="1"/>
  <c r="X97" i="1"/>
  <c r="Z97" i="1" s="1"/>
  <c r="AA97" i="1" s="1"/>
  <c r="Y145" i="1"/>
  <c r="X145" i="1"/>
  <c r="Z145" i="1" s="1"/>
  <c r="AA145" i="1" s="1"/>
  <c r="V198" i="1"/>
  <c r="Y255" i="1"/>
  <c r="X255" i="1"/>
  <c r="V324" i="1"/>
  <c r="Y397" i="1"/>
  <c r="X397" i="1"/>
  <c r="V482" i="1"/>
  <c r="Y586" i="1"/>
  <c r="X586" i="1"/>
  <c r="AB586" i="1"/>
  <c r="W4" i="1"/>
  <c r="V4" i="1"/>
  <c r="W16" i="1"/>
  <c r="V16" i="1"/>
  <c r="X28" i="1"/>
  <c r="X40" i="1"/>
  <c r="X64" i="1"/>
  <c r="Y64" i="1"/>
  <c r="X136" i="1"/>
  <c r="Y136" i="1"/>
  <c r="X424" i="1"/>
  <c r="Y520" i="1"/>
  <c r="X520" i="1"/>
  <c r="Z520" i="1" s="1"/>
  <c r="AA520" i="1" s="1"/>
  <c r="V11" i="1"/>
  <c r="V59" i="1"/>
  <c r="V107" i="1"/>
  <c r="V155" i="1"/>
  <c r="V210" i="1"/>
  <c r="Y267" i="1"/>
  <c r="X267" i="1"/>
  <c r="V338" i="1"/>
  <c r="Y412" i="1"/>
  <c r="X412" i="1"/>
  <c r="Z412" i="1" s="1"/>
  <c r="AA412" i="1" s="1"/>
  <c r="Y502" i="1"/>
  <c r="X502" i="1"/>
  <c r="Z502" i="1" s="1"/>
  <c r="AA502" i="1" s="1"/>
  <c r="V13" i="1"/>
  <c r="Y61" i="1"/>
  <c r="X61" i="1"/>
  <c r="Z61" i="1" s="1"/>
  <c r="AA61" i="1" s="1"/>
  <c r="Y109" i="1"/>
  <c r="X109" i="1"/>
  <c r="Y157" i="1"/>
  <c r="X157" i="1"/>
  <c r="AB212" i="1"/>
  <c r="Y212" i="1"/>
  <c r="X212" i="1"/>
  <c r="Z212" i="1" s="1"/>
  <c r="AA212" i="1" s="1"/>
  <c r="V270" i="1"/>
  <c r="V342" i="1"/>
  <c r="AB416" i="1"/>
  <c r="X416" i="1"/>
  <c r="Y416" i="1"/>
  <c r="Y508" i="1"/>
  <c r="X508" i="1"/>
  <c r="X423" i="1"/>
  <c r="Z423" i="1" s="1"/>
  <c r="AA423" i="1" s="1"/>
  <c r="W6" i="1"/>
  <c r="V6" i="1"/>
  <c r="Y18" i="1"/>
  <c r="X18" i="1"/>
  <c r="Z18" i="1" s="1"/>
  <c r="AA18" i="1" s="1"/>
  <c r="W30" i="1"/>
  <c r="V30" i="1"/>
  <c r="W42" i="1"/>
  <c r="V42" i="1"/>
  <c r="W54" i="1"/>
  <c r="V54" i="1"/>
  <c r="Y66" i="1"/>
  <c r="X66" i="1"/>
  <c r="Z66" i="1" s="1"/>
  <c r="AA66" i="1" s="1"/>
  <c r="W78" i="1"/>
  <c r="V78" i="1"/>
  <c r="V90" i="1"/>
  <c r="W90" i="1"/>
  <c r="V102" i="1"/>
  <c r="W102" i="1"/>
  <c r="W114" i="1"/>
  <c r="V114" i="1"/>
  <c r="W126" i="1"/>
  <c r="V126" i="1"/>
  <c r="W138" i="1"/>
  <c r="V138" i="1"/>
  <c r="W150" i="1"/>
  <c r="V150" i="1"/>
  <c r="W162" i="1"/>
  <c r="V162" i="1"/>
  <c r="V186" i="1"/>
  <c r="W186" i="1"/>
  <c r="W222" i="1"/>
  <c r="V222" i="1"/>
  <c r="W234" i="1"/>
  <c r="V234" i="1"/>
  <c r="W258" i="1"/>
  <c r="V258" i="1"/>
  <c r="W282" i="1"/>
  <c r="V282" i="1"/>
  <c r="W318" i="1"/>
  <c r="V318" i="1"/>
  <c r="W354" i="1"/>
  <c r="V354" i="1"/>
  <c r="W390" i="1"/>
  <c r="V390" i="1"/>
  <c r="W402" i="1"/>
  <c r="V402" i="1"/>
  <c r="W414" i="1"/>
  <c r="V414" i="1"/>
  <c r="W426" i="1"/>
  <c r="V426" i="1"/>
  <c r="W438" i="1"/>
  <c r="V438" i="1"/>
  <c r="W450" i="1"/>
  <c r="V450" i="1"/>
  <c r="W462" i="1"/>
  <c r="V462" i="1"/>
  <c r="W474" i="1"/>
  <c r="V474" i="1"/>
  <c r="W486" i="1"/>
  <c r="V486" i="1"/>
  <c r="W498" i="1"/>
  <c r="V498" i="1"/>
  <c r="W510" i="1"/>
  <c r="V510" i="1"/>
  <c r="W522" i="1"/>
  <c r="V522" i="1"/>
  <c r="W546" i="1"/>
  <c r="V546" i="1"/>
  <c r="W558" i="1"/>
  <c r="V558" i="1"/>
  <c r="W570" i="1"/>
  <c r="V570" i="1"/>
  <c r="W582" i="1"/>
  <c r="V582" i="1"/>
  <c r="V17" i="1"/>
  <c r="V65" i="1"/>
  <c r="V113" i="1"/>
  <c r="Y161" i="1"/>
  <c r="X161" i="1"/>
  <c r="Y217" i="1"/>
  <c r="X217" i="1"/>
  <c r="Z217" i="1" s="1"/>
  <c r="AA217" i="1" s="1"/>
  <c r="V276" i="1"/>
  <c r="V348" i="1"/>
  <c r="Y515" i="1"/>
  <c r="X515" i="1"/>
  <c r="W410" i="1"/>
  <c r="W418" i="1"/>
  <c r="V418" i="1"/>
  <c r="W466" i="1"/>
  <c r="V466" i="1"/>
  <c r="W478" i="1"/>
  <c r="V478" i="1"/>
  <c r="W490" i="1"/>
  <c r="V490" i="1"/>
  <c r="W514" i="1"/>
  <c r="V514" i="1"/>
  <c r="W526" i="1"/>
  <c r="V526" i="1"/>
  <c r="W562" i="1"/>
  <c r="V562" i="1"/>
  <c r="V9" i="1"/>
  <c r="V21" i="1"/>
  <c r="V33" i="1"/>
  <c r="V45" i="1"/>
  <c r="V57" i="1"/>
  <c r="V69" i="1"/>
  <c r="V81" i="1"/>
  <c r="V93" i="1"/>
  <c r="V105" i="1"/>
  <c r="V117" i="1"/>
  <c r="V141" i="1"/>
  <c r="V153" i="1"/>
  <c r="V165" i="1"/>
  <c r="V193" i="1"/>
  <c r="V207" i="1"/>
  <c r="V236" i="1"/>
  <c r="V250" i="1"/>
  <c r="V265" i="1"/>
  <c r="V429" i="1"/>
  <c r="V449" i="1"/>
  <c r="V472" i="1"/>
  <c r="V524" i="1"/>
  <c r="V550" i="1"/>
  <c r="V577" i="1"/>
  <c r="W27" i="1"/>
  <c r="W171" i="1"/>
  <c r="Y171" i="1" s="1"/>
  <c r="W239" i="1"/>
  <c r="W311" i="1"/>
  <c r="W596" i="1"/>
  <c r="V215" i="1"/>
  <c r="W215" i="1"/>
  <c r="Y227" i="1"/>
  <c r="X227" i="1"/>
  <c r="Y239" i="1"/>
  <c r="X239" i="1"/>
  <c r="V251" i="1"/>
  <c r="W251" i="1"/>
  <c r="Y263" i="1"/>
  <c r="X263" i="1"/>
  <c r="Y275" i="1"/>
  <c r="X275" i="1"/>
  <c r="Z275" i="1" s="1"/>
  <c r="AA275" i="1" s="1"/>
  <c r="V287" i="1"/>
  <c r="W287" i="1"/>
  <c r="Y299" i="1"/>
  <c r="X299" i="1"/>
  <c r="Y311" i="1"/>
  <c r="X311" i="1"/>
  <c r="V323" i="1"/>
  <c r="W323" i="1"/>
  <c r="Y335" i="1"/>
  <c r="X335" i="1"/>
  <c r="X347" i="1"/>
  <c r="V359" i="1"/>
  <c r="W359" i="1"/>
  <c r="Y371" i="1"/>
  <c r="X371" i="1"/>
  <c r="V383" i="1"/>
  <c r="W383" i="1"/>
  <c r="W395" i="1"/>
  <c r="V395" i="1"/>
  <c r="W431" i="1"/>
  <c r="V431" i="1"/>
  <c r="V479" i="1"/>
  <c r="W479" i="1"/>
  <c r="X491" i="1"/>
  <c r="V503" i="1"/>
  <c r="W503" i="1"/>
  <c r="W527" i="1"/>
  <c r="V527" i="1"/>
  <c r="Y539" i="1"/>
  <c r="X539" i="1"/>
  <c r="W575" i="1"/>
  <c r="V575" i="1"/>
  <c r="V209" i="1"/>
  <c r="V223" i="1"/>
  <c r="V237" i="1"/>
  <c r="V283" i="1"/>
  <c r="V301" i="1"/>
  <c r="V319" i="1"/>
  <c r="V337" i="1"/>
  <c r="V355" i="1"/>
  <c r="V373" i="1"/>
  <c r="V391" i="1"/>
  <c r="V411" i="1"/>
  <c r="V430" i="1"/>
  <c r="V473" i="1"/>
  <c r="V499" i="1"/>
  <c r="V525" i="1"/>
  <c r="V551" i="1"/>
  <c r="W28" i="1"/>
  <c r="Y28" i="1" s="1"/>
  <c r="W123" i="1"/>
  <c r="W175" i="1"/>
  <c r="W244" i="1"/>
  <c r="W316" i="1"/>
  <c r="W491" i="1"/>
  <c r="Y491" i="1" s="1"/>
  <c r="W409" i="1"/>
  <c r="V409" i="1"/>
  <c r="W445" i="1"/>
  <c r="V445" i="1"/>
  <c r="W493" i="1"/>
  <c r="V493" i="1"/>
  <c r="W505" i="1"/>
  <c r="V505" i="1"/>
  <c r="W517" i="1"/>
  <c r="V517" i="1"/>
  <c r="W541" i="1"/>
  <c r="V541" i="1"/>
  <c r="W553" i="1"/>
  <c r="V553" i="1"/>
  <c r="W589" i="1"/>
  <c r="V589" i="1"/>
  <c r="V197" i="1"/>
  <c r="V211" i="1"/>
  <c r="V225" i="1"/>
  <c r="V269" i="1"/>
  <c r="V286" i="1"/>
  <c r="V305" i="1"/>
  <c r="V322" i="1"/>
  <c r="V341" i="1"/>
  <c r="V358" i="1"/>
  <c r="V377" i="1"/>
  <c r="V394" i="1"/>
  <c r="V415" i="1"/>
  <c r="V454" i="1"/>
  <c r="V481" i="1"/>
  <c r="V507" i="1"/>
  <c r="V533" i="1"/>
  <c r="V559" i="1"/>
  <c r="V585" i="1"/>
  <c r="W64" i="1"/>
  <c r="W256" i="1"/>
  <c r="X256" i="1" s="1"/>
  <c r="Z256" i="1" s="1"/>
  <c r="AA256" i="1" s="1"/>
  <c r="W328" i="1"/>
  <c r="Y328" i="1" s="1"/>
  <c r="W404" i="1"/>
  <c r="Y404" i="1" s="1"/>
  <c r="W511" i="1"/>
  <c r="Y511" i="1" s="1"/>
  <c r="W279" i="1"/>
  <c r="V279" i="1"/>
  <c r="W291" i="1"/>
  <c r="V291" i="1"/>
  <c r="W303" i="1"/>
  <c r="V303" i="1"/>
  <c r="W315" i="1"/>
  <c r="V315" i="1"/>
  <c r="W327" i="1"/>
  <c r="V327" i="1"/>
  <c r="W339" i="1"/>
  <c r="V339" i="1"/>
  <c r="W351" i="1"/>
  <c r="V351" i="1"/>
  <c r="W363" i="1"/>
  <c r="V363" i="1"/>
  <c r="W375" i="1"/>
  <c r="V375" i="1"/>
  <c r="W387" i="1"/>
  <c r="V387" i="1"/>
  <c r="W435" i="1"/>
  <c r="V435" i="1"/>
  <c r="W471" i="1"/>
  <c r="V471" i="1"/>
  <c r="W519" i="1"/>
  <c r="V519" i="1"/>
  <c r="W531" i="1"/>
  <c r="V531" i="1"/>
  <c r="W543" i="1"/>
  <c r="V543" i="1"/>
  <c r="W567" i="1"/>
  <c r="V567" i="1"/>
  <c r="W579" i="1"/>
  <c r="V579" i="1"/>
  <c r="V185" i="1"/>
  <c r="V199" i="1"/>
  <c r="V213" i="1"/>
  <c r="V257" i="1"/>
  <c r="V271" i="1"/>
  <c r="V307" i="1"/>
  <c r="V343" i="1"/>
  <c r="V379" i="1"/>
  <c r="V417" i="1"/>
  <c r="V437" i="1"/>
  <c r="V457" i="1"/>
  <c r="V483" i="1"/>
  <c r="V509" i="1"/>
  <c r="V535" i="1"/>
  <c r="V561" i="1"/>
  <c r="V587" i="1"/>
  <c r="W421" i="1"/>
  <c r="X421" i="1" s="1"/>
  <c r="Z421" i="1" s="1"/>
  <c r="AA421" i="1" s="1"/>
  <c r="V172" i="1"/>
  <c r="W172" i="1"/>
  <c r="V184" i="1"/>
  <c r="W184" i="1"/>
  <c r="V196" i="1"/>
  <c r="W196" i="1"/>
  <c r="Y220" i="1"/>
  <c r="X220" i="1"/>
  <c r="V232" i="1"/>
  <c r="W232" i="1"/>
  <c r="X244" i="1"/>
  <c r="Z244" i="1" s="1"/>
  <c r="AA244" i="1" s="1"/>
  <c r="Y244" i="1"/>
  <c r="V268" i="1"/>
  <c r="W268" i="1"/>
  <c r="Y280" i="1"/>
  <c r="X280" i="1"/>
  <c r="X292" i="1"/>
  <c r="V304" i="1"/>
  <c r="W304" i="1"/>
  <c r="Y316" i="1"/>
  <c r="X316" i="1"/>
  <c r="Z316" i="1" s="1"/>
  <c r="AA316" i="1" s="1"/>
  <c r="X328" i="1"/>
  <c r="V340" i="1"/>
  <c r="W340" i="1"/>
  <c r="X352" i="1"/>
  <c r="Y364" i="1"/>
  <c r="X364" i="1"/>
  <c r="V376" i="1"/>
  <c r="W376" i="1"/>
  <c r="V388" i="1"/>
  <c r="W388" i="1"/>
  <c r="Y400" i="1"/>
  <c r="X400" i="1"/>
  <c r="Y448" i="1"/>
  <c r="X448" i="1"/>
  <c r="W484" i="1"/>
  <c r="V484" i="1"/>
  <c r="V532" i="1"/>
  <c r="W532" i="1"/>
  <c r="V544" i="1"/>
  <c r="W544" i="1"/>
  <c r="W556" i="1"/>
  <c r="V556" i="1"/>
  <c r="W580" i="1"/>
  <c r="V580" i="1"/>
  <c r="X592" i="1"/>
  <c r="V3" i="1"/>
  <c r="V15" i="1"/>
  <c r="V39" i="1"/>
  <c r="V51" i="1"/>
  <c r="V75" i="1"/>
  <c r="V87" i="1"/>
  <c r="V99" i="1"/>
  <c r="V111" i="1"/>
  <c r="V135" i="1"/>
  <c r="V147" i="1"/>
  <c r="V159" i="1"/>
  <c r="V200" i="1"/>
  <c r="V214" i="1"/>
  <c r="V229" i="1"/>
  <c r="V243" i="1"/>
  <c r="V273" i="1"/>
  <c r="V309" i="1"/>
  <c r="V345" i="1"/>
  <c r="V381" i="1"/>
  <c r="V399" i="1"/>
  <c r="V419" i="1"/>
  <c r="V459" i="1"/>
  <c r="V485" i="1"/>
  <c r="V537" i="1"/>
  <c r="W40" i="1"/>
  <c r="Y40" i="1" s="1"/>
  <c r="W103" i="1"/>
  <c r="W203" i="1"/>
  <c r="Y203" i="1" s="1"/>
  <c r="W275" i="1"/>
  <c r="W347" i="1"/>
  <c r="Y347" i="1" s="1"/>
  <c r="W424" i="1"/>
  <c r="Y424" i="1" s="1"/>
  <c r="W539" i="1"/>
  <c r="W401" i="1"/>
  <c r="V401" i="1"/>
  <c r="W413" i="1"/>
  <c r="V413" i="1"/>
  <c r="W461" i="1"/>
  <c r="V461" i="1"/>
  <c r="W497" i="1"/>
  <c r="V497" i="1"/>
  <c r="W545" i="1"/>
  <c r="V545" i="1"/>
  <c r="W557" i="1"/>
  <c r="V557" i="1"/>
  <c r="W569" i="1"/>
  <c r="V569" i="1"/>
  <c r="W593" i="1"/>
  <c r="V593" i="1"/>
  <c r="V52" i="1"/>
  <c r="V76" i="1"/>
  <c r="V88" i="1"/>
  <c r="V100" i="1"/>
  <c r="V112" i="1"/>
  <c r="V124" i="1"/>
  <c r="V148" i="1"/>
  <c r="V160" i="1"/>
  <c r="V173" i="1"/>
  <c r="V187" i="1"/>
  <c r="V201" i="1"/>
  <c r="V245" i="1"/>
  <c r="V259" i="1"/>
  <c r="V274" i="1"/>
  <c r="V293" i="1"/>
  <c r="V310" i="1"/>
  <c r="V329" i="1"/>
  <c r="V346" i="1"/>
  <c r="V365" i="1"/>
  <c r="V382" i="1"/>
  <c r="V441" i="1"/>
  <c r="V460" i="1"/>
  <c r="V512" i="1"/>
  <c r="V538" i="1"/>
  <c r="V565" i="1"/>
  <c r="V591" i="1"/>
  <c r="W44" i="1"/>
  <c r="W208" i="1"/>
  <c r="W280" i="1"/>
  <c r="W352" i="1"/>
  <c r="Y352" i="1" s="1"/>
  <c r="W548" i="1"/>
  <c r="V427" i="1"/>
  <c r="W427" i="1"/>
  <c r="W439" i="1"/>
  <c r="V439" i="1"/>
  <c r="V475" i="1"/>
  <c r="W475" i="1"/>
  <c r="W487" i="1"/>
  <c r="V487" i="1"/>
  <c r="W523" i="1"/>
  <c r="V523" i="1"/>
  <c r="V571" i="1"/>
  <c r="W571" i="1"/>
  <c r="W583" i="1"/>
  <c r="V583" i="1"/>
  <c r="V595" i="1"/>
  <c r="W595" i="1"/>
  <c r="V189" i="1"/>
  <c r="V233" i="1"/>
  <c r="V247" i="1"/>
  <c r="V261" i="1"/>
  <c r="V277" i="1"/>
  <c r="V295" i="1"/>
  <c r="V313" i="1"/>
  <c r="V331" i="1"/>
  <c r="V349" i="1"/>
  <c r="V367" i="1"/>
  <c r="V385" i="1"/>
  <c r="V443" i="1"/>
  <c r="V467" i="1"/>
  <c r="V572" i="1"/>
  <c r="V598" i="1"/>
  <c r="W220" i="1"/>
  <c r="W292" i="1"/>
  <c r="Y292" i="1" s="1"/>
  <c r="W364" i="1"/>
  <c r="W452" i="1"/>
  <c r="W272" i="1"/>
  <c r="V272" i="1"/>
  <c r="W284" i="1"/>
  <c r="V284" i="1"/>
  <c r="W296" i="1"/>
  <c r="V296" i="1"/>
  <c r="W308" i="1"/>
  <c r="V308" i="1"/>
  <c r="W320" i="1"/>
  <c r="V320" i="1"/>
  <c r="W332" i="1"/>
  <c r="V332" i="1"/>
  <c r="W344" i="1"/>
  <c r="V344" i="1"/>
  <c r="W356" i="1"/>
  <c r="V356" i="1"/>
  <c r="W368" i="1"/>
  <c r="V368" i="1"/>
  <c r="AB380" i="1"/>
  <c r="X380" i="1"/>
  <c r="W392" i="1"/>
  <c r="V392" i="1"/>
  <c r="W440" i="1"/>
  <c r="V440" i="1"/>
  <c r="AB452" i="1"/>
  <c r="X452" i="1"/>
  <c r="Z452" i="1" s="1"/>
  <c r="AA452" i="1" s="1"/>
  <c r="Y452" i="1"/>
  <c r="W464" i="1"/>
  <c r="V464" i="1"/>
  <c r="W488" i="1"/>
  <c r="V488" i="1"/>
  <c r="V500" i="1"/>
  <c r="W500" i="1"/>
  <c r="W536" i="1"/>
  <c r="V536" i="1"/>
  <c r="W584" i="1"/>
  <c r="V584" i="1"/>
  <c r="AB596" i="1"/>
  <c r="X596" i="1"/>
  <c r="Z596" i="1" s="1"/>
  <c r="AA596" i="1" s="1"/>
  <c r="Y596" i="1"/>
  <c r="V91" i="1"/>
  <c r="V115" i="1"/>
  <c r="V127" i="1"/>
  <c r="V139" i="1"/>
  <c r="V151" i="1"/>
  <c r="V163" i="1"/>
  <c r="V176" i="1"/>
  <c r="V205" i="1"/>
  <c r="V219" i="1"/>
  <c r="V248" i="1"/>
  <c r="V262" i="1"/>
  <c r="V297" i="1"/>
  <c r="V333" i="1"/>
  <c r="V369" i="1"/>
  <c r="V406" i="1"/>
  <c r="V425" i="1"/>
  <c r="V469" i="1"/>
  <c r="V495" i="1"/>
  <c r="V521" i="1"/>
  <c r="V547" i="1"/>
  <c r="V573" i="1"/>
  <c r="V599" i="1"/>
  <c r="W227" i="1"/>
  <c r="W299" i="1"/>
  <c r="W371" i="1"/>
  <c r="X208" i="1"/>
  <c r="Z208" i="1" s="1"/>
  <c r="AA208" i="1" s="1"/>
  <c r="W405" i="1"/>
  <c r="V405" i="1"/>
  <c r="W453" i="1"/>
  <c r="V453" i="1"/>
  <c r="W465" i="1"/>
  <c r="V465" i="1"/>
  <c r="W477" i="1"/>
  <c r="V477" i="1"/>
  <c r="W501" i="1"/>
  <c r="V501" i="1"/>
  <c r="W513" i="1"/>
  <c r="V513" i="1"/>
  <c r="W549" i="1"/>
  <c r="V549" i="1"/>
  <c r="W597" i="1"/>
  <c r="V597" i="1"/>
  <c r="V8" i="1"/>
  <c r="V20" i="1"/>
  <c r="V32" i="1"/>
  <c r="V56" i="1"/>
  <c r="V68" i="1"/>
  <c r="V80" i="1"/>
  <c r="V104" i="1"/>
  <c r="V116" i="1"/>
  <c r="V128" i="1"/>
  <c r="V140" i="1"/>
  <c r="V152" i="1"/>
  <c r="V164" i="1"/>
  <c r="V177" i="1"/>
  <c r="V221" i="1"/>
  <c r="V235" i="1"/>
  <c r="V249" i="1"/>
  <c r="V281" i="1"/>
  <c r="V298" i="1"/>
  <c r="V317" i="1"/>
  <c r="V334" i="1"/>
  <c r="V353" i="1"/>
  <c r="V370" i="1"/>
  <c r="V389" i="1"/>
  <c r="V407" i="1"/>
  <c r="V428" i="1"/>
  <c r="V447" i="1"/>
  <c r="V496" i="1"/>
  <c r="V574" i="1"/>
  <c r="V601" i="1"/>
  <c r="W380" i="1"/>
  <c r="Y380" i="1" s="1"/>
  <c r="W592" i="1"/>
  <c r="Y592" i="1" s="1"/>
  <c r="AB536" i="1" l="1"/>
  <c r="X536" i="1"/>
  <c r="Y536" i="1"/>
  <c r="Y545" i="1"/>
  <c r="X545" i="1"/>
  <c r="Z545" i="1" s="1"/>
  <c r="AA545" i="1" s="1"/>
  <c r="AB545" i="1"/>
  <c r="Y483" i="1"/>
  <c r="X483" i="1"/>
  <c r="Z483" i="1" s="1"/>
  <c r="AA483" i="1" s="1"/>
  <c r="AB483" i="1"/>
  <c r="Y411" i="1"/>
  <c r="X411" i="1"/>
  <c r="AB411" i="1"/>
  <c r="Y342" i="1"/>
  <c r="X342" i="1"/>
  <c r="AB342" i="1"/>
  <c r="Y95" i="1"/>
  <c r="X95" i="1"/>
  <c r="Z95" i="1" s="1"/>
  <c r="AA95" i="1" s="1"/>
  <c r="AB95" i="1"/>
  <c r="Y598" i="1"/>
  <c r="X598" i="1"/>
  <c r="Z598" i="1" s="1"/>
  <c r="AA598" i="1" s="1"/>
  <c r="AB598" i="1"/>
  <c r="X184" i="1"/>
  <c r="Z184" i="1" s="1"/>
  <c r="AA184" i="1" s="1"/>
  <c r="Y184" i="1"/>
  <c r="AB184" i="1"/>
  <c r="Y117" i="1"/>
  <c r="X117" i="1"/>
  <c r="AB117" i="1"/>
  <c r="X384" i="1"/>
  <c r="Z384" i="1" s="1"/>
  <c r="AA384" i="1" s="1"/>
  <c r="Y384" i="1"/>
  <c r="AB384" i="1"/>
  <c r="Z203" i="1"/>
  <c r="AA203" i="1" s="1"/>
  <c r="Y317" i="1"/>
  <c r="X317" i="1"/>
  <c r="Z317" i="1" s="1"/>
  <c r="AA317" i="1" s="1"/>
  <c r="AB317" i="1"/>
  <c r="Y333" i="1"/>
  <c r="X333" i="1"/>
  <c r="Z333" i="1" s="1"/>
  <c r="AA333" i="1" s="1"/>
  <c r="AB333" i="1"/>
  <c r="AB368" i="1"/>
  <c r="Y368" i="1"/>
  <c r="X368" i="1"/>
  <c r="Z368" i="1" s="1"/>
  <c r="AA368" i="1" s="1"/>
  <c r="Y189" i="1"/>
  <c r="X189" i="1"/>
  <c r="Z189" i="1" s="1"/>
  <c r="AA189" i="1" s="1"/>
  <c r="AB189" i="1"/>
  <c r="Y245" i="1"/>
  <c r="X245" i="1"/>
  <c r="Z245" i="1" s="1"/>
  <c r="AA245" i="1" s="1"/>
  <c r="AB245" i="1"/>
  <c r="Y485" i="1"/>
  <c r="X485" i="1"/>
  <c r="Z485" i="1" s="1"/>
  <c r="AA485" i="1" s="1"/>
  <c r="AB485" i="1"/>
  <c r="Y340" i="1"/>
  <c r="X340" i="1"/>
  <c r="Z340" i="1" s="1"/>
  <c r="AA340" i="1" s="1"/>
  <c r="AB340" i="1"/>
  <c r="Y363" i="1"/>
  <c r="X363" i="1"/>
  <c r="Z363" i="1" s="1"/>
  <c r="AA363" i="1" s="1"/>
  <c r="AB363" i="1"/>
  <c r="Y570" i="1"/>
  <c r="X570" i="1"/>
  <c r="Z570" i="1" s="1"/>
  <c r="AA570" i="1" s="1"/>
  <c r="AB570" i="1"/>
  <c r="Y601" i="1"/>
  <c r="X601" i="1"/>
  <c r="Z601" i="1" s="1"/>
  <c r="AA601" i="1" s="1"/>
  <c r="AB601" i="1"/>
  <c r="Y281" i="1"/>
  <c r="X281" i="1"/>
  <c r="Z281" i="1" s="1"/>
  <c r="AA281" i="1" s="1"/>
  <c r="AB281" i="1"/>
  <c r="AB68" i="1"/>
  <c r="X68" i="1"/>
  <c r="Z68" i="1" s="1"/>
  <c r="AA68" i="1" s="1"/>
  <c r="Y68" i="1"/>
  <c r="X262" i="1"/>
  <c r="Y262" i="1"/>
  <c r="AB262" i="1"/>
  <c r="AB356" i="1"/>
  <c r="Y356" i="1"/>
  <c r="X356" i="1"/>
  <c r="Z356" i="1" s="1"/>
  <c r="AA356" i="1" s="1"/>
  <c r="AB284" i="1"/>
  <c r="X284" i="1"/>
  <c r="Y284" i="1"/>
  <c r="X385" i="1"/>
  <c r="Y385" i="1"/>
  <c r="AB385" i="1"/>
  <c r="AB595" i="1"/>
  <c r="Y595" i="1"/>
  <c r="X595" i="1"/>
  <c r="Z595" i="1" s="1"/>
  <c r="AA595" i="1" s="1"/>
  <c r="Y460" i="1"/>
  <c r="X460" i="1"/>
  <c r="Z460" i="1" s="1"/>
  <c r="AA460" i="1" s="1"/>
  <c r="AB460" i="1"/>
  <c r="AB187" i="1"/>
  <c r="Y187" i="1"/>
  <c r="X187" i="1"/>
  <c r="Z187" i="1" s="1"/>
  <c r="AA187" i="1" s="1"/>
  <c r="Y569" i="1"/>
  <c r="X569" i="1"/>
  <c r="Z569" i="1" s="1"/>
  <c r="AA569" i="1" s="1"/>
  <c r="AB569" i="1"/>
  <c r="Y401" i="1"/>
  <c r="X401" i="1"/>
  <c r="Z401" i="1" s="1"/>
  <c r="AA401" i="1" s="1"/>
  <c r="AB401" i="1"/>
  <c r="Y419" i="1"/>
  <c r="X419" i="1"/>
  <c r="Z419" i="1" s="1"/>
  <c r="AA419" i="1" s="1"/>
  <c r="AB419" i="1"/>
  <c r="Y135" i="1"/>
  <c r="X135" i="1"/>
  <c r="Z135" i="1" s="1"/>
  <c r="AA135" i="1" s="1"/>
  <c r="AB135" i="1"/>
  <c r="Y587" i="1"/>
  <c r="X587" i="1"/>
  <c r="Z587" i="1" s="1"/>
  <c r="AA587" i="1" s="1"/>
  <c r="AB587" i="1"/>
  <c r="Y257" i="1"/>
  <c r="X257" i="1"/>
  <c r="Z257" i="1" s="1"/>
  <c r="AA257" i="1" s="1"/>
  <c r="AB257" i="1"/>
  <c r="Y519" i="1"/>
  <c r="X519" i="1"/>
  <c r="Z519" i="1" s="1"/>
  <c r="AA519" i="1" s="1"/>
  <c r="AB519" i="1"/>
  <c r="Y351" i="1"/>
  <c r="X351" i="1"/>
  <c r="Z351" i="1" s="1"/>
  <c r="AA351" i="1" s="1"/>
  <c r="AB351" i="1"/>
  <c r="Y279" i="1"/>
  <c r="X279" i="1"/>
  <c r="Z279" i="1" s="1"/>
  <c r="AA279" i="1" s="1"/>
  <c r="AB279" i="1"/>
  <c r="Y454" i="1"/>
  <c r="X454" i="1"/>
  <c r="Z454" i="1" s="1"/>
  <c r="AA454" i="1" s="1"/>
  <c r="AB454" i="1"/>
  <c r="Y197" i="1"/>
  <c r="X197" i="1"/>
  <c r="Z197" i="1" s="1"/>
  <c r="AA197" i="1" s="1"/>
  <c r="AB197" i="1"/>
  <c r="Y525" i="1"/>
  <c r="X525" i="1"/>
  <c r="Z525" i="1" s="1"/>
  <c r="AA525" i="1" s="1"/>
  <c r="AB525" i="1"/>
  <c r="Y237" i="1"/>
  <c r="X237" i="1"/>
  <c r="Z237" i="1" s="1"/>
  <c r="AA237" i="1" s="1"/>
  <c r="AB237" i="1"/>
  <c r="Y359" i="1"/>
  <c r="X359" i="1"/>
  <c r="Z359" i="1" s="1"/>
  <c r="AA359" i="1" s="1"/>
  <c r="AB359" i="1"/>
  <c r="Y287" i="1"/>
  <c r="X287" i="1"/>
  <c r="Z287" i="1" s="1"/>
  <c r="AA287" i="1" s="1"/>
  <c r="AB287" i="1"/>
  <c r="Y215" i="1"/>
  <c r="X215" i="1"/>
  <c r="Z215" i="1" s="1"/>
  <c r="AA215" i="1" s="1"/>
  <c r="AB215" i="1"/>
  <c r="X265" i="1"/>
  <c r="Y265" i="1"/>
  <c r="AB265" i="1"/>
  <c r="Y69" i="1"/>
  <c r="X69" i="1"/>
  <c r="Z69" i="1" s="1"/>
  <c r="AA69" i="1" s="1"/>
  <c r="AB69" i="1"/>
  <c r="Y490" i="1"/>
  <c r="X490" i="1"/>
  <c r="Z490" i="1" s="1"/>
  <c r="AA490" i="1" s="1"/>
  <c r="AB490" i="1"/>
  <c r="X276" i="1"/>
  <c r="Y276" i="1"/>
  <c r="AB276" i="1"/>
  <c r="Y558" i="1"/>
  <c r="X558" i="1"/>
  <c r="Z558" i="1" s="1"/>
  <c r="AA558" i="1" s="1"/>
  <c r="AB558" i="1"/>
  <c r="Y474" i="1"/>
  <c r="X474" i="1"/>
  <c r="Z474" i="1" s="1"/>
  <c r="AA474" i="1" s="1"/>
  <c r="AB474" i="1"/>
  <c r="Y402" i="1"/>
  <c r="X402" i="1"/>
  <c r="Z402" i="1" s="1"/>
  <c r="AA402" i="1" s="1"/>
  <c r="AB402" i="1"/>
  <c r="Y234" i="1"/>
  <c r="X234" i="1"/>
  <c r="Z234" i="1" s="1"/>
  <c r="AA234" i="1" s="1"/>
  <c r="AB234" i="1"/>
  <c r="Y126" i="1"/>
  <c r="X126" i="1"/>
  <c r="Z126" i="1" s="1"/>
  <c r="AA126" i="1" s="1"/>
  <c r="AB126" i="1"/>
  <c r="Y54" i="1"/>
  <c r="X54" i="1"/>
  <c r="Z54" i="1" s="1"/>
  <c r="AA54" i="1" s="1"/>
  <c r="AB54" i="1"/>
  <c r="Y155" i="1"/>
  <c r="X155" i="1"/>
  <c r="Z155" i="1" s="1"/>
  <c r="AA155" i="1" s="1"/>
  <c r="AB155" i="1"/>
  <c r="Z397" i="1"/>
  <c r="AA397" i="1" s="1"/>
  <c r="Y602" i="1"/>
  <c r="X602" i="1"/>
  <c r="Z602" i="1" s="1"/>
  <c r="AA602" i="1" s="1"/>
  <c r="AB602" i="1"/>
  <c r="Y434" i="1"/>
  <c r="X434" i="1"/>
  <c r="AB434" i="1"/>
  <c r="Y350" i="1"/>
  <c r="X350" i="1"/>
  <c r="Z350" i="1" s="1"/>
  <c r="AA350" i="1" s="1"/>
  <c r="AB350" i="1"/>
  <c r="Z289" i="1"/>
  <c r="AA289" i="1" s="1"/>
  <c r="X564" i="1"/>
  <c r="Z564" i="1" s="1"/>
  <c r="AA564" i="1" s="1"/>
  <c r="Y564" i="1"/>
  <c r="AB564" i="1"/>
  <c r="Y492" i="1"/>
  <c r="X492" i="1"/>
  <c r="AB492" i="1"/>
  <c r="X420" i="1"/>
  <c r="Z420" i="1" s="1"/>
  <c r="AA420" i="1" s="1"/>
  <c r="Y420" i="1"/>
  <c r="AB420" i="1"/>
  <c r="Z133" i="1"/>
  <c r="AA133" i="1" s="1"/>
  <c r="Y179" i="1"/>
  <c r="X179" i="1"/>
  <c r="Z179" i="1" s="1"/>
  <c r="AA179" i="1" s="1"/>
  <c r="AB179" i="1"/>
  <c r="Y142" i="1"/>
  <c r="X142" i="1"/>
  <c r="Z142" i="1" s="1"/>
  <c r="AA142" i="1" s="1"/>
  <c r="AB142" i="1"/>
  <c r="Y70" i="1"/>
  <c r="X70" i="1"/>
  <c r="Z70" i="1" s="1"/>
  <c r="AA70" i="1" s="1"/>
  <c r="AB70" i="1"/>
  <c r="Z175" i="1"/>
  <c r="AA175" i="1" s="1"/>
  <c r="AB43" i="1"/>
  <c r="Y43" i="1"/>
  <c r="X43" i="1"/>
  <c r="Z123" i="1"/>
  <c r="AA123" i="1" s="1"/>
  <c r="AB2" i="1"/>
  <c r="X2" i="1"/>
  <c r="Y2" i="1"/>
  <c r="Y36" i="1"/>
  <c r="X36" i="1"/>
  <c r="AB36" i="1"/>
  <c r="AB332" i="1"/>
  <c r="X332" i="1"/>
  <c r="Y332" i="1"/>
  <c r="Y579" i="1"/>
  <c r="X579" i="1"/>
  <c r="AB579" i="1"/>
  <c r="Y30" i="1"/>
  <c r="X30" i="1"/>
  <c r="AB30" i="1"/>
  <c r="AB127" i="1"/>
  <c r="Y127" i="1"/>
  <c r="X127" i="1"/>
  <c r="Z127" i="1" s="1"/>
  <c r="AA127" i="1" s="1"/>
  <c r="Y591" i="1"/>
  <c r="X591" i="1"/>
  <c r="AB591" i="1"/>
  <c r="Y3" i="1"/>
  <c r="X3" i="1"/>
  <c r="AB3" i="1"/>
  <c r="Y543" i="1"/>
  <c r="X543" i="1"/>
  <c r="AB543" i="1"/>
  <c r="AB524" i="1"/>
  <c r="X524" i="1"/>
  <c r="Y524" i="1"/>
  <c r="Y498" i="1"/>
  <c r="X498" i="1"/>
  <c r="AB498" i="1"/>
  <c r="Y6" i="1"/>
  <c r="X6" i="1"/>
  <c r="AB6" i="1"/>
  <c r="Y458" i="1"/>
  <c r="X458" i="1"/>
  <c r="AB458" i="1"/>
  <c r="Y22" i="1"/>
  <c r="X22" i="1"/>
  <c r="Z22" i="1" s="1"/>
  <c r="AA22" i="1" s="1"/>
  <c r="AB22" i="1"/>
  <c r="AB56" i="1"/>
  <c r="Y56" i="1"/>
  <c r="X56" i="1"/>
  <c r="Z56" i="1" s="1"/>
  <c r="AA56" i="1" s="1"/>
  <c r="Y599" i="1"/>
  <c r="X599" i="1"/>
  <c r="AB599" i="1"/>
  <c r="AB248" i="1"/>
  <c r="X248" i="1"/>
  <c r="Y248" i="1"/>
  <c r="AB583" i="1"/>
  <c r="Y583" i="1"/>
  <c r="X583" i="1"/>
  <c r="Z583" i="1" s="1"/>
  <c r="AA583" i="1" s="1"/>
  <c r="Y173" i="1"/>
  <c r="X173" i="1"/>
  <c r="AB173" i="1"/>
  <c r="Y399" i="1"/>
  <c r="X399" i="1"/>
  <c r="AB399" i="1"/>
  <c r="Y556" i="1"/>
  <c r="X556" i="1"/>
  <c r="AB556" i="1"/>
  <c r="X589" i="1"/>
  <c r="Z589" i="1" s="1"/>
  <c r="AA589" i="1" s="1"/>
  <c r="Y589" i="1"/>
  <c r="AB589" i="1"/>
  <c r="AB499" i="1"/>
  <c r="Y499" i="1"/>
  <c r="X499" i="1"/>
  <c r="Z499" i="1" s="1"/>
  <c r="AA499" i="1" s="1"/>
  <c r="AB223" i="1"/>
  <c r="Y223" i="1"/>
  <c r="X223" i="1"/>
  <c r="Z223" i="1" s="1"/>
  <c r="AA223" i="1" s="1"/>
  <c r="Z347" i="1"/>
  <c r="AA347" i="1" s="1"/>
  <c r="Y250" i="1"/>
  <c r="X250" i="1"/>
  <c r="Z250" i="1" s="1"/>
  <c r="AA250" i="1" s="1"/>
  <c r="AB250" i="1"/>
  <c r="Y57" i="1"/>
  <c r="X57" i="1"/>
  <c r="Z57" i="1" s="1"/>
  <c r="AA57" i="1" s="1"/>
  <c r="AB57" i="1"/>
  <c r="Y107" i="1"/>
  <c r="X107" i="1"/>
  <c r="Z107" i="1" s="1"/>
  <c r="AA107" i="1" s="1"/>
  <c r="AB107" i="1"/>
  <c r="Z40" i="1"/>
  <c r="AA40" i="1" s="1"/>
  <c r="Y518" i="1"/>
  <c r="X518" i="1"/>
  <c r="Z518" i="1" s="1"/>
  <c r="AA518" i="1" s="1"/>
  <c r="AB518" i="1"/>
  <c r="X252" i="1"/>
  <c r="Y252" i="1"/>
  <c r="AB252" i="1"/>
  <c r="Y131" i="1"/>
  <c r="X131" i="1"/>
  <c r="AB131" i="1"/>
  <c r="Y278" i="1"/>
  <c r="X278" i="1"/>
  <c r="Z278" i="1" s="1"/>
  <c r="AA278" i="1" s="1"/>
  <c r="AB278" i="1"/>
  <c r="Y206" i="1"/>
  <c r="X206" i="1"/>
  <c r="Z206" i="1" s="1"/>
  <c r="AA206" i="1" s="1"/>
  <c r="AB206" i="1"/>
  <c r="Y134" i="1"/>
  <c r="X134" i="1"/>
  <c r="Z134" i="1" s="1"/>
  <c r="AA134" i="1" s="1"/>
  <c r="AB134" i="1"/>
  <c r="Y120" i="1"/>
  <c r="X120" i="1"/>
  <c r="AB120" i="1"/>
  <c r="AB428" i="1"/>
  <c r="Y428" i="1"/>
  <c r="X428" i="1"/>
  <c r="Y75" i="1"/>
  <c r="X75" i="1"/>
  <c r="Z75" i="1" s="1"/>
  <c r="AA75" i="1" s="1"/>
  <c r="AB75" i="1"/>
  <c r="Y358" i="1"/>
  <c r="X358" i="1"/>
  <c r="Z358" i="1" s="1"/>
  <c r="AA358" i="1" s="1"/>
  <c r="AB358" i="1"/>
  <c r="Y466" i="1"/>
  <c r="X466" i="1"/>
  <c r="AB466" i="1"/>
  <c r="Y406" i="1"/>
  <c r="X406" i="1"/>
  <c r="Z406" i="1" s="1"/>
  <c r="AA406" i="1" s="1"/>
  <c r="AB406" i="1"/>
  <c r="AB559" i="1"/>
  <c r="Y559" i="1"/>
  <c r="X559" i="1"/>
  <c r="Y383" i="1"/>
  <c r="X383" i="1"/>
  <c r="Z383" i="1" s="1"/>
  <c r="AA383" i="1" s="1"/>
  <c r="AB383" i="1"/>
  <c r="Y554" i="1"/>
  <c r="X554" i="1"/>
  <c r="AB554" i="1"/>
  <c r="X516" i="1"/>
  <c r="Y516" i="1"/>
  <c r="AB516" i="1"/>
  <c r="Y574" i="1"/>
  <c r="X574" i="1"/>
  <c r="Z574" i="1" s="1"/>
  <c r="AA574" i="1" s="1"/>
  <c r="AB574" i="1"/>
  <c r="Y477" i="1"/>
  <c r="X477" i="1"/>
  <c r="Z477" i="1" s="1"/>
  <c r="AA477" i="1" s="1"/>
  <c r="AB477" i="1"/>
  <c r="AB367" i="1"/>
  <c r="Y367" i="1"/>
  <c r="X367" i="1"/>
  <c r="Z367" i="1" s="1"/>
  <c r="AA367" i="1" s="1"/>
  <c r="X213" i="1"/>
  <c r="Y213" i="1"/>
  <c r="AB213" i="1"/>
  <c r="AB415" i="1"/>
  <c r="Y415" i="1"/>
  <c r="X415" i="1"/>
  <c r="Z415" i="1" s="1"/>
  <c r="AA415" i="1" s="1"/>
  <c r="X445" i="1"/>
  <c r="Y445" i="1"/>
  <c r="AB445" i="1"/>
  <c r="Y496" i="1"/>
  <c r="X496" i="1"/>
  <c r="AB496" i="1"/>
  <c r="AB235" i="1"/>
  <c r="Y235" i="1"/>
  <c r="X235" i="1"/>
  <c r="AB32" i="1"/>
  <c r="X32" i="1"/>
  <c r="Z32" i="1" s="1"/>
  <c r="AA32" i="1" s="1"/>
  <c r="Y32" i="1"/>
  <c r="Y573" i="1"/>
  <c r="X573" i="1"/>
  <c r="Z573" i="1" s="1"/>
  <c r="AA573" i="1" s="1"/>
  <c r="AB573" i="1"/>
  <c r="Y219" i="1"/>
  <c r="X219" i="1"/>
  <c r="AB219" i="1"/>
  <c r="AB584" i="1"/>
  <c r="X584" i="1"/>
  <c r="Z584" i="1" s="1"/>
  <c r="AA584" i="1" s="1"/>
  <c r="Y584" i="1"/>
  <c r="AB344" i="1"/>
  <c r="Y344" i="1"/>
  <c r="X344" i="1"/>
  <c r="AB272" i="1"/>
  <c r="Y272" i="1"/>
  <c r="X272" i="1"/>
  <c r="Y349" i="1"/>
  <c r="X349" i="1"/>
  <c r="Z349" i="1" s="1"/>
  <c r="AA349" i="1" s="1"/>
  <c r="AB349" i="1"/>
  <c r="AB427" i="1"/>
  <c r="Y427" i="1"/>
  <c r="X427" i="1"/>
  <c r="Y382" i="1"/>
  <c r="X382" i="1"/>
  <c r="Z382" i="1" s="1"/>
  <c r="AA382" i="1" s="1"/>
  <c r="AB382" i="1"/>
  <c r="X160" i="1"/>
  <c r="Y160" i="1"/>
  <c r="AB160" i="1"/>
  <c r="Y557" i="1"/>
  <c r="X557" i="1"/>
  <c r="AB557" i="1"/>
  <c r="Y381" i="1"/>
  <c r="X381" i="1"/>
  <c r="Z381" i="1" s="1"/>
  <c r="AA381" i="1" s="1"/>
  <c r="AB381" i="1"/>
  <c r="Y99" i="1"/>
  <c r="X99" i="1"/>
  <c r="Z99" i="1" s="1"/>
  <c r="AA99" i="1" s="1"/>
  <c r="AB99" i="1"/>
  <c r="Y388" i="1"/>
  <c r="X388" i="1"/>
  <c r="Z388" i="1" s="1"/>
  <c r="AA388" i="1" s="1"/>
  <c r="AB388" i="1"/>
  <c r="Y232" i="1"/>
  <c r="X232" i="1"/>
  <c r="AB232" i="1"/>
  <c r="AB535" i="1"/>
  <c r="Y535" i="1"/>
  <c r="X535" i="1"/>
  <c r="AB199" i="1"/>
  <c r="Y199" i="1"/>
  <c r="X199" i="1"/>
  <c r="Z199" i="1" s="1"/>
  <c r="AA199" i="1" s="1"/>
  <c r="X471" i="1"/>
  <c r="Y471" i="1"/>
  <c r="AB471" i="1"/>
  <c r="Y339" i="1"/>
  <c r="X339" i="1"/>
  <c r="AB339" i="1"/>
  <c r="Y394" i="1"/>
  <c r="X394" i="1"/>
  <c r="Z394" i="1" s="1"/>
  <c r="AA394" i="1" s="1"/>
  <c r="AB394" i="1"/>
  <c r="Y473" i="1"/>
  <c r="X473" i="1"/>
  <c r="Z473" i="1" s="1"/>
  <c r="AA473" i="1" s="1"/>
  <c r="AB473" i="1"/>
  <c r="Y209" i="1"/>
  <c r="X209" i="1"/>
  <c r="Z209" i="1" s="1"/>
  <c r="AA209" i="1" s="1"/>
  <c r="AB209" i="1"/>
  <c r="Y479" i="1"/>
  <c r="X479" i="1"/>
  <c r="AB479" i="1"/>
  <c r="AB236" i="1"/>
  <c r="Y236" i="1"/>
  <c r="X236" i="1"/>
  <c r="Y45" i="1"/>
  <c r="X45" i="1"/>
  <c r="Z45" i="1" s="1"/>
  <c r="AA45" i="1" s="1"/>
  <c r="AB45" i="1"/>
  <c r="Y478" i="1"/>
  <c r="X478" i="1"/>
  <c r="Z478" i="1" s="1"/>
  <c r="AA478" i="1" s="1"/>
  <c r="AB478" i="1"/>
  <c r="Y546" i="1"/>
  <c r="X546" i="1"/>
  <c r="AB546" i="1"/>
  <c r="Y462" i="1"/>
  <c r="X462" i="1"/>
  <c r="Z462" i="1" s="1"/>
  <c r="AA462" i="1" s="1"/>
  <c r="AB462" i="1"/>
  <c r="Y390" i="1"/>
  <c r="X390" i="1"/>
  <c r="Z390" i="1" s="1"/>
  <c r="AA390" i="1" s="1"/>
  <c r="AB390" i="1"/>
  <c r="Y222" i="1"/>
  <c r="X222" i="1"/>
  <c r="Z222" i="1" s="1"/>
  <c r="AA222" i="1" s="1"/>
  <c r="AB222" i="1"/>
  <c r="Y114" i="1"/>
  <c r="X114" i="1"/>
  <c r="AB114" i="1"/>
  <c r="Y42" i="1"/>
  <c r="X42" i="1"/>
  <c r="Z42" i="1" s="1"/>
  <c r="AA42" i="1" s="1"/>
  <c r="AB42" i="1"/>
  <c r="Z416" i="1"/>
  <c r="AA416" i="1" s="1"/>
  <c r="Y59" i="1"/>
  <c r="X59" i="1"/>
  <c r="AB59" i="1"/>
  <c r="X324" i="1"/>
  <c r="Z324" i="1" s="1"/>
  <c r="AA324" i="1" s="1"/>
  <c r="Y324" i="1"/>
  <c r="AB324" i="1"/>
  <c r="Y590" i="1"/>
  <c r="X590" i="1"/>
  <c r="AB590" i="1"/>
  <c r="Y137" i="1"/>
  <c r="X137" i="1"/>
  <c r="AB137" i="1"/>
  <c r="X552" i="1"/>
  <c r="Z552" i="1" s="1"/>
  <c r="AA552" i="1" s="1"/>
  <c r="Y552" i="1"/>
  <c r="AB552" i="1"/>
  <c r="X480" i="1"/>
  <c r="Z480" i="1" s="1"/>
  <c r="AA480" i="1" s="1"/>
  <c r="Y480" i="1"/>
  <c r="AB480" i="1"/>
  <c r="X408" i="1"/>
  <c r="Z408" i="1" s="1"/>
  <c r="AA408" i="1" s="1"/>
  <c r="Y408" i="1"/>
  <c r="AB408" i="1"/>
  <c r="Y83" i="1"/>
  <c r="X83" i="1"/>
  <c r="AB83" i="1"/>
  <c r="Y130" i="1"/>
  <c r="X130" i="1"/>
  <c r="AB130" i="1"/>
  <c r="Y58" i="1"/>
  <c r="X58" i="1"/>
  <c r="AB58" i="1"/>
  <c r="Y534" i="1"/>
  <c r="X534" i="1"/>
  <c r="AB534" i="1"/>
  <c r="Z31" i="1"/>
  <c r="AA31" i="1" s="1"/>
  <c r="Z294" i="1"/>
  <c r="AA294" i="1" s="1"/>
  <c r="Y62" i="1"/>
  <c r="X62" i="1"/>
  <c r="Z62" i="1" s="1"/>
  <c r="AA62" i="1" s="1"/>
  <c r="AB62" i="1"/>
  <c r="Y180" i="1"/>
  <c r="X180" i="1"/>
  <c r="Z180" i="1" s="1"/>
  <c r="AA180" i="1" s="1"/>
  <c r="AB180" i="1"/>
  <c r="Y12" i="1"/>
  <c r="X12" i="1"/>
  <c r="Z12" i="1" s="1"/>
  <c r="AA12" i="1" s="1"/>
  <c r="AB12" i="1"/>
  <c r="Y177" i="1"/>
  <c r="X177" i="1"/>
  <c r="Z177" i="1" s="1"/>
  <c r="AA177" i="1" s="1"/>
  <c r="AB177" i="1"/>
  <c r="Y376" i="1"/>
  <c r="X376" i="1"/>
  <c r="Z376" i="1" s="1"/>
  <c r="AA376" i="1" s="1"/>
  <c r="AB376" i="1"/>
  <c r="AB247" i="1"/>
  <c r="Y247" i="1"/>
  <c r="X247" i="1"/>
  <c r="Y214" i="1"/>
  <c r="X214" i="1"/>
  <c r="AB214" i="1"/>
  <c r="AB379" i="1"/>
  <c r="Y379" i="1"/>
  <c r="X379" i="1"/>
  <c r="Y337" i="1"/>
  <c r="X337" i="1"/>
  <c r="Z337" i="1" s="1"/>
  <c r="AA337" i="1" s="1"/>
  <c r="AB337" i="1"/>
  <c r="Y526" i="1"/>
  <c r="X526" i="1"/>
  <c r="Z526" i="1" s="1"/>
  <c r="AA526" i="1" s="1"/>
  <c r="AB526" i="1"/>
  <c r="Y282" i="1"/>
  <c r="X282" i="1"/>
  <c r="AB282" i="1"/>
  <c r="Y338" i="1"/>
  <c r="X338" i="1"/>
  <c r="Z338" i="1" s="1"/>
  <c r="AA338" i="1" s="1"/>
  <c r="AB338" i="1"/>
  <c r="Y386" i="1"/>
  <c r="X386" i="1"/>
  <c r="Z386" i="1" s="1"/>
  <c r="AA386" i="1" s="1"/>
  <c r="AB386" i="1"/>
  <c r="Y249" i="1"/>
  <c r="X249" i="1"/>
  <c r="Z249" i="1" s="1"/>
  <c r="AA249" i="1" s="1"/>
  <c r="AB249" i="1"/>
  <c r="X441" i="1"/>
  <c r="Z441" i="1" s="1"/>
  <c r="AA441" i="1" s="1"/>
  <c r="Y441" i="1"/>
  <c r="AB441" i="1"/>
  <c r="Y111" i="1"/>
  <c r="X111" i="1"/>
  <c r="Z111" i="1" s="1"/>
  <c r="AA111" i="1" s="1"/>
  <c r="AB111" i="1"/>
  <c r="X561" i="1"/>
  <c r="Y561" i="1"/>
  <c r="AB561" i="1"/>
  <c r="Y447" i="1"/>
  <c r="X447" i="1"/>
  <c r="Z447" i="1" s="1"/>
  <c r="AA447" i="1" s="1"/>
  <c r="AB447" i="1"/>
  <c r="Y221" i="1"/>
  <c r="X221" i="1"/>
  <c r="AB221" i="1"/>
  <c r="AB20" i="1"/>
  <c r="Y20" i="1"/>
  <c r="X20" i="1"/>
  <c r="Y465" i="1"/>
  <c r="X465" i="1"/>
  <c r="Z465" i="1" s="1"/>
  <c r="AA465" i="1" s="1"/>
  <c r="AB465" i="1"/>
  <c r="AB547" i="1"/>
  <c r="Y547" i="1"/>
  <c r="X547" i="1"/>
  <c r="Y205" i="1"/>
  <c r="X205" i="1"/>
  <c r="AB205" i="1"/>
  <c r="AB440" i="1"/>
  <c r="X440" i="1"/>
  <c r="Z440" i="1" s="1"/>
  <c r="AA440" i="1" s="1"/>
  <c r="Y440" i="1"/>
  <c r="AB331" i="1"/>
  <c r="Y331" i="1"/>
  <c r="X331" i="1"/>
  <c r="Y365" i="1"/>
  <c r="X365" i="1"/>
  <c r="Z365" i="1" s="1"/>
  <c r="AA365" i="1" s="1"/>
  <c r="AB365" i="1"/>
  <c r="X148" i="1"/>
  <c r="Z148" i="1" s="1"/>
  <c r="AA148" i="1" s="1"/>
  <c r="Y148" i="1"/>
  <c r="AB148" i="1"/>
  <c r="Y345" i="1"/>
  <c r="X345" i="1"/>
  <c r="Z345" i="1" s="1"/>
  <c r="AA345" i="1" s="1"/>
  <c r="AB345" i="1"/>
  <c r="Y87" i="1"/>
  <c r="X87" i="1"/>
  <c r="Z87" i="1" s="1"/>
  <c r="AA87" i="1" s="1"/>
  <c r="AB87" i="1"/>
  <c r="Z220" i="1"/>
  <c r="AA220" i="1" s="1"/>
  <c r="Y509" i="1"/>
  <c r="X509" i="1"/>
  <c r="AB509" i="1"/>
  <c r="Y185" i="1"/>
  <c r="X185" i="1"/>
  <c r="AB185" i="1"/>
  <c r="Y377" i="1"/>
  <c r="X377" i="1"/>
  <c r="AB377" i="1"/>
  <c r="Y553" i="1"/>
  <c r="X553" i="1"/>
  <c r="AB553" i="1"/>
  <c r="Y409" i="1"/>
  <c r="X409" i="1"/>
  <c r="AB409" i="1"/>
  <c r="Y430" i="1"/>
  <c r="X430" i="1"/>
  <c r="AB430" i="1"/>
  <c r="Y575" i="1"/>
  <c r="X575" i="1"/>
  <c r="AB575" i="1"/>
  <c r="Y431" i="1"/>
  <c r="X431" i="1"/>
  <c r="AB431" i="1"/>
  <c r="Z335" i="1"/>
  <c r="AA335" i="1" s="1"/>
  <c r="Z263" i="1"/>
  <c r="AA263" i="1" s="1"/>
  <c r="Y207" i="1"/>
  <c r="X207" i="1"/>
  <c r="AB207" i="1"/>
  <c r="Y33" i="1"/>
  <c r="X33" i="1"/>
  <c r="Z33" i="1" s="1"/>
  <c r="AA33" i="1" s="1"/>
  <c r="AB33" i="1"/>
  <c r="Z161" i="1"/>
  <c r="AA161" i="1" s="1"/>
  <c r="Y13" i="1"/>
  <c r="X13" i="1"/>
  <c r="AB13" i="1"/>
  <c r="Y11" i="1"/>
  <c r="X11" i="1"/>
  <c r="AB11" i="1"/>
  <c r="Z28" i="1"/>
  <c r="AA28" i="1" s="1"/>
  <c r="Z255" i="1"/>
  <c r="AA255" i="1" s="1"/>
  <c r="Y422" i="1"/>
  <c r="X422" i="1"/>
  <c r="Z422" i="1" s="1"/>
  <c r="AA422" i="1" s="1"/>
  <c r="AB422" i="1"/>
  <c r="Y143" i="1"/>
  <c r="X143" i="1"/>
  <c r="Z143" i="1" s="1"/>
  <c r="AA143" i="1" s="1"/>
  <c r="AB143" i="1"/>
  <c r="Y89" i="1"/>
  <c r="X89" i="1"/>
  <c r="Z89" i="1" s="1"/>
  <c r="AA89" i="1" s="1"/>
  <c r="AB89" i="1"/>
  <c r="Y240" i="1"/>
  <c r="X240" i="1"/>
  <c r="AB240" i="1"/>
  <c r="Y35" i="1"/>
  <c r="X35" i="1"/>
  <c r="Z35" i="1" s="1"/>
  <c r="AA35" i="1" s="1"/>
  <c r="AB35" i="1"/>
  <c r="Z436" i="1"/>
  <c r="AA436" i="1" s="1"/>
  <c r="Z25" i="1"/>
  <c r="AA25" i="1" s="1"/>
  <c r="Z44" i="1"/>
  <c r="AA44" i="1" s="1"/>
  <c r="Z103" i="1"/>
  <c r="AA103" i="1" s="1"/>
  <c r="Z101" i="1"/>
  <c r="AA101" i="1" s="1"/>
  <c r="Y266" i="1"/>
  <c r="X266" i="1"/>
  <c r="AB266" i="1"/>
  <c r="Y194" i="1"/>
  <c r="X194" i="1"/>
  <c r="Z194" i="1" s="1"/>
  <c r="AA194" i="1" s="1"/>
  <c r="AB194" i="1"/>
  <c r="Y122" i="1"/>
  <c r="X122" i="1"/>
  <c r="Z122" i="1" s="1"/>
  <c r="AA122" i="1" s="1"/>
  <c r="AB122" i="1"/>
  <c r="Y50" i="1"/>
  <c r="X50" i="1"/>
  <c r="Z50" i="1" s="1"/>
  <c r="AA50" i="1" s="1"/>
  <c r="AB50" i="1"/>
  <c r="Y96" i="1"/>
  <c r="X96" i="1"/>
  <c r="Z96" i="1" s="1"/>
  <c r="AA96" i="1" s="1"/>
  <c r="AB96" i="1"/>
  <c r="Y309" i="1"/>
  <c r="X309" i="1"/>
  <c r="Z309" i="1" s="1"/>
  <c r="AA309" i="1" s="1"/>
  <c r="AB309" i="1"/>
  <c r="Y193" i="1"/>
  <c r="X193" i="1"/>
  <c r="Z193" i="1" s="1"/>
  <c r="AA193" i="1" s="1"/>
  <c r="AB193" i="1"/>
  <c r="Y578" i="1"/>
  <c r="X578" i="1"/>
  <c r="Z578" i="1" s="1"/>
  <c r="AA578" i="1" s="1"/>
  <c r="AB578" i="1"/>
  <c r="Y144" i="1"/>
  <c r="X144" i="1"/>
  <c r="Z144" i="1" s="1"/>
  <c r="AA144" i="1" s="1"/>
  <c r="AB144" i="1"/>
  <c r="Y407" i="1"/>
  <c r="X407" i="1"/>
  <c r="Z407" i="1" s="1"/>
  <c r="AA407" i="1" s="1"/>
  <c r="AB407" i="1"/>
  <c r="AB164" i="1"/>
  <c r="Y164" i="1"/>
  <c r="X164" i="1"/>
  <c r="Z164" i="1" s="1"/>
  <c r="AA164" i="1" s="1"/>
  <c r="Y597" i="1"/>
  <c r="X597" i="1"/>
  <c r="Z597" i="1" s="1"/>
  <c r="AA597" i="1" s="1"/>
  <c r="AB597" i="1"/>
  <c r="Y453" i="1"/>
  <c r="X453" i="1"/>
  <c r="Z453" i="1" s="1"/>
  <c r="AA453" i="1" s="1"/>
  <c r="AB453" i="1"/>
  <c r="Y495" i="1"/>
  <c r="X495" i="1"/>
  <c r="Z495" i="1" s="1"/>
  <c r="AA495" i="1" s="1"/>
  <c r="AB495" i="1"/>
  <c r="AB163" i="1"/>
  <c r="Y163" i="1"/>
  <c r="X163" i="1"/>
  <c r="Z163" i="1" s="1"/>
  <c r="AA163" i="1" s="1"/>
  <c r="AB392" i="1"/>
  <c r="X392" i="1"/>
  <c r="Y392" i="1"/>
  <c r="AB295" i="1"/>
  <c r="Y295" i="1"/>
  <c r="X295" i="1"/>
  <c r="Z295" i="1" s="1"/>
  <c r="AA295" i="1" s="1"/>
  <c r="AB523" i="1"/>
  <c r="Y523" i="1"/>
  <c r="X523" i="1"/>
  <c r="Z523" i="1" s="1"/>
  <c r="AA523" i="1" s="1"/>
  <c r="Y329" i="1"/>
  <c r="X329" i="1"/>
  <c r="Z329" i="1" s="1"/>
  <c r="AA329" i="1" s="1"/>
  <c r="AB329" i="1"/>
  <c r="X112" i="1"/>
  <c r="Y112" i="1"/>
  <c r="AB112" i="1"/>
  <c r="Y273" i="1"/>
  <c r="X273" i="1"/>
  <c r="Z273" i="1" s="1"/>
  <c r="AA273" i="1" s="1"/>
  <c r="AB273" i="1"/>
  <c r="Y51" i="1"/>
  <c r="X51" i="1"/>
  <c r="Z51" i="1" s="1"/>
  <c r="AA51" i="1" s="1"/>
  <c r="AB51" i="1"/>
  <c r="Z364" i="1"/>
  <c r="AA364" i="1" s="1"/>
  <c r="Z292" i="1"/>
  <c r="AA292" i="1" s="1"/>
  <c r="Y457" i="1"/>
  <c r="X457" i="1"/>
  <c r="AB457" i="1"/>
  <c r="Y341" i="1"/>
  <c r="X341" i="1"/>
  <c r="AB341" i="1"/>
  <c r="Y541" i="1"/>
  <c r="X541" i="1"/>
  <c r="AB541" i="1"/>
  <c r="AB391" i="1"/>
  <c r="Y391" i="1"/>
  <c r="X391" i="1"/>
  <c r="Z391" i="1" s="1"/>
  <c r="AA391" i="1" s="1"/>
  <c r="Z539" i="1"/>
  <c r="AA539" i="1" s="1"/>
  <c r="Y395" i="1"/>
  <c r="X395" i="1"/>
  <c r="Z395" i="1" s="1"/>
  <c r="AA395" i="1" s="1"/>
  <c r="AB395" i="1"/>
  <c r="Y165" i="1"/>
  <c r="X165" i="1"/>
  <c r="Z165" i="1" s="1"/>
  <c r="AA165" i="1" s="1"/>
  <c r="AB165" i="1"/>
  <c r="Y9" i="1"/>
  <c r="X9" i="1"/>
  <c r="Z9" i="1" s="1"/>
  <c r="AA9" i="1" s="1"/>
  <c r="AB9" i="1"/>
  <c r="Y113" i="1"/>
  <c r="X113" i="1"/>
  <c r="Z113" i="1" s="1"/>
  <c r="AA113" i="1" s="1"/>
  <c r="AB113" i="1"/>
  <c r="Y186" i="1"/>
  <c r="X186" i="1"/>
  <c r="Z186" i="1" s="1"/>
  <c r="AA186" i="1" s="1"/>
  <c r="AB186" i="1"/>
  <c r="Y102" i="1"/>
  <c r="X102" i="1"/>
  <c r="Z102" i="1" s="1"/>
  <c r="AA102" i="1" s="1"/>
  <c r="AB102" i="1"/>
  <c r="Y270" i="1"/>
  <c r="X270" i="1"/>
  <c r="Z270" i="1" s="1"/>
  <c r="AA270" i="1" s="1"/>
  <c r="AB270" i="1"/>
  <c r="Y198" i="1"/>
  <c r="X198" i="1"/>
  <c r="Z198" i="1" s="1"/>
  <c r="AA198" i="1" s="1"/>
  <c r="AB198" i="1"/>
  <c r="Z476" i="1"/>
  <c r="AA476" i="1" s="1"/>
  <c r="Y47" i="1"/>
  <c r="X47" i="1"/>
  <c r="Z47" i="1" s="1"/>
  <c r="AA47" i="1" s="1"/>
  <c r="AB47" i="1"/>
  <c r="Z463" i="1"/>
  <c r="AA463" i="1" s="1"/>
  <c r="X372" i="1"/>
  <c r="Z372" i="1" s="1"/>
  <c r="AA372" i="1" s="1"/>
  <c r="Y372" i="1"/>
  <c r="AB372" i="1"/>
  <c r="X228" i="1"/>
  <c r="Z228" i="1" s="1"/>
  <c r="AA228" i="1" s="1"/>
  <c r="Y228" i="1"/>
  <c r="AB228" i="1"/>
  <c r="X360" i="1"/>
  <c r="Z360" i="1" s="1"/>
  <c r="AA360" i="1" s="1"/>
  <c r="Y360" i="1"/>
  <c r="AB360" i="1"/>
  <c r="Y167" i="1"/>
  <c r="X167" i="1"/>
  <c r="AB167" i="1"/>
  <c r="AB19" i="1"/>
  <c r="Y19" i="1"/>
  <c r="X19" i="1"/>
  <c r="Z19" i="1" s="1"/>
  <c r="AA19" i="1" s="1"/>
  <c r="Z171" i="1"/>
  <c r="AA171" i="1" s="1"/>
  <c r="Y326" i="1"/>
  <c r="X326" i="1"/>
  <c r="Z326" i="1" s="1"/>
  <c r="AA326" i="1" s="1"/>
  <c r="AB326" i="1"/>
  <c r="Y254" i="1"/>
  <c r="X254" i="1"/>
  <c r="Z254" i="1" s="1"/>
  <c r="AA254" i="1" s="1"/>
  <c r="AB254" i="1"/>
  <c r="X38" i="1"/>
  <c r="Y38" i="1"/>
  <c r="AB38" i="1"/>
  <c r="Y72" i="1"/>
  <c r="X72" i="1"/>
  <c r="Z72" i="1" s="1"/>
  <c r="AA72" i="1" s="1"/>
  <c r="AB72" i="1"/>
  <c r="AB571" i="1"/>
  <c r="Y571" i="1"/>
  <c r="X571" i="1"/>
  <c r="Z571" i="1" s="1"/>
  <c r="AA571" i="1" s="1"/>
  <c r="Y389" i="1"/>
  <c r="X389" i="1"/>
  <c r="Z389" i="1" s="1"/>
  <c r="AA389" i="1" s="1"/>
  <c r="AB389" i="1"/>
  <c r="X469" i="1"/>
  <c r="Y469" i="1"/>
  <c r="AB469" i="1"/>
  <c r="Y277" i="1"/>
  <c r="X277" i="1"/>
  <c r="Z277" i="1" s="1"/>
  <c r="AA277" i="1" s="1"/>
  <c r="AB277" i="1"/>
  <c r="Y310" i="1"/>
  <c r="X310" i="1"/>
  <c r="Z310" i="1" s="1"/>
  <c r="AA310" i="1" s="1"/>
  <c r="AB310" i="1"/>
  <c r="Y39" i="1"/>
  <c r="X39" i="1"/>
  <c r="Z39" i="1" s="1"/>
  <c r="AA39" i="1" s="1"/>
  <c r="AB39" i="1"/>
  <c r="X196" i="1"/>
  <c r="Y196" i="1"/>
  <c r="AB196" i="1"/>
  <c r="Y373" i="1"/>
  <c r="X373" i="1"/>
  <c r="Z373" i="1" s="1"/>
  <c r="AA373" i="1" s="1"/>
  <c r="AB373" i="1"/>
  <c r="Z424" i="1"/>
  <c r="AA424" i="1" s="1"/>
  <c r="X4" i="1"/>
  <c r="Y4" i="1"/>
  <c r="AB4" i="1"/>
  <c r="Y470" i="1"/>
  <c r="X470" i="1"/>
  <c r="Z470" i="1" s="1"/>
  <c r="AA470" i="1" s="1"/>
  <c r="AB470" i="1"/>
  <c r="Y398" i="1"/>
  <c r="X398" i="1"/>
  <c r="AB398" i="1"/>
  <c r="X600" i="1"/>
  <c r="Y600" i="1"/>
  <c r="AB600" i="1"/>
  <c r="X528" i="1"/>
  <c r="Y528" i="1"/>
  <c r="AB528" i="1"/>
  <c r="X456" i="1"/>
  <c r="Y456" i="1"/>
  <c r="AB456" i="1"/>
  <c r="Y378" i="1"/>
  <c r="X378" i="1"/>
  <c r="AB378" i="1"/>
  <c r="Y178" i="1"/>
  <c r="X178" i="1"/>
  <c r="Z178" i="1" s="1"/>
  <c r="AA178" i="1" s="1"/>
  <c r="AB178" i="1"/>
  <c r="Y106" i="1"/>
  <c r="X106" i="1"/>
  <c r="Z106" i="1" s="1"/>
  <c r="AA106" i="1" s="1"/>
  <c r="AB106" i="1"/>
  <c r="Y34" i="1"/>
  <c r="X34" i="1"/>
  <c r="Z34" i="1" s="1"/>
  <c r="AA34" i="1" s="1"/>
  <c r="AB34" i="1"/>
  <c r="X288" i="1"/>
  <c r="Z288" i="1" s="1"/>
  <c r="AA288" i="1" s="1"/>
  <c r="Y288" i="1"/>
  <c r="AB288" i="1"/>
  <c r="Y119" i="1"/>
  <c r="X119" i="1"/>
  <c r="Z119" i="1" s="1"/>
  <c r="AA119" i="1" s="1"/>
  <c r="AB119" i="1"/>
  <c r="X182" i="1"/>
  <c r="Y182" i="1"/>
  <c r="AB182" i="1"/>
  <c r="X110" i="1"/>
  <c r="Y110" i="1"/>
  <c r="AB110" i="1"/>
  <c r="Y108" i="1"/>
  <c r="X108" i="1"/>
  <c r="AB108" i="1"/>
  <c r="Y346" i="1"/>
  <c r="X346" i="1"/>
  <c r="Z346" i="1" s="1"/>
  <c r="AA346" i="1" s="1"/>
  <c r="AB346" i="1"/>
  <c r="Y21" i="1"/>
  <c r="X21" i="1"/>
  <c r="Z21" i="1" s="1"/>
  <c r="AA21" i="1" s="1"/>
  <c r="AB21" i="1"/>
  <c r="Y522" i="1"/>
  <c r="X522" i="1"/>
  <c r="Z522" i="1" s="1"/>
  <c r="AA522" i="1" s="1"/>
  <c r="AB522" i="1"/>
  <c r="X16" i="1"/>
  <c r="Z16" i="1" s="1"/>
  <c r="AA16" i="1" s="1"/>
  <c r="Y16" i="1"/>
  <c r="AB16" i="1"/>
  <c r="X396" i="1"/>
  <c r="Z396" i="1" s="1"/>
  <c r="AA396" i="1" s="1"/>
  <c r="Y396" i="1"/>
  <c r="AB396" i="1"/>
  <c r="AB152" i="1"/>
  <c r="X152" i="1"/>
  <c r="Z152" i="1" s="1"/>
  <c r="AA152" i="1" s="1"/>
  <c r="Y152" i="1"/>
  <c r="AB151" i="1"/>
  <c r="Y151" i="1"/>
  <c r="X151" i="1"/>
  <c r="Z151" i="1" s="1"/>
  <c r="AA151" i="1" s="1"/>
  <c r="AB320" i="1"/>
  <c r="Y320" i="1"/>
  <c r="X320" i="1"/>
  <c r="X100" i="1"/>
  <c r="Y100" i="1"/>
  <c r="AB100" i="1"/>
  <c r="Y497" i="1"/>
  <c r="X497" i="1"/>
  <c r="Z497" i="1" s="1"/>
  <c r="AA497" i="1" s="1"/>
  <c r="AB497" i="1"/>
  <c r="Y243" i="1"/>
  <c r="X243" i="1"/>
  <c r="Z243" i="1" s="1"/>
  <c r="AA243" i="1" s="1"/>
  <c r="AB243" i="1"/>
  <c r="Y532" i="1"/>
  <c r="X532" i="1"/>
  <c r="AB532" i="1"/>
  <c r="Y437" i="1"/>
  <c r="X437" i="1"/>
  <c r="Z437" i="1" s="1"/>
  <c r="AA437" i="1" s="1"/>
  <c r="AB437" i="1"/>
  <c r="Y567" i="1"/>
  <c r="X567" i="1"/>
  <c r="Z567" i="1" s="1"/>
  <c r="AA567" i="1" s="1"/>
  <c r="AB567" i="1"/>
  <c r="X387" i="1"/>
  <c r="Y387" i="1"/>
  <c r="AB387" i="1"/>
  <c r="Y315" i="1"/>
  <c r="X315" i="1"/>
  <c r="AB315" i="1"/>
  <c r="Y322" i="1"/>
  <c r="X322" i="1"/>
  <c r="Z322" i="1" s="1"/>
  <c r="AA322" i="1" s="1"/>
  <c r="AB322" i="1"/>
  <c r="Y323" i="1"/>
  <c r="X323" i="1"/>
  <c r="Z323" i="1" s="1"/>
  <c r="AA323" i="1" s="1"/>
  <c r="AB323" i="1"/>
  <c r="Y251" i="1"/>
  <c r="X251" i="1"/>
  <c r="Z251" i="1" s="1"/>
  <c r="AA251" i="1" s="1"/>
  <c r="AB251" i="1"/>
  <c r="Y577" i="1"/>
  <c r="X577" i="1"/>
  <c r="AB577" i="1"/>
  <c r="Y153" i="1"/>
  <c r="X153" i="1"/>
  <c r="Z153" i="1" s="1"/>
  <c r="AA153" i="1" s="1"/>
  <c r="AB153" i="1"/>
  <c r="Y562" i="1"/>
  <c r="X562" i="1"/>
  <c r="Z562" i="1" s="1"/>
  <c r="AA562" i="1" s="1"/>
  <c r="AB562" i="1"/>
  <c r="Y418" i="1"/>
  <c r="X418" i="1"/>
  <c r="Z418" i="1" s="1"/>
  <c r="AA418" i="1" s="1"/>
  <c r="AB418" i="1"/>
  <c r="Y65" i="1"/>
  <c r="X65" i="1"/>
  <c r="AB65" i="1"/>
  <c r="Y510" i="1"/>
  <c r="X510" i="1"/>
  <c r="Z510" i="1" s="1"/>
  <c r="AA510" i="1" s="1"/>
  <c r="AB510" i="1"/>
  <c r="Y438" i="1"/>
  <c r="X438" i="1"/>
  <c r="Z438" i="1" s="1"/>
  <c r="AA438" i="1" s="1"/>
  <c r="AB438" i="1"/>
  <c r="Y318" i="1"/>
  <c r="X318" i="1"/>
  <c r="Z318" i="1" s="1"/>
  <c r="AA318" i="1" s="1"/>
  <c r="AB318" i="1"/>
  <c r="Y162" i="1"/>
  <c r="X162" i="1"/>
  <c r="AB162" i="1"/>
  <c r="Y370" i="1"/>
  <c r="X370" i="1"/>
  <c r="Z370" i="1" s="1"/>
  <c r="AA370" i="1" s="1"/>
  <c r="AB370" i="1"/>
  <c r="AB140" i="1"/>
  <c r="X140" i="1"/>
  <c r="Z140" i="1" s="1"/>
  <c r="AA140" i="1" s="1"/>
  <c r="Y140" i="1"/>
  <c r="Y549" i="1"/>
  <c r="X549" i="1"/>
  <c r="Z549" i="1" s="1"/>
  <c r="AA549" i="1" s="1"/>
  <c r="AB549" i="1"/>
  <c r="Y405" i="1"/>
  <c r="X405" i="1"/>
  <c r="AB405" i="1"/>
  <c r="Y425" i="1"/>
  <c r="X425" i="1"/>
  <c r="Z425" i="1" s="1"/>
  <c r="AA425" i="1" s="1"/>
  <c r="AB425" i="1"/>
  <c r="AB139" i="1"/>
  <c r="Y139" i="1"/>
  <c r="X139" i="1"/>
  <c r="Z139" i="1" s="1"/>
  <c r="AA139" i="1" s="1"/>
  <c r="AB500" i="1"/>
  <c r="X500" i="1"/>
  <c r="Z500" i="1" s="1"/>
  <c r="AA500" i="1" s="1"/>
  <c r="Y500" i="1"/>
  <c r="Y261" i="1"/>
  <c r="X261" i="1"/>
  <c r="AB261" i="1"/>
  <c r="AB487" i="1"/>
  <c r="Y487" i="1"/>
  <c r="X487" i="1"/>
  <c r="Z487" i="1" s="1"/>
  <c r="AA487" i="1" s="1"/>
  <c r="Y293" i="1"/>
  <c r="X293" i="1"/>
  <c r="Z293" i="1" s="1"/>
  <c r="AA293" i="1" s="1"/>
  <c r="AB293" i="1"/>
  <c r="X88" i="1"/>
  <c r="Y88" i="1"/>
  <c r="AB88" i="1"/>
  <c r="Y229" i="1"/>
  <c r="X229" i="1"/>
  <c r="AB229" i="1"/>
  <c r="Y15" i="1"/>
  <c r="X15" i="1"/>
  <c r="Z15" i="1" s="1"/>
  <c r="AA15" i="1" s="1"/>
  <c r="AB15" i="1"/>
  <c r="Y484" i="1"/>
  <c r="X484" i="1"/>
  <c r="Z484" i="1" s="1"/>
  <c r="AA484" i="1" s="1"/>
  <c r="AB484" i="1"/>
  <c r="Z352" i="1"/>
  <c r="AA352" i="1" s="1"/>
  <c r="Z280" i="1"/>
  <c r="AA280" i="1" s="1"/>
  <c r="Y417" i="1"/>
  <c r="X417" i="1"/>
  <c r="AB417" i="1"/>
  <c r="X585" i="1"/>
  <c r="Y585" i="1"/>
  <c r="AB585" i="1"/>
  <c r="Y305" i="1"/>
  <c r="X305" i="1"/>
  <c r="AB305" i="1"/>
  <c r="Y517" i="1"/>
  <c r="X517" i="1"/>
  <c r="Z517" i="1" s="1"/>
  <c r="AA517" i="1" s="1"/>
  <c r="AB517" i="1"/>
  <c r="AB355" i="1"/>
  <c r="Y355" i="1"/>
  <c r="X355" i="1"/>
  <c r="Y527" i="1"/>
  <c r="X527" i="1"/>
  <c r="Z527" i="1" s="1"/>
  <c r="AA527" i="1" s="1"/>
  <c r="AB527" i="1"/>
  <c r="Z311" i="1"/>
  <c r="AA311" i="1" s="1"/>
  <c r="Z239" i="1"/>
  <c r="AA239" i="1" s="1"/>
  <c r="Y550" i="1"/>
  <c r="X550" i="1"/>
  <c r="AB550" i="1"/>
  <c r="Y141" i="1"/>
  <c r="X141" i="1"/>
  <c r="AB141" i="1"/>
  <c r="Y17" i="1"/>
  <c r="X17" i="1"/>
  <c r="AB17" i="1"/>
  <c r="Y90" i="1"/>
  <c r="X90" i="1"/>
  <c r="AB90" i="1"/>
  <c r="Y566" i="1"/>
  <c r="X566" i="1"/>
  <c r="AB566" i="1"/>
  <c r="Z393" i="1"/>
  <c r="AA393" i="1" s="1"/>
  <c r="X336" i="1"/>
  <c r="Z336" i="1" s="1"/>
  <c r="AA336" i="1" s="1"/>
  <c r="Y336" i="1"/>
  <c r="AB336" i="1"/>
  <c r="X216" i="1"/>
  <c r="Y216" i="1"/>
  <c r="AB216" i="1"/>
  <c r="Y306" i="1"/>
  <c r="X306" i="1"/>
  <c r="Z306" i="1" s="1"/>
  <c r="AA306" i="1" s="1"/>
  <c r="AB306" i="1"/>
  <c r="Z226" i="1"/>
  <c r="AA226" i="1" s="1"/>
  <c r="Z529" i="1"/>
  <c r="AA529" i="1" s="1"/>
  <c r="Y71" i="1"/>
  <c r="X71" i="1"/>
  <c r="AB71" i="1"/>
  <c r="AB79" i="1"/>
  <c r="Y79" i="1"/>
  <c r="X79" i="1"/>
  <c r="Z79" i="1" s="1"/>
  <c r="AA79" i="1" s="1"/>
  <c r="AB7" i="1"/>
  <c r="Y7" i="1"/>
  <c r="X7" i="1"/>
  <c r="Z7" i="1" s="1"/>
  <c r="AA7" i="1" s="1"/>
  <c r="Z27" i="1"/>
  <c r="AA27" i="1" s="1"/>
  <c r="Y314" i="1"/>
  <c r="X314" i="1"/>
  <c r="Z314" i="1" s="1"/>
  <c r="AA314" i="1" s="1"/>
  <c r="AB314" i="1"/>
  <c r="Y242" i="1"/>
  <c r="X242" i="1"/>
  <c r="AB242" i="1"/>
  <c r="Y170" i="1"/>
  <c r="X170" i="1"/>
  <c r="Z170" i="1" s="1"/>
  <c r="AA170" i="1" s="1"/>
  <c r="AB170" i="1"/>
  <c r="Y98" i="1"/>
  <c r="X98" i="1"/>
  <c r="Z98" i="1" s="1"/>
  <c r="AA98" i="1" s="1"/>
  <c r="AB98" i="1"/>
  <c r="Y26" i="1"/>
  <c r="X26" i="1"/>
  <c r="Z26" i="1" s="1"/>
  <c r="AA26" i="1" s="1"/>
  <c r="AB26" i="1"/>
  <c r="Y168" i="1"/>
  <c r="X168" i="1"/>
  <c r="AB168" i="1"/>
  <c r="Y48" i="1"/>
  <c r="X48" i="1"/>
  <c r="Z48" i="1" s="1"/>
  <c r="AA48" i="1" s="1"/>
  <c r="AB48" i="1"/>
  <c r="Z53" i="1"/>
  <c r="AA53" i="1" s="1"/>
  <c r="AB8" i="1"/>
  <c r="X8" i="1"/>
  <c r="Z8" i="1" s="1"/>
  <c r="AA8" i="1" s="1"/>
  <c r="Y8" i="1"/>
  <c r="Y313" i="1"/>
  <c r="X313" i="1"/>
  <c r="Z313" i="1" s="1"/>
  <c r="AA313" i="1" s="1"/>
  <c r="AB313" i="1"/>
  <c r="Y544" i="1"/>
  <c r="X544" i="1"/>
  <c r="AB544" i="1"/>
  <c r="X327" i="1"/>
  <c r="Y327" i="1"/>
  <c r="AB327" i="1"/>
  <c r="Y450" i="1"/>
  <c r="X450" i="1"/>
  <c r="Z450" i="1" s="1"/>
  <c r="AA450" i="1" s="1"/>
  <c r="AB450" i="1"/>
  <c r="X468" i="1"/>
  <c r="Z468" i="1" s="1"/>
  <c r="AA468" i="1" s="1"/>
  <c r="Y468" i="1"/>
  <c r="AB468" i="1"/>
  <c r="Y46" i="1"/>
  <c r="X46" i="1"/>
  <c r="AB46" i="1"/>
  <c r="Y353" i="1"/>
  <c r="X353" i="1"/>
  <c r="Z353" i="1" s="1"/>
  <c r="AA353" i="1" s="1"/>
  <c r="AB353" i="1"/>
  <c r="Z380" i="1"/>
  <c r="AA380" i="1" s="1"/>
  <c r="Y274" i="1"/>
  <c r="X274" i="1"/>
  <c r="AB274" i="1"/>
  <c r="Y303" i="1"/>
  <c r="X303" i="1"/>
  <c r="AB303" i="1"/>
  <c r="Y426" i="1"/>
  <c r="X426" i="1"/>
  <c r="AB426" i="1"/>
  <c r="X588" i="1"/>
  <c r="Z588" i="1" s="1"/>
  <c r="AA588" i="1" s="1"/>
  <c r="Y588" i="1"/>
  <c r="AB588" i="1"/>
  <c r="Y166" i="1"/>
  <c r="X166" i="1"/>
  <c r="AB166" i="1"/>
  <c r="Z404" i="1"/>
  <c r="AA404" i="1" s="1"/>
  <c r="Y23" i="1"/>
  <c r="X23" i="1"/>
  <c r="AB23" i="1"/>
  <c r="AB67" i="1"/>
  <c r="Y67" i="1"/>
  <c r="X67" i="1"/>
  <c r="Z67" i="1" s="1"/>
  <c r="AA67" i="1" s="1"/>
  <c r="Y84" i="1"/>
  <c r="X84" i="1"/>
  <c r="Z84" i="1" s="1"/>
  <c r="AA84" i="1" s="1"/>
  <c r="AB84" i="1"/>
  <c r="Y334" i="1"/>
  <c r="X334" i="1"/>
  <c r="Z334" i="1" s="1"/>
  <c r="AA334" i="1" s="1"/>
  <c r="AB334" i="1"/>
  <c r="AB116" i="1"/>
  <c r="X116" i="1"/>
  <c r="Z116" i="1" s="1"/>
  <c r="AA116" i="1" s="1"/>
  <c r="Y116" i="1"/>
  <c r="Y513" i="1"/>
  <c r="X513" i="1"/>
  <c r="Z513" i="1" s="1"/>
  <c r="AA513" i="1" s="1"/>
  <c r="AB513" i="1"/>
  <c r="Y369" i="1"/>
  <c r="X369" i="1"/>
  <c r="Z369" i="1" s="1"/>
  <c r="AA369" i="1" s="1"/>
  <c r="AB369" i="1"/>
  <c r="AB115" i="1"/>
  <c r="Y115" i="1"/>
  <c r="X115" i="1"/>
  <c r="Z115" i="1" s="1"/>
  <c r="AA115" i="1" s="1"/>
  <c r="AB572" i="1"/>
  <c r="Y572" i="1"/>
  <c r="X572" i="1"/>
  <c r="Y233" i="1"/>
  <c r="X233" i="1"/>
  <c r="Z233" i="1" s="1"/>
  <c r="AA233" i="1" s="1"/>
  <c r="AB233" i="1"/>
  <c r="Y565" i="1"/>
  <c r="X565" i="1"/>
  <c r="Z565" i="1" s="1"/>
  <c r="AA565" i="1" s="1"/>
  <c r="AB565" i="1"/>
  <c r="AB259" i="1"/>
  <c r="Y259" i="1"/>
  <c r="X259" i="1"/>
  <c r="Z259" i="1" s="1"/>
  <c r="AA259" i="1" s="1"/>
  <c r="X52" i="1"/>
  <c r="Z52" i="1" s="1"/>
  <c r="AA52" i="1" s="1"/>
  <c r="Y52" i="1"/>
  <c r="AB52" i="1"/>
  <c r="Y537" i="1"/>
  <c r="X537" i="1"/>
  <c r="Z537" i="1" s="1"/>
  <c r="AA537" i="1" s="1"/>
  <c r="AB537" i="1"/>
  <c r="AB200" i="1"/>
  <c r="Y200" i="1"/>
  <c r="X200" i="1"/>
  <c r="Z200" i="1" s="1"/>
  <c r="AA200" i="1" s="1"/>
  <c r="Z592" i="1"/>
  <c r="AA592" i="1" s="1"/>
  <c r="Z448" i="1"/>
  <c r="AA448" i="1" s="1"/>
  <c r="AB343" i="1"/>
  <c r="Y343" i="1"/>
  <c r="X343" i="1"/>
  <c r="Y533" i="1"/>
  <c r="X533" i="1"/>
  <c r="AB533" i="1"/>
  <c r="Y269" i="1"/>
  <c r="X269" i="1"/>
  <c r="AB269" i="1"/>
  <c r="Y505" i="1"/>
  <c r="X505" i="1"/>
  <c r="AB505" i="1"/>
  <c r="AB319" i="1"/>
  <c r="Y319" i="1"/>
  <c r="X319" i="1"/>
  <c r="Z371" i="1"/>
  <c r="AA371" i="1" s="1"/>
  <c r="Z299" i="1"/>
  <c r="AA299" i="1" s="1"/>
  <c r="Z227" i="1"/>
  <c r="AA227" i="1" s="1"/>
  <c r="Y472" i="1"/>
  <c r="X472" i="1"/>
  <c r="AB472" i="1"/>
  <c r="Y105" i="1"/>
  <c r="X105" i="1"/>
  <c r="AB105" i="1"/>
  <c r="Z515" i="1"/>
  <c r="AA515" i="1" s="1"/>
  <c r="Z157" i="1"/>
  <c r="AA157" i="1" s="1"/>
  <c r="Z267" i="1"/>
  <c r="AA267" i="1" s="1"/>
  <c r="Z136" i="1"/>
  <c r="AA136" i="1" s="1"/>
  <c r="Z586" i="1"/>
  <c r="AA586" i="1" s="1"/>
  <c r="X312" i="1"/>
  <c r="Y312" i="1"/>
  <c r="AB312" i="1"/>
  <c r="X300" i="1"/>
  <c r="Z300" i="1" s="1"/>
  <c r="AA300" i="1" s="1"/>
  <c r="Y300" i="1"/>
  <c r="AB300" i="1"/>
  <c r="X204" i="1"/>
  <c r="Y204" i="1"/>
  <c r="AB204" i="1"/>
  <c r="Z238" i="1"/>
  <c r="AA238" i="1" s="1"/>
  <c r="Z511" i="1"/>
  <c r="AA511" i="1" s="1"/>
  <c r="Y302" i="1"/>
  <c r="X302" i="1"/>
  <c r="Z302" i="1" s="1"/>
  <c r="AA302" i="1" s="1"/>
  <c r="AB302" i="1"/>
  <c r="Y230" i="1"/>
  <c r="X230" i="1"/>
  <c r="Z230" i="1" s="1"/>
  <c r="AA230" i="1" s="1"/>
  <c r="AB230" i="1"/>
  <c r="Y158" i="1"/>
  <c r="X158" i="1"/>
  <c r="Z158" i="1" s="1"/>
  <c r="AA158" i="1" s="1"/>
  <c r="AB158" i="1"/>
  <c r="Y86" i="1"/>
  <c r="X86" i="1"/>
  <c r="AB86" i="1"/>
  <c r="Y14" i="1"/>
  <c r="X14" i="1"/>
  <c r="Z14" i="1" s="1"/>
  <c r="AA14" i="1" s="1"/>
  <c r="AB14" i="1"/>
  <c r="Y24" i="1"/>
  <c r="X24" i="1"/>
  <c r="Z24" i="1" s="1"/>
  <c r="AA24" i="1" s="1"/>
  <c r="AB24" i="1"/>
  <c r="Z366" i="1"/>
  <c r="AA366" i="1" s="1"/>
  <c r="AB176" i="1"/>
  <c r="Y176" i="1"/>
  <c r="X176" i="1"/>
  <c r="X124" i="1"/>
  <c r="Z124" i="1" s="1"/>
  <c r="AA124" i="1" s="1"/>
  <c r="Y124" i="1"/>
  <c r="AB124" i="1"/>
  <c r="Y435" i="1"/>
  <c r="X435" i="1"/>
  <c r="Z435" i="1" s="1"/>
  <c r="AA435" i="1" s="1"/>
  <c r="AB435" i="1"/>
  <c r="Y354" i="1"/>
  <c r="X354" i="1"/>
  <c r="Z354" i="1" s="1"/>
  <c r="AA354" i="1" s="1"/>
  <c r="AB354" i="1"/>
  <c r="Y494" i="1"/>
  <c r="X494" i="1"/>
  <c r="Z494" i="1" s="1"/>
  <c r="AA494" i="1" s="1"/>
  <c r="AB494" i="1"/>
  <c r="X540" i="1"/>
  <c r="Z540" i="1" s="1"/>
  <c r="AA540" i="1" s="1"/>
  <c r="Y540" i="1"/>
  <c r="AB540" i="1"/>
  <c r="Y118" i="1"/>
  <c r="X118" i="1"/>
  <c r="Z118" i="1" s="1"/>
  <c r="AA118" i="1" s="1"/>
  <c r="AB118" i="1"/>
  <c r="AB128" i="1"/>
  <c r="Y128" i="1"/>
  <c r="X128" i="1"/>
  <c r="AB308" i="1"/>
  <c r="Y308" i="1"/>
  <c r="X308" i="1"/>
  <c r="X76" i="1"/>
  <c r="Z76" i="1" s="1"/>
  <c r="AA76" i="1" s="1"/>
  <c r="Y76" i="1"/>
  <c r="AB76" i="1"/>
  <c r="Y286" i="1"/>
  <c r="X286" i="1"/>
  <c r="Z286" i="1" s="1"/>
  <c r="AA286" i="1" s="1"/>
  <c r="AB286" i="1"/>
  <c r="Y582" i="1"/>
  <c r="X582" i="1"/>
  <c r="Z582" i="1" s="1"/>
  <c r="AA582" i="1" s="1"/>
  <c r="AB582" i="1"/>
  <c r="Y150" i="1"/>
  <c r="X150" i="1"/>
  <c r="Z150" i="1" s="1"/>
  <c r="AA150" i="1" s="1"/>
  <c r="AB150" i="1"/>
  <c r="X444" i="1"/>
  <c r="Z444" i="1" s="1"/>
  <c r="AA444" i="1" s="1"/>
  <c r="Y444" i="1"/>
  <c r="AB444" i="1"/>
  <c r="Y94" i="1"/>
  <c r="X94" i="1"/>
  <c r="Z94" i="1" s="1"/>
  <c r="AA94" i="1" s="1"/>
  <c r="AB94" i="1"/>
  <c r="AB104" i="1"/>
  <c r="X104" i="1"/>
  <c r="Z104" i="1" s="1"/>
  <c r="AA104" i="1" s="1"/>
  <c r="Y104" i="1"/>
  <c r="AB464" i="1"/>
  <c r="Y464" i="1"/>
  <c r="X464" i="1"/>
  <c r="Y467" i="1"/>
  <c r="X467" i="1"/>
  <c r="AB467" i="1"/>
  <c r="Y538" i="1"/>
  <c r="X538" i="1"/>
  <c r="Z538" i="1" s="1"/>
  <c r="AA538" i="1" s="1"/>
  <c r="AB538" i="1"/>
  <c r="Y413" i="1"/>
  <c r="X413" i="1"/>
  <c r="Z413" i="1" s="1"/>
  <c r="AA413" i="1" s="1"/>
  <c r="AB413" i="1"/>
  <c r="Y172" i="1"/>
  <c r="X172" i="1"/>
  <c r="Z172" i="1" s="1"/>
  <c r="AA172" i="1" s="1"/>
  <c r="AB172" i="1"/>
  <c r="Y531" i="1"/>
  <c r="X531" i="1"/>
  <c r="AB531" i="1"/>
  <c r="Y507" i="1"/>
  <c r="X507" i="1"/>
  <c r="Z507" i="1" s="1"/>
  <c r="AA507" i="1" s="1"/>
  <c r="AB507" i="1"/>
  <c r="Y93" i="1"/>
  <c r="X93" i="1"/>
  <c r="Z93" i="1" s="1"/>
  <c r="AA93" i="1" s="1"/>
  <c r="AB93" i="1"/>
  <c r="Y414" i="1"/>
  <c r="X414" i="1"/>
  <c r="Z414" i="1" s="1"/>
  <c r="AA414" i="1" s="1"/>
  <c r="AB414" i="1"/>
  <c r="Y258" i="1"/>
  <c r="X258" i="1"/>
  <c r="AB258" i="1"/>
  <c r="Y446" i="1"/>
  <c r="X446" i="1"/>
  <c r="Z446" i="1" s="1"/>
  <c r="AA446" i="1" s="1"/>
  <c r="AB446" i="1"/>
  <c r="Y362" i="1"/>
  <c r="X362" i="1"/>
  <c r="Z362" i="1" s="1"/>
  <c r="AA362" i="1" s="1"/>
  <c r="AB362" i="1"/>
  <c r="Y246" i="1"/>
  <c r="X246" i="1"/>
  <c r="Z246" i="1" s="1"/>
  <c r="AA246" i="1" s="1"/>
  <c r="AB246" i="1"/>
  <c r="X576" i="1"/>
  <c r="Z576" i="1" s="1"/>
  <c r="AA576" i="1" s="1"/>
  <c r="Y576" i="1"/>
  <c r="AB576" i="1"/>
  <c r="X504" i="1"/>
  <c r="Y504" i="1"/>
  <c r="AB504" i="1"/>
  <c r="X432" i="1"/>
  <c r="Y432" i="1"/>
  <c r="AB432" i="1"/>
  <c r="Y154" i="1"/>
  <c r="X154" i="1"/>
  <c r="Z154" i="1" s="1"/>
  <c r="AA154" i="1" s="1"/>
  <c r="AB154" i="1"/>
  <c r="Y82" i="1"/>
  <c r="X82" i="1"/>
  <c r="AB82" i="1"/>
  <c r="Y10" i="1"/>
  <c r="X10" i="1"/>
  <c r="Z10" i="1" s="1"/>
  <c r="AA10" i="1" s="1"/>
  <c r="AB10" i="1"/>
  <c r="AB55" i="1"/>
  <c r="Y55" i="1"/>
  <c r="X55" i="1"/>
  <c r="Y156" i="1"/>
  <c r="X156" i="1"/>
  <c r="Z156" i="1" s="1"/>
  <c r="AA156" i="1" s="1"/>
  <c r="AB156" i="1"/>
  <c r="Y60" i="1"/>
  <c r="X60" i="1"/>
  <c r="AB60" i="1"/>
  <c r="Y521" i="1"/>
  <c r="X521" i="1"/>
  <c r="Z521" i="1" s="1"/>
  <c r="AA521" i="1" s="1"/>
  <c r="AB521" i="1"/>
  <c r="Y304" i="1"/>
  <c r="X304" i="1"/>
  <c r="Z304" i="1" s="1"/>
  <c r="AA304" i="1" s="1"/>
  <c r="AB304" i="1"/>
  <c r="Y41" i="1"/>
  <c r="X41" i="1"/>
  <c r="Z41" i="1" s="1"/>
  <c r="AA41" i="1" s="1"/>
  <c r="AB41" i="1"/>
  <c r="Y190" i="1"/>
  <c r="X190" i="1"/>
  <c r="AB190" i="1"/>
  <c r="AB488" i="1"/>
  <c r="Y488" i="1"/>
  <c r="X488" i="1"/>
  <c r="Y461" i="1"/>
  <c r="X461" i="1"/>
  <c r="Z461" i="1" s="1"/>
  <c r="AA461" i="1" s="1"/>
  <c r="AB461" i="1"/>
  <c r="Y375" i="1"/>
  <c r="X375" i="1"/>
  <c r="Z375" i="1" s="1"/>
  <c r="AA375" i="1" s="1"/>
  <c r="AB375" i="1"/>
  <c r="Y78" i="1"/>
  <c r="X78" i="1"/>
  <c r="AB78" i="1"/>
  <c r="Y374" i="1"/>
  <c r="X374" i="1"/>
  <c r="Z374" i="1" s="1"/>
  <c r="AA374" i="1" s="1"/>
  <c r="AB374" i="1"/>
  <c r="AB91" i="1"/>
  <c r="Y91" i="1"/>
  <c r="X91" i="1"/>
  <c r="AB296" i="1"/>
  <c r="Y296" i="1"/>
  <c r="X296" i="1"/>
  <c r="AB475" i="1"/>
  <c r="Y475" i="1"/>
  <c r="X475" i="1"/>
  <c r="Y593" i="1"/>
  <c r="X593" i="1"/>
  <c r="Z593" i="1" s="1"/>
  <c r="AA593" i="1" s="1"/>
  <c r="AB593" i="1"/>
  <c r="Y159" i="1"/>
  <c r="X159" i="1"/>
  <c r="Z159" i="1" s="1"/>
  <c r="AA159" i="1" s="1"/>
  <c r="AB159" i="1"/>
  <c r="Y268" i="1"/>
  <c r="X268" i="1"/>
  <c r="Z268" i="1" s="1"/>
  <c r="AA268" i="1" s="1"/>
  <c r="AB268" i="1"/>
  <c r="AB307" i="1"/>
  <c r="Y307" i="1"/>
  <c r="X307" i="1"/>
  <c r="Y291" i="1"/>
  <c r="X291" i="1"/>
  <c r="Z291" i="1" s="1"/>
  <c r="AA291" i="1" s="1"/>
  <c r="AB291" i="1"/>
  <c r="Y225" i="1"/>
  <c r="X225" i="1"/>
  <c r="Z225" i="1" s="1"/>
  <c r="AA225" i="1" s="1"/>
  <c r="AB225" i="1"/>
  <c r="Y301" i="1"/>
  <c r="X301" i="1"/>
  <c r="Z301" i="1" s="1"/>
  <c r="AA301" i="1" s="1"/>
  <c r="AB301" i="1"/>
  <c r="Y503" i="1"/>
  <c r="X503" i="1"/>
  <c r="Z503" i="1" s="1"/>
  <c r="AA503" i="1" s="1"/>
  <c r="AB503" i="1"/>
  <c r="Y449" i="1"/>
  <c r="X449" i="1"/>
  <c r="Z449" i="1" s="1"/>
  <c r="AA449" i="1" s="1"/>
  <c r="AB449" i="1"/>
  <c r="Y514" i="1"/>
  <c r="X514" i="1"/>
  <c r="Z514" i="1" s="1"/>
  <c r="AA514" i="1" s="1"/>
  <c r="AB514" i="1"/>
  <c r="Y486" i="1"/>
  <c r="X486" i="1"/>
  <c r="Z486" i="1" s="1"/>
  <c r="AA486" i="1" s="1"/>
  <c r="AB486" i="1"/>
  <c r="Y138" i="1"/>
  <c r="X138" i="1"/>
  <c r="AB138" i="1"/>
  <c r="Y298" i="1"/>
  <c r="X298" i="1"/>
  <c r="Z298" i="1" s="1"/>
  <c r="AA298" i="1" s="1"/>
  <c r="AB298" i="1"/>
  <c r="AB80" i="1"/>
  <c r="X80" i="1"/>
  <c r="Z80" i="1" s="1"/>
  <c r="AA80" i="1" s="1"/>
  <c r="Y80" i="1"/>
  <c r="Y501" i="1"/>
  <c r="X501" i="1"/>
  <c r="Z501" i="1" s="1"/>
  <c r="AA501" i="1" s="1"/>
  <c r="AB501" i="1"/>
  <c r="Y297" i="1"/>
  <c r="X297" i="1"/>
  <c r="AB297" i="1"/>
  <c r="Y443" i="1"/>
  <c r="X443" i="1"/>
  <c r="Z443" i="1" s="1"/>
  <c r="AA443" i="1" s="1"/>
  <c r="AB443" i="1"/>
  <c r="AB439" i="1"/>
  <c r="Y439" i="1"/>
  <c r="X439" i="1"/>
  <c r="AB512" i="1"/>
  <c r="Y512" i="1"/>
  <c r="X512" i="1"/>
  <c r="Y201" i="1"/>
  <c r="X201" i="1"/>
  <c r="AB201" i="1"/>
  <c r="Y459" i="1"/>
  <c r="X459" i="1"/>
  <c r="Z459" i="1" s="1"/>
  <c r="AA459" i="1" s="1"/>
  <c r="AB459" i="1"/>
  <c r="Y147" i="1"/>
  <c r="X147" i="1"/>
  <c r="Z147" i="1" s="1"/>
  <c r="AA147" i="1" s="1"/>
  <c r="AB147" i="1"/>
  <c r="Y580" i="1"/>
  <c r="X580" i="1"/>
  <c r="Z580" i="1" s="1"/>
  <c r="AA580" i="1" s="1"/>
  <c r="AB580" i="1"/>
  <c r="Z400" i="1"/>
  <c r="AA400" i="1" s="1"/>
  <c r="Z328" i="1"/>
  <c r="AA328" i="1" s="1"/>
  <c r="AB271" i="1"/>
  <c r="Y271" i="1"/>
  <c r="X271" i="1"/>
  <c r="Z271" i="1" s="1"/>
  <c r="AA271" i="1" s="1"/>
  <c r="Y481" i="1"/>
  <c r="X481" i="1"/>
  <c r="AB481" i="1"/>
  <c r="AB211" i="1"/>
  <c r="Y211" i="1"/>
  <c r="X211" i="1"/>
  <c r="Z211" i="1" s="1"/>
  <c r="AA211" i="1" s="1"/>
  <c r="Y493" i="1"/>
  <c r="X493" i="1"/>
  <c r="AB493" i="1"/>
  <c r="Y551" i="1"/>
  <c r="X551" i="1"/>
  <c r="Z551" i="1" s="1"/>
  <c r="AA551" i="1" s="1"/>
  <c r="AB551" i="1"/>
  <c r="AB283" i="1"/>
  <c r="X283" i="1"/>
  <c r="Y283" i="1"/>
  <c r="Z491" i="1"/>
  <c r="AA491" i="1" s="1"/>
  <c r="Y429" i="1"/>
  <c r="AB429" i="1"/>
  <c r="X429" i="1"/>
  <c r="Z429" i="1" s="1"/>
  <c r="AA429" i="1" s="1"/>
  <c r="Y81" i="1"/>
  <c r="X81" i="1"/>
  <c r="AB81" i="1"/>
  <c r="Y348" i="1"/>
  <c r="X348" i="1"/>
  <c r="Z348" i="1" s="1"/>
  <c r="AA348" i="1" s="1"/>
  <c r="AB348" i="1"/>
  <c r="Z508" i="1"/>
  <c r="AA508" i="1" s="1"/>
  <c r="Z109" i="1"/>
  <c r="AA109" i="1" s="1"/>
  <c r="Y210" i="1"/>
  <c r="X210" i="1"/>
  <c r="Z210" i="1" s="1"/>
  <c r="AA210" i="1" s="1"/>
  <c r="AB210" i="1"/>
  <c r="Z64" i="1"/>
  <c r="AA64" i="1" s="1"/>
  <c r="Y482" i="1"/>
  <c r="X482" i="1"/>
  <c r="Z482" i="1" s="1"/>
  <c r="AA482" i="1" s="1"/>
  <c r="AB482" i="1"/>
  <c r="Y530" i="1"/>
  <c r="X530" i="1"/>
  <c r="Z530" i="1" s="1"/>
  <c r="AA530" i="1" s="1"/>
  <c r="AB530" i="1"/>
  <c r="Z253" i="1"/>
  <c r="AA253" i="1" s="1"/>
  <c r="Z325" i="1"/>
  <c r="AA325" i="1" s="1"/>
  <c r="Z188" i="1"/>
  <c r="AA188" i="1" s="1"/>
  <c r="X264" i="1"/>
  <c r="Y264" i="1"/>
  <c r="AB264" i="1"/>
  <c r="Y192" i="1"/>
  <c r="X192" i="1"/>
  <c r="Z192" i="1" s="1"/>
  <c r="AA192" i="1" s="1"/>
  <c r="AB192" i="1"/>
  <c r="Z181" i="1"/>
  <c r="AA181" i="1" s="1"/>
  <c r="Z121" i="1"/>
  <c r="AA121" i="1" s="1"/>
  <c r="Z92" i="1"/>
  <c r="AA92" i="1" s="1"/>
  <c r="Z357" i="1"/>
  <c r="AA357" i="1" s="1"/>
  <c r="Y290" i="1"/>
  <c r="X290" i="1"/>
  <c r="AB290" i="1"/>
  <c r="Y218" i="1"/>
  <c r="X218" i="1"/>
  <c r="AB218" i="1"/>
  <c r="X146" i="1"/>
  <c r="Z146" i="1" s="1"/>
  <c r="AA146" i="1" s="1"/>
  <c r="Y146" i="1"/>
  <c r="AB146" i="1"/>
  <c r="X74" i="1"/>
  <c r="Z74" i="1" s="1"/>
  <c r="AA74" i="1" s="1"/>
  <c r="Y74" i="1"/>
  <c r="AB74" i="1"/>
  <c r="Y132" i="1"/>
  <c r="X132" i="1"/>
  <c r="AB132" i="1"/>
  <c r="Z403" i="1"/>
  <c r="AA403" i="1" s="1"/>
  <c r="Z231" i="1"/>
  <c r="AA231" i="1" s="1"/>
  <c r="Z283" i="1" l="1"/>
  <c r="AA283" i="1" s="1"/>
  <c r="Z481" i="1"/>
  <c r="AA481" i="1" s="1"/>
  <c r="Z432" i="1"/>
  <c r="AA432" i="1" s="1"/>
  <c r="Z305" i="1"/>
  <c r="AA305" i="1" s="1"/>
  <c r="Z182" i="1"/>
  <c r="AA182" i="1" s="1"/>
  <c r="Z528" i="1"/>
  <c r="AA528" i="1" s="1"/>
  <c r="Z4" i="1"/>
  <c r="AA4" i="1" s="1"/>
  <c r="Z561" i="1"/>
  <c r="AA561" i="1" s="1"/>
  <c r="Z488" i="1"/>
  <c r="AA488" i="1" s="1"/>
  <c r="Z472" i="1"/>
  <c r="AA472" i="1" s="1"/>
  <c r="Z269" i="1"/>
  <c r="AA269" i="1" s="1"/>
  <c r="Z90" i="1"/>
  <c r="AA90" i="1" s="1"/>
  <c r="Z575" i="1"/>
  <c r="AA575" i="1" s="1"/>
  <c r="Z377" i="1"/>
  <c r="AA377" i="1" s="1"/>
  <c r="Z20" i="1"/>
  <c r="AA20" i="1" s="1"/>
  <c r="Z379" i="1"/>
  <c r="AA379" i="1" s="1"/>
  <c r="Z83" i="1"/>
  <c r="AA83" i="1" s="1"/>
  <c r="Z137" i="1"/>
  <c r="AA137" i="1" s="1"/>
  <c r="Z236" i="1"/>
  <c r="AA236" i="1" s="1"/>
  <c r="Z535" i="1"/>
  <c r="AA535" i="1" s="1"/>
  <c r="Z427" i="1"/>
  <c r="AA427" i="1" s="1"/>
  <c r="Z235" i="1"/>
  <c r="AA235" i="1" s="1"/>
  <c r="Z428" i="1"/>
  <c r="AA428" i="1" s="1"/>
  <c r="Z399" i="1"/>
  <c r="AA399" i="1" s="1"/>
  <c r="Z599" i="1"/>
  <c r="AA599" i="1" s="1"/>
  <c r="Z6" i="1"/>
  <c r="AA6" i="1" s="1"/>
  <c r="Z3" i="1"/>
  <c r="AA3" i="1" s="1"/>
  <c r="Z579" i="1"/>
  <c r="AA579" i="1" s="1"/>
  <c r="Z43" i="1"/>
  <c r="AA43" i="1" s="1"/>
  <c r="Z411" i="1"/>
  <c r="AA411" i="1" s="1"/>
  <c r="Z504" i="1"/>
  <c r="AA504" i="1" s="1"/>
  <c r="Z213" i="1"/>
  <c r="AA213" i="1" s="1"/>
  <c r="Z307" i="1"/>
  <c r="AA307" i="1" s="1"/>
  <c r="Z475" i="1"/>
  <c r="AA475" i="1" s="1"/>
  <c r="Z533" i="1"/>
  <c r="AA533" i="1" s="1"/>
  <c r="Z426" i="1"/>
  <c r="AA426" i="1" s="1"/>
  <c r="Z216" i="1"/>
  <c r="AA216" i="1" s="1"/>
  <c r="Z17" i="1"/>
  <c r="AA17" i="1" s="1"/>
  <c r="Z585" i="1"/>
  <c r="AA585" i="1" s="1"/>
  <c r="Z320" i="1"/>
  <c r="AA320" i="1" s="1"/>
  <c r="Z541" i="1"/>
  <c r="AA541" i="1" s="1"/>
  <c r="Z430" i="1"/>
  <c r="AA430" i="1" s="1"/>
  <c r="Z185" i="1"/>
  <c r="AA185" i="1" s="1"/>
  <c r="Z534" i="1"/>
  <c r="AA534" i="1" s="1"/>
  <c r="Z590" i="1"/>
  <c r="AA590" i="1" s="1"/>
  <c r="Z173" i="1"/>
  <c r="AA173" i="1" s="1"/>
  <c r="Z498" i="1"/>
  <c r="AA498" i="1" s="1"/>
  <c r="Z591" i="1"/>
  <c r="AA591" i="1" s="1"/>
  <c r="Z332" i="1"/>
  <c r="AA332" i="1" s="1"/>
  <c r="Z262" i="1"/>
  <c r="AA262" i="1" s="1"/>
  <c r="Z312" i="1"/>
  <c r="AA312" i="1" s="1"/>
  <c r="Z327" i="1"/>
  <c r="AA327" i="1" s="1"/>
  <c r="Z100" i="1"/>
  <c r="AA100" i="1" s="1"/>
  <c r="Z81" i="1"/>
  <c r="AA81" i="1" s="1"/>
  <c r="Z201" i="1"/>
  <c r="AA201" i="1" s="1"/>
  <c r="Z297" i="1"/>
  <c r="AA297" i="1" s="1"/>
  <c r="Z138" i="1"/>
  <c r="AA138" i="1" s="1"/>
  <c r="Z78" i="1"/>
  <c r="AA78" i="1" s="1"/>
  <c r="Z190" i="1"/>
  <c r="AA190" i="1" s="1"/>
  <c r="Z60" i="1"/>
  <c r="AA60" i="1" s="1"/>
  <c r="Z82" i="1"/>
  <c r="AA82" i="1" s="1"/>
  <c r="Z258" i="1"/>
  <c r="AA258" i="1" s="1"/>
  <c r="Z531" i="1"/>
  <c r="AA531" i="1" s="1"/>
  <c r="Z467" i="1"/>
  <c r="AA467" i="1" s="1"/>
  <c r="Z572" i="1"/>
  <c r="AA572" i="1" s="1"/>
  <c r="Z46" i="1"/>
  <c r="AA46" i="1" s="1"/>
  <c r="Z544" i="1"/>
  <c r="AA544" i="1" s="1"/>
  <c r="Z355" i="1"/>
  <c r="AA355" i="1" s="1"/>
  <c r="Z229" i="1"/>
  <c r="AA229" i="1" s="1"/>
  <c r="Z261" i="1"/>
  <c r="AA261" i="1" s="1"/>
  <c r="Z405" i="1"/>
  <c r="AA405" i="1" s="1"/>
  <c r="Z162" i="1"/>
  <c r="AA162" i="1" s="1"/>
  <c r="Z65" i="1"/>
  <c r="AA65" i="1" s="1"/>
  <c r="Z577" i="1"/>
  <c r="AA577" i="1" s="1"/>
  <c r="Z315" i="1"/>
  <c r="AA315" i="1" s="1"/>
  <c r="Z532" i="1"/>
  <c r="AA532" i="1" s="1"/>
  <c r="Z108" i="1"/>
  <c r="AA108" i="1" s="1"/>
  <c r="Z378" i="1"/>
  <c r="AA378" i="1" s="1"/>
  <c r="Z398" i="1"/>
  <c r="AA398" i="1" s="1"/>
  <c r="Z240" i="1"/>
  <c r="AA240" i="1" s="1"/>
  <c r="Z207" i="1"/>
  <c r="AA207" i="1" s="1"/>
  <c r="Z205" i="1"/>
  <c r="AA205" i="1" s="1"/>
  <c r="Z221" i="1"/>
  <c r="AA221" i="1" s="1"/>
  <c r="Z282" i="1"/>
  <c r="AA282" i="1" s="1"/>
  <c r="Z214" i="1"/>
  <c r="AA214" i="1" s="1"/>
  <c r="Z114" i="1"/>
  <c r="AA114" i="1" s="1"/>
  <c r="Z546" i="1"/>
  <c r="AA546" i="1" s="1"/>
  <c r="Z479" i="1"/>
  <c r="AA479" i="1" s="1"/>
  <c r="Z339" i="1"/>
  <c r="AA339" i="1" s="1"/>
  <c r="Z232" i="1"/>
  <c r="AA232" i="1" s="1"/>
  <c r="Z557" i="1"/>
  <c r="AA557" i="1" s="1"/>
  <c r="Z219" i="1"/>
  <c r="AA219" i="1" s="1"/>
  <c r="Z496" i="1"/>
  <c r="AA496" i="1" s="1"/>
  <c r="Z554" i="1"/>
  <c r="AA554" i="1" s="1"/>
  <c r="Z466" i="1"/>
  <c r="AA466" i="1" s="1"/>
  <c r="Z120" i="1"/>
  <c r="AA120" i="1" s="1"/>
  <c r="Z131" i="1"/>
  <c r="AA131" i="1" s="1"/>
  <c r="Z434" i="1"/>
  <c r="AA434" i="1" s="1"/>
  <c r="Z516" i="1"/>
  <c r="AA516" i="1" s="1"/>
  <c r="Z493" i="1"/>
  <c r="AA493" i="1" s="1"/>
  <c r="Z86" i="1"/>
  <c r="AA86" i="1" s="1"/>
  <c r="Z319" i="1"/>
  <c r="AA319" i="1" s="1"/>
  <c r="Z343" i="1"/>
  <c r="AA343" i="1" s="1"/>
  <c r="Z23" i="1"/>
  <c r="AA23" i="1" s="1"/>
  <c r="Z168" i="1"/>
  <c r="AA168" i="1" s="1"/>
  <c r="Z242" i="1"/>
  <c r="AA242" i="1" s="1"/>
  <c r="Z417" i="1"/>
  <c r="AA417" i="1" s="1"/>
  <c r="Z266" i="1"/>
  <c r="AA266" i="1" s="1"/>
  <c r="Z600" i="1"/>
  <c r="AA600" i="1" s="1"/>
  <c r="Z218" i="1"/>
  <c r="AA218" i="1" s="1"/>
  <c r="Z512" i="1"/>
  <c r="AA512" i="1" s="1"/>
  <c r="Z296" i="1"/>
  <c r="AA296" i="1" s="1"/>
  <c r="Z464" i="1"/>
  <c r="AA464" i="1" s="1"/>
  <c r="Z308" i="1"/>
  <c r="AA308" i="1" s="1"/>
  <c r="Z176" i="1"/>
  <c r="AA176" i="1" s="1"/>
  <c r="Z303" i="1"/>
  <c r="AA303" i="1" s="1"/>
  <c r="Z71" i="1"/>
  <c r="AA71" i="1" s="1"/>
  <c r="Z141" i="1"/>
  <c r="AA141" i="1" s="1"/>
  <c r="Z196" i="1"/>
  <c r="AA196" i="1" s="1"/>
  <c r="Z469" i="1"/>
  <c r="AA469" i="1" s="1"/>
  <c r="Z38" i="1"/>
  <c r="AA38" i="1" s="1"/>
  <c r="Z167" i="1"/>
  <c r="AA167" i="1" s="1"/>
  <c r="Z341" i="1"/>
  <c r="AA341" i="1" s="1"/>
  <c r="Z11" i="1"/>
  <c r="AA11" i="1" s="1"/>
  <c r="Z409" i="1"/>
  <c r="AA409" i="1" s="1"/>
  <c r="Z509" i="1"/>
  <c r="AA509" i="1" s="1"/>
  <c r="Z547" i="1"/>
  <c r="AA547" i="1" s="1"/>
  <c r="Z247" i="1"/>
  <c r="AA247" i="1" s="1"/>
  <c r="Z58" i="1"/>
  <c r="AA58" i="1" s="1"/>
  <c r="Z272" i="1"/>
  <c r="AA272" i="1" s="1"/>
  <c r="Z524" i="1"/>
  <c r="AA524" i="1" s="1"/>
  <c r="Z36" i="1"/>
  <c r="AA36" i="1" s="1"/>
  <c r="Z492" i="1"/>
  <c r="AA492" i="1" s="1"/>
  <c r="Z265" i="1"/>
  <c r="AA265" i="1" s="1"/>
  <c r="Z385" i="1"/>
  <c r="AA385" i="1" s="1"/>
  <c r="Z204" i="1"/>
  <c r="AA204" i="1" s="1"/>
  <c r="Z88" i="1"/>
  <c r="AA88" i="1" s="1"/>
  <c r="Z387" i="1"/>
  <c r="AA387" i="1" s="1"/>
  <c r="Z110" i="1"/>
  <c r="AA110" i="1" s="1"/>
  <c r="Z456" i="1"/>
  <c r="AA456" i="1" s="1"/>
  <c r="Z392" i="1"/>
  <c r="AA392" i="1" s="1"/>
  <c r="Z471" i="1"/>
  <c r="AA471" i="1" s="1"/>
  <c r="Z160" i="1"/>
  <c r="AA160" i="1" s="1"/>
  <c r="Z445" i="1"/>
  <c r="AA445" i="1" s="1"/>
  <c r="Z252" i="1"/>
  <c r="AA252" i="1" s="1"/>
  <c r="Z284" i="1"/>
  <c r="AA284" i="1" s="1"/>
  <c r="Z264" i="1"/>
  <c r="AA264" i="1" s="1"/>
  <c r="Z132" i="1"/>
  <c r="AA132" i="1" s="1"/>
  <c r="Z290" i="1"/>
  <c r="AA290" i="1" s="1"/>
  <c r="Z439" i="1"/>
  <c r="AA439" i="1" s="1"/>
  <c r="Z91" i="1"/>
  <c r="AA91" i="1" s="1"/>
  <c r="Z55" i="1"/>
  <c r="AA55" i="1" s="1"/>
  <c r="Z128" i="1"/>
  <c r="AA128" i="1" s="1"/>
  <c r="Z105" i="1"/>
  <c r="AA105" i="1" s="1"/>
  <c r="Z505" i="1"/>
  <c r="AA505" i="1" s="1"/>
  <c r="Z166" i="1"/>
  <c r="AA166" i="1" s="1"/>
  <c r="Z274" i="1"/>
  <c r="AA274" i="1" s="1"/>
  <c r="Z566" i="1"/>
  <c r="AA566" i="1" s="1"/>
  <c r="Z550" i="1"/>
  <c r="AA550" i="1" s="1"/>
  <c r="Z457" i="1"/>
  <c r="AA457" i="1" s="1"/>
  <c r="Z112" i="1"/>
  <c r="AA112" i="1" s="1"/>
  <c r="Z13" i="1"/>
  <c r="AA13" i="1" s="1"/>
  <c r="Z431" i="1"/>
  <c r="AA431" i="1" s="1"/>
  <c r="Z553" i="1"/>
  <c r="AA553" i="1" s="1"/>
  <c r="Z331" i="1"/>
  <c r="AA331" i="1" s="1"/>
  <c r="Z130" i="1"/>
  <c r="AA130" i="1" s="1"/>
  <c r="Z59" i="1"/>
  <c r="AA59" i="1" s="1"/>
  <c r="Z344" i="1"/>
  <c r="AA344" i="1" s="1"/>
  <c r="Z559" i="1"/>
  <c r="AA559" i="1" s="1"/>
  <c r="Z556" i="1"/>
  <c r="AA556" i="1" s="1"/>
  <c r="Z248" i="1"/>
  <c r="AA248" i="1" s="1"/>
  <c r="Z458" i="1"/>
  <c r="AA458" i="1" s="1"/>
  <c r="Z543" i="1"/>
  <c r="AA543" i="1" s="1"/>
  <c r="Z30" i="1"/>
  <c r="AA30" i="1" s="1"/>
  <c r="Z2" i="1"/>
  <c r="AA2" i="1" s="1"/>
  <c r="Z276" i="1"/>
  <c r="AA276" i="1" s="1"/>
  <c r="Z117" i="1"/>
  <c r="AA117" i="1" s="1"/>
  <c r="Z342" i="1"/>
  <c r="AA342" i="1" s="1"/>
  <c r="Z536" i="1"/>
  <c r="AA536" i="1" s="1"/>
</calcChain>
</file>

<file path=xl/sharedStrings.xml><?xml version="1.0" encoding="utf-8"?>
<sst xmlns="http://schemas.openxmlformats.org/spreadsheetml/2006/main" count="1230" uniqueCount="48">
  <si>
    <t>B_age</t>
  </si>
  <si>
    <t>R_age</t>
  </si>
  <si>
    <t>loss_dif</t>
  </si>
  <si>
    <t>reach_dif</t>
  </si>
  <si>
    <t>age_dif</t>
  </si>
  <si>
    <t>B_odds</t>
  </si>
  <si>
    <t>R_odds</t>
  </si>
  <si>
    <t>R_ev</t>
  </si>
  <si>
    <t>gender_FEMALE</t>
  </si>
  <si>
    <t>gender_MALE</t>
  </si>
  <si>
    <t>B_prob</t>
  </si>
  <si>
    <t>R_prob</t>
  </si>
  <si>
    <t>preds</t>
  </si>
  <si>
    <t>date_final</t>
  </si>
  <si>
    <t>B_ev_final</t>
  </si>
  <si>
    <t>R_ev_final</t>
  </si>
  <si>
    <t>Winner</t>
  </si>
  <si>
    <t>label</t>
  </si>
  <si>
    <t>country_final</t>
  </si>
  <si>
    <t>Blue</t>
  </si>
  <si>
    <t>Brazil</t>
  </si>
  <si>
    <t>Red</t>
  </si>
  <si>
    <t>USA</t>
  </si>
  <si>
    <t xml:space="preserve"> USA</t>
  </si>
  <si>
    <t xml:space="preserve"> New Zealand</t>
  </si>
  <si>
    <t xml:space="preserve"> South Korea</t>
  </si>
  <si>
    <t xml:space="preserve"> Brazil</t>
  </si>
  <si>
    <t xml:space="preserve"> Russia</t>
  </si>
  <si>
    <t xml:space="preserve"> Singapore</t>
  </si>
  <si>
    <t xml:space="preserve"> Australia</t>
  </si>
  <si>
    <t xml:space="preserve"> Denmark</t>
  </si>
  <si>
    <t xml:space="preserve"> Mexico</t>
  </si>
  <si>
    <t xml:space="preserve"> Canada</t>
  </si>
  <si>
    <t xml:space="preserve"> United Arab Emirates</t>
  </si>
  <si>
    <t xml:space="preserve"> China</t>
  </si>
  <si>
    <t xml:space="preserve"> Uruguay</t>
  </si>
  <si>
    <t xml:space="preserve"> Sweden</t>
  </si>
  <si>
    <t xml:space="preserve"> United Kingdom</t>
  </si>
  <si>
    <t xml:space="preserve"> Czech Republic</t>
  </si>
  <si>
    <t>B_ev_actual</t>
  </si>
  <si>
    <t>R_ev_actual</t>
  </si>
  <si>
    <t>bet_actual</t>
  </si>
  <si>
    <t>profit_if_win</t>
  </si>
  <si>
    <t>temp_blue</t>
  </si>
  <si>
    <t>temp_red</t>
  </si>
  <si>
    <t>profit</t>
  </si>
  <si>
    <t>is_winning_bet</t>
  </si>
  <si>
    <t>is_bet_favorite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</si>
</sst>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2"/>
  <sheetViews>
    <sheetView tabSelected="1" topLeftCell="H1" workbookViewId="0">
      <selection activeCell="AC2" sqref="AC2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18</v>
      </c>
    </row>
    <row r="2" spans="1:29" x14ac:dyDescent="0.25">
      <c r="A2">
        <v>0</v>
      </c>
      <c r="B2">
        <v>30</v>
      </c>
      <c r="C2">
        <v>27</v>
      </c>
      <c r="D2">
        <v>-3</v>
      </c>
      <c r="E2">
        <v>-7.62</v>
      </c>
      <c r="F2">
        <v>-3</v>
      </c>
      <c r="G2">
        <v>135</v>
      </c>
      <c r="H2">
        <v>-145</v>
      </c>
      <c r="I2">
        <v>68.965517239999997</v>
      </c>
      <c r="J2">
        <v>0</v>
      </c>
      <c r="K2">
        <v>1</v>
      </c>
      <c r="L2">
        <v>0.408429413083021</v>
      </c>
      <c r="M2">
        <v>0.59157058691697795</v>
      </c>
      <c r="N2">
        <v>1</v>
      </c>
      <c r="O2" s="1">
        <v>43904</v>
      </c>
      <c r="P2">
        <v>135</v>
      </c>
      <c r="Q2">
        <v>68.965517239999997</v>
      </c>
      <c r="R2" t="s">
        <v>19</v>
      </c>
      <c r="S2">
        <v>0</v>
      </c>
      <c r="T2">
        <f>L2*P2-M2*100</f>
        <v>-4.0190879254899556</v>
      </c>
      <c r="U2">
        <f>M2*Q2-L2*100</f>
        <v>-4.4969797602341544E-2</v>
      </c>
      <c r="V2" t="str">
        <f>IF(T2&gt;0, "Blue", IF(U2&gt;0, "Red", "No Bet"))</f>
        <v>No Bet</v>
      </c>
      <c r="W2">
        <f>IF(T2&gt;0, P2, IF(U2&gt;0,Q2,0))</f>
        <v>0</v>
      </c>
      <c r="X2">
        <f>IF(AND(R2="Blue",V2="Blue"),W2,0)</f>
        <v>0</v>
      </c>
      <c r="Y2">
        <f>IF(AND(R2="Red",V2="Red"),W2,0)</f>
        <v>0</v>
      </c>
      <c r="Z2">
        <f>IF(X2&gt;0, X2, IF(Y2&gt;0, Y2, IF(V2= "No Bet", 0,-100)))</f>
        <v>0</v>
      </c>
      <c r="AA2">
        <f>IF(Z2=0, 0, IF(Z2&lt;0, -1, IF(Z2&gt;0, 1)))</f>
        <v>0</v>
      </c>
      <c r="AB2">
        <f>IF(AND(P2=Q2,V2&lt;&gt;"No Bet"),0,IF(AND(P2&lt;Q2,V2="Blue"),1,IF(AND(P2&gt;Q2,V2="Blue"),-1,IF(AND(P2&lt;Q2,V2="Red"),-1,IF(AND(P2&gt;Q2,V2="Red"),1,-2)))))</f>
        <v>-2</v>
      </c>
      <c r="AC2" t="s">
        <v>20</v>
      </c>
    </row>
    <row r="3" spans="1:29" x14ac:dyDescent="0.25">
      <c r="A3">
        <v>1</v>
      </c>
      <c r="B3">
        <v>33</v>
      </c>
      <c r="C3">
        <v>42</v>
      </c>
      <c r="D3">
        <v>6</v>
      </c>
      <c r="E3">
        <v>-2.54</v>
      </c>
      <c r="F3">
        <v>9</v>
      </c>
      <c r="G3">
        <v>-170</v>
      </c>
      <c r="H3">
        <v>160</v>
      </c>
      <c r="I3">
        <v>160</v>
      </c>
      <c r="J3">
        <v>0</v>
      </c>
      <c r="K3">
        <v>1</v>
      </c>
      <c r="L3">
        <v>0.57782689039070201</v>
      </c>
      <c r="M3">
        <v>0.42217310960929699</v>
      </c>
      <c r="N3">
        <v>0</v>
      </c>
      <c r="O3" s="1">
        <v>43904</v>
      </c>
      <c r="P3">
        <v>58.823529409999999</v>
      </c>
      <c r="Q3">
        <v>160</v>
      </c>
      <c r="R3" t="s">
        <v>19</v>
      </c>
      <c r="S3">
        <v>0</v>
      </c>
      <c r="T3">
        <f t="shared" ref="T3:T66" si="0">L3*P3-M3*100</f>
        <v>-8.227493880143399</v>
      </c>
      <c r="U3">
        <f t="shared" ref="U3:U66" si="1">M3*Q3-L3*100</f>
        <v>9.7650084984173233</v>
      </c>
      <c r="V3" t="str">
        <f t="shared" ref="V3:V66" si="2">IF(T3&gt;0, "Blue", IF(U3&gt;0, "Red", "No Bet"))</f>
        <v>Red</v>
      </c>
      <c r="W3">
        <f t="shared" ref="W3:W66" si="3">IF(T3&gt;0, P3, IF(U3&gt;0,Q3,0))</f>
        <v>160</v>
      </c>
      <c r="X3">
        <f t="shared" ref="X3:X66" si="4">IF(AND(R3="Blue",V3="Blue"),W3,0)</f>
        <v>0</v>
      </c>
      <c r="Y3">
        <f t="shared" ref="Y3:Y66" si="5">IF(AND(R3="Red",V3="Red"),W3,0)</f>
        <v>0</v>
      </c>
      <c r="Z3">
        <f t="shared" ref="Z3:Z66" si="6">IF(X3&gt;0, X3, IF(Y3&gt;0, Y3, IF(V3= "No Bet", 0,-100)))</f>
        <v>-100</v>
      </c>
      <c r="AA3">
        <f t="shared" ref="AA3:AA66" si="7">IF(Z3=0, 0, IF(Z3&lt;0, -1, IF(Z3&gt;0, 1)))</f>
        <v>-1</v>
      </c>
      <c r="AB3">
        <f t="shared" ref="AB3:AB66" si="8">IF(AND(P3=Q3,V3&lt;&gt;"No Bet"),0,IF(AND(P3&lt;Q3,V3="Blue"),1,IF(AND(P3&gt;Q3,V3="Blue"),-1,IF(AND(P3&lt;Q3,V3="Red"),-1,IF(AND(P3&gt;Q3,V3="Red"),1,-2)))))</f>
        <v>-1</v>
      </c>
      <c r="AC3" t="s">
        <v>20</v>
      </c>
    </row>
    <row r="4" spans="1:29" x14ac:dyDescent="0.25">
      <c r="A4">
        <v>2</v>
      </c>
      <c r="B4">
        <v>33</v>
      </c>
      <c r="C4">
        <v>30</v>
      </c>
      <c r="D4">
        <v>0</v>
      </c>
      <c r="E4">
        <v>-5.08</v>
      </c>
      <c r="F4">
        <v>-3</v>
      </c>
      <c r="G4">
        <v>315</v>
      </c>
      <c r="H4">
        <v>-345</v>
      </c>
      <c r="I4">
        <v>28.985507250000001</v>
      </c>
      <c r="J4">
        <v>0</v>
      </c>
      <c r="K4">
        <v>1</v>
      </c>
      <c r="L4">
        <v>0.17634241167294401</v>
      </c>
      <c r="M4">
        <v>0.82365758832705505</v>
      </c>
      <c r="N4">
        <v>1</v>
      </c>
      <c r="O4" s="1">
        <v>43904</v>
      </c>
      <c r="P4">
        <v>315</v>
      </c>
      <c r="Q4">
        <v>28.985507250000001</v>
      </c>
      <c r="R4" t="s">
        <v>21</v>
      </c>
      <c r="S4">
        <v>1</v>
      </c>
      <c r="T4">
        <f t="shared" si="0"/>
        <v>-26.817899155728149</v>
      </c>
      <c r="U4">
        <f t="shared" si="1"/>
        <v>6.2398918306769673</v>
      </c>
      <c r="V4" t="str">
        <f t="shared" si="2"/>
        <v>Red</v>
      </c>
      <c r="W4">
        <f t="shared" si="3"/>
        <v>28.985507250000001</v>
      </c>
      <c r="X4">
        <f t="shared" si="4"/>
        <v>0</v>
      </c>
      <c r="Y4">
        <f t="shared" si="5"/>
        <v>28.985507250000001</v>
      </c>
      <c r="Z4">
        <f t="shared" si="6"/>
        <v>28.985507250000001</v>
      </c>
      <c r="AA4">
        <f t="shared" si="7"/>
        <v>1</v>
      </c>
      <c r="AB4">
        <f t="shared" si="8"/>
        <v>1</v>
      </c>
      <c r="AC4" t="s">
        <v>20</v>
      </c>
    </row>
    <row r="5" spans="1:29" x14ac:dyDescent="0.25">
      <c r="A5">
        <v>3</v>
      </c>
      <c r="B5">
        <v>28</v>
      </c>
      <c r="C5">
        <v>27</v>
      </c>
      <c r="D5">
        <v>-4</v>
      </c>
      <c r="E5">
        <v>-12.7</v>
      </c>
      <c r="F5">
        <v>-1</v>
      </c>
      <c r="G5">
        <v>127</v>
      </c>
      <c r="H5">
        <v>-137</v>
      </c>
      <c r="I5">
        <v>72.992700729999996</v>
      </c>
      <c r="J5">
        <v>0</v>
      </c>
      <c r="K5">
        <v>1</v>
      </c>
      <c r="L5">
        <v>0.47136784141516203</v>
      </c>
      <c r="M5">
        <v>0.52863215858483703</v>
      </c>
      <c r="N5">
        <v>1</v>
      </c>
      <c r="O5" s="1">
        <v>43904</v>
      </c>
      <c r="P5">
        <v>127</v>
      </c>
      <c r="Q5">
        <v>72.992700729999996</v>
      </c>
      <c r="R5" t="s">
        <v>19</v>
      </c>
      <c r="S5">
        <v>0</v>
      </c>
      <c r="T5">
        <f t="shared" si="0"/>
        <v>7.0005000012418748</v>
      </c>
      <c r="U5">
        <f t="shared" si="1"/>
        <v>-8.5504951936792963</v>
      </c>
      <c r="V5" t="str">
        <f t="shared" si="2"/>
        <v>Blue</v>
      </c>
      <c r="W5">
        <f t="shared" si="3"/>
        <v>127</v>
      </c>
      <c r="X5">
        <f t="shared" si="4"/>
        <v>127</v>
      </c>
      <c r="Y5">
        <f t="shared" si="5"/>
        <v>0</v>
      </c>
      <c r="Z5">
        <f t="shared" si="6"/>
        <v>127</v>
      </c>
      <c r="AA5">
        <f t="shared" si="7"/>
        <v>1</v>
      </c>
      <c r="AB5">
        <f t="shared" si="8"/>
        <v>-1</v>
      </c>
      <c r="AC5" t="s">
        <v>20</v>
      </c>
    </row>
    <row r="6" spans="1:29" x14ac:dyDescent="0.25">
      <c r="A6">
        <v>4</v>
      </c>
      <c r="B6">
        <v>34</v>
      </c>
      <c r="C6">
        <v>41</v>
      </c>
      <c r="D6">
        <v>0</v>
      </c>
      <c r="E6">
        <v>-5.08</v>
      </c>
      <c r="F6">
        <v>7</v>
      </c>
      <c r="G6">
        <v>150</v>
      </c>
      <c r="H6">
        <v>-160</v>
      </c>
      <c r="I6">
        <v>62.5</v>
      </c>
      <c r="J6">
        <v>0</v>
      </c>
      <c r="K6">
        <v>1</v>
      </c>
      <c r="L6">
        <v>0.45736381217300198</v>
      </c>
      <c r="M6">
        <v>0.54263618782699696</v>
      </c>
      <c r="N6">
        <v>1</v>
      </c>
      <c r="O6" s="1">
        <v>43904</v>
      </c>
      <c r="P6">
        <v>150</v>
      </c>
      <c r="Q6">
        <v>62.5</v>
      </c>
      <c r="R6" t="s">
        <v>21</v>
      </c>
      <c r="S6">
        <v>1</v>
      </c>
      <c r="T6">
        <f t="shared" si="0"/>
        <v>14.340953043250607</v>
      </c>
      <c r="U6">
        <f t="shared" si="1"/>
        <v>-11.821619478112886</v>
      </c>
      <c r="V6" t="str">
        <f t="shared" si="2"/>
        <v>Blue</v>
      </c>
      <c r="W6">
        <f t="shared" si="3"/>
        <v>150</v>
      </c>
      <c r="X6">
        <f t="shared" si="4"/>
        <v>0</v>
      </c>
      <c r="Y6">
        <f t="shared" si="5"/>
        <v>0</v>
      </c>
      <c r="Z6">
        <f t="shared" si="6"/>
        <v>-100</v>
      </c>
      <c r="AA6">
        <f t="shared" si="7"/>
        <v>-1</v>
      </c>
      <c r="AB6">
        <f t="shared" si="8"/>
        <v>-1</v>
      </c>
      <c r="AC6" t="s">
        <v>20</v>
      </c>
    </row>
    <row r="7" spans="1:29" x14ac:dyDescent="0.25">
      <c r="A7">
        <v>5</v>
      </c>
      <c r="B7">
        <v>26</v>
      </c>
      <c r="C7">
        <v>34</v>
      </c>
      <c r="D7">
        <v>3</v>
      </c>
      <c r="E7">
        <v>7.62</v>
      </c>
      <c r="F7">
        <v>8</v>
      </c>
      <c r="G7">
        <v>140</v>
      </c>
      <c r="H7">
        <v>-150</v>
      </c>
      <c r="I7">
        <v>66.666666669999998</v>
      </c>
      <c r="J7">
        <v>0</v>
      </c>
      <c r="K7">
        <v>1</v>
      </c>
      <c r="L7">
        <v>0.48699270671663097</v>
      </c>
      <c r="M7">
        <v>0.51300729328336803</v>
      </c>
      <c r="N7">
        <v>1</v>
      </c>
      <c r="O7" s="1">
        <v>43904</v>
      </c>
      <c r="P7">
        <v>140</v>
      </c>
      <c r="Q7">
        <v>66.666666669999998</v>
      </c>
      <c r="R7" t="s">
        <v>19</v>
      </c>
      <c r="S7">
        <v>0</v>
      </c>
      <c r="T7">
        <f t="shared" si="0"/>
        <v>16.878249611991535</v>
      </c>
      <c r="U7">
        <f t="shared" si="1"/>
        <v>-14.498784451061873</v>
      </c>
      <c r="V7" t="str">
        <f t="shared" si="2"/>
        <v>Blue</v>
      </c>
      <c r="W7">
        <f t="shared" si="3"/>
        <v>140</v>
      </c>
      <c r="X7">
        <f t="shared" si="4"/>
        <v>140</v>
      </c>
      <c r="Y7">
        <f t="shared" si="5"/>
        <v>0</v>
      </c>
      <c r="Z7">
        <f t="shared" si="6"/>
        <v>140</v>
      </c>
      <c r="AA7">
        <f t="shared" si="7"/>
        <v>1</v>
      </c>
      <c r="AB7">
        <f t="shared" si="8"/>
        <v>-1</v>
      </c>
      <c r="AC7" t="s">
        <v>20</v>
      </c>
    </row>
    <row r="8" spans="1:29" x14ac:dyDescent="0.25">
      <c r="A8">
        <v>6</v>
      </c>
      <c r="B8">
        <v>34</v>
      </c>
      <c r="C8">
        <v>26</v>
      </c>
      <c r="D8">
        <v>-6</v>
      </c>
      <c r="E8">
        <v>-7.62</v>
      </c>
      <c r="F8">
        <v>-8</v>
      </c>
      <c r="G8">
        <v>315</v>
      </c>
      <c r="H8">
        <v>-345</v>
      </c>
      <c r="I8">
        <v>28.985507250000001</v>
      </c>
      <c r="J8">
        <v>1</v>
      </c>
      <c r="K8">
        <v>0</v>
      </c>
      <c r="L8">
        <v>0.16178389779115401</v>
      </c>
      <c r="M8">
        <v>0.83821610220884502</v>
      </c>
      <c r="N8">
        <v>1</v>
      </c>
      <c r="O8" s="1">
        <v>43904</v>
      </c>
      <c r="P8">
        <v>315</v>
      </c>
      <c r="Q8">
        <v>28.985507250000001</v>
      </c>
      <c r="R8" t="s">
        <v>21</v>
      </c>
      <c r="S8">
        <v>1</v>
      </c>
      <c r="T8">
        <f t="shared" si="0"/>
        <v>-32.859682416670992</v>
      </c>
      <c r="U8">
        <f t="shared" si="1"/>
        <v>8.1177291285258164</v>
      </c>
      <c r="V8" t="str">
        <f t="shared" si="2"/>
        <v>Red</v>
      </c>
      <c r="W8">
        <f t="shared" si="3"/>
        <v>28.985507250000001</v>
      </c>
      <c r="X8">
        <f t="shared" si="4"/>
        <v>0</v>
      </c>
      <c r="Y8">
        <f t="shared" si="5"/>
        <v>28.985507250000001</v>
      </c>
      <c r="Z8">
        <f t="shared" si="6"/>
        <v>28.985507250000001</v>
      </c>
      <c r="AA8">
        <f t="shared" si="7"/>
        <v>1</v>
      </c>
      <c r="AB8">
        <f t="shared" si="8"/>
        <v>1</v>
      </c>
      <c r="AC8" t="s">
        <v>20</v>
      </c>
    </row>
    <row r="9" spans="1:29" x14ac:dyDescent="0.25">
      <c r="A9">
        <v>7</v>
      </c>
      <c r="B9">
        <v>35</v>
      </c>
      <c r="C9">
        <v>33</v>
      </c>
      <c r="D9">
        <v>1</v>
      </c>
      <c r="E9">
        <v>-7.62</v>
      </c>
      <c r="F9">
        <v>-2</v>
      </c>
      <c r="G9">
        <v>112</v>
      </c>
      <c r="H9">
        <v>-122</v>
      </c>
      <c r="I9">
        <v>81.967213110000003</v>
      </c>
      <c r="J9">
        <v>0</v>
      </c>
      <c r="K9">
        <v>1</v>
      </c>
      <c r="L9">
        <v>0.457854277658299</v>
      </c>
      <c r="M9">
        <v>0.5421457223417</v>
      </c>
      <c r="N9">
        <v>1</v>
      </c>
      <c r="O9" s="1">
        <v>43904</v>
      </c>
      <c r="P9">
        <v>112</v>
      </c>
      <c r="Q9">
        <v>81.967213110000003</v>
      </c>
      <c r="R9" t="s">
        <v>21</v>
      </c>
      <c r="S9">
        <v>1</v>
      </c>
      <c r="T9">
        <f t="shared" si="0"/>
        <v>-2.9348931364405146</v>
      </c>
      <c r="U9">
        <f t="shared" si="1"/>
        <v>-1.3472538059728905</v>
      </c>
      <c r="V9" t="str">
        <f t="shared" si="2"/>
        <v>No Bet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-2</v>
      </c>
      <c r="AC9" t="s">
        <v>20</v>
      </c>
    </row>
    <row r="10" spans="1:29" x14ac:dyDescent="0.25">
      <c r="A10">
        <v>8</v>
      </c>
      <c r="B10">
        <v>28</v>
      </c>
      <c r="C10">
        <v>28</v>
      </c>
      <c r="D10">
        <v>-3</v>
      </c>
      <c r="E10">
        <v>2.54</v>
      </c>
      <c r="F10">
        <v>0</v>
      </c>
      <c r="G10">
        <v>130</v>
      </c>
      <c r="H10">
        <v>-140</v>
      </c>
      <c r="I10">
        <v>71.428571430000005</v>
      </c>
      <c r="J10">
        <v>1</v>
      </c>
      <c r="K10">
        <v>0</v>
      </c>
      <c r="L10">
        <v>0.48985272356050602</v>
      </c>
      <c r="M10">
        <v>0.51014727643949298</v>
      </c>
      <c r="N10">
        <v>1</v>
      </c>
      <c r="O10" s="1">
        <v>43904</v>
      </c>
      <c r="P10">
        <v>130</v>
      </c>
      <c r="Q10">
        <v>71.428571430000005</v>
      </c>
      <c r="R10" t="s">
        <v>19</v>
      </c>
      <c r="S10">
        <v>0</v>
      </c>
      <c r="T10">
        <f t="shared" si="0"/>
        <v>12.666126418916484</v>
      </c>
      <c r="U10">
        <f t="shared" si="1"/>
        <v>-12.54618118107232</v>
      </c>
      <c r="V10" t="str">
        <f t="shared" si="2"/>
        <v>Blue</v>
      </c>
      <c r="W10">
        <f t="shared" si="3"/>
        <v>130</v>
      </c>
      <c r="X10">
        <f t="shared" si="4"/>
        <v>130</v>
      </c>
      <c r="Y10">
        <f t="shared" si="5"/>
        <v>0</v>
      </c>
      <c r="Z10">
        <f t="shared" si="6"/>
        <v>130</v>
      </c>
      <c r="AA10">
        <f t="shared" si="7"/>
        <v>1</v>
      </c>
      <c r="AB10">
        <f t="shared" si="8"/>
        <v>-1</v>
      </c>
      <c r="AC10" t="s">
        <v>20</v>
      </c>
    </row>
    <row r="11" spans="1:29" x14ac:dyDescent="0.25">
      <c r="A11">
        <v>9</v>
      </c>
      <c r="B11">
        <v>27</v>
      </c>
      <c r="C11">
        <v>29</v>
      </c>
      <c r="D11">
        <v>1</v>
      </c>
      <c r="E11">
        <v>7.62</v>
      </c>
      <c r="F11">
        <v>2</v>
      </c>
      <c r="G11">
        <v>100</v>
      </c>
      <c r="H11">
        <v>-110</v>
      </c>
      <c r="I11">
        <v>90.909090910000003</v>
      </c>
      <c r="J11">
        <v>0</v>
      </c>
      <c r="K11">
        <v>1</v>
      </c>
      <c r="L11">
        <v>0.49751306119661898</v>
      </c>
      <c r="M11">
        <v>0.50248693880338002</v>
      </c>
      <c r="N11">
        <v>1</v>
      </c>
      <c r="O11" s="1">
        <v>43904</v>
      </c>
      <c r="P11">
        <v>100</v>
      </c>
      <c r="Q11">
        <v>90.909090910000003</v>
      </c>
      <c r="R11" t="s">
        <v>19</v>
      </c>
      <c r="S11">
        <v>0</v>
      </c>
      <c r="T11">
        <f t="shared" si="0"/>
        <v>-0.49738776067610502</v>
      </c>
      <c r="U11">
        <f t="shared" si="1"/>
        <v>-4.0706753188978126</v>
      </c>
      <c r="V11" t="str">
        <f t="shared" si="2"/>
        <v>No Bet</v>
      </c>
      <c r="W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-2</v>
      </c>
      <c r="AC11" t="s">
        <v>20</v>
      </c>
    </row>
    <row r="12" spans="1:29" x14ac:dyDescent="0.25">
      <c r="A12">
        <v>10</v>
      </c>
      <c r="B12">
        <v>28</v>
      </c>
      <c r="C12">
        <v>24</v>
      </c>
      <c r="D12">
        <v>3</v>
      </c>
      <c r="E12">
        <v>25.4</v>
      </c>
      <c r="F12">
        <v>-4</v>
      </c>
      <c r="G12">
        <v>145</v>
      </c>
      <c r="H12">
        <v>-155</v>
      </c>
      <c r="I12">
        <v>64.516129030000002</v>
      </c>
      <c r="J12">
        <v>1</v>
      </c>
      <c r="K12">
        <v>0</v>
      </c>
      <c r="L12">
        <v>0.45044071205817099</v>
      </c>
      <c r="M12">
        <v>0.54955928794182796</v>
      </c>
      <c r="N12">
        <v>1</v>
      </c>
      <c r="O12" s="1">
        <v>43904</v>
      </c>
      <c r="P12">
        <v>145</v>
      </c>
      <c r="Q12">
        <v>64.516129030000002</v>
      </c>
      <c r="R12" t="s">
        <v>19</v>
      </c>
      <c r="S12">
        <v>0</v>
      </c>
      <c r="T12">
        <f t="shared" si="0"/>
        <v>10.357974454252002</v>
      </c>
      <c r="U12">
        <f t="shared" si="1"/>
        <v>-9.5886332753271972</v>
      </c>
      <c r="V12" t="str">
        <f t="shared" si="2"/>
        <v>Blue</v>
      </c>
      <c r="W12">
        <f t="shared" si="3"/>
        <v>145</v>
      </c>
      <c r="X12">
        <f t="shared" si="4"/>
        <v>145</v>
      </c>
      <c r="Y12">
        <f t="shared" si="5"/>
        <v>0</v>
      </c>
      <c r="Z12">
        <f t="shared" si="6"/>
        <v>145</v>
      </c>
      <c r="AA12">
        <f t="shared" si="7"/>
        <v>1</v>
      </c>
      <c r="AB12">
        <f t="shared" si="8"/>
        <v>-1</v>
      </c>
      <c r="AC12" t="s">
        <v>20</v>
      </c>
    </row>
    <row r="13" spans="1:29" x14ac:dyDescent="0.25">
      <c r="A13">
        <v>0</v>
      </c>
      <c r="B13">
        <v>42</v>
      </c>
      <c r="C13">
        <v>30</v>
      </c>
      <c r="D13">
        <v>-4</v>
      </c>
      <c r="E13">
        <v>-17.78</v>
      </c>
      <c r="F13">
        <v>-12</v>
      </c>
      <c r="G13">
        <v>240</v>
      </c>
      <c r="H13">
        <v>-260</v>
      </c>
      <c r="I13">
        <v>38.46153846</v>
      </c>
      <c r="J13">
        <v>0</v>
      </c>
      <c r="K13">
        <v>1</v>
      </c>
      <c r="L13">
        <v>0.21466356690932201</v>
      </c>
      <c r="M13">
        <v>0.78533643309067702</v>
      </c>
      <c r="N13">
        <v>1</v>
      </c>
      <c r="O13" s="1">
        <v>43897</v>
      </c>
      <c r="P13">
        <v>240</v>
      </c>
      <c r="Q13">
        <v>38.46153846</v>
      </c>
      <c r="R13" t="s">
        <v>21</v>
      </c>
      <c r="S13">
        <v>1</v>
      </c>
      <c r="T13">
        <f t="shared" si="0"/>
        <v>-27.014387250830417</v>
      </c>
      <c r="U13">
        <f t="shared" si="1"/>
        <v>8.7388907344240891</v>
      </c>
      <c r="V13" t="str">
        <f t="shared" si="2"/>
        <v>Red</v>
      </c>
      <c r="W13">
        <f t="shared" si="3"/>
        <v>38.46153846</v>
      </c>
      <c r="X13">
        <f t="shared" si="4"/>
        <v>0</v>
      </c>
      <c r="Y13">
        <f t="shared" si="5"/>
        <v>38.46153846</v>
      </c>
      <c r="Z13">
        <f t="shared" si="6"/>
        <v>38.46153846</v>
      </c>
      <c r="AA13">
        <f t="shared" si="7"/>
        <v>1</v>
      </c>
      <c r="AB13">
        <f t="shared" si="8"/>
        <v>1</v>
      </c>
      <c r="AC13" t="s">
        <v>22</v>
      </c>
    </row>
    <row r="14" spans="1:29" x14ac:dyDescent="0.25">
      <c r="A14">
        <v>1</v>
      </c>
      <c r="B14">
        <v>32</v>
      </c>
      <c r="C14">
        <v>30</v>
      </c>
      <c r="D14">
        <v>-3</v>
      </c>
      <c r="E14">
        <v>5.08</v>
      </c>
      <c r="F14">
        <v>-2</v>
      </c>
      <c r="G14">
        <v>170</v>
      </c>
      <c r="H14">
        <v>-185</v>
      </c>
      <c r="I14">
        <v>54.054054049999998</v>
      </c>
      <c r="J14">
        <v>1</v>
      </c>
      <c r="K14">
        <v>0</v>
      </c>
      <c r="L14">
        <v>0.35736329068318701</v>
      </c>
      <c r="M14">
        <v>0.64263670931681205</v>
      </c>
      <c r="N14">
        <v>1</v>
      </c>
      <c r="O14" s="1">
        <v>43897</v>
      </c>
      <c r="P14">
        <v>170</v>
      </c>
      <c r="Q14">
        <v>54.054054049999998</v>
      </c>
      <c r="R14" t="s">
        <v>21</v>
      </c>
      <c r="S14">
        <v>1</v>
      </c>
      <c r="T14">
        <f t="shared" si="0"/>
        <v>-3.5119115155394098</v>
      </c>
      <c r="U14">
        <f t="shared" si="1"/>
        <v>-0.99920964839360948</v>
      </c>
      <c r="V14" t="str">
        <f t="shared" si="2"/>
        <v>No Bet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-2</v>
      </c>
      <c r="AC14" t="s">
        <v>22</v>
      </c>
    </row>
    <row r="15" spans="1:29" x14ac:dyDescent="0.25">
      <c r="A15">
        <v>2</v>
      </c>
      <c r="B15">
        <v>31</v>
      </c>
      <c r="C15">
        <v>30</v>
      </c>
      <c r="D15">
        <v>3</v>
      </c>
      <c r="E15">
        <v>-5.08</v>
      </c>
      <c r="F15">
        <v>-1</v>
      </c>
      <c r="G15">
        <v>152</v>
      </c>
      <c r="H15">
        <v>-162</v>
      </c>
      <c r="I15">
        <v>61.728395059999997</v>
      </c>
      <c r="J15">
        <v>0</v>
      </c>
      <c r="K15">
        <v>1</v>
      </c>
      <c r="L15">
        <v>0.44025777809094502</v>
      </c>
      <c r="M15">
        <v>0.55974222190905498</v>
      </c>
      <c r="N15">
        <v>1</v>
      </c>
      <c r="O15" s="1">
        <v>43897</v>
      </c>
      <c r="P15">
        <v>152</v>
      </c>
      <c r="Q15">
        <v>61.728395059999997</v>
      </c>
      <c r="R15" t="s">
        <v>21</v>
      </c>
      <c r="S15">
        <v>1</v>
      </c>
      <c r="T15">
        <f t="shared" si="0"/>
        <v>10.944960078918136</v>
      </c>
      <c r="U15">
        <f t="shared" si="1"/>
        <v>-9.4737888033301658</v>
      </c>
      <c r="V15" t="str">
        <f t="shared" si="2"/>
        <v>Blue</v>
      </c>
      <c r="W15">
        <f t="shared" si="3"/>
        <v>152</v>
      </c>
      <c r="X15">
        <f t="shared" si="4"/>
        <v>0</v>
      </c>
      <c r="Y15">
        <f t="shared" si="5"/>
        <v>0</v>
      </c>
      <c r="Z15">
        <f t="shared" si="6"/>
        <v>-100</v>
      </c>
      <c r="AA15">
        <f t="shared" si="7"/>
        <v>-1</v>
      </c>
      <c r="AB15">
        <f t="shared" si="8"/>
        <v>-1</v>
      </c>
      <c r="AC15" t="s">
        <v>22</v>
      </c>
    </row>
    <row r="16" spans="1:29" x14ac:dyDescent="0.25">
      <c r="A16">
        <v>3</v>
      </c>
      <c r="B16">
        <v>31</v>
      </c>
      <c r="C16">
        <v>32</v>
      </c>
      <c r="D16">
        <v>3</v>
      </c>
      <c r="E16">
        <v>-22.86</v>
      </c>
      <c r="F16">
        <v>1</v>
      </c>
      <c r="G16">
        <v>-167</v>
      </c>
      <c r="H16">
        <v>157</v>
      </c>
      <c r="I16">
        <v>157</v>
      </c>
      <c r="J16">
        <v>0</v>
      </c>
      <c r="K16">
        <v>1</v>
      </c>
      <c r="L16">
        <v>0.55288902371015403</v>
      </c>
      <c r="M16">
        <v>0.44711097628984497</v>
      </c>
      <c r="N16">
        <v>0</v>
      </c>
      <c r="O16" s="1">
        <v>43897</v>
      </c>
      <c r="P16">
        <v>59.880239520000003</v>
      </c>
      <c r="Q16">
        <v>157</v>
      </c>
      <c r="R16" t="s">
        <v>21</v>
      </c>
      <c r="S16">
        <v>1</v>
      </c>
      <c r="T16">
        <f t="shared" si="0"/>
        <v>-11.603970461241516</v>
      </c>
      <c r="U16">
        <f t="shared" si="1"/>
        <v>14.907520906490255</v>
      </c>
      <c r="V16" t="str">
        <f t="shared" si="2"/>
        <v>Red</v>
      </c>
      <c r="W16">
        <f t="shared" si="3"/>
        <v>157</v>
      </c>
      <c r="X16">
        <f t="shared" si="4"/>
        <v>0</v>
      </c>
      <c r="Y16">
        <f t="shared" si="5"/>
        <v>157</v>
      </c>
      <c r="Z16">
        <f t="shared" si="6"/>
        <v>157</v>
      </c>
      <c r="AA16">
        <f t="shared" si="7"/>
        <v>1</v>
      </c>
      <c r="AB16">
        <f t="shared" si="8"/>
        <v>-1</v>
      </c>
      <c r="AC16" t="s">
        <v>22</v>
      </c>
    </row>
    <row r="17" spans="1:29" x14ac:dyDescent="0.25">
      <c r="A17">
        <v>4</v>
      </c>
      <c r="B17">
        <v>34</v>
      </c>
      <c r="C17">
        <v>32</v>
      </c>
      <c r="D17">
        <v>1</v>
      </c>
      <c r="E17">
        <v>0</v>
      </c>
      <c r="F17">
        <v>-2</v>
      </c>
      <c r="G17">
        <v>115</v>
      </c>
      <c r="H17">
        <v>-125</v>
      </c>
      <c r="I17">
        <v>80</v>
      </c>
      <c r="J17">
        <v>0</v>
      </c>
      <c r="K17">
        <v>1</v>
      </c>
      <c r="L17">
        <v>0.451746289456817</v>
      </c>
      <c r="M17">
        <v>0.54825371054318195</v>
      </c>
      <c r="N17">
        <v>1</v>
      </c>
      <c r="O17" s="1">
        <v>43897</v>
      </c>
      <c r="P17">
        <v>115</v>
      </c>
      <c r="Q17">
        <v>80</v>
      </c>
      <c r="R17" t="s">
        <v>21</v>
      </c>
      <c r="S17">
        <v>1</v>
      </c>
      <c r="T17">
        <f t="shared" si="0"/>
        <v>-2.8745477667842394</v>
      </c>
      <c r="U17">
        <f t="shared" si="1"/>
        <v>-1.3143321022271408</v>
      </c>
      <c r="V17" t="str">
        <f t="shared" si="2"/>
        <v>No Bet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-2</v>
      </c>
      <c r="AC17" t="s">
        <v>22</v>
      </c>
    </row>
    <row r="18" spans="1:29" x14ac:dyDescent="0.25">
      <c r="A18">
        <v>5</v>
      </c>
      <c r="B18">
        <v>29</v>
      </c>
      <c r="C18">
        <v>25</v>
      </c>
      <c r="D18">
        <v>-2</v>
      </c>
      <c r="E18">
        <v>-7.62</v>
      </c>
      <c r="F18">
        <v>-4</v>
      </c>
      <c r="G18">
        <v>300</v>
      </c>
      <c r="H18">
        <v>-330</v>
      </c>
      <c r="I18">
        <v>30.3030303</v>
      </c>
      <c r="J18">
        <v>0</v>
      </c>
      <c r="K18">
        <v>1</v>
      </c>
      <c r="L18">
        <v>0.156322743561635</v>
      </c>
      <c r="M18">
        <v>0.843677256438364</v>
      </c>
      <c r="N18">
        <v>1</v>
      </c>
      <c r="O18" s="1">
        <v>43897</v>
      </c>
      <c r="P18">
        <v>300</v>
      </c>
      <c r="Q18">
        <v>30.3030303</v>
      </c>
      <c r="R18" t="s">
        <v>21</v>
      </c>
      <c r="S18">
        <v>1</v>
      </c>
      <c r="T18">
        <f t="shared" si="0"/>
        <v>-37.470902575345896</v>
      </c>
      <c r="U18">
        <f t="shared" si="1"/>
        <v>9.9337031091091141</v>
      </c>
      <c r="V18" t="str">
        <f t="shared" si="2"/>
        <v>Red</v>
      </c>
      <c r="W18">
        <f t="shared" si="3"/>
        <v>30.3030303</v>
      </c>
      <c r="X18">
        <f t="shared" si="4"/>
        <v>0</v>
      </c>
      <c r="Y18">
        <f t="shared" si="5"/>
        <v>30.3030303</v>
      </c>
      <c r="Z18">
        <f t="shared" si="6"/>
        <v>30.3030303</v>
      </c>
      <c r="AA18">
        <f t="shared" si="7"/>
        <v>1</v>
      </c>
      <c r="AB18">
        <f t="shared" si="8"/>
        <v>1</v>
      </c>
      <c r="AC18" t="s">
        <v>22</v>
      </c>
    </row>
    <row r="19" spans="1:29" x14ac:dyDescent="0.25">
      <c r="A19">
        <v>6</v>
      </c>
      <c r="B19">
        <v>28</v>
      </c>
      <c r="C19">
        <v>35</v>
      </c>
      <c r="D19">
        <v>-1</v>
      </c>
      <c r="E19">
        <v>-2.54</v>
      </c>
      <c r="F19">
        <v>7</v>
      </c>
      <c r="G19">
        <v>195</v>
      </c>
      <c r="H19">
        <v>-215</v>
      </c>
      <c r="I19">
        <v>46.511627910000001</v>
      </c>
      <c r="J19">
        <v>0</v>
      </c>
      <c r="K19">
        <v>1</v>
      </c>
      <c r="L19">
        <v>0.349717354819923</v>
      </c>
      <c r="M19">
        <v>0.65028264518007695</v>
      </c>
      <c r="N19">
        <v>1</v>
      </c>
      <c r="O19" s="1">
        <v>43897</v>
      </c>
      <c r="P19">
        <v>195</v>
      </c>
      <c r="Q19">
        <v>46.511627910000001</v>
      </c>
      <c r="R19" t="s">
        <v>21</v>
      </c>
      <c r="S19">
        <v>1</v>
      </c>
      <c r="T19">
        <f t="shared" si="0"/>
        <v>3.1666196718772994</v>
      </c>
      <c r="U19">
        <f t="shared" si="1"/>
        <v>-4.7260310530460039</v>
      </c>
      <c r="V19" t="str">
        <f t="shared" si="2"/>
        <v>Blue</v>
      </c>
      <c r="W19">
        <f t="shared" si="3"/>
        <v>195</v>
      </c>
      <c r="X19">
        <f t="shared" si="4"/>
        <v>0</v>
      </c>
      <c r="Y19">
        <f t="shared" si="5"/>
        <v>0</v>
      </c>
      <c r="Z19">
        <f t="shared" si="6"/>
        <v>-100</v>
      </c>
      <c r="AA19">
        <f t="shared" si="7"/>
        <v>-1</v>
      </c>
      <c r="AB19">
        <f t="shared" si="8"/>
        <v>-1</v>
      </c>
      <c r="AC19" t="s">
        <v>22</v>
      </c>
    </row>
    <row r="20" spans="1:29" x14ac:dyDescent="0.25">
      <c r="A20">
        <v>7</v>
      </c>
      <c r="B20">
        <v>33</v>
      </c>
      <c r="C20">
        <v>30</v>
      </c>
      <c r="D20">
        <v>-2</v>
      </c>
      <c r="E20">
        <v>12.7</v>
      </c>
      <c r="F20">
        <v>-3</v>
      </c>
      <c r="G20">
        <v>480</v>
      </c>
      <c r="H20">
        <v>-570</v>
      </c>
      <c r="I20">
        <v>17.543859650000002</v>
      </c>
      <c r="J20">
        <v>0</v>
      </c>
      <c r="K20">
        <v>1</v>
      </c>
      <c r="L20">
        <v>0.117892891373411</v>
      </c>
      <c r="M20">
        <v>0.88210710862658803</v>
      </c>
      <c r="N20">
        <v>1</v>
      </c>
      <c r="O20" s="1">
        <v>43897</v>
      </c>
      <c r="P20">
        <v>480</v>
      </c>
      <c r="Q20">
        <v>17.543859650000002</v>
      </c>
      <c r="R20" t="s">
        <v>21</v>
      </c>
      <c r="S20">
        <v>1</v>
      </c>
      <c r="T20">
        <f t="shared" si="0"/>
        <v>-31.622123003421521</v>
      </c>
      <c r="U20">
        <f t="shared" si="1"/>
        <v>3.6862741726710659</v>
      </c>
      <c r="V20" t="str">
        <f t="shared" si="2"/>
        <v>Red</v>
      </c>
      <c r="W20">
        <f t="shared" si="3"/>
        <v>17.543859650000002</v>
      </c>
      <c r="X20">
        <f t="shared" si="4"/>
        <v>0</v>
      </c>
      <c r="Y20">
        <f t="shared" si="5"/>
        <v>17.543859650000002</v>
      </c>
      <c r="Z20">
        <f t="shared" si="6"/>
        <v>17.543859650000002</v>
      </c>
      <c r="AA20">
        <f t="shared" si="7"/>
        <v>1</v>
      </c>
      <c r="AB20">
        <f t="shared" si="8"/>
        <v>1</v>
      </c>
      <c r="AC20" t="s">
        <v>22</v>
      </c>
    </row>
    <row r="21" spans="1:29" x14ac:dyDescent="0.25">
      <c r="A21">
        <v>8</v>
      </c>
      <c r="B21">
        <v>30</v>
      </c>
      <c r="C21">
        <v>32</v>
      </c>
      <c r="D21">
        <v>3</v>
      </c>
      <c r="E21">
        <v>-17.78</v>
      </c>
      <c r="F21">
        <v>2</v>
      </c>
      <c r="G21">
        <v>-135</v>
      </c>
      <c r="H21">
        <v>125</v>
      </c>
      <c r="I21">
        <v>125</v>
      </c>
      <c r="J21">
        <v>0</v>
      </c>
      <c r="K21">
        <v>1</v>
      </c>
      <c r="L21">
        <v>0.52158701775430005</v>
      </c>
      <c r="M21">
        <v>0.478412982245699</v>
      </c>
      <c r="N21">
        <v>0</v>
      </c>
      <c r="O21" s="1">
        <v>43897</v>
      </c>
      <c r="P21">
        <v>74.074074069999995</v>
      </c>
      <c r="Q21">
        <v>125</v>
      </c>
      <c r="R21" t="s">
        <v>21</v>
      </c>
      <c r="S21">
        <v>1</v>
      </c>
      <c r="T21">
        <f t="shared" si="0"/>
        <v>-9.2052228374874758</v>
      </c>
      <c r="U21">
        <f t="shared" si="1"/>
        <v>7.6429210052823748</v>
      </c>
      <c r="V21" t="str">
        <f t="shared" si="2"/>
        <v>Red</v>
      </c>
      <c r="W21">
        <f t="shared" si="3"/>
        <v>125</v>
      </c>
      <c r="X21">
        <f t="shared" si="4"/>
        <v>0</v>
      </c>
      <c r="Y21">
        <f t="shared" si="5"/>
        <v>125</v>
      </c>
      <c r="Z21">
        <f t="shared" si="6"/>
        <v>125</v>
      </c>
      <c r="AA21">
        <f t="shared" si="7"/>
        <v>1</v>
      </c>
      <c r="AB21">
        <f t="shared" si="8"/>
        <v>-1</v>
      </c>
      <c r="AC21" t="s">
        <v>22</v>
      </c>
    </row>
    <row r="22" spans="1:29" x14ac:dyDescent="0.25">
      <c r="A22">
        <v>9</v>
      </c>
      <c r="B22">
        <v>31</v>
      </c>
      <c r="C22">
        <v>30</v>
      </c>
      <c r="D22">
        <v>0</v>
      </c>
      <c r="E22">
        <v>0</v>
      </c>
      <c r="F22">
        <v>-1</v>
      </c>
      <c r="G22">
        <v>160</v>
      </c>
      <c r="H22">
        <v>-170</v>
      </c>
      <c r="I22">
        <v>58.823529409999999</v>
      </c>
      <c r="J22">
        <v>0</v>
      </c>
      <c r="K22">
        <v>1</v>
      </c>
      <c r="L22">
        <v>0.42306178724951998</v>
      </c>
      <c r="M22">
        <v>0.57693821275047996</v>
      </c>
      <c r="N22">
        <v>1</v>
      </c>
      <c r="O22" s="1">
        <v>43897</v>
      </c>
      <c r="P22">
        <v>160</v>
      </c>
      <c r="Q22">
        <v>58.823529409999999</v>
      </c>
      <c r="R22" t="s">
        <v>19</v>
      </c>
      <c r="S22">
        <v>0</v>
      </c>
      <c r="T22">
        <f t="shared" si="0"/>
        <v>9.9960646848752077</v>
      </c>
      <c r="U22">
        <f t="shared" si="1"/>
        <v>-8.3686367994713038</v>
      </c>
      <c r="V22" t="str">
        <f t="shared" si="2"/>
        <v>Blue</v>
      </c>
      <c r="W22">
        <f t="shared" si="3"/>
        <v>160</v>
      </c>
      <c r="X22">
        <f t="shared" si="4"/>
        <v>160</v>
      </c>
      <c r="Y22">
        <f t="shared" si="5"/>
        <v>0</v>
      </c>
      <c r="Z22">
        <f t="shared" si="6"/>
        <v>160</v>
      </c>
      <c r="AA22">
        <f t="shared" si="7"/>
        <v>1</v>
      </c>
      <c r="AB22">
        <f t="shared" si="8"/>
        <v>-1</v>
      </c>
      <c r="AC22" t="s">
        <v>22</v>
      </c>
    </row>
    <row r="23" spans="1:29" x14ac:dyDescent="0.25">
      <c r="A23">
        <v>10</v>
      </c>
      <c r="B23">
        <v>40</v>
      </c>
      <c r="C23">
        <v>30</v>
      </c>
      <c r="D23">
        <v>-2</v>
      </c>
      <c r="E23">
        <v>-5.08</v>
      </c>
      <c r="F23">
        <v>-10</v>
      </c>
      <c r="G23">
        <v>110</v>
      </c>
      <c r="H23">
        <v>-120</v>
      </c>
      <c r="I23">
        <v>83.333333330000002</v>
      </c>
      <c r="J23">
        <v>0</v>
      </c>
      <c r="K23">
        <v>1</v>
      </c>
      <c r="L23">
        <v>0.40211392977361599</v>
      </c>
      <c r="M23">
        <v>0.59788607022638296</v>
      </c>
      <c r="N23">
        <v>1</v>
      </c>
      <c r="O23" s="1">
        <v>43897</v>
      </c>
      <c r="P23">
        <v>110</v>
      </c>
      <c r="Q23">
        <v>83.333333330000002</v>
      </c>
      <c r="R23" t="s">
        <v>21</v>
      </c>
      <c r="S23">
        <v>1</v>
      </c>
      <c r="T23">
        <f t="shared" si="0"/>
        <v>-15.556074747540535</v>
      </c>
      <c r="U23">
        <f t="shared" si="1"/>
        <v>9.6124462061773599</v>
      </c>
      <c r="V23" t="str">
        <f t="shared" si="2"/>
        <v>Red</v>
      </c>
      <c r="W23">
        <f t="shared" si="3"/>
        <v>83.333333330000002</v>
      </c>
      <c r="X23">
        <f t="shared" si="4"/>
        <v>0</v>
      </c>
      <c r="Y23">
        <f t="shared" si="5"/>
        <v>83.333333330000002</v>
      </c>
      <c r="Z23">
        <f t="shared" si="6"/>
        <v>83.333333330000002</v>
      </c>
      <c r="AA23">
        <f t="shared" si="7"/>
        <v>1</v>
      </c>
      <c r="AB23">
        <f t="shared" si="8"/>
        <v>1</v>
      </c>
      <c r="AC23" t="s">
        <v>22</v>
      </c>
    </row>
    <row r="24" spans="1:29" x14ac:dyDescent="0.25">
      <c r="A24">
        <v>0</v>
      </c>
      <c r="B24">
        <v>32</v>
      </c>
      <c r="C24">
        <v>35</v>
      </c>
      <c r="D24">
        <v>4</v>
      </c>
      <c r="E24">
        <v>7.62</v>
      </c>
      <c r="F24">
        <v>3</v>
      </c>
      <c r="G24">
        <v>130</v>
      </c>
      <c r="H24">
        <v>-150</v>
      </c>
      <c r="I24">
        <v>66.666666669999998</v>
      </c>
      <c r="J24">
        <v>0</v>
      </c>
      <c r="K24">
        <v>1</v>
      </c>
      <c r="L24">
        <v>0.48265284713262202</v>
      </c>
      <c r="M24">
        <v>0.51734715286737698</v>
      </c>
      <c r="N24">
        <v>1</v>
      </c>
      <c r="O24" s="1">
        <v>43890</v>
      </c>
      <c r="P24">
        <v>130</v>
      </c>
      <c r="Q24">
        <v>66.666666669999998</v>
      </c>
      <c r="R24" t="s">
        <v>19</v>
      </c>
      <c r="S24">
        <v>0</v>
      </c>
      <c r="T24">
        <f t="shared" si="0"/>
        <v>11.010154840503169</v>
      </c>
      <c r="U24">
        <f t="shared" si="1"/>
        <v>-13.775474520379248</v>
      </c>
      <c r="V24" t="str">
        <f t="shared" si="2"/>
        <v>Blue</v>
      </c>
      <c r="W24">
        <f t="shared" si="3"/>
        <v>130</v>
      </c>
      <c r="X24">
        <f t="shared" si="4"/>
        <v>130</v>
      </c>
      <c r="Y24">
        <f t="shared" si="5"/>
        <v>0</v>
      </c>
      <c r="Z24">
        <f t="shared" si="6"/>
        <v>130</v>
      </c>
      <c r="AA24">
        <f t="shared" si="7"/>
        <v>1</v>
      </c>
      <c r="AB24">
        <f t="shared" si="8"/>
        <v>-1</v>
      </c>
      <c r="AC24" t="s">
        <v>23</v>
      </c>
    </row>
    <row r="25" spans="1:29" x14ac:dyDescent="0.25">
      <c r="A25">
        <v>1</v>
      </c>
      <c r="B25">
        <v>33</v>
      </c>
      <c r="C25">
        <v>29</v>
      </c>
      <c r="D25">
        <v>0</v>
      </c>
      <c r="E25">
        <v>10.16</v>
      </c>
      <c r="F25">
        <v>-4</v>
      </c>
      <c r="G25">
        <v>585</v>
      </c>
      <c r="H25">
        <v>-870</v>
      </c>
      <c r="I25">
        <v>11.49425287</v>
      </c>
      <c r="J25">
        <v>1</v>
      </c>
      <c r="K25">
        <v>0</v>
      </c>
      <c r="L25">
        <v>8.96345201623822E-2</v>
      </c>
      <c r="M25">
        <v>0.91036547983761695</v>
      </c>
      <c r="N25">
        <v>1</v>
      </c>
      <c r="O25" s="1">
        <v>43890</v>
      </c>
      <c r="P25">
        <v>585</v>
      </c>
      <c r="Q25">
        <v>11.49425287</v>
      </c>
      <c r="R25" t="s">
        <v>21</v>
      </c>
      <c r="S25">
        <v>1</v>
      </c>
      <c r="T25">
        <f t="shared" si="0"/>
        <v>-38.600353688768109</v>
      </c>
      <c r="U25">
        <f t="shared" si="1"/>
        <v>1.5005190131342356</v>
      </c>
      <c r="V25" t="str">
        <f t="shared" si="2"/>
        <v>Red</v>
      </c>
      <c r="W25">
        <f t="shared" si="3"/>
        <v>11.49425287</v>
      </c>
      <c r="X25">
        <f t="shared" si="4"/>
        <v>0</v>
      </c>
      <c r="Y25">
        <f t="shared" si="5"/>
        <v>11.49425287</v>
      </c>
      <c r="Z25">
        <f t="shared" si="6"/>
        <v>11.49425287</v>
      </c>
      <c r="AA25">
        <f t="shared" si="7"/>
        <v>1</v>
      </c>
      <c r="AB25">
        <f t="shared" si="8"/>
        <v>1</v>
      </c>
      <c r="AC25" t="s">
        <v>23</v>
      </c>
    </row>
    <row r="26" spans="1:29" x14ac:dyDescent="0.25">
      <c r="A26">
        <v>2</v>
      </c>
      <c r="B26">
        <v>27</v>
      </c>
      <c r="C26">
        <v>26</v>
      </c>
      <c r="D26">
        <v>2</v>
      </c>
      <c r="E26">
        <v>0</v>
      </c>
      <c r="F26">
        <v>-1</v>
      </c>
      <c r="G26">
        <v>-225</v>
      </c>
      <c r="H26">
        <v>185</v>
      </c>
      <c r="I26">
        <v>185</v>
      </c>
      <c r="J26">
        <v>0</v>
      </c>
      <c r="K26">
        <v>1</v>
      </c>
      <c r="L26">
        <v>0.61521911282739905</v>
      </c>
      <c r="M26">
        <v>0.38478088717260001</v>
      </c>
      <c r="N26">
        <v>0</v>
      </c>
      <c r="O26" s="1">
        <v>43890</v>
      </c>
      <c r="P26">
        <v>44.444444439999998</v>
      </c>
      <c r="Q26">
        <v>185</v>
      </c>
      <c r="R26" t="s">
        <v>19</v>
      </c>
      <c r="S26">
        <v>0</v>
      </c>
      <c r="T26">
        <f t="shared" si="0"/>
        <v>-11.135017038776574</v>
      </c>
      <c r="U26">
        <f t="shared" si="1"/>
        <v>9.6625528441910973</v>
      </c>
      <c r="V26" t="str">
        <f t="shared" si="2"/>
        <v>Red</v>
      </c>
      <c r="W26">
        <f t="shared" si="3"/>
        <v>185</v>
      </c>
      <c r="X26">
        <f t="shared" si="4"/>
        <v>0</v>
      </c>
      <c r="Y26">
        <f t="shared" si="5"/>
        <v>0</v>
      </c>
      <c r="Z26">
        <f t="shared" si="6"/>
        <v>-100</v>
      </c>
      <c r="AA26">
        <f t="shared" si="7"/>
        <v>-1</v>
      </c>
      <c r="AB26">
        <f t="shared" si="8"/>
        <v>-1</v>
      </c>
      <c r="AC26" t="s">
        <v>23</v>
      </c>
    </row>
    <row r="27" spans="1:29" x14ac:dyDescent="0.25">
      <c r="A27">
        <v>3</v>
      </c>
      <c r="B27">
        <v>29</v>
      </c>
      <c r="C27">
        <v>30</v>
      </c>
      <c r="D27">
        <v>2</v>
      </c>
      <c r="E27">
        <v>-12.7</v>
      </c>
      <c r="F27">
        <v>1</v>
      </c>
      <c r="G27">
        <v>205</v>
      </c>
      <c r="H27">
        <v>-245</v>
      </c>
      <c r="I27">
        <v>40.816326529999998</v>
      </c>
      <c r="J27">
        <v>1</v>
      </c>
      <c r="K27">
        <v>0</v>
      </c>
      <c r="L27">
        <v>0.247043482622538</v>
      </c>
      <c r="M27">
        <v>0.75295651737746105</v>
      </c>
      <c r="N27">
        <v>1</v>
      </c>
      <c r="O27" s="1">
        <v>43890</v>
      </c>
      <c r="P27">
        <v>205</v>
      </c>
      <c r="Q27">
        <v>40.816326529999998</v>
      </c>
      <c r="R27" t="s">
        <v>21</v>
      </c>
      <c r="S27">
        <v>1</v>
      </c>
      <c r="T27">
        <f t="shared" si="0"/>
        <v>-24.651737800125822</v>
      </c>
      <c r="U27">
        <f t="shared" si="1"/>
        <v>6.0285708139162679</v>
      </c>
      <c r="V27" t="str">
        <f t="shared" si="2"/>
        <v>Red</v>
      </c>
      <c r="W27">
        <f t="shared" si="3"/>
        <v>40.816326529999998</v>
      </c>
      <c r="X27">
        <f t="shared" si="4"/>
        <v>0</v>
      </c>
      <c r="Y27">
        <f t="shared" si="5"/>
        <v>40.816326529999998</v>
      </c>
      <c r="Z27">
        <f t="shared" si="6"/>
        <v>40.816326529999998</v>
      </c>
      <c r="AA27">
        <f t="shared" si="7"/>
        <v>1</v>
      </c>
      <c r="AB27">
        <f t="shared" si="8"/>
        <v>1</v>
      </c>
      <c r="AC27" t="s">
        <v>23</v>
      </c>
    </row>
    <row r="28" spans="1:29" x14ac:dyDescent="0.25">
      <c r="A28">
        <v>4</v>
      </c>
      <c r="B28">
        <v>29</v>
      </c>
      <c r="C28">
        <v>26</v>
      </c>
      <c r="D28">
        <v>0</v>
      </c>
      <c r="E28">
        <v>-5.08</v>
      </c>
      <c r="F28">
        <v>-3</v>
      </c>
      <c r="G28">
        <v>380</v>
      </c>
      <c r="H28">
        <v>-475</v>
      </c>
      <c r="I28">
        <v>21.05263158</v>
      </c>
      <c r="J28">
        <v>0</v>
      </c>
      <c r="K28">
        <v>1</v>
      </c>
      <c r="L28">
        <v>0.16636548862248901</v>
      </c>
      <c r="M28">
        <v>0.83363451137751099</v>
      </c>
      <c r="N28">
        <v>1</v>
      </c>
      <c r="O28" s="1">
        <v>43890</v>
      </c>
      <c r="P28">
        <v>380</v>
      </c>
      <c r="Q28">
        <v>21.05263158</v>
      </c>
      <c r="R28" t="s">
        <v>21</v>
      </c>
      <c r="S28">
        <v>1</v>
      </c>
      <c r="T28">
        <f t="shared" si="0"/>
        <v>-20.144565461205275</v>
      </c>
      <c r="U28">
        <f t="shared" si="1"/>
        <v>0.91365137815515496</v>
      </c>
      <c r="V28" t="str">
        <f t="shared" si="2"/>
        <v>Red</v>
      </c>
      <c r="W28">
        <f t="shared" si="3"/>
        <v>21.05263158</v>
      </c>
      <c r="X28">
        <f t="shared" si="4"/>
        <v>0</v>
      </c>
      <c r="Y28">
        <f t="shared" si="5"/>
        <v>21.05263158</v>
      </c>
      <c r="Z28">
        <f t="shared" si="6"/>
        <v>21.05263158</v>
      </c>
      <c r="AA28">
        <f t="shared" si="7"/>
        <v>1</v>
      </c>
      <c r="AB28">
        <f t="shared" si="8"/>
        <v>1</v>
      </c>
      <c r="AC28" t="s">
        <v>23</v>
      </c>
    </row>
    <row r="29" spans="1:29" x14ac:dyDescent="0.25">
      <c r="A29">
        <v>5</v>
      </c>
      <c r="B29">
        <v>24</v>
      </c>
      <c r="C29">
        <v>25</v>
      </c>
      <c r="D29">
        <v>1</v>
      </c>
      <c r="E29">
        <v>-1.34</v>
      </c>
      <c r="F29">
        <v>1</v>
      </c>
      <c r="G29">
        <v>110</v>
      </c>
      <c r="H29">
        <v>-130</v>
      </c>
      <c r="I29">
        <v>76.92307692</v>
      </c>
      <c r="J29">
        <v>0</v>
      </c>
      <c r="K29">
        <v>1</v>
      </c>
      <c r="L29">
        <v>0.455550811435884</v>
      </c>
      <c r="M29">
        <v>0.54444918856411595</v>
      </c>
      <c r="N29">
        <v>1</v>
      </c>
      <c r="O29" s="1">
        <v>43890</v>
      </c>
      <c r="P29">
        <v>110</v>
      </c>
      <c r="Q29">
        <v>76.92307692</v>
      </c>
      <c r="R29" t="s">
        <v>19</v>
      </c>
      <c r="S29">
        <v>0</v>
      </c>
      <c r="T29">
        <f t="shared" si="0"/>
        <v>-4.3343295984643575</v>
      </c>
      <c r="U29">
        <f t="shared" si="1"/>
        <v>-3.6743743326393243</v>
      </c>
      <c r="V29" t="str">
        <f t="shared" si="2"/>
        <v>No Bet</v>
      </c>
      <c r="W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  <c r="AA29">
        <f t="shared" si="7"/>
        <v>0</v>
      </c>
      <c r="AB29">
        <f t="shared" si="8"/>
        <v>-2</v>
      </c>
      <c r="AC29" t="s">
        <v>23</v>
      </c>
    </row>
    <row r="30" spans="1:29" x14ac:dyDescent="0.25">
      <c r="A30">
        <v>6</v>
      </c>
      <c r="B30">
        <v>28</v>
      </c>
      <c r="C30">
        <v>24</v>
      </c>
      <c r="D30">
        <v>-1</v>
      </c>
      <c r="E30">
        <v>-5.08</v>
      </c>
      <c r="F30">
        <v>-4</v>
      </c>
      <c r="G30">
        <v>-130</v>
      </c>
      <c r="H30">
        <v>110</v>
      </c>
      <c r="I30">
        <v>110</v>
      </c>
      <c r="J30">
        <v>0</v>
      </c>
      <c r="K30">
        <v>1</v>
      </c>
      <c r="L30">
        <v>0.44518980138125402</v>
      </c>
      <c r="M30">
        <v>0.55481019861874503</v>
      </c>
      <c r="N30">
        <v>1</v>
      </c>
      <c r="O30" s="1">
        <v>43890</v>
      </c>
      <c r="P30">
        <v>76.92307692</v>
      </c>
      <c r="Q30">
        <v>110</v>
      </c>
      <c r="R30" t="s">
        <v>21</v>
      </c>
      <c r="S30">
        <v>1</v>
      </c>
      <c r="T30">
        <f t="shared" si="0"/>
        <v>-21.235650526224774</v>
      </c>
      <c r="U30">
        <f t="shared" si="1"/>
        <v>16.510141709936555</v>
      </c>
      <c r="V30" t="str">
        <f t="shared" si="2"/>
        <v>Red</v>
      </c>
      <c r="W30">
        <f t="shared" si="3"/>
        <v>110</v>
      </c>
      <c r="X30">
        <f t="shared" si="4"/>
        <v>0</v>
      </c>
      <c r="Y30">
        <f t="shared" si="5"/>
        <v>110</v>
      </c>
      <c r="Z30">
        <f t="shared" si="6"/>
        <v>110</v>
      </c>
      <c r="AA30">
        <f t="shared" si="7"/>
        <v>1</v>
      </c>
      <c r="AB30">
        <f t="shared" si="8"/>
        <v>-1</v>
      </c>
      <c r="AC30" t="s">
        <v>23</v>
      </c>
    </row>
    <row r="31" spans="1:29" x14ac:dyDescent="0.25">
      <c r="A31">
        <v>7</v>
      </c>
      <c r="B31">
        <v>27</v>
      </c>
      <c r="C31">
        <v>26</v>
      </c>
      <c r="D31">
        <v>2</v>
      </c>
      <c r="E31">
        <v>0</v>
      </c>
      <c r="F31">
        <v>-1</v>
      </c>
      <c r="G31">
        <v>230</v>
      </c>
      <c r="H31">
        <v>-270</v>
      </c>
      <c r="I31">
        <v>37.037037040000001</v>
      </c>
      <c r="J31">
        <v>0</v>
      </c>
      <c r="K31">
        <v>1</v>
      </c>
      <c r="L31">
        <v>0.24343813902914199</v>
      </c>
      <c r="M31">
        <v>0.75656186097085698</v>
      </c>
      <c r="N31">
        <v>1</v>
      </c>
      <c r="O31" s="1">
        <v>43890</v>
      </c>
      <c r="P31">
        <v>230</v>
      </c>
      <c r="Q31">
        <v>37.037037040000001</v>
      </c>
      <c r="R31" t="s">
        <v>21</v>
      </c>
      <c r="S31">
        <v>1</v>
      </c>
      <c r="T31">
        <f t="shared" si="0"/>
        <v>-19.665414120383033</v>
      </c>
      <c r="U31">
        <f t="shared" si="1"/>
        <v>3.6769957649147607</v>
      </c>
      <c r="V31" t="str">
        <f t="shared" si="2"/>
        <v>Red</v>
      </c>
      <c r="W31">
        <f t="shared" si="3"/>
        <v>37.037037040000001</v>
      </c>
      <c r="X31">
        <f t="shared" si="4"/>
        <v>0</v>
      </c>
      <c r="Y31">
        <f t="shared" si="5"/>
        <v>37.037037040000001</v>
      </c>
      <c r="Z31">
        <f t="shared" si="6"/>
        <v>37.037037040000001</v>
      </c>
      <c r="AA31">
        <f t="shared" si="7"/>
        <v>1</v>
      </c>
      <c r="AB31">
        <f t="shared" si="8"/>
        <v>1</v>
      </c>
      <c r="AC31" t="s">
        <v>23</v>
      </c>
    </row>
    <row r="32" spans="1:29" x14ac:dyDescent="0.25">
      <c r="A32">
        <v>8</v>
      </c>
      <c r="B32">
        <v>35</v>
      </c>
      <c r="C32">
        <v>34</v>
      </c>
      <c r="D32">
        <v>4</v>
      </c>
      <c r="E32">
        <v>0</v>
      </c>
      <c r="F32">
        <v>-1</v>
      </c>
      <c r="G32">
        <v>-120</v>
      </c>
      <c r="H32">
        <v>100</v>
      </c>
      <c r="I32">
        <v>100</v>
      </c>
      <c r="J32">
        <v>0</v>
      </c>
      <c r="K32">
        <v>1</v>
      </c>
      <c r="L32">
        <v>0.47757265203536903</v>
      </c>
      <c r="M32">
        <v>0.52242734796462997</v>
      </c>
      <c r="N32">
        <v>1</v>
      </c>
      <c r="O32" s="1">
        <v>43890</v>
      </c>
      <c r="P32">
        <v>83.333333330000002</v>
      </c>
      <c r="Q32">
        <v>100</v>
      </c>
      <c r="R32" t="s">
        <v>21</v>
      </c>
      <c r="S32">
        <v>1</v>
      </c>
      <c r="T32">
        <f t="shared" si="0"/>
        <v>-12.445013795107485</v>
      </c>
      <c r="U32">
        <f t="shared" si="1"/>
        <v>4.4854695929260942</v>
      </c>
      <c r="V32" t="str">
        <f t="shared" si="2"/>
        <v>Red</v>
      </c>
      <c r="W32">
        <f t="shared" si="3"/>
        <v>100</v>
      </c>
      <c r="X32">
        <f t="shared" si="4"/>
        <v>0</v>
      </c>
      <c r="Y32">
        <f t="shared" si="5"/>
        <v>100</v>
      </c>
      <c r="Z32">
        <f t="shared" si="6"/>
        <v>100</v>
      </c>
      <c r="AA32">
        <f t="shared" si="7"/>
        <v>1</v>
      </c>
      <c r="AB32">
        <f t="shared" si="8"/>
        <v>-1</v>
      </c>
      <c r="AC32" t="s">
        <v>23</v>
      </c>
    </row>
    <row r="33" spans="1:29" x14ac:dyDescent="0.25">
      <c r="A33">
        <v>9</v>
      </c>
      <c r="B33">
        <v>29</v>
      </c>
      <c r="C33">
        <v>30</v>
      </c>
      <c r="D33">
        <v>2</v>
      </c>
      <c r="E33">
        <v>-2.54</v>
      </c>
      <c r="F33">
        <v>1</v>
      </c>
      <c r="G33">
        <v>115</v>
      </c>
      <c r="H33">
        <v>-135</v>
      </c>
      <c r="I33">
        <v>74.074074069999995</v>
      </c>
      <c r="J33">
        <v>0</v>
      </c>
      <c r="K33">
        <v>1</v>
      </c>
      <c r="L33">
        <v>0.47611047775788501</v>
      </c>
      <c r="M33">
        <v>0.52388952224211405</v>
      </c>
      <c r="N33">
        <v>1</v>
      </c>
      <c r="O33" s="1">
        <v>43890</v>
      </c>
      <c r="P33">
        <v>115</v>
      </c>
      <c r="Q33">
        <v>74.074074069999995</v>
      </c>
      <c r="R33" t="s">
        <v>21</v>
      </c>
      <c r="S33">
        <v>1</v>
      </c>
      <c r="T33">
        <f t="shared" si="0"/>
        <v>2.363752717945367</v>
      </c>
      <c r="U33">
        <f t="shared" si="1"/>
        <v>-8.8044165007292321</v>
      </c>
      <c r="V33" t="str">
        <f t="shared" si="2"/>
        <v>Blue</v>
      </c>
      <c r="W33">
        <f t="shared" si="3"/>
        <v>115</v>
      </c>
      <c r="X33">
        <f t="shared" si="4"/>
        <v>0</v>
      </c>
      <c r="Y33">
        <f t="shared" si="5"/>
        <v>0</v>
      </c>
      <c r="Z33">
        <f t="shared" si="6"/>
        <v>-100</v>
      </c>
      <c r="AA33">
        <f t="shared" si="7"/>
        <v>-1</v>
      </c>
      <c r="AB33">
        <f t="shared" si="8"/>
        <v>-1</v>
      </c>
      <c r="AC33" t="s">
        <v>23</v>
      </c>
    </row>
    <row r="34" spans="1:29" x14ac:dyDescent="0.25">
      <c r="A34">
        <v>10</v>
      </c>
      <c r="B34">
        <v>26</v>
      </c>
      <c r="C34">
        <v>30</v>
      </c>
      <c r="D34">
        <v>0</v>
      </c>
      <c r="E34">
        <v>-17.78</v>
      </c>
      <c r="F34">
        <v>4</v>
      </c>
      <c r="G34">
        <v>165</v>
      </c>
      <c r="H34">
        <v>-190</v>
      </c>
      <c r="I34">
        <v>52.631578949999998</v>
      </c>
      <c r="J34">
        <v>0</v>
      </c>
      <c r="K34">
        <v>1</v>
      </c>
      <c r="L34">
        <v>0.365232002235439</v>
      </c>
      <c r="M34">
        <v>0.63476799776456005</v>
      </c>
      <c r="N34">
        <v>1</v>
      </c>
      <c r="O34" s="1">
        <v>43890</v>
      </c>
      <c r="P34">
        <v>165</v>
      </c>
      <c r="Q34">
        <v>52.631578949999998</v>
      </c>
      <c r="R34" t="s">
        <v>19</v>
      </c>
      <c r="S34">
        <v>0</v>
      </c>
      <c r="T34">
        <f t="shared" si="0"/>
        <v>-3.2135194076085725</v>
      </c>
      <c r="U34">
        <f t="shared" si="1"/>
        <v>-3.1143582342650404</v>
      </c>
      <c r="V34" t="str">
        <f t="shared" si="2"/>
        <v>No Bet</v>
      </c>
      <c r="W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  <c r="AA34">
        <f t="shared" si="7"/>
        <v>0</v>
      </c>
      <c r="AB34">
        <f t="shared" si="8"/>
        <v>-2</v>
      </c>
      <c r="AC34" t="s">
        <v>23</v>
      </c>
    </row>
    <row r="35" spans="1:29" x14ac:dyDescent="0.25">
      <c r="A35">
        <v>11</v>
      </c>
      <c r="B35">
        <v>23</v>
      </c>
      <c r="C35">
        <v>27</v>
      </c>
      <c r="D35">
        <v>-1</v>
      </c>
      <c r="E35">
        <v>5.08</v>
      </c>
      <c r="F35">
        <v>4</v>
      </c>
      <c r="G35">
        <v>-125</v>
      </c>
      <c r="H35">
        <v>105</v>
      </c>
      <c r="I35">
        <v>105</v>
      </c>
      <c r="J35">
        <v>0</v>
      </c>
      <c r="K35">
        <v>1</v>
      </c>
      <c r="L35">
        <v>0.53644696952403104</v>
      </c>
      <c r="M35">
        <v>0.46355303047596802</v>
      </c>
      <c r="N35">
        <v>0</v>
      </c>
      <c r="O35" s="1">
        <v>43890</v>
      </c>
      <c r="P35">
        <v>80</v>
      </c>
      <c r="Q35">
        <v>105</v>
      </c>
      <c r="R35" t="s">
        <v>21</v>
      </c>
      <c r="S35">
        <v>1</v>
      </c>
      <c r="T35">
        <f t="shared" si="0"/>
        <v>-3.4395454856743157</v>
      </c>
      <c r="U35">
        <f t="shared" si="1"/>
        <v>-4.9716287524264615</v>
      </c>
      <c r="V35" t="str">
        <f t="shared" si="2"/>
        <v>No Bet</v>
      </c>
      <c r="W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  <c r="AA35">
        <f t="shared" si="7"/>
        <v>0</v>
      </c>
      <c r="AB35">
        <f t="shared" si="8"/>
        <v>-2</v>
      </c>
      <c r="AC35" t="s">
        <v>23</v>
      </c>
    </row>
    <row r="36" spans="1:29" x14ac:dyDescent="0.25">
      <c r="A36">
        <v>0</v>
      </c>
      <c r="B36">
        <v>30</v>
      </c>
      <c r="C36">
        <v>35</v>
      </c>
      <c r="D36">
        <v>0</v>
      </c>
      <c r="E36">
        <v>12.7</v>
      </c>
      <c r="F36">
        <v>5</v>
      </c>
      <c r="G36">
        <v>-150</v>
      </c>
      <c r="H36">
        <v>130</v>
      </c>
      <c r="I36">
        <v>130</v>
      </c>
      <c r="J36">
        <v>0</v>
      </c>
      <c r="K36">
        <v>1</v>
      </c>
      <c r="L36">
        <v>0.558676502390135</v>
      </c>
      <c r="M36">
        <v>0.441323497609864</v>
      </c>
      <c r="N36">
        <v>0</v>
      </c>
      <c r="O36" s="1">
        <v>43883</v>
      </c>
      <c r="P36">
        <v>66.666666669999998</v>
      </c>
      <c r="Q36">
        <v>130</v>
      </c>
      <c r="R36" t="s">
        <v>19</v>
      </c>
      <c r="S36">
        <v>0</v>
      </c>
      <c r="T36">
        <f t="shared" si="0"/>
        <v>-6.8872495997818106</v>
      </c>
      <c r="U36">
        <f t="shared" si="1"/>
        <v>1.5044044502688223</v>
      </c>
      <c r="V36" t="str">
        <f t="shared" si="2"/>
        <v>Red</v>
      </c>
      <c r="W36">
        <f t="shared" si="3"/>
        <v>130</v>
      </c>
      <c r="X36">
        <f t="shared" si="4"/>
        <v>0</v>
      </c>
      <c r="Y36">
        <f t="shared" si="5"/>
        <v>0</v>
      </c>
      <c r="Z36">
        <f t="shared" si="6"/>
        <v>-100</v>
      </c>
      <c r="AA36">
        <f t="shared" si="7"/>
        <v>-1</v>
      </c>
      <c r="AB36">
        <f t="shared" si="8"/>
        <v>-1</v>
      </c>
      <c r="AC36" t="s">
        <v>24</v>
      </c>
    </row>
    <row r="37" spans="1:29" x14ac:dyDescent="0.25">
      <c r="A37">
        <v>1</v>
      </c>
      <c r="B37">
        <v>25</v>
      </c>
      <c r="C37">
        <v>23</v>
      </c>
      <c r="D37">
        <v>0</v>
      </c>
      <c r="E37">
        <v>0</v>
      </c>
      <c r="F37">
        <v>-2</v>
      </c>
      <c r="G37">
        <v>-120</v>
      </c>
      <c r="H37">
        <v>100</v>
      </c>
      <c r="I37">
        <v>100</v>
      </c>
      <c r="J37">
        <v>0</v>
      </c>
      <c r="K37">
        <v>1</v>
      </c>
      <c r="L37">
        <v>0.44738153377254702</v>
      </c>
      <c r="M37">
        <v>0.55261846622745303</v>
      </c>
      <c r="N37">
        <v>1</v>
      </c>
      <c r="O37" s="1">
        <v>43883</v>
      </c>
      <c r="P37">
        <v>83.333333330000002</v>
      </c>
      <c r="Q37">
        <v>100</v>
      </c>
      <c r="R37" t="s">
        <v>21</v>
      </c>
      <c r="S37">
        <v>1</v>
      </c>
      <c r="T37">
        <f t="shared" si="0"/>
        <v>-17.980052143190989</v>
      </c>
      <c r="U37">
        <f t="shared" si="1"/>
        <v>10.523693245490598</v>
      </c>
      <c r="V37" t="str">
        <f t="shared" si="2"/>
        <v>Red</v>
      </c>
      <c r="W37">
        <f t="shared" si="3"/>
        <v>100</v>
      </c>
      <c r="X37">
        <f t="shared" si="4"/>
        <v>0</v>
      </c>
      <c r="Y37">
        <f t="shared" si="5"/>
        <v>100</v>
      </c>
      <c r="Z37">
        <f t="shared" si="6"/>
        <v>100</v>
      </c>
      <c r="AA37">
        <f t="shared" si="7"/>
        <v>1</v>
      </c>
      <c r="AB37">
        <f t="shared" si="8"/>
        <v>-1</v>
      </c>
      <c r="AC37" t="s">
        <v>24</v>
      </c>
    </row>
    <row r="38" spans="1:29" x14ac:dyDescent="0.25">
      <c r="A38">
        <v>2</v>
      </c>
      <c r="B38">
        <v>30</v>
      </c>
      <c r="C38">
        <v>34</v>
      </c>
      <c r="D38">
        <v>5</v>
      </c>
      <c r="E38">
        <v>-2.54</v>
      </c>
      <c r="F38">
        <v>4</v>
      </c>
      <c r="G38">
        <v>-265</v>
      </c>
      <c r="H38">
        <v>225</v>
      </c>
      <c r="I38">
        <v>225</v>
      </c>
      <c r="J38">
        <v>1</v>
      </c>
      <c r="K38">
        <v>0</v>
      </c>
      <c r="L38">
        <v>0.64325927195403898</v>
      </c>
      <c r="M38">
        <v>0.35674072804596002</v>
      </c>
      <c r="N38">
        <v>0</v>
      </c>
      <c r="O38" s="1">
        <v>43883</v>
      </c>
      <c r="P38">
        <v>37.73584906</v>
      </c>
      <c r="Q38">
        <v>225</v>
      </c>
      <c r="R38" t="s">
        <v>19</v>
      </c>
      <c r="S38">
        <v>0</v>
      </c>
      <c r="T38">
        <f t="shared" si="0"/>
        <v>-11.400138011692896</v>
      </c>
      <c r="U38">
        <f t="shared" si="1"/>
        <v>15.940736614937109</v>
      </c>
      <c r="V38" t="str">
        <f t="shared" si="2"/>
        <v>Red</v>
      </c>
      <c r="W38">
        <f t="shared" si="3"/>
        <v>225</v>
      </c>
      <c r="X38">
        <f t="shared" si="4"/>
        <v>0</v>
      </c>
      <c r="Y38">
        <f t="shared" si="5"/>
        <v>0</v>
      </c>
      <c r="Z38">
        <f t="shared" si="6"/>
        <v>-100</v>
      </c>
      <c r="AA38">
        <f t="shared" si="7"/>
        <v>-1</v>
      </c>
      <c r="AB38">
        <f t="shared" si="8"/>
        <v>-1</v>
      </c>
      <c r="AC38" t="s">
        <v>24</v>
      </c>
    </row>
    <row r="39" spans="1:29" x14ac:dyDescent="0.25">
      <c r="A39">
        <v>3</v>
      </c>
      <c r="B39">
        <v>34</v>
      </c>
      <c r="C39">
        <v>30</v>
      </c>
      <c r="D39">
        <v>-5</v>
      </c>
      <c r="E39">
        <v>7.62</v>
      </c>
      <c r="F39">
        <v>-4</v>
      </c>
      <c r="G39">
        <v>-150</v>
      </c>
      <c r="H39">
        <v>130</v>
      </c>
      <c r="I39">
        <v>130</v>
      </c>
      <c r="J39">
        <v>0</v>
      </c>
      <c r="K39">
        <v>1</v>
      </c>
      <c r="L39">
        <v>0.54150234474969305</v>
      </c>
      <c r="M39">
        <v>0.458497655250306</v>
      </c>
      <c r="N39">
        <v>0</v>
      </c>
      <c r="O39" s="1">
        <v>43883</v>
      </c>
      <c r="P39">
        <v>66.666666669999998</v>
      </c>
      <c r="Q39">
        <v>130</v>
      </c>
      <c r="R39" t="s">
        <v>19</v>
      </c>
      <c r="S39">
        <v>0</v>
      </c>
      <c r="T39">
        <f t="shared" si="0"/>
        <v>-9.749609206579386</v>
      </c>
      <c r="U39">
        <f t="shared" si="1"/>
        <v>5.4544607075704761</v>
      </c>
      <c r="V39" t="str">
        <f t="shared" si="2"/>
        <v>Red</v>
      </c>
      <c r="W39">
        <f t="shared" si="3"/>
        <v>130</v>
      </c>
      <c r="X39">
        <f t="shared" si="4"/>
        <v>0</v>
      </c>
      <c r="Y39">
        <f t="shared" si="5"/>
        <v>0</v>
      </c>
      <c r="Z39">
        <f t="shared" si="6"/>
        <v>-100</v>
      </c>
      <c r="AA39">
        <f t="shared" si="7"/>
        <v>-1</v>
      </c>
      <c r="AB39">
        <f t="shared" si="8"/>
        <v>-1</v>
      </c>
      <c r="AC39" t="s">
        <v>24</v>
      </c>
    </row>
    <row r="40" spans="1:29" x14ac:dyDescent="0.25">
      <c r="A40">
        <v>4</v>
      </c>
      <c r="B40">
        <v>31</v>
      </c>
      <c r="C40">
        <v>28</v>
      </c>
      <c r="D40">
        <v>-1</v>
      </c>
      <c r="E40">
        <v>0</v>
      </c>
      <c r="F40">
        <v>-3</v>
      </c>
      <c r="G40">
        <v>-140</v>
      </c>
      <c r="H40">
        <v>120</v>
      </c>
      <c r="I40">
        <v>120</v>
      </c>
      <c r="J40">
        <v>0</v>
      </c>
      <c r="K40">
        <v>1</v>
      </c>
      <c r="L40">
        <v>0.48236776276082599</v>
      </c>
      <c r="M40">
        <v>0.51763223723917295</v>
      </c>
      <c r="N40">
        <v>1</v>
      </c>
      <c r="O40" s="1">
        <v>43883</v>
      </c>
      <c r="P40">
        <v>71.428571430000005</v>
      </c>
      <c r="Q40">
        <v>120</v>
      </c>
      <c r="R40" t="s">
        <v>21</v>
      </c>
      <c r="S40">
        <v>1</v>
      </c>
      <c r="T40">
        <f t="shared" si="0"/>
        <v>-17.30838352602634</v>
      </c>
      <c r="U40">
        <f t="shared" si="1"/>
        <v>13.879092192618153</v>
      </c>
      <c r="V40" t="str">
        <f t="shared" si="2"/>
        <v>Red</v>
      </c>
      <c r="W40">
        <f t="shared" si="3"/>
        <v>120</v>
      </c>
      <c r="X40">
        <f t="shared" si="4"/>
        <v>0</v>
      </c>
      <c r="Y40">
        <f t="shared" si="5"/>
        <v>120</v>
      </c>
      <c r="Z40">
        <f t="shared" si="6"/>
        <v>120</v>
      </c>
      <c r="AA40">
        <f t="shared" si="7"/>
        <v>1</v>
      </c>
      <c r="AB40">
        <f t="shared" si="8"/>
        <v>-1</v>
      </c>
      <c r="AC40" t="s">
        <v>24</v>
      </c>
    </row>
    <row r="41" spans="1:29" x14ac:dyDescent="0.25">
      <c r="A41">
        <v>5</v>
      </c>
      <c r="B41">
        <v>29</v>
      </c>
      <c r="C41">
        <v>31</v>
      </c>
      <c r="D41">
        <v>0</v>
      </c>
      <c r="E41">
        <v>-12.7</v>
      </c>
      <c r="F41">
        <v>2</v>
      </c>
      <c r="G41">
        <v>-105</v>
      </c>
      <c r="H41">
        <v>-115</v>
      </c>
      <c r="I41">
        <v>86.956521739999999</v>
      </c>
      <c r="J41">
        <v>0</v>
      </c>
      <c r="K41">
        <v>1</v>
      </c>
      <c r="L41">
        <v>0.47466315059351</v>
      </c>
      <c r="M41">
        <v>0.52533684940648995</v>
      </c>
      <c r="N41">
        <v>1</v>
      </c>
      <c r="O41" s="1">
        <v>43883</v>
      </c>
      <c r="P41">
        <v>95.238095240000007</v>
      </c>
      <c r="Q41">
        <v>86.956521739999999</v>
      </c>
      <c r="R41" t="s">
        <v>19</v>
      </c>
      <c r="S41">
        <v>0</v>
      </c>
      <c r="T41">
        <f t="shared" si="0"/>
        <v>-7.3276705975058221</v>
      </c>
      <c r="U41">
        <f t="shared" si="1"/>
        <v>-1.784849893112451</v>
      </c>
      <c r="V41" t="str">
        <f t="shared" si="2"/>
        <v>No Bet</v>
      </c>
      <c r="W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-2</v>
      </c>
      <c r="AC41" t="s">
        <v>24</v>
      </c>
    </row>
    <row r="42" spans="1:29" x14ac:dyDescent="0.25">
      <c r="A42">
        <v>6</v>
      </c>
      <c r="B42">
        <v>25</v>
      </c>
      <c r="C42">
        <v>24</v>
      </c>
      <c r="D42">
        <v>2</v>
      </c>
      <c r="E42">
        <v>-17.78</v>
      </c>
      <c r="F42">
        <v>-1</v>
      </c>
      <c r="G42">
        <v>175</v>
      </c>
      <c r="H42">
        <v>-210</v>
      </c>
      <c r="I42">
        <v>47.619047620000003</v>
      </c>
      <c r="J42">
        <v>0</v>
      </c>
      <c r="K42">
        <v>1</v>
      </c>
      <c r="L42">
        <v>0.32766697534213202</v>
      </c>
      <c r="M42">
        <v>0.67233302465786704</v>
      </c>
      <c r="N42">
        <v>1</v>
      </c>
      <c r="O42" s="1">
        <v>43883</v>
      </c>
      <c r="P42">
        <v>175</v>
      </c>
      <c r="Q42">
        <v>47.619047620000003</v>
      </c>
      <c r="R42" t="s">
        <v>21</v>
      </c>
      <c r="S42">
        <v>1</v>
      </c>
      <c r="T42">
        <f t="shared" si="0"/>
        <v>-9.8915817809136044</v>
      </c>
      <c r="U42">
        <f t="shared" si="1"/>
        <v>-0.75083921653159535</v>
      </c>
      <c r="V42" t="str">
        <f t="shared" si="2"/>
        <v>No Bet</v>
      </c>
      <c r="W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0</v>
      </c>
      <c r="AB42">
        <f t="shared" si="8"/>
        <v>-2</v>
      </c>
      <c r="AC42" t="s">
        <v>24</v>
      </c>
    </row>
    <row r="43" spans="1:29" x14ac:dyDescent="0.25">
      <c r="A43">
        <v>7</v>
      </c>
      <c r="B43">
        <v>31</v>
      </c>
      <c r="C43">
        <v>25</v>
      </c>
      <c r="D43">
        <v>2</v>
      </c>
      <c r="E43">
        <v>2.54</v>
      </c>
      <c r="F43">
        <v>-6</v>
      </c>
      <c r="G43">
        <v>170</v>
      </c>
      <c r="H43">
        <v>-200</v>
      </c>
      <c r="I43">
        <v>50</v>
      </c>
      <c r="J43">
        <v>0</v>
      </c>
      <c r="K43">
        <v>1</v>
      </c>
      <c r="L43">
        <v>0.32930781801933201</v>
      </c>
      <c r="M43">
        <v>0.67069218198066705</v>
      </c>
      <c r="N43">
        <v>1</v>
      </c>
      <c r="O43" s="1">
        <v>43883</v>
      </c>
      <c r="P43">
        <v>170</v>
      </c>
      <c r="Q43">
        <v>50</v>
      </c>
      <c r="R43" t="s">
        <v>21</v>
      </c>
      <c r="S43">
        <v>1</v>
      </c>
      <c r="T43">
        <f t="shared" si="0"/>
        <v>-11.086889134780264</v>
      </c>
      <c r="U43">
        <f t="shared" si="1"/>
        <v>0.60382729710015326</v>
      </c>
      <c r="V43" t="str">
        <f t="shared" si="2"/>
        <v>Red</v>
      </c>
      <c r="W43">
        <f t="shared" si="3"/>
        <v>50</v>
      </c>
      <c r="X43">
        <f t="shared" si="4"/>
        <v>0</v>
      </c>
      <c r="Y43">
        <f t="shared" si="5"/>
        <v>50</v>
      </c>
      <c r="Z43">
        <f t="shared" si="6"/>
        <v>50</v>
      </c>
      <c r="AA43">
        <f t="shared" si="7"/>
        <v>1</v>
      </c>
      <c r="AB43">
        <f t="shared" si="8"/>
        <v>1</v>
      </c>
      <c r="AC43" t="s">
        <v>24</v>
      </c>
    </row>
    <row r="44" spans="1:29" x14ac:dyDescent="0.25">
      <c r="A44">
        <v>8</v>
      </c>
      <c r="B44">
        <v>29</v>
      </c>
      <c r="C44">
        <v>35</v>
      </c>
      <c r="D44">
        <v>0</v>
      </c>
      <c r="E44">
        <v>-2.54</v>
      </c>
      <c r="F44">
        <v>6</v>
      </c>
      <c r="G44">
        <v>-200</v>
      </c>
      <c r="H44">
        <v>170</v>
      </c>
      <c r="I44">
        <v>170</v>
      </c>
      <c r="J44">
        <v>0</v>
      </c>
      <c r="K44">
        <v>1</v>
      </c>
      <c r="L44">
        <v>0.599485542168672</v>
      </c>
      <c r="M44">
        <v>0.400514457831327</v>
      </c>
      <c r="N44">
        <v>0</v>
      </c>
      <c r="O44" s="1">
        <v>43883</v>
      </c>
      <c r="P44">
        <v>50</v>
      </c>
      <c r="Q44">
        <v>170</v>
      </c>
      <c r="R44" t="s">
        <v>19</v>
      </c>
      <c r="S44">
        <v>0</v>
      </c>
      <c r="T44">
        <f t="shared" si="0"/>
        <v>-10.077168674699099</v>
      </c>
      <c r="U44">
        <f t="shared" si="1"/>
        <v>8.1389036144583926</v>
      </c>
      <c r="V44" t="str">
        <f t="shared" si="2"/>
        <v>Red</v>
      </c>
      <c r="W44">
        <f t="shared" si="3"/>
        <v>170</v>
      </c>
      <c r="X44">
        <f t="shared" si="4"/>
        <v>0</v>
      </c>
      <c r="Y44">
        <f t="shared" si="5"/>
        <v>0</v>
      </c>
      <c r="Z44">
        <f t="shared" si="6"/>
        <v>-100</v>
      </c>
      <c r="AA44">
        <f t="shared" si="7"/>
        <v>-1</v>
      </c>
      <c r="AB44">
        <f t="shared" si="8"/>
        <v>-1</v>
      </c>
      <c r="AC44" t="s">
        <v>24</v>
      </c>
    </row>
    <row r="45" spans="1:29" x14ac:dyDescent="0.25">
      <c r="A45">
        <v>9</v>
      </c>
      <c r="B45">
        <v>36</v>
      </c>
      <c r="C45">
        <v>26</v>
      </c>
      <c r="D45">
        <v>0</v>
      </c>
      <c r="E45">
        <v>-2.54</v>
      </c>
      <c r="F45">
        <v>-10</v>
      </c>
      <c r="G45">
        <v>220</v>
      </c>
      <c r="H45">
        <v>-260</v>
      </c>
      <c r="I45">
        <v>38.46153846</v>
      </c>
      <c r="J45">
        <v>0</v>
      </c>
      <c r="K45">
        <v>1</v>
      </c>
      <c r="L45">
        <v>0.22513291607591801</v>
      </c>
      <c r="M45">
        <v>0.77486708392408099</v>
      </c>
      <c r="N45">
        <v>1</v>
      </c>
      <c r="O45" s="1">
        <v>43883</v>
      </c>
      <c r="P45">
        <v>220</v>
      </c>
      <c r="Q45">
        <v>38.46153846</v>
      </c>
      <c r="R45" t="s">
        <v>21</v>
      </c>
      <c r="S45">
        <v>1</v>
      </c>
      <c r="T45">
        <f t="shared" si="0"/>
        <v>-27.957466855706144</v>
      </c>
      <c r="U45">
        <f t="shared" si="1"/>
        <v>7.2892885421422875</v>
      </c>
      <c r="V45" t="str">
        <f t="shared" si="2"/>
        <v>Red</v>
      </c>
      <c r="W45">
        <f t="shared" si="3"/>
        <v>38.46153846</v>
      </c>
      <c r="X45">
        <f t="shared" si="4"/>
        <v>0</v>
      </c>
      <c r="Y45">
        <f t="shared" si="5"/>
        <v>38.46153846</v>
      </c>
      <c r="Z45">
        <f t="shared" si="6"/>
        <v>38.46153846</v>
      </c>
      <c r="AA45">
        <f t="shared" si="7"/>
        <v>1</v>
      </c>
      <c r="AB45">
        <f t="shared" si="8"/>
        <v>1</v>
      </c>
      <c r="AC45" t="s">
        <v>24</v>
      </c>
    </row>
    <row r="46" spans="1:29" x14ac:dyDescent="0.25">
      <c r="A46">
        <v>10</v>
      </c>
      <c r="B46">
        <v>35</v>
      </c>
      <c r="C46">
        <v>24</v>
      </c>
      <c r="D46">
        <v>-7</v>
      </c>
      <c r="E46">
        <v>7.62</v>
      </c>
      <c r="F46">
        <v>-11</v>
      </c>
      <c r="G46">
        <v>-175</v>
      </c>
      <c r="H46">
        <v>155</v>
      </c>
      <c r="I46">
        <v>155</v>
      </c>
      <c r="J46">
        <v>1</v>
      </c>
      <c r="K46">
        <v>0</v>
      </c>
      <c r="L46">
        <v>0.57681114635653197</v>
      </c>
      <c r="M46">
        <v>0.42318885364346698</v>
      </c>
      <c r="N46">
        <v>0</v>
      </c>
      <c r="O46" s="1">
        <v>43883</v>
      </c>
      <c r="P46">
        <v>57.142857139999997</v>
      </c>
      <c r="Q46">
        <v>155</v>
      </c>
      <c r="R46" t="s">
        <v>19</v>
      </c>
      <c r="S46">
        <v>0</v>
      </c>
      <c r="T46">
        <f t="shared" si="0"/>
        <v>-9.3582484313357597</v>
      </c>
      <c r="U46">
        <f t="shared" si="1"/>
        <v>7.9131576790841862</v>
      </c>
      <c r="V46" t="str">
        <f t="shared" si="2"/>
        <v>Red</v>
      </c>
      <c r="W46">
        <f t="shared" si="3"/>
        <v>155</v>
      </c>
      <c r="X46">
        <f t="shared" si="4"/>
        <v>0</v>
      </c>
      <c r="Y46">
        <f t="shared" si="5"/>
        <v>0</v>
      </c>
      <c r="Z46">
        <f t="shared" si="6"/>
        <v>-100</v>
      </c>
      <c r="AA46">
        <f t="shared" si="7"/>
        <v>-1</v>
      </c>
      <c r="AB46">
        <f t="shared" si="8"/>
        <v>-1</v>
      </c>
      <c r="AC46" t="s">
        <v>24</v>
      </c>
    </row>
    <row r="47" spans="1:29" x14ac:dyDescent="0.25">
      <c r="A47">
        <v>11</v>
      </c>
      <c r="B47">
        <v>30</v>
      </c>
      <c r="C47">
        <v>31</v>
      </c>
      <c r="D47">
        <v>1</v>
      </c>
      <c r="E47">
        <v>10.16</v>
      </c>
      <c r="F47">
        <v>1</v>
      </c>
      <c r="G47">
        <v>-220</v>
      </c>
      <c r="H47">
        <v>180</v>
      </c>
      <c r="I47">
        <v>180</v>
      </c>
      <c r="J47">
        <v>1</v>
      </c>
      <c r="K47">
        <v>0</v>
      </c>
      <c r="L47">
        <v>0.656102026063347</v>
      </c>
      <c r="M47">
        <v>0.343897973936652</v>
      </c>
      <c r="N47">
        <v>0</v>
      </c>
      <c r="O47" s="1">
        <v>43883</v>
      </c>
      <c r="P47">
        <v>45.454545449999998</v>
      </c>
      <c r="Q47">
        <v>180</v>
      </c>
      <c r="R47" t="s">
        <v>21</v>
      </c>
      <c r="S47">
        <v>1</v>
      </c>
      <c r="T47">
        <f t="shared" si="0"/>
        <v>-4.5669780301317076</v>
      </c>
      <c r="U47">
        <f t="shared" si="1"/>
        <v>-3.7085672977373321</v>
      </c>
      <c r="V47" t="str">
        <f t="shared" si="2"/>
        <v>No Bet</v>
      </c>
      <c r="W47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-2</v>
      </c>
      <c r="AC47" t="s">
        <v>24</v>
      </c>
    </row>
    <row r="48" spans="1:29" x14ac:dyDescent="0.25">
      <c r="A48">
        <v>0</v>
      </c>
      <c r="B48">
        <v>36</v>
      </c>
      <c r="C48">
        <v>30</v>
      </c>
      <c r="D48">
        <v>-1</v>
      </c>
      <c r="E48">
        <v>-2.54</v>
      </c>
      <c r="F48">
        <v>-6</v>
      </c>
      <c r="G48">
        <v>195</v>
      </c>
      <c r="H48">
        <v>-235</v>
      </c>
      <c r="I48">
        <v>42.553191490000003</v>
      </c>
      <c r="J48">
        <v>0</v>
      </c>
      <c r="K48">
        <v>1</v>
      </c>
      <c r="L48">
        <v>0.235215055514163</v>
      </c>
      <c r="M48">
        <v>0.764784944485836</v>
      </c>
      <c r="N48">
        <v>1</v>
      </c>
      <c r="O48" s="1">
        <v>43876</v>
      </c>
      <c r="P48">
        <v>195</v>
      </c>
      <c r="Q48">
        <v>42.553191490000003</v>
      </c>
      <c r="R48" t="s">
        <v>19</v>
      </c>
      <c r="S48">
        <v>0</v>
      </c>
      <c r="T48">
        <f t="shared" si="0"/>
        <v>-30.61155862332182</v>
      </c>
      <c r="U48">
        <f t="shared" si="1"/>
        <v>9.0225346399585042</v>
      </c>
      <c r="V48" t="str">
        <f t="shared" si="2"/>
        <v>Red</v>
      </c>
      <c r="W48">
        <f t="shared" si="3"/>
        <v>42.553191490000003</v>
      </c>
      <c r="X48">
        <f t="shared" si="4"/>
        <v>0</v>
      </c>
      <c r="Y48">
        <f t="shared" si="5"/>
        <v>0</v>
      </c>
      <c r="Z48">
        <f t="shared" si="6"/>
        <v>-100</v>
      </c>
      <c r="AA48">
        <f t="shared" si="7"/>
        <v>-1</v>
      </c>
      <c r="AB48">
        <f t="shared" si="8"/>
        <v>1</v>
      </c>
      <c r="AC48" t="s">
        <v>23</v>
      </c>
    </row>
    <row r="49" spans="1:29" x14ac:dyDescent="0.25">
      <c r="A49">
        <v>1</v>
      </c>
      <c r="B49">
        <v>26</v>
      </c>
      <c r="C49">
        <v>38</v>
      </c>
      <c r="D49">
        <v>11</v>
      </c>
      <c r="E49">
        <v>2.54</v>
      </c>
      <c r="F49">
        <v>12</v>
      </c>
      <c r="G49">
        <v>-155</v>
      </c>
      <c r="H49">
        <v>135</v>
      </c>
      <c r="I49">
        <v>135</v>
      </c>
      <c r="J49">
        <v>0</v>
      </c>
      <c r="K49">
        <v>1</v>
      </c>
      <c r="L49">
        <v>0.58378567949659899</v>
      </c>
      <c r="M49">
        <v>0.41621432050340101</v>
      </c>
      <c r="N49">
        <v>0</v>
      </c>
      <c r="O49" s="1">
        <v>43876</v>
      </c>
      <c r="P49">
        <v>64.516129030000002</v>
      </c>
      <c r="Q49">
        <v>135</v>
      </c>
      <c r="R49" t="s">
        <v>21</v>
      </c>
      <c r="S49">
        <v>1</v>
      </c>
      <c r="T49">
        <f t="shared" si="0"/>
        <v>-3.9578398260713001</v>
      </c>
      <c r="U49">
        <f t="shared" si="1"/>
        <v>-2.1896346817007597</v>
      </c>
      <c r="V49" t="str">
        <f t="shared" si="2"/>
        <v>No Bet</v>
      </c>
      <c r="W49">
        <f t="shared" si="3"/>
        <v>0</v>
      </c>
      <c r="X49">
        <f t="shared" si="4"/>
        <v>0</v>
      </c>
      <c r="Y49">
        <f t="shared" si="5"/>
        <v>0</v>
      </c>
      <c r="Z49">
        <f t="shared" si="6"/>
        <v>0</v>
      </c>
      <c r="AA49">
        <f t="shared" si="7"/>
        <v>0</v>
      </c>
      <c r="AB49">
        <f t="shared" si="8"/>
        <v>-2</v>
      </c>
      <c r="AC49" t="s">
        <v>23</v>
      </c>
    </row>
    <row r="50" spans="1:29" x14ac:dyDescent="0.25">
      <c r="A50">
        <v>2</v>
      </c>
      <c r="B50">
        <v>33</v>
      </c>
      <c r="C50">
        <v>25</v>
      </c>
      <c r="D50">
        <v>0</v>
      </c>
      <c r="E50">
        <v>2.54</v>
      </c>
      <c r="F50">
        <v>-8</v>
      </c>
      <c r="G50">
        <v>155</v>
      </c>
      <c r="H50">
        <v>-175</v>
      </c>
      <c r="I50">
        <v>57.142857139999997</v>
      </c>
      <c r="J50">
        <v>1</v>
      </c>
      <c r="K50">
        <v>0</v>
      </c>
      <c r="L50">
        <v>0.40395549245447798</v>
      </c>
      <c r="M50">
        <v>0.59604450754552096</v>
      </c>
      <c r="N50">
        <v>1</v>
      </c>
      <c r="O50" s="1">
        <v>43876</v>
      </c>
      <c r="P50">
        <v>155</v>
      </c>
      <c r="Q50">
        <v>57.142857139999997</v>
      </c>
      <c r="R50" t="s">
        <v>21</v>
      </c>
      <c r="S50">
        <v>1</v>
      </c>
      <c r="T50">
        <f t="shared" si="0"/>
        <v>3.0086505758919913</v>
      </c>
      <c r="U50">
        <f t="shared" si="1"/>
        <v>-6.3358631016924392</v>
      </c>
      <c r="V50" t="str">
        <f t="shared" si="2"/>
        <v>Blue</v>
      </c>
      <c r="W50">
        <f t="shared" si="3"/>
        <v>155</v>
      </c>
      <c r="X50">
        <f t="shared" si="4"/>
        <v>0</v>
      </c>
      <c r="Y50">
        <f t="shared" si="5"/>
        <v>0</v>
      </c>
      <c r="Z50">
        <f t="shared" si="6"/>
        <v>-100</v>
      </c>
      <c r="AA50">
        <f t="shared" si="7"/>
        <v>-1</v>
      </c>
      <c r="AB50">
        <f t="shared" si="8"/>
        <v>-1</v>
      </c>
      <c r="AC50" t="s">
        <v>23</v>
      </c>
    </row>
    <row r="51" spans="1:29" x14ac:dyDescent="0.25">
      <c r="A51">
        <v>3</v>
      </c>
      <c r="B51">
        <v>34</v>
      </c>
      <c r="C51">
        <v>28</v>
      </c>
      <c r="D51">
        <v>-1</v>
      </c>
      <c r="E51">
        <v>-5.08</v>
      </c>
      <c r="F51">
        <v>-6</v>
      </c>
      <c r="G51">
        <v>230</v>
      </c>
      <c r="H51">
        <v>-270</v>
      </c>
      <c r="I51">
        <v>37.037037040000001</v>
      </c>
      <c r="J51">
        <v>0</v>
      </c>
      <c r="K51">
        <v>1</v>
      </c>
      <c r="L51">
        <v>0.21289517523062301</v>
      </c>
      <c r="M51">
        <v>0.78710482476937604</v>
      </c>
      <c r="N51">
        <v>1</v>
      </c>
      <c r="O51" s="1">
        <v>43876</v>
      </c>
      <c r="P51">
        <v>230</v>
      </c>
      <c r="Q51">
        <v>37.037037040000001</v>
      </c>
      <c r="R51" t="s">
        <v>21</v>
      </c>
      <c r="S51">
        <v>1</v>
      </c>
      <c r="T51">
        <f t="shared" si="0"/>
        <v>-29.744592173894304</v>
      </c>
      <c r="U51">
        <f t="shared" si="1"/>
        <v>7.8625130262837892</v>
      </c>
      <c r="V51" t="str">
        <f t="shared" si="2"/>
        <v>Red</v>
      </c>
      <c r="W51">
        <f t="shared" si="3"/>
        <v>37.037037040000001</v>
      </c>
      <c r="X51">
        <f t="shared" si="4"/>
        <v>0</v>
      </c>
      <c r="Y51">
        <f t="shared" si="5"/>
        <v>37.037037040000001</v>
      </c>
      <c r="Z51">
        <f t="shared" si="6"/>
        <v>37.037037040000001</v>
      </c>
      <c r="AA51">
        <f t="shared" si="7"/>
        <v>1</v>
      </c>
      <c r="AB51">
        <f t="shared" si="8"/>
        <v>1</v>
      </c>
      <c r="AC51" t="s">
        <v>23</v>
      </c>
    </row>
    <row r="52" spans="1:29" x14ac:dyDescent="0.25">
      <c r="A52">
        <v>4</v>
      </c>
      <c r="B52">
        <v>26</v>
      </c>
      <c r="C52">
        <v>27</v>
      </c>
      <c r="D52">
        <v>-4</v>
      </c>
      <c r="E52">
        <v>-10.16</v>
      </c>
      <c r="F52">
        <v>1</v>
      </c>
      <c r="G52">
        <v>-150</v>
      </c>
      <c r="H52">
        <v>130</v>
      </c>
      <c r="I52">
        <v>130</v>
      </c>
      <c r="J52">
        <v>0</v>
      </c>
      <c r="K52">
        <v>1</v>
      </c>
      <c r="L52">
        <v>0.54067821004264804</v>
      </c>
      <c r="M52">
        <v>0.45932178995735101</v>
      </c>
      <c r="N52">
        <v>0</v>
      </c>
      <c r="O52" s="1">
        <v>43876</v>
      </c>
      <c r="P52">
        <v>66.666666669999998</v>
      </c>
      <c r="Q52">
        <v>130</v>
      </c>
      <c r="R52" t="s">
        <v>19</v>
      </c>
      <c r="S52">
        <v>0</v>
      </c>
      <c r="T52">
        <f t="shared" si="0"/>
        <v>-9.8869649910896342</v>
      </c>
      <c r="U52">
        <f t="shared" si="1"/>
        <v>5.6440116901908226</v>
      </c>
      <c r="V52" t="str">
        <f t="shared" si="2"/>
        <v>Red</v>
      </c>
      <c r="W52">
        <f t="shared" si="3"/>
        <v>130</v>
      </c>
      <c r="X52">
        <f t="shared" si="4"/>
        <v>0</v>
      </c>
      <c r="Y52">
        <f t="shared" si="5"/>
        <v>0</v>
      </c>
      <c r="Z52">
        <f t="shared" si="6"/>
        <v>-100</v>
      </c>
      <c r="AA52">
        <f t="shared" si="7"/>
        <v>-1</v>
      </c>
      <c r="AB52">
        <f t="shared" si="8"/>
        <v>-1</v>
      </c>
      <c r="AC52" t="s">
        <v>23</v>
      </c>
    </row>
    <row r="53" spans="1:29" x14ac:dyDescent="0.25">
      <c r="A53">
        <v>5</v>
      </c>
      <c r="B53">
        <v>32</v>
      </c>
      <c r="C53">
        <v>27</v>
      </c>
      <c r="D53">
        <v>-2</v>
      </c>
      <c r="E53">
        <v>10.16</v>
      </c>
      <c r="F53">
        <v>-5</v>
      </c>
      <c r="G53">
        <v>100</v>
      </c>
      <c r="H53">
        <v>-120</v>
      </c>
      <c r="I53">
        <v>83.333333330000002</v>
      </c>
      <c r="J53">
        <v>0</v>
      </c>
      <c r="K53">
        <v>1</v>
      </c>
      <c r="L53">
        <v>0.42494578506782898</v>
      </c>
      <c r="M53">
        <v>0.57505421493217002</v>
      </c>
      <c r="N53">
        <v>1</v>
      </c>
      <c r="O53" s="1">
        <v>43876</v>
      </c>
      <c r="P53">
        <v>100</v>
      </c>
      <c r="Q53">
        <v>83.333333330000002</v>
      </c>
      <c r="R53" t="s">
        <v>21</v>
      </c>
      <c r="S53">
        <v>1</v>
      </c>
      <c r="T53">
        <f t="shared" si="0"/>
        <v>-15.010842986434099</v>
      </c>
      <c r="U53">
        <f t="shared" si="1"/>
        <v>5.4266060689810871</v>
      </c>
      <c r="V53" t="str">
        <f t="shared" si="2"/>
        <v>Red</v>
      </c>
      <c r="W53">
        <f t="shared" si="3"/>
        <v>83.333333330000002</v>
      </c>
      <c r="X53">
        <f t="shared" si="4"/>
        <v>0</v>
      </c>
      <c r="Y53">
        <f t="shared" si="5"/>
        <v>83.333333330000002</v>
      </c>
      <c r="Z53">
        <f t="shared" si="6"/>
        <v>83.333333330000002</v>
      </c>
      <c r="AA53">
        <f t="shared" si="7"/>
        <v>1</v>
      </c>
      <c r="AB53">
        <f t="shared" si="8"/>
        <v>1</v>
      </c>
      <c r="AC53" t="s">
        <v>23</v>
      </c>
    </row>
    <row r="54" spans="1:29" x14ac:dyDescent="0.25">
      <c r="A54">
        <v>6</v>
      </c>
      <c r="B54">
        <v>33</v>
      </c>
      <c r="C54">
        <v>35</v>
      </c>
      <c r="D54">
        <v>8</v>
      </c>
      <c r="E54">
        <v>0</v>
      </c>
      <c r="F54">
        <v>2</v>
      </c>
      <c r="G54">
        <v>285</v>
      </c>
      <c r="H54">
        <v>-345</v>
      </c>
      <c r="I54">
        <v>28.985507250000001</v>
      </c>
      <c r="J54">
        <v>0</v>
      </c>
      <c r="K54">
        <v>1</v>
      </c>
      <c r="L54">
        <v>0.25897698157715898</v>
      </c>
      <c r="M54">
        <v>0.74102301842284002</v>
      </c>
      <c r="N54">
        <v>1</v>
      </c>
      <c r="O54" s="1">
        <v>43876</v>
      </c>
      <c r="P54">
        <v>285</v>
      </c>
      <c r="Q54">
        <v>28.985507250000001</v>
      </c>
      <c r="R54" t="s">
        <v>19</v>
      </c>
      <c r="S54">
        <v>0</v>
      </c>
      <c r="T54">
        <f t="shared" si="0"/>
        <v>-0.29386209279370235</v>
      </c>
      <c r="U54">
        <f t="shared" si="1"/>
        <v>-4.4187700848037821</v>
      </c>
      <c r="V54" t="str">
        <f t="shared" si="2"/>
        <v>No Bet</v>
      </c>
      <c r="W54">
        <f t="shared" si="3"/>
        <v>0</v>
      </c>
      <c r="X54">
        <f t="shared" si="4"/>
        <v>0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-2</v>
      </c>
      <c r="AC54" t="s">
        <v>23</v>
      </c>
    </row>
    <row r="55" spans="1:29" x14ac:dyDescent="0.25">
      <c r="A55">
        <v>7</v>
      </c>
      <c r="B55">
        <v>26</v>
      </c>
      <c r="C55">
        <v>35</v>
      </c>
      <c r="D55">
        <v>6</v>
      </c>
      <c r="E55">
        <v>7.62</v>
      </c>
      <c r="F55">
        <v>9</v>
      </c>
      <c r="G55">
        <v>-150</v>
      </c>
      <c r="H55">
        <v>130</v>
      </c>
      <c r="I55">
        <v>130</v>
      </c>
      <c r="J55">
        <v>0</v>
      </c>
      <c r="K55">
        <v>1</v>
      </c>
      <c r="L55">
        <v>0.56434869568767398</v>
      </c>
      <c r="M55">
        <v>0.43565130431232502</v>
      </c>
      <c r="N55">
        <v>0</v>
      </c>
      <c r="O55" s="1">
        <v>43876</v>
      </c>
      <c r="P55">
        <v>66.666666669999998</v>
      </c>
      <c r="Q55">
        <v>130</v>
      </c>
      <c r="R55" t="s">
        <v>21</v>
      </c>
      <c r="S55">
        <v>1</v>
      </c>
      <c r="T55">
        <f t="shared" si="0"/>
        <v>-5.9418840501730799</v>
      </c>
      <c r="U55">
        <f t="shared" si="1"/>
        <v>0.1997999918348583</v>
      </c>
      <c r="V55" t="str">
        <f t="shared" si="2"/>
        <v>Red</v>
      </c>
      <c r="W55">
        <f t="shared" si="3"/>
        <v>130</v>
      </c>
      <c r="X55">
        <f t="shared" si="4"/>
        <v>0</v>
      </c>
      <c r="Y55">
        <f t="shared" si="5"/>
        <v>130</v>
      </c>
      <c r="Z55">
        <f t="shared" si="6"/>
        <v>130</v>
      </c>
      <c r="AA55">
        <f t="shared" si="7"/>
        <v>1</v>
      </c>
      <c r="AB55">
        <f t="shared" si="8"/>
        <v>-1</v>
      </c>
      <c r="AC55" t="s">
        <v>23</v>
      </c>
    </row>
    <row r="56" spans="1:29" x14ac:dyDescent="0.25">
      <c r="A56">
        <v>8</v>
      </c>
      <c r="B56">
        <v>36</v>
      </c>
      <c r="C56">
        <v>36</v>
      </c>
      <c r="D56">
        <v>9</v>
      </c>
      <c r="E56">
        <v>-5.08</v>
      </c>
      <c r="F56">
        <v>0</v>
      </c>
      <c r="G56">
        <v>-135</v>
      </c>
      <c r="H56">
        <v>115</v>
      </c>
      <c r="I56">
        <v>115</v>
      </c>
      <c r="J56">
        <v>0</v>
      </c>
      <c r="K56">
        <v>1</v>
      </c>
      <c r="L56">
        <v>0.50400687797668198</v>
      </c>
      <c r="M56">
        <v>0.49599312202331702</v>
      </c>
      <c r="N56">
        <v>0</v>
      </c>
      <c r="O56" s="1">
        <v>43876</v>
      </c>
      <c r="P56">
        <v>74.074074069999995</v>
      </c>
      <c r="Q56">
        <v>115</v>
      </c>
      <c r="R56" t="s">
        <v>19</v>
      </c>
      <c r="S56">
        <v>0</v>
      </c>
      <c r="T56">
        <f t="shared" si="0"/>
        <v>-12.265469391297515</v>
      </c>
      <c r="U56">
        <f t="shared" si="1"/>
        <v>6.6385212350132576</v>
      </c>
      <c r="V56" t="str">
        <f t="shared" si="2"/>
        <v>Red</v>
      </c>
      <c r="W56">
        <f t="shared" si="3"/>
        <v>115</v>
      </c>
      <c r="X56">
        <f t="shared" si="4"/>
        <v>0</v>
      </c>
      <c r="Y56">
        <f t="shared" si="5"/>
        <v>0</v>
      </c>
      <c r="Z56">
        <f t="shared" si="6"/>
        <v>-100</v>
      </c>
      <c r="AA56">
        <f t="shared" si="7"/>
        <v>-1</v>
      </c>
      <c r="AB56">
        <f t="shared" si="8"/>
        <v>-1</v>
      </c>
      <c r="AC56" t="s">
        <v>23</v>
      </c>
    </row>
    <row r="57" spans="1:29" x14ac:dyDescent="0.25">
      <c r="A57">
        <v>9</v>
      </c>
      <c r="B57">
        <v>33</v>
      </c>
      <c r="C57">
        <v>29</v>
      </c>
      <c r="D57">
        <v>2</v>
      </c>
      <c r="E57">
        <v>10.16</v>
      </c>
      <c r="F57">
        <v>-4</v>
      </c>
      <c r="G57">
        <v>325</v>
      </c>
      <c r="H57">
        <v>-400</v>
      </c>
      <c r="I57">
        <v>25</v>
      </c>
      <c r="J57">
        <v>0</v>
      </c>
      <c r="K57">
        <v>1</v>
      </c>
      <c r="L57">
        <v>0.14595812809337599</v>
      </c>
      <c r="M57">
        <v>0.85404187190662295</v>
      </c>
      <c r="N57">
        <v>1</v>
      </c>
      <c r="O57" s="1">
        <v>43876</v>
      </c>
      <c r="P57">
        <v>325</v>
      </c>
      <c r="Q57">
        <v>25</v>
      </c>
      <c r="R57" t="s">
        <v>21</v>
      </c>
      <c r="S57">
        <v>1</v>
      </c>
      <c r="T57">
        <f t="shared" si="0"/>
        <v>-37.967795560315103</v>
      </c>
      <c r="U57">
        <f t="shared" si="1"/>
        <v>6.7552339883279746</v>
      </c>
      <c r="V57" t="str">
        <f t="shared" si="2"/>
        <v>Red</v>
      </c>
      <c r="W57">
        <f t="shared" si="3"/>
        <v>25</v>
      </c>
      <c r="X57">
        <f t="shared" si="4"/>
        <v>0</v>
      </c>
      <c r="Y57">
        <f t="shared" si="5"/>
        <v>25</v>
      </c>
      <c r="Z57">
        <f t="shared" si="6"/>
        <v>25</v>
      </c>
      <c r="AA57">
        <f t="shared" si="7"/>
        <v>1</v>
      </c>
      <c r="AB57">
        <f t="shared" si="8"/>
        <v>1</v>
      </c>
      <c r="AC57" t="s">
        <v>23</v>
      </c>
    </row>
    <row r="58" spans="1:29" x14ac:dyDescent="0.25">
      <c r="A58">
        <v>10</v>
      </c>
      <c r="B58">
        <v>29</v>
      </c>
      <c r="C58">
        <v>28</v>
      </c>
      <c r="D58">
        <v>-2</v>
      </c>
      <c r="E58">
        <v>0</v>
      </c>
      <c r="F58">
        <v>-1</v>
      </c>
      <c r="G58">
        <v>-170</v>
      </c>
      <c r="H58">
        <v>150</v>
      </c>
      <c r="I58">
        <v>150</v>
      </c>
      <c r="J58">
        <v>0</v>
      </c>
      <c r="K58">
        <v>1</v>
      </c>
      <c r="L58">
        <v>0.55725790079558601</v>
      </c>
      <c r="M58">
        <v>0.44274209920441299</v>
      </c>
      <c r="N58">
        <v>0</v>
      </c>
      <c r="O58" s="1">
        <v>43876</v>
      </c>
      <c r="P58">
        <v>58.823529409999999</v>
      </c>
      <c r="Q58">
        <v>150</v>
      </c>
      <c r="R58" t="s">
        <v>19</v>
      </c>
      <c r="S58">
        <v>0</v>
      </c>
      <c r="T58">
        <f t="shared" si="0"/>
        <v>-11.494333404037285</v>
      </c>
      <c r="U58">
        <f t="shared" si="1"/>
        <v>10.685524801103348</v>
      </c>
      <c r="V58" t="str">
        <f t="shared" si="2"/>
        <v>Red</v>
      </c>
      <c r="W58">
        <f t="shared" si="3"/>
        <v>150</v>
      </c>
      <c r="X58">
        <f t="shared" si="4"/>
        <v>0</v>
      </c>
      <c r="Y58">
        <f t="shared" si="5"/>
        <v>0</v>
      </c>
      <c r="Z58">
        <f t="shared" si="6"/>
        <v>-100</v>
      </c>
      <c r="AA58">
        <f t="shared" si="7"/>
        <v>-1</v>
      </c>
      <c r="AB58">
        <f t="shared" si="8"/>
        <v>-1</v>
      </c>
      <c r="AC58" t="s">
        <v>23</v>
      </c>
    </row>
    <row r="59" spans="1:29" x14ac:dyDescent="0.25">
      <c r="A59">
        <v>11</v>
      </c>
      <c r="B59">
        <v>28</v>
      </c>
      <c r="C59">
        <v>28</v>
      </c>
      <c r="D59">
        <v>1</v>
      </c>
      <c r="E59">
        <v>-17.78</v>
      </c>
      <c r="F59">
        <v>0</v>
      </c>
      <c r="G59">
        <v>550</v>
      </c>
      <c r="H59">
        <v>-800</v>
      </c>
      <c r="I59">
        <v>12.5</v>
      </c>
      <c r="J59">
        <v>1</v>
      </c>
      <c r="K59">
        <v>0</v>
      </c>
      <c r="L59">
        <v>9.8569698793839505E-2</v>
      </c>
      <c r="M59">
        <v>0.90143030120615997</v>
      </c>
      <c r="N59">
        <v>1</v>
      </c>
      <c r="O59" s="1">
        <v>43876</v>
      </c>
      <c r="P59">
        <v>550</v>
      </c>
      <c r="Q59">
        <v>12.5</v>
      </c>
      <c r="R59" t="s">
        <v>21</v>
      </c>
      <c r="S59">
        <v>1</v>
      </c>
      <c r="T59">
        <f t="shared" si="0"/>
        <v>-35.929695784004274</v>
      </c>
      <c r="U59">
        <f t="shared" si="1"/>
        <v>1.4109088856930505</v>
      </c>
      <c r="V59" t="str">
        <f t="shared" si="2"/>
        <v>Red</v>
      </c>
      <c r="W59">
        <f t="shared" si="3"/>
        <v>12.5</v>
      </c>
      <c r="X59">
        <f t="shared" si="4"/>
        <v>0</v>
      </c>
      <c r="Y59">
        <f t="shared" si="5"/>
        <v>12.5</v>
      </c>
      <c r="Z59">
        <f t="shared" si="6"/>
        <v>12.5</v>
      </c>
      <c r="AA59">
        <f t="shared" si="7"/>
        <v>1</v>
      </c>
      <c r="AB59">
        <f t="shared" si="8"/>
        <v>1</v>
      </c>
      <c r="AC59" t="s">
        <v>23</v>
      </c>
    </row>
    <row r="60" spans="1:29" x14ac:dyDescent="0.25">
      <c r="A60">
        <v>12</v>
      </c>
      <c r="B60">
        <v>24</v>
      </c>
      <c r="C60">
        <v>25</v>
      </c>
      <c r="D60">
        <v>1</v>
      </c>
      <c r="E60">
        <v>10.16</v>
      </c>
      <c r="F60">
        <v>1</v>
      </c>
      <c r="G60">
        <v>-245</v>
      </c>
      <c r="H60">
        <v>205</v>
      </c>
      <c r="I60">
        <v>205</v>
      </c>
      <c r="J60">
        <v>0</v>
      </c>
      <c r="K60">
        <v>1</v>
      </c>
      <c r="L60">
        <v>0.64287355349067299</v>
      </c>
      <c r="M60">
        <v>0.35712644650932701</v>
      </c>
      <c r="N60">
        <v>0</v>
      </c>
      <c r="O60" s="1">
        <v>43876</v>
      </c>
      <c r="P60">
        <v>40.816326529999998</v>
      </c>
      <c r="Q60">
        <v>205</v>
      </c>
      <c r="R60" t="s">
        <v>19</v>
      </c>
      <c r="S60">
        <v>0</v>
      </c>
      <c r="T60">
        <f t="shared" si="0"/>
        <v>-9.4729077741559742</v>
      </c>
      <c r="U60">
        <f t="shared" si="1"/>
        <v>8.9235661853447397</v>
      </c>
      <c r="V60" t="str">
        <f t="shared" si="2"/>
        <v>Red</v>
      </c>
      <c r="W60">
        <f t="shared" si="3"/>
        <v>205</v>
      </c>
      <c r="X60">
        <f t="shared" si="4"/>
        <v>0</v>
      </c>
      <c r="Y60">
        <f t="shared" si="5"/>
        <v>0</v>
      </c>
      <c r="Z60">
        <f t="shared" si="6"/>
        <v>-100</v>
      </c>
      <c r="AA60">
        <f t="shared" si="7"/>
        <v>-1</v>
      </c>
      <c r="AB60">
        <f t="shared" si="8"/>
        <v>-1</v>
      </c>
      <c r="AC60" t="s">
        <v>23</v>
      </c>
    </row>
    <row r="61" spans="1:29" x14ac:dyDescent="0.25">
      <c r="A61">
        <v>0</v>
      </c>
      <c r="B61">
        <v>30</v>
      </c>
      <c r="C61">
        <v>32</v>
      </c>
      <c r="D61">
        <v>1</v>
      </c>
      <c r="E61">
        <v>-17.78</v>
      </c>
      <c r="F61">
        <v>2</v>
      </c>
      <c r="G61">
        <v>365</v>
      </c>
      <c r="H61">
        <v>-460</v>
      </c>
      <c r="I61">
        <v>21.739130429999999</v>
      </c>
      <c r="J61">
        <v>0</v>
      </c>
      <c r="K61">
        <v>1</v>
      </c>
      <c r="L61">
        <v>0.18720844865835401</v>
      </c>
      <c r="M61">
        <v>0.81279155134164505</v>
      </c>
      <c r="N61">
        <v>1</v>
      </c>
      <c r="O61" s="1">
        <v>43869</v>
      </c>
      <c r="P61">
        <v>365</v>
      </c>
      <c r="Q61">
        <v>21.739130429999999</v>
      </c>
      <c r="R61" t="s">
        <v>21</v>
      </c>
      <c r="S61">
        <v>1</v>
      </c>
      <c r="T61">
        <f t="shared" si="0"/>
        <v>-12.948071373865304</v>
      </c>
      <c r="U61">
        <f t="shared" si="1"/>
        <v>-1.051463318817337</v>
      </c>
      <c r="V61" t="str">
        <f t="shared" si="2"/>
        <v>No Bet</v>
      </c>
      <c r="W61">
        <f t="shared" si="3"/>
        <v>0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-2</v>
      </c>
      <c r="AC61" t="s">
        <v>23</v>
      </c>
    </row>
    <row r="62" spans="1:29" x14ac:dyDescent="0.25">
      <c r="A62">
        <v>1</v>
      </c>
      <c r="B62">
        <v>31</v>
      </c>
      <c r="C62">
        <v>31</v>
      </c>
      <c r="D62">
        <v>0</v>
      </c>
      <c r="E62">
        <v>5.08</v>
      </c>
      <c r="F62">
        <v>0</v>
      </c>
      <c r="G62">
        <v>610</v>
      </c>
      <c r="H62">
        <v>-920</v>
      </c>
      <c r="I62">
        <v>10.86956522</v>
      </c>
      <c r="J62">
        <v>1</v>
      </c>
      <c r="K62">
        <v>0</v>
      </c>
      <c r="L62">
        <v>9.5438633586255595E-2</v>
      </c>
      <c r="M62">
        <v>0.90456136641374396</v>
      </c>
      <c r="N62">
        <v>1</v>
      </c>
      <c r="O62" s="1">
        <v>43869</v>
      </c>
      <c r="P62">
        <v>610</v>
      </c>
      <c r="Q62">
        <v>10.86956522</v>
      </c>
      <c r="R62" t="s">
        <v>21</v>
      </c>
      <c r="S62">
        <v>1</v>
      </c>
      <c r="T62">
        <f t="shared" si="0"/>
        <v>-32.238570153758488</v>
      </c>
      <c r="U62">
        <f t="shared" si="1"/>
        <v>0.28832540910094728</v>
      </c>
      <c r="V62" t="str">
        <f t="shared" si="2"/>
        <v>Red</v>
      </c>
      <c r="W62">
        <f t="shared" si="3"/>
        <v>10.86956522</v>
      </c>
      <c r="X62">
        <f t="shared" si="4"/>
        <v>0</v>
      </c>
      <c r="Y62">
        <f t="shared" si="5"/>
        <v>10.86956522</v>
      </c>
      <c r="Z62">
        <f t="shared" si="6"/>
        <v>10.86956522</v>
      </c>
      <c r="AA62">
        <f t="shared" si="7"/>
        <v>1</v>
      </c>
      <c r="AB62">
        <f t="shared" si="8"/>
        <v>1</v>
      </c>
      <c r="AC62" t="s">
        <v>23</v>
      </c>
    </row>
    <row r="63" spans="1:29" x14ac:dyDescent="0.25">
      <c r="A63">
        <v>2</v>
      </c>
      <c r="B63">
        <v>26</v>
      </c>
      <c r="C63">
        <v>28</v>
      </c>
      <c r="D63">
        <v>1</v>
      </c>
      <c r="E63">
        <v>-15.24</v>
      </c>
      <c r="F63">
        <v>2</v>
      </c>
      <c r="G63">
        <v>200</v>
      </c>
      <c r="H63">
        <v>-240</v>
      </c>
      <c r="I63">
        <v>41.666666669999998</v>
      </c>
      <c r="J63">
        <v>0</v>
      </c>
      <c r="K63">
        <v>1</v>
      </c>
      <c r="L63">
        <v>0.25195250468806302</v>
      </c>
      <c r="M63">
        <v>0.74804749531193704</v>
      </c>
      <c r="N63">
        <v>1</v>
      </c>
      <c r="O63" s="1">
        <v>43869</v>
      </c>
      <c r="P63">
        <v>200</v>
      </c>
      <c r="Q63">
        <v>41.666666669999998</v>
      </c>
      <c r="R63" t="s">
        <v>19</v>
      </c>
      <c r="S63">
        <v>0</v>
      </c>
      <c r="T63">
        <f t="shared" si="0"/>
        <v>-24.414248593581107</v>
      </c>
      <c r="U63">
        <f t="shared" si="1"/>
        <v>5.9733951716845652</v>
      </c>
      <c r="V63" t="str">
        <f t="shared" si="2"/>
        <v>Red</v>
      </c>
      <c r="W63">
        <f t="shared" si="3"/>
        <v>41.666666669999998</v>
      </c>
      <c r="X63">
        <f t="shared" si="4"/>
        <v>0</v>
      </c>
      <c r="Y63">
        <f t="shared" si="5"/>
        <v>0</v>
      </c>
      <c r="Z63">
        <f t="shared" si="6"/>
        <v>-100</v>
      </c>
      <c r="AA63">
        <f t="shared" si="7"/>
        <v>-1</v>
      </c>
      <c r="AB63">
        <f t="shared" si="8"/>
        <v>1</v>
      </c>
      <c r="AC63" t="s">
        <v>23</v>
      </c>
    </row>
    <row r="64" spans="1:29" x14ac:dyDescent="0.25">
      <c r="A64">
        <v>3</v>
      </c>
      <c r="B64">
        <v>28</v>
      </c>
      <c r="C64">
        <v>28</v>
      </c>
      <c r="D64">
        <v>1</v>
      </c>
      <c r="E64">
        <v>2.54</v>
      </c>
      <c r="F64">
        <v>0</v>
      </c>
      <c r="G64">
        <v>105</v>
      </c>
      <c r="H64">
        <v>-125</v>
      </c>
      <c r="I64">
        <v>80</v>
      </c>
      <c r="J64">
        <v>0</v>
      </c>
      <c r="K64">
        <v>1</v>
      </c>
      <c r="L64">
        <v>0.48404294095751799</v>
      </c>
      <c r="M64">
        <v>0.51595705904248101</v>
      </c>
      <c r="N64">
        <v>1</v>
      </c>
      <c r="O64" s="1">
        <v>43869</v>
      </c>
      <c r="P64">
        <v>105</v>
      </c>
      <c r="Q64">
        <v>80</v>
      </c>
      <c r="R64" t="s">
        <v>19</v>
      </c>
      <c r="S64">
        <v>0</v>
      </c>
      <c r="T64">
        <f t="shared" si="0"/>
        <v>-0.7711971037087082</v>
      </c>
      <c r="U64">
        <f t="shared" si="1"/>
        <v>-7.1277293723533219</v>
      </c>
      <c r="V64" t="str">
        <f t="shared" si="2"/>
        <v>No Bet</v>
      </c>
      <c r="W64">
        <f t="shared" si="3"/>
        <v>0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7"/>
        <v>0</v>
      </c>
      <c r="AB64">
        <f t="shared" si="8"/>
        <v>-2</v>
      </c>
      <c r="AC64" t="s">
        <v>23</v>
      </c>
    </row>
    <row r="65" spans="1:29" x14ac:dyDescent="0.25">
      <c r="A65">
        <v>4</v>
      </c>
      <c r="B65">
        <v>36</v>
      </c>
      <c r="C65">
        <v>35</v>
      </c>
      <c r="D65">
        <v>0</v>
      </c>
      <c r="E65">
        <v>-15.24</v>
      </c>
      <c r="F65">
        <v>-1</v>
      </c>
      <c r="G65">
        <v>185</v>
      </c>
      <c r="H65">
        <v>-225</v>
      </c>
      <c r="I65">
        <v>44.444444439999998</v>
      </c>
      <c r="J65">
        <v>0</v>
      </c>
      <c r="K65">
        <v>1</v>
      </c>
      <c r="L65">
        <v>0.281290097154347</v>
      </c>
      <c r="M65">
        <v>0.71870990284565295</v>
      </c>
      <c r="N65">
        <v>1</v>
      </c>
      <c r="O65" s="1">
        <v>43869</v>
      </c>
      <c r="P65">
        <v>185</v>
      </c>
      <c r="Q65">
        <v>44.444444439999998</v>
      </c>
      <c r="R65" t="s">
        <v>21</v>
      </c>
      <c r="S65">
        <v>1</v>
      </c>
      <c r="T65">
        <f t="shared" si="0"/>
        <v>-19.832322311011097</v>
      </c>
      <c r="U65">
        <f t="shared" si="1"/>
        <v>3.81365263006672</v>
      </c>
      <c r="V65" t="str">
        <f t="shared" si="2"/>
        <v>Red</v>
      </c>
      <c r="W65">
        <f t="shared" si="3"/>
        <v>44.444444439999998</v>
      </c>
      <c r="X65">
        <f t="shared" si="4"/>
        <v>0</v>
      </c>
      <c r="Y65">
        <f t="shared" si="5"/>
        <v>44.444444439999998</v>
      </c>
      <c r="Z65">
        <f t="shared" si="6"/>
        <v>44.444444439999998</v>
      </c>
      <c r="AA65">
        <f t="shared" si="7"/>
        <v>1</v>
      </c>
      <c r="AB65">
        <f t="shared" si="8"/>
        <v>1</v>
      </c>
      <c r="AC65" t="s">
        <v>23</v>
      </c>
    </row>
    <row r="66" spans="1:29" x14ac:dyDescent="0.25">
      <c r="A66">
        <v>5</v>
      </c>
      <c r="B66">
        <v>33</v>
      </c>
      <c r="C66">
        <v>27</v>
      </c>
      <c r="D66">
        <v>-3</v>
      </c>
      <c r="E66">
        <v>-2.54</v>
      </c>
      <c r="F66">
        <v>-6</v>
      </c>
      <c r="G66">
        <v>130</v>
      </c>
      <c r="H66">
        <v>-170</v>
      </c>
      <c r="I66">
        <v>58.823529409999999</v>
      </c>
      <c r="J66">
        <v>0</v>
      </c>
      <c r="K66">
        <v>1</v>
      </c>
      <c r="L66">
        <v>0.40144996106258402</v>
      </c>
      <c r="M66">
        <v>0.59855003893741499</v>
      </c>
      <c r="N66">
        <v>1</v>
      </c>
      <c r="O66" s="1">
        <v>43869</v>
      </c>
      <c r="P66">
        <v>130</v>
      </c>
      <c r="Q66">
        <v>58.823529409999999</v>
      </c>
      <c r="R66" t="s">
        <v>21</v>
      </c>
      <c r="S66">
        <v>1</v>
      </c>
      <c r="T66">
        <f t="shared" si="0"/>
        <v>-7.6665089556055719</v>
      </c>
      <c r="U66">
        <f t="shared" si="1"/>
        <v>-4.9361702874667301</v>
      </c>
      <c r="V66" t="str">
        <f t="shared" si="2"/>
        <v>No Bet</v>
      </c>
      <c r="W66">
        <f t="shared" si="3"/>
        <v>0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0</v>
      </c>
      <c r="AB66">
        <f t="shared" si="8"/>
        <v>-2</v>
      </c>
      <c r="AC66" t="s">
        <v>23</v>
      </c>
    </row>
    <row r="67" spans="1:29" x14ac:dyDescent="0.25">
      <c r="A67">
        <v>6</v>
      </c>
      <c r="B67">
        <v>25</v>
      </c>
      <c r="C67">
        <v>29</v>
      </c>
      <c r="D67">
        <v>2</v>
      </c>
      <c r="E67">
        <v>0</v>
      </c>
      <c r="F67">
        <v>4</v>
      </c>
      <c r="G67">
        <v>285</v>
      </c>
      <c r="H67">
        <v>-345</v>
      </c>
      <c r="I67">
        <v>28.985507250000001</v>
      </c>
      <c r="J67">
        <v>0</v>
      </c>
      <c r="K67">
        <v>1</v>
      </c>
      <c r="L67">
        <v>0.19240493571769099</v>
      </c>
      <c r="M67">
        <v>0.80759506428230798</v>
      </c>
      <c r="N67">
        <v>1</v>
      </c>
      <c r="O67" s="1">
        <v>43869</v>
      </c>
      <c r="P67">
        <v>285</v>
      </c>
      <c r="Q67">
        <v>28.985507250000001</v>
      </c>
      <c r="R67" t="s">
        <v>19</v>
      </c>
      <c r="S67">
        <v>0</v>
      </c>
      <c r="T67">
        <f t="shared" ref="T67:T130" si="9">L67*P67-M67*100</f>
        <v>-25.92409974868886</v>
      </c>
      <c r="U67">
        <f t="shared" ref="U67:U130" si="10">M67*Q67-L67*100</f>
        <v>4.1680590190499558</v>
      </c>
      <c r="V67" t="str">
        <f t="shared" ref="V67:V130" si="11">IF(T67&gt;0, "Blue", IF(U67&gt;0, "Red", "No Bet"))</f>
        <v>Red</v>
      </c>
      <c r="W67">
        <f t="shared" ref="W67:W130" si="12">IF(T67&gt;0, P67, IF(U67&gt;0,Q67,0))</f>
        <v>28.985507250000001</v>
      </c>
      <c r="X67">
        <f t="shared" ref="X67:X130" si="13">IF(AND(R67="Blue",V67="Blue"),W67,0)</f>
        <v>0</v>
      </c>
      <c r="Y67">
        <f t="shared" ref="Y67:Y130" si="14">IF(AND(R67="Red",V67="Red"),W67,0)</f>
        <v>0</v>
      </c>
      <c r="Z67">
        <f t="shared" ref="Z67:Z130" si="15">IF(X67&gt;0, X67, IF(Y67&gt;0, Y67, IF(V67= "No Bet", 0,-100)))</f>
        <v>-100</v>
      </c>
      <c r="AA67">
        <f t="shared" ref="AA67:AA130" si="16">IF(Z67=0, 0, IF(Z67&lt;0, -1, IF(Z67&gt;0, 1)))</f>
        <v>-1</v>
      </c>
      <c r="AB67">
        <f t="shared" ref="AB67:AB130" si="17">IF(AND(P67=Q67,V67&lt;&gt;"No Bet"),0,IF(AND(P67&lt;Q67,V67="Blue"),1,IF(AND(P67&gt;Q67,V67="Blue"),-1,IF(AND(P67&lt;Q67,V67="Red"),-1,IF(AND(P67&gt;Q67,V67="Red"),1,-2)))))</f>
        <v>1</v>
      </c>
      <c r="AC67" t="s">
        <v>23</v>
      </c>
    </row>
    <row r="68" spans="1:29" x14ac:dyDescent="0.25">
      <c r="A68">
        <v>7</v>
      </c>
      <c r="B68">
        <v>30</v>
      </c>
      <c r="C68">
        <v>36</v>
      </c>
      <c r="D68">
        <v>3</v>
      </c>
      <c r="E68">
        <v>5.08</v>
      </c>
      <c r="F68">
        <v>6</v>
      </c>
      <c r="G68">
        <v>-320</v>
      </c>
      <c r="H68">
        <v>260</v>
      </c>
      <c r="I68">
        <v>260</v>
      </c>
      <c r="J68">
        <v>1</v>
      </c>
      <c r="K68">
        <v>0</v>
      </c>
      <c r="L68">
        <v>0.67909137303812805</v>
      </c>
      <c r="M68">
        <v>0.32090862696187</v>
      </c>
      <c r="N68">
        <v>0</v>
      </c>
      <c r="O68" s="1">
        <v>43869</v>
      </c>
      <c r="P68">
        <v>31.25</v>
      </c>
      <c r="Q68">
        <v>260</v>
      </c>
      <c r="R68" t="s">
        <v>21</v>
      </c>
      <c r="S68">
        <v>1</v>
      </c>
      <c r="T68">
        <f t="shared" si="9"/>
        <v>-10.869257288745501</v>
      </c>
      <c r="U68">
        <f t="shared" si="10"/>
        <v>15.527105706273403</v>
      </c>
      <c r="V68" t="str">
        <f t="shared" si="11"/>
        <v>Red</v>
      </c>
      <c r="W68">
        <f t="shared" si="12"/>
        <v>260</v>
      </c>
      <c r="X68">
        <f t="shared" si="13"/>
        <v>0</v>
      </c>
      <c r="Y68">
        <f t="shared" si="14"/>
        <v>260</v>
      </c>
      <c r="Z68">
        <f t="shared" si="15"/>
        <v>260</v>
      </c>
      <c r="AA68">
        <f t="shared" si="16"/>
        <v>1</v>
      </c>
      <c r="AB68">
        <f t="shared" si="17"/>
        <v>-1</v>
      </c>
      <c r="AC68" t="s">
        <v>23</v>
      </c>
    </row>
    <row r="69" spans="1:29" x14ac:dyDescent="0.25">
      <c r="A69">
        <v>8</v>
      </c>
      <c r="B69">
        <v>26</v>
      </c>
      <c r="C69">
        <v>25</v>
      </c>
      <c r="D69">
        <v>-1</v>
      </c>
      <c r="E69">
        <v>7.62</v>
      </c>
      <c r="F69">
        <v>-1</v>
      </c>
      <c r="G69">
        <v>112</v>
      </c>
      <c r="H69">
        <v>-132</v>
      </c>
      <c r="I69">
        <v>75.757575759999995</v>
      </c>
      <c r="J69">
        <v>0</v>
      </c>
      <c r="K69">
        <v>1</v>
      </c>
      <c r="L69">
        <v>0.47711388516435399</v>
      </c>
      <c r="M69">
        <v>0.52288611483564496</v>
      </c>
      <c r="N69">
        <v>1</v>
      </c>
      <c r="O69" s="1">
        <v>43869</v>
      </c>
      <c r="P69">
        <v>112</v>
      </c>
      <c r="Q69">
        <v>75.757575759999995</v>
      </c>
      <c r="R69" t="s">
        <v>19</v>
      </c>
      <c r="S69">
        <v>0</v>
      </c>
      <c r="T69">
        <f t="shared" si="9"/>
        <v>1.1481436548431532</v>
      </c>
      <c r="U69">
        <f t="shared" si="10"/>
        <v>-8.0988040579219671</v>
      </c>
      <c r="V69" t="str">
        <f t="shared" si="11"/>
        <v>Blue</v>
      </c>
      <c r="W69">
        <f t="shared" si="12"/>
        <v>112</v>
      </c>
      <c r="X69">
        <f t="shared" si="13"/>
        <v>112</v>
      </c>
      <c r="Y69">
        <f t="shared" si="14"/>
        <v>0</v>
      </c>
      <c r="Z69">
        <f t="shared" si="15"/>
        <v>112</v>
      </c>
      <c r="AA69">
        <f t="shared" si="16"/>
        <v>1</v>
      </c>
      <c r="AB69">
        <f t="shared" si="17"/>
        <v>-1</v>
      </c>
      <c r="AC69" t="s">
        <v>23</v>
      </c>
    </row>
    <row r="70" spans="1:29" x14ac:dyDescent="0.25">
      <c r="A70">
        <v>9</v>
      </c>
      <c r="B70">
        <v>30</v>
      </c>
      <c r="C70">
        <v>30</v>
      </c>
      <c r="D70">
        <v>0</v>
      </c>
      <c r="E70">
        <v>-15.24</v>
      </c>
      <c r="F70">
        <v>0</v>
      </c>
      <c r="G70">
        <v>105</v>
      </c>
      <c r="H70">
        <v>-125</v>
      </c>
      <c r="I70">
        <v>80</v>
      </c>
      <c r="J70">
        <v>0</v>
      </c>
      <c r="K70">
        <v>1</v>
      </c>
      <c r="L70">
        <v>0.47209028428313698</v>
      </c>
      <c r="M70">
        <v>0.52790971571686196</v>
      </c>
      <c r="N70">
        <v>1</v>
      </c>
      <c r="O70" s="1">
        <v>43869</v>
      </c>
      <c r="P70">
        <v>105</v>
      </c>
      <c r="Q70">
        <v>80</v>
      </c>
      <c r="R70" t="s">
        <v>19</v>
      </c>
      <c r="S70">
        <v>0</v>
      </c>
      <c r="T70">
        <f t="shared" si="9"/>
        <v>-3.2214917219568164</v>
      </c>
      <c r="U70">
        <f t="shared" si="10"/>
        <v>-4.9762511709647441</v>
      </c>
      <c r="V70" t="str">
        <f t="shared" si="11"/>
        <v>No Bet</v>
      </c>
      <c r="W70">
        <f t="shared" si="12"/>
        <v>0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-2</v>
      </c>
      <c r="AC70" t="s">
        <v>23</v>
      </c>
    </row>
    <row r="71" spans="1:29" x14ac:dyDescent="0.25">
      <c r="A71">
        <v>10</v>
      </c>
      <c r="B71">
        <v>25</v>
      </c>
      <c r="C71">
        <v>32</v>
      </c>
      <c r="D71">
        <v>1</v>
      </c>
      <c r="E71">
        <v>-12.7</v>
      </c>
      <c r="F71">
        <v>7</v>
      </c>
      <c r="G71">
        <v>113</v>
      </c>
      <c r="H71">
        <v>-133</v>
      </c>
      <c r="I71">
        <v>75.18796992</v>
      </c>
      <c r="J71">
        <v>0</v>
      </c>
      <c r="K71">
        <v>1</v>
      </c>
      <c r="L71">
        <v>0.470135558677791</v>
      </c>
      <c r="M71">
        <v>0.529864441322208</v>
      </c>
      <c r="N71">
        <v>1</v>
      </c>
      <c r="O71" s="1">
        <v>43869</v>
      </c>
      <c r="P71">
        <v>113</v>
      </c>
      <c r="Q71">
        <v>75.18796992</v>
      </c>
      <c r="R71" t="s">
        <v>21</v>
      </c>
      <c r="S71">
        <v>1</v>
      </c>
      <c r="T71">
        <f t="shared" si="9"/>
        <v>0.13887399836958281</v>
      </c>
      <c r="U71">
        <f t="shared" si="10"/>
        <v>-7.1741241919673158</v>
      </c>
      <c r="V71" t="str">
        <f t="shared" si="11"/>
        <v>Blue</v>
      </c>
      <c r="W71">
        <f t="shared" si="12"/>
        <v>113</v>
      </c>
      <c r="X71">
        <f t="shared" si="13"/>
        <v>0</v>
      </c>
      <c r="Y71">
        <f t="shared" si="14"/>
        <v>0</v>
      </c>
      <c r="Z71">
        <f t="shared" si="15"/>
        <v>-100</v>
      </c>
      <c r="AA71">
        <f t="shared" si="16"/>
        <v>-1</v>
      </c>
      <c r="AB71">
        <f t="shared" si="17"/>
        <v>-1</v>
      </c>
      <c r="AC71" t="s">
        <v>23</v>
      </c>
    </row>
    <row r="72" spans="1:29" x14ac:dyDescent="0.25">
      <c r="A72">
        <v>11</v>
      </c>
      <c r="B72">
        <v>23</v>
      </c>
      <c r="C72">
        <v>25</v>
      </c>
      <c r="D72">
        <v>0</v>
      </c>
      <c r="E72">
        <v>5.08</v>
      </c>
      <c r="F72">
        <v>2</v>
      </c>
      <c r="G72">
        <v>175</v>
      </c>
      <c r="H72">
        <v>-210</v>
      </c>
      <c r="I72">
        <v>47.619047620000003</v>
      </c>
      <c r="J72">
        <v>0</v>
      </c>
      <c r="K72">
        <v>1</v>
      </c>
      <c r="L72">
        <v>0.34929945463529399</v>
      </c>
      <c r="M72">
        <v>0.65070054536470601</v>
      </c>
      <c r="N72">
        <v>1</v>
      </c>
      <c r="O72" s="1">
        <v>43869</v>
      </c>
      <c r="P72">
        <v>175</v>
      </c>
      <c r="Q72">
        <v>47.619047620000003</v>
      </c>
      <c r="R72" t="s">
        <v>19</v>
      </c>
      <c r="S72">
        <v>0</v>
      </c>
      <c r="T72">
        <f t="shared" si="9"/>
        <v>-3.9426499752941595</v>
      </c>
      <c r="U72">
        <f t="shared" si="10"/>
        <v>-3.9442052074474923</v>
      </c>
      <c r="V72" t="str">
        <f t="shared" si="11"/>
        <v>No Bet</v>
      </c>
      <c r="W72">
        <f t="shared" si="12"/>
        <v>0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-2</v>
      </c>
      <c r="AC72" t="s">
        <v>23</v>
      </c>
    </row>
    <row r="73" spans="1:29" x14ac:dyDescent="0.25">
      <c r="A73">
        <v>0</v>
      </c>
      <c r="B73">
        <v>36</v>
      </c>
      <c r="C73">
        <v>28</v>
      </c>
      <c r="D73">
        <v>-3</v>
      </c>
      <c r="E73">
        <v>-7.62</v>
      </c>
      <c r="F73">
        <v>-8</v>
      </c>
      <c r="G73">
        <v>240</v>
      </c>
      <c r="H73">
        <v>-280</v>
      </c>
      <c r="I73">
        <v>35.714285709999999</v>
      </c>
      <c r="J73">
        <v>0</v>
      </c>
      <c r="K73">
        <v>1</v>
      </c>
      <c r="L73">
        <v>0.213975646982768</v>
      </c>
      <c r="M73">
        <v>0.78602435301723095</v>
      </c>
      <c r="N73">
        <v>1</v>
      </c>
      <c r="O73" s="1">
        <v>43855</v>
      </c>
      <c r="P73">
        <v>240</v>
      </c>
      <c r="Q73">
        <v>35.714285709999999</v>
      </c>
      <c r="R73" t="s">
        <v>21</v>
      </c>
      <c r="S73">
        <v>1</v>
      </c>
      <c r="T73">
        <f t="shared" si="9"/>
        <v>-27.248280025858769</v>
      </c>
      <c r="U73">
        <f t="shared" si="10"/>
        <v>6.6747336203984879</v>
      </c>
      <c r="V73" t="str">
        <f t="shared" si="11"/>
        <v>Red</v>
      </c>
      <c r="W73">
        <f t="shared" si="12"/>
        <v>35.714285709999999</v>
      </c>
      <c r="X73">
        <f t="shared" si="13"/>
        <v>0</v>
      </c>
      <c r="Y73">
        <f t="shared" si="14"/>
        <v>35.714285709999999</v>
      </c>
      <c r="Z73">
        <f t="shared" si="15"/>
        <v>35.714285709999999</v>
      </c>
      <c r="AA73">
        <f t="shared" si="16"/>
        <v>1</v>
      </c>
      <c r="AB73">
        <f t="shared" si="17"/>
        <v>1</v>
      </c>
      <c r="AC73" t="s">
        <v>23</v>
      </c>
    </row>
    <row r="74" spans="1:29" x14ac:dyDescent="0.25">
      <c r="A74">
        <v>1</v>
      </c>
      <c r="B74">
        <v>32</v>
      </c>
      <c r="C74">
        <v>35</v>
      </c>
      <c r="D74">
        <v>6</v>
      </c>
      <c r="E74">
        <v>12.7</v>
      </c>
      <c r="F74">
        <v>3</v>
      </c>
      <c r="G74">
        <v>185</v>
      </c>
      <c r="H74">
        <v>-225</v>
      </c>
      <c r="I74">
        <v>44.444444439999998</v>
      </c>
      <c r="J74">
        <v>0</v>
      </c>
      <c r="K74">
        <v>1</v>
      </c>
      <c r="L74">
        <v>0.33704780022876502</v>
      </c>
      <c r="M74">
        <v>0.66295219977123399</v>
      </c>
      <c r="N74">
        <v>1</v>
      </c>
      <c r="O74" s="1">
        <v>43855</v>
      </c>
      <c r="P74">
        <v>185</v>
      </c>
      <c r="Q74">
        <v>44.444444439999998</v>
      </c>
      <c r="R74" t="s">
        <v>19</v>
      </c>
      <c r="S74">
        <v>0</v>
      </c>
      <c r="T74">
        <f t="shared" si="9"/>
        <v>-3.9413769348018661</v>
      </c>
      <c r="U74">
        <f t="shared" si="10"/>
        <v>-4.2402378137681112</v>
      </c>
      <c r="V74" t="str">
        <f t="shared" si="11"/>
        <v>No Bet</v>
      </c>
      <c r="W74">
        <f t="shared" si="12"/>
        <v>0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-2</v>
      </c>
      <c r="AC74" t="s">
        <v>23</v>
      </c>
    </row>
    <row r="75" spans="1:29" x14ac:dyDescent="0.25">
      <c r="A75">
        <v>2</v>
      </c>
      <c r="B75">
        <v>27</v>
      </c>
      <c r="C75">
        <v>30</v>
      </c>
      <c r="D75">
        <v>0</v>
      </c>
      <c r="E75">
        <v>-10.16</v>
      </c>
      <c r="F75">
        <v>3</v>
      </c>
      <c r="G75">
        <v>-250</v>
      </c>
      <c r="H75">
        <v>210</v>
      </c>
      <c r="I75">
        <v>210</v>
      </c>
      <c r="J75">
        <v>0</v>
      </c>
      <c r="K75">
        <v>1</v>
      </c>
      <c r="L75">
        <v>0.64606924904489405</v>
      </c>
      <c r="M75">
        <v>0.35393075095510501</v>
      </c>
      <c r="N75">
        <v>0</v>
      </c>
      <c r="O75" s="1">
        <v>43855</v>
      </c>
      <c r="P75">
        <v>40</v>
      </c>
      <c r="Q75">
        <v>210</v>
      </c>
      <c r="R75" t="s">
        <v>19</v>
      </c>
      <c r="S75">
        <v>0</v>
      </c>
      <c r="T75">
        <f t="shared" si="9"/>
        <v>-9.550305133714744</v>
      </c>
      <c r="U75">
        <f t="shared" si="10"/>
        <v>9.7185327960826555</v>
      </c>
      <c r="V75" t="str">
        <f t="shared" si="11"/>
        <v>Red</v>
      </c>
      <c r="W75">
        <f t="shared" si="12"/>
        <v>210</v>
      </c>
      <c r="X75">
        <f t="shared" si="13"/>
        <v>0</v>
      </c>
      <c r="Y75">
        <f t="shared" si="14"/>
        <v>0</v>
      </c>
      <c r="Z75">
        <f t="shared" si="15"/>
        <v>-100</v>
      </c>
      <c r="AA75">
        <f t="shared" si="16"/>
        <v>-1</v>
      </c>
      <c r="AB75">
        <f t="shared" si="17"/>
        <v>-1</v>
      </c>
      <c r="AC75" t="s">
        <v>23</v>
      </c>
    </row>
    <row r="76" spans="1:29" x14ac:dyDescent="0.25">
      <c r="A76">
        <v>3</v>
      </c>
      <c r="B76">
        <v>35</v>
      </c>
      <c r="C76">
        <v>27</v>
      </c>
      <c r="D76">
        <v>-6</v>
      </c>
      <c r="E76">
        <v>5.08</v>
      </c>
      <c r="F76">
        <v>-8</v>
      </c>
      <c r="G76">
        <v>-220</v>
      </c>
      <c r="H76">
        <v>180</v>
      </c>
      <c r="I76">
        <v>180</v>
      </c>
      <c r="J76">
        <v>1</v>
      </c>
      <c r="K76">
        <v>0</v>
      </c>
      <c r="L76">
        <v>0.53746040352368896</v>
      </c>
      <c r="M76">
        <v>0.46253959647630999</v>
      </c>
      <c r="N76">
        <v>0</v>
      </c>
      <c r="O76" s="1">
        <v>43855</v>
      </c>
      <c r="P76">
        <v>45.454545449999998</v>
      </c>
      <c r="Q76">
        <v>180</v>
      </c>
      <c r="R76" t="s">
        <v>19</v>
      </c>
      <c r="S76">
        <v>0</v>
      </c>
      <c r="T76">
        <f t="shared" si="9"/>
        <v>-21.823941308088141</v>
      </c>
      <c r="U76">
        <f t="shared" si="10"/>
        <v>29.511087013366904</v>
      </c>
      <c r="V76" t="str">
        <f t="shared" si="11"/>
        <v>Red</v>
      </c>
      <c r="W76">
        <f t="shared" si="12"/>
        <v>180</v>
      </c>
      <c r="X76">
        <f t="shared" si="13"/>
        <v>0</v>
      </c>
      <c r="Y76">
        <f t="shared" si="14"/>
        <v>0</v>
      </c>
      <c r="Z76">
        <f t="shared" si="15"/>
        <v>-100</v>
      </c>
      <c r="AA76">
        <f t="shared" si="16"/>
        <v>-1</v>
      </c>
      <c r="AB76">
        <f t="shared" si="17"/>
        <v>-1</v>
      </c>
      <c r="AC76" t="s">
        <v>23</v>
      </c>
    </row>
    <row r="77" spans="1:29" x14ac:dyDescent="0.25">
      <c r="A77">
        <v>4</v>
      </c>
      <c r="B77">
        <v>27</v>
      </c>
      <c r="C77">
        <v>28</v>
      </c>
      <c r="D77">
        <v>-2</v>
      </c>
      <c r="E77">
        <v>-7.62</v>
      </c>
      <c r="F77">
        <v>1</v>
      </c>
      <c r="G77">
        <v>115</v>
      </c>
      <c r="H77">
        <v>-135</v>
      </c>
      <c r="I77">
        <v>74.074074069999995</v>
      </c>
      <c r="J77">
        <v>0</v>
      </c>
      <c r="K77">
        <v>1</v>
      </c>
      <c r="L77">
        <v>0.47656959400038901</v>
      </c>
      <c r="M77">
        <v>0.52343040599960999</v>
      </c>
      <c r="N77">
        <v>1</v>
      </c>
      <c r="O77" s="1">
        <v>43855</v>
      </c>
      <c r="P77">
        <v>115</v>
      </c>
      <c r="Q77">
        <v>74.074074069999995</v>
      </c>
      <c r="R77" t="s">
        <v>21</v>
      </c>
      <c r="S77">
        <v>1</v>
      </c>
      <c r="T77">
        <f t="shared" si="9"/>
        <v>2.4624627100837344</v>
      </c>
      <c r="U77">
        <f t="shared" si="10"/>
        <v>-8.8843367355336227</v>
      </c>
      <c r="V77" t="str">
        <f t="shared" si="11"/>
        <v>Blue</v>
      </c>
      <c r="W77">
        <f t="shared" si="12"/>
        <v>115</v>
      </c>
      <c r="X77">
        <f t="shared" si="13"/>
        <v>0</v>
      </c>
      <c r="Y77">
        <f t="shared" si="14"/>
        <v>0</v>
      </c>
      <c r="Z77">
        <f t="shared" si="15"/>
        <v>-100</v>
      </c>
      <c r="AA77">
        <f t="shared" si="16"/>
        <v>-1</v>
      </c>
      <c r="AB77">
        <f t="shared" si="17"/>
        <v>-1</v>
      </c>
      <c r="AC77" t="s">
        <v>23</v>
      </c>
    </row>
    <row r="78" spans="1:29" x14ac:dyDescent="0.25">
      <c r="A78">
        <v>5</v>
      </c>
      <c r="B78">
        <v>33</v>
      </c>
      <c r="C78">
        <v>28</v>
      </c>
      <c r="D78">
        <v>1</v>
      </c>
      <c r="E78">
        <v>0</v>
      </c>
      <c r="F78">
        <v>-5</v>
      </c>
      <c r="G78">
        <v>310</v>
      </c>
      <c r="H78">
        <v>-370</v>
      </c>
      <c r="I78">
        <v>27.027027029999999</v>
      </c>
      <c r="J78">
        <v>0</v>
      </c>
      <c r="K78">
        <v>1</v>
      </c>
      <c r="L78">
        <v>0.15883391924866599</v>
      </c>
      <c r="M78">
        <v>0.84116608075133303</v>
      </c>
      <c r="N78">
        <v>1</v>
      </c>
      <c r="O78" s="1">
        <v>43855</v>
      </c>
      <c r="P78">
        <v>310</v>
      </c>
      <c r="Q78">
        <v>27.027027029999999</v>
      </c>
      <c r="R78" t="s">
        <v>21</v>
      </c>
      <c r="S78">
        <v>1</v>
      </c>
      <c r="T78">
        <f t="shared" si="9"/>
        <v>-34.878093108046841</v>
      </c>
      <c r="U78">
        <f t="shared" si="10"/>
        <v>6.8508264763188418</v>
      </c>
      <c r="V78" t="str">
        <f t="shared" si="11"/>
        <v>Red</v>
      </c>
      <c r="W78">
        <f t="shared" si="12"/>
        <v>27.027027029999999</v>
      </c>
      <c r="X78">
        <f t="shared" si="13"/>
        <v>0</v>
      </c>
      <c r="Y78">
        <f t="shared" si="14"/>
        <v>27.027027029999999</v>
      </c>
      <c r="Z78">
        <f t="shared" si="15"/>
        <v>27.027027029999999</v>
      </c>
      <c r="AA78">
        <f t="shared" si="16"/>
        <v>1</v>
      </c>
      <c r="AB78">
        <f t="shared" si="17"/>
        <v>1</v>
      </c>
      <c r="AC78" t="s">
        <v>23</v>
      </c>
    </row>
    <row r="79" spans="1:29" x14ac:dyDescent="0.25">
      <c r="A79">
        <v>6</v>
      </c>
      <c r="B79">
        <v>35</v>
      </c>
      <c r="C79">
        <v>26</v>
      </c>
      <c r="D79">
        <v>-7</v>
      </c>
      <c r="E79">
        <v>-5.08</v>
      </c>
      <c r="F79">
        <v>-9</v>
      </c>
      <c r="G79">
        <v>195</v>
      </c>
      <c r="H79">
        <v>-235</v>
      </c>
      <c r="I79">
        <v>42.553191490000003</v>
      </c>
      <c r="J79">
        <v>0</v>
      </c>
      <c r="K79">
        <v>1</v>
      </c>
      <c r="L79">
        <v>0.25485778557963901</v>
      </c>
      <c r="M79">
        <v>0.74514221442035999</v>
      </c>
      <c r="N79">
        <v>1</v>
      </c>
      <c r="O79" s="1">
        <v>43855</v>
      </c>
      <c r="P79">
        <v>195</v>
      </c>
      <c r="Q79">
        <v>42.553191490000003</v>
      </c>
      <c r="R79" t="s">
        <v>21</v>
      </c>
      <c r="S79">
        <v>1</v>
      </c>
      <c r="T79">
        <f t="shared" si="9"/>
        <v>-24.8169532540064</v>
      </c>
      <c r="U79">
        <f t="shared" si="10"/>
        <v>6.2224007795483196</v>
      </c>
      <c r="V79" t="str">
        <f t="shared" si="11"/>
        <v>Red</v>
      </c>
      <c r="W79">
        <f t="shared" si="12"/>
        <v>42.553191490000003</v>
      </c>
      <c r="X79">
        <f t="shared" si="13"/>
        <v>0</v>
      </c>
      <c r="Y79">
        <f t="shared" si="14"/>
        <v>42.553191490000003</v>
      </c>
      <c r="Z79">
        <f t="shared" si="15"/>
        <v>42.553191490000003</v>
      </c>
      <c r="AA79">
        <f t="shared" si="16"/>
        <v>1</v>
      </c>
      <c r="AB79">
        <f t="shared" si="17"/>
        <v>1</v>
      </c>
      <c r="AC79" t="s">
        <v>23</v>
      </c>
    </row>
    <row r="80" spans="1:29" x14ac:dyDescent="0.25">
      <c r="A80">
        <v>7</v>
      </c>
      <c r="B80">
        <v>25</v>
      </c>
      <c r="C80">
        <v>31</v>
      </c>
      <c r="D80">
        <v>-2</v>
      </c>
      <c r="E80">
        <v>7.62</v>
      </c>
      <c r="F80">
        <v>6</v>
      </c>
      <c r="G80">
        <v>-170</v>
      </c>
      <c r="H80">
        <v>150</v>
      </c>
      <c r="I80">
        <v>150</v>
      </c>
      <c r="J80">
        <v>1</v>
      </c>
      <c r="K80">
        <v>0</v>
      </c>
      <c r="L80">
        <v>0.59376228976776702</v>
      </c>
      <c r="M80">
        <v>0.40623771023223199</v>
      </c>
      <c r="N80">
        <v>0</v>
      </c>
      <c r="O80" s="1">
        <v>43855</v>
      </c>
      <c r="P80">
        <v>58.823529409999999</v>
      </c>
      <c r="Q80">
        <v>150</v>
      </c>
      <c r="R80" t="s">
        <v>21</v>
      </c>
      <c r="S80">
        <v>1</v>
      </c>
      <c r="T80">
        <f t="shared" si="9"/>
        <v>-5.696577508520015</v>
      </c>
      <c r="U80">
        <f t="shared" si="10"/>
        <v>1.559427558058097</v>
      </c>
      <c r="V80" t="str">
        <f t="shared" si="11"/>
        <v>Red</v>
      </c>
      <c r="W80">
        <f t="shared" si="12"/>
        <v>150</v>
      </c>
      <c r="X80">
        <f t="shared" si="13"/>
        <v>0</v>
      </c>
      <c r="Y80">
        <f t="shared" si="14"/>
        <v>150</v>
      </c>
      <c r="Z80">
        <f t="shared" si="15"/>
        <v>150</v>
      </c>
      <c r="AA80">
        <f t="shared" si="16"/>
        <v>1</v>
      </c>
      <c r="AB80">
        <f t="shared" si="17"/>
        <v>-1</v>
      </c>
      <c r="AC80" t="s">
        <v>23</v>
      </c>
    </row>
    <row r="81" spans="1:29" x14ac:dyDescent="0.25">
      <c r="A81">
        <v>8</v>
      </c>
      <c r="B81">
        <v>25</v>
      </c>
      <c r="C81">
        <v>27</v>
      </c>
      <c r="D81">
        <v>0</v>
      </c>
      <c r="E81">
        <v>-15.24</v>
      </c>
      <c r="F81">
        <v>2</v>
      </c>
      <c r="G81">
        <v>500</v>
      </c>
      <c r="H81">
        <v>-700</v>
      </c>
      <c r="I81">
        <v>14.28571429</v>
      </c>
      <c r="J81">
        <v>0</v>
      </c>
      <c r="K81">
        <v>1</v>
      </c>
      <c r="L81">
        <v>0.108832789365683</v>
      </c>
      <c r="M81">
        <v>0.89116721063431603</v>
      </c>
      <c r="N81">
        <v>1</v>
      </c>
      <c r="O81" s="1">
        <v>43855</v>
      </c>
      <c r="P81">
        <v>500</v>
      </c>
      <c r="Q81">
        <v>14.28571429</v>
      </c>
      <c r="R81" t="s">
        <v>21</v>
      </c>
      <c r="S81">
        <v>1</v>
      </c>
      <c r="T81">
        <f t="shared" si="9"/>
        <v>-34.700326380590099</v>
      </c>
      <c r="U81">
        <f t="shared" si="10"/>
        <v>1.8476812191697896</v>
      </c>
      <c r="V81" t="str">
        <f t="shared" si="11"/>
        <v>Red</v>
      </c>
      <c r="W81">
        <f t="shared" si="12"/>
        <v>14.28571429</v>
      </c>
      <c r="X81">
        <f t="shared" si="13"/>
        <v>0</v>
      </c>
      <c r="Y81">
        <f t="shared" si="14"/>
        <v>14.28571429</v>
      </c>
      <c r="Z81">
        <f t="shared" si="15"/>
        <v>14.28571429</v>
      </c>
      <c r="AA81">
        <f t="shared" si="16"/>
        <v>1</v>
      </c>
      <c r="AB81">
        <f t="shared" si="17"/>
        <v>1</v>
      </c>
      <c r="AC81" t="s">
        <v>23</v>
      </c>
    </row>
    <row r="82" spans="1:29" x14ac:dyDescent="0.25">
      <c r="A82">
        <v>9</v>
      </c>
      <c r="B82">
        <v>37</v>
      </c>
      <c r="C82">
        <v>39</v>
      </c>
      <c r="D82">
        <v>2</v>
      </c>
      <c r="E82">
        <v>-2.54</v>
      </c>
      <c r="F82">
        <v>2</v>
      </c>
      <c r="G82">
        <v>105</v>
      </c>
      <c r="H82">
        <v>-125</v>
      </c>
      <c r="I82">
        <v>80</v>
      </c>
      <c r="J82">
        <v>1</v>
      </c>
      <c r="K82">
        <v>0</v>
      </c>
      <c r="L82">
        <v>0.49828055671375199</v>
      </c>
      <c r="M82">
        <v>0.50171944328624696</v>
      </c>
      <c r="N82">
        <v>1</v>
      </c>
      <c r="O82" s="1">
        <v>43855</v>
      </c>
      <c r="P82">
        <v>105</v>
      </c>
      <c r="Q82">
        <v>80</v>
      </c>
      <c r="R82" t="s">
        <v>21</v>
      </c>
      <c r="S82">
        <v>1</v>
      </c>
      <c r="T82">
        <f t="shared" si="9"/>
        <v>2.1475141263192583</v>
      </c>
      <c r="U82">
        <f t="shared" si="10"/>
        <v>-9.6905002084754415</v>
      </c>
      <c r="V82" t="str">
        <f t="shared" si="11"/>
        <v>Blue</v>
      </c>
      <c r="W82">
        <f t="shared" si="12"/>
        <v>105</v>
      </c>
      <c r="X82">
        <f t="shared" si="13"/>
        <v>0</v>
      </c>
      <c r="Y82">
        <f t="shared" si="14"/>
        <v>0</v>
      </c>
      <c r="Z82">
        <f t="shared" si="15"/>
        <v>-100</v>
      </c>
      <c r="AA82">
        <f t="shared" si="16"/>
        <v>-1</v>
      </c>
      <c r="AB82">
        <f t="shared" si="17"/>
        <v>-1</v>
      </c>
      <c r="AC82" t="s">
        <v>23</v>
      </c>
    </row>
    <row r="83" spans="1:29" x14ac:dyDescent="0.25">
      <c r="A83">
        <v>10</v>
      </c>
      <c r="B83">
        <v>28</v>
      </c>
      <c r="C83">
        <v>27</v>
      </c>
      <c r="D83">
        <v>2</v>
      </c>
      <c r="E83">
        <v>-2.34</v>
      </c>
      <c r="F83">
        <v>-1</v>
      </c>
      <c r="G83">
        <v>110</v>
      </c>
      <c r="H83">
        <v>-130</v>
      </c>
      <c r="I83">
        <v>76.92307692</v>
      </c>
      <c r="J83">
        <v>0</v>
      </c>
      <c r="K83">
        <v>1</v>
      </c>
      <c r="L83">
        <v>0.46707600218224199</v>
      </c>
      <c r="M83">
        <v>0.53292399781775701</v>
      </c>
      <c r="N83">
        <v>1</v>
      </c>
      <c r="O83" s="1">
        <v>43855</v>
      </c>
      <c r="P83">
        <v>110</v>
      </c>
      <c r="Q83">
        <v>76.92307692</v>
      </c>
      <c r="R83" t="s">
        <v>21</v>
      </c>
      <c r="S83">
        <v>1</v>
      </c>
      <c r="T83">
        <f t="shared" si="9"/>
        <v>-1.9140395417290819</v>
      </c>
      <c r="U83">
        <f t="shared" si="10"/>
        <v>-5.7134465415749673</v>
      </c>
      <c r="V83" t="str">
        <f t="shared" si="11"/>
        <v>No Bet</v>
      </c>
      <c r="W83">
        <f t="shared" si="12"/>
        <v>0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-2</v>
      </c>
      <c r="AC83" t="s">
        <v>23</v>
      </c>
    </row>
    <row r="84" spans="1:29" x14ac:dyDescent="0.25">
      <c r="A84">
        <v>11</v>
      </c>
      <c r="B84">
        <v>31</v>
      </c>
      <c r="C84">
        <v>31</v>
      </c>
      <c r="D84">
        <v>0</v>
      </c>
      <c r="E84">
        <v>-5.08</v>
      </c>
      <c r="F84">
        <v>0</v>
      </c>
      <c r="G84">
        <v>-120</v>
      </c>
      <c r="H84">
        <v>100</v>
      </c>
      <c r="I84">
        <v>100</v>
      </c>
      <c r="J84">
        <v>0</v>
      </c>
      <c r="K84">
        <v>1</v>
      </c>
      <c r="L84">
        <v>0.46818073280362399</v>
      </c>
      <c r="M84">
        <v>0.53181926719637496</v>
      </c>
      <c r="N84">
        <v>1</v>
      </c>
      <c r="O84" s="1">
        <v>43855</v>
      </c>
      <c r="P84">
        <v>83.333333330000002</v>
      </c>
      <c r="Q84">
        <v>100</v>
      </c>
      <c r="R84" t="s">
        <v>21</v>
      </c>
      <c r="S84">
        <v>1</v>
      </c>
      <c r="T84">
        <f t="shared" si="9"/>
        <v>-14.166865654229433</v>
      </c>
      <c r="U84">
        <f t="shared" si="10"/>
        <v>6.3638534392750969</v>
      </c>
      <c r="V84" t="str">
        <f t="shared" si="11"/>
        <v>Red</v>
      </c>
      <c r="W84">
        <f t="shared" si="12"/>
        <v>100</v>
      </c>
      <c r="X84">
        <f t="shared" si="13"/>
        <v>0</v>
      </c>
      <c r="Y84">
        <f t="shared" si="14"/>
        <v>100</v>
      </c>
      <c r="Z84">
        <f t="shared" si="15"/>
        <v>100</v>
      </c>
      <c r="AA84">
        <f t="shared" si="16"/>
        <v>1</v>
      </c>
      <c r="AB84">
        <f t="shared" si="17"/>
        <v>-1</v>
      </c>
      <c r="AC84" t="s">
        <v>23</v>
      </c>
    </row>
    <row r="85" spans="1:29" x14ac:dyDescent="0.25">
      <c r="A85">
        <v>0</v>
      </c>
      <c r="B85">
        <v>36</v>
      </c>
      <c r="C85">
        <v>31</v>
      </c>
      <c r="D85">
        <v>-8</v>
      </c>
      <c r="E85">
        <v>-2.54</v>
      </c>
      <c r="F85">
        <v>-5</v>
      </c>
      <c r="G85">
        <v>275</v>
      </c>
      <c r="H85">
        <v>-305</v>
      </c>
      <c r="I85">
        <v>32.786885249999997</v>
      </c>
      <c r="J85">
        <v>0</v>
      </c>
      <c r="K85">
        <v>1</v>
      </c>
      <c r="L85">
        <v>0.193171127239638</v>
      </c>
      <c r="M85">
        <v>0.80682887276036097</v>
      </c>
      <c r="N85">
        <v>1</v>
      </c>
      <c r="O85" s="1">
        <v>43848</v>
      </c>
      <c r="P85">
        <v>275</v>
      </c>
      <c r="Q85">
        <v>32.786885249999997</v>
      </c>
      <c r="R85" t="s">
        <v>21</v>
      </c>
      <c r="S85">
        <v>1</v>
      </c>
      <c r="T85">
        <f t="shared" si="9"/>
        <v>-27.560827285135645</v>
      </c>
      <c r="U85">
        <f t="shared" si="10"/>
        <v>7.1362929436170042</v>
      </c>
      <c r="V85" t="str">
        <f t="shared" si="11"/>
        <v>Red</v>
      </c>
      <c r="W85">
        <f t="shared" si="12"/>
        <v>32.786885249999997</v>
      </c>
      <c r="X85">
        <f t="shared" si="13"/>
        <v>0</v>
      </c>
      <c r="Y85">
        <f t="shared" si="14"/>
        <v>32.786885249999997</v>
      </c>
      <c r="Z85">
        <f t="shared" si="15"/>
        <v>32.786885249999997</v>
      </c>
      <c r="AA85">
        <f t="shared" si="16"/>
        <v>1</v>
      </c>
      <c r="AB85">
        <f t="shared" si="17"/>
        <v>1</v>
      </c>
      <c r="AC85" t="s">
        <v>23</v>
      </c>
    </row>
    <row r="86" spans="1:29" x14ac:dyDescent="0.25">
      <c r="A86">
        <v>1</v>
      </c>
      <c r="B86">
        <v>31</v>
      </c>
      <c r="C86">
        <v>38</v>
      </c>
      <c r="D86">
        <v>1</v>
      </c>
      <c r="E86">
        <v>-5.08</v>
      </c>
      <c r="F86">
        <v>7</v>
      </c>
      <c r="G86">
        <v>105</v>
      </c>
      <c r="H86">
        <v>-125</v>
      </c>
      <c r="I86">
        <v>80</v>
      </c>
      <c r="J86">
        <v>1</v>
      </c>
      <c r="K86">
        <v>0</v>
      </c>
      <c r="L86">
        <v>0.477733924371327</v>
      </c>
      <c r="M86">
        <v>0.522266075628672</v>
      </c>
      <c r="N86">
        <v>1</v>
      </c>
      <c r="O86" s="1">
        <v>43848</v>
      </c>
      <c r="P86">
        <v>105</v>
      </c>
      <c r="Q86">
        <v>80</v>
      </c>
      <c r="R86" t="s">
        <v>21</v>
      </c>
      <c r="S86">
        <v>1</v>
      </c>
      <c r="T86">
        <f t="shared" si="9"/>
        <v>-2.0645455038778664</v>
      </c>
      <c r="U86">
        <f t="shared" si="10"/>
        <v>-5.992106386838941</v>
      </c>
      <c r="V86" t="str">
        <f t="shared" si="11"/>
        <v>No Bet</v>
      </c>
      <c r="W86">
        <f t="shared" si="12"/>
        <v>0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-2</v>
      </c>
      <c r="AC86" t="s">
        <v>23</v>
      </c>
    </row>
    <row r="87" spans="1:29" x14ac:dyDescent="0.25">
      <c r="A87">
        <v>2</v>
      </c>
      <c r="B87">
        <v>33</v>
      </c>
      <c r="C87">
        <v>42</v>
      </c>
      <c r="D87">
        <v>3</v>
      </c>
      <c r="E87">
        <v>0</v>
      </c>
      <c r="F87">
        <v>9</v>
      </c>
      <c r="G87">
        <v>-120</v>
      </c>
      <c r="H87">
        <v>110</v>
      </c>
      <c r="I87">
        <v>110</v>
      </c>
      <c r="J87">
        <v>0</v>
      </c>
      <c r="K87">
        <v>1</v>
      </c>
      <c r="L87">
        <v>0.52953343489843396</v>
      </c>
      <c r="M87">
        <v>0.47046656510156498</v>
      </c>
      <c r="N87">
        <v>0</v>
      </c>
      <c r="O87" s="1">
        <v>43848</v>
      </c>
      <c r="P87">
        <v>83.333333330000002</v>
      </c>
      <c r="Q87">
        <v>110</v>
      </c>
      <c r="R87" t="s">
        <v>21</v>
      </c>
      <c r="S87">
        <v>1</v>
      </c>
      <c r="T87">
        <f t="shared" si="9"/>
        <v>-2.9188702703854403</v>
      </c>
      <c r="U87">
        <f t="shared" si="10"/>
        <v>-1.2020213286712504</v>
      </c>
      <c r="V87" t="str">
        <f t="shared" si="11"/>
        <v>No Bet</v>
      </c>
      <c r="W87">
        <f t="shared" si="12"/>
        <v>0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-2</v>
      </c>
      <c r="AC87" t="s">
        <v>23</v>
      </c>
    </row>
    <row r="88" spans="1:29" x14ac:dyDescent="0.25">
      <c r="A88">
        <v>3</v>
      </c>
      <c r="B88">
        <v>34</v>
      </c>
      <c r="C88">
        <v>32</v>
      </c>
      <c r="D88">
        <v>6</v>
      </c>
      <c r="E88">
        <v>5.08</v>
      </c>
      <c r="F88">
        <v>-2</v>
      </c>
      <c r="G88">
        <v>-220</v>
      </c>
      <c r="H88">
        <v>200</v>
      </c>
      <c r="I88">
        <v>200</v>
      </c>
      <c r="J88">
        <v>0</v>
      </c>
      <c r="K88">
        <v>1</v>
      </c>
      <c r="L88">
        <v>0.58882454632755399</v>
      </c>
      <c r="M88">
        <v>0.41117545367244601</v>
      </c>
      <c r="N88">
        <v>0</v>
      </c>
      <c r="O88" s="1">
        <v>43848</v>
      </c>
      <c r="P88">
        <v>45.454545449999998</v>
      </c>
      <c r="Q88">
        <v>200</v>
      </c>
      <c r="R88" t="s">
        <v>19</v>
      </c>
      <c r="S88">
        <v>0</v>
      </c>
      <c r="T88">
        <f t="shared" si="9"/>
        <v>-14.352793264123171</v>
      </c>
      <c r="U88">
        <f t="shared" si="10"/>
        <v>23.352636101733808</v>
      </c>
      <c r="V88" t="str">
        <f t="shared" si="11"/>
        <v>Red</v>
      </c>
      <c r="W88">
        <f t="shared" si="12"/>
        <v>200</v>
      </c>
      <c r="X88">
        <f t="shared" si="13"/>
        <v>0</v>
      </c>
      <c r="Y88">
        <f t="shared" si="14"/>
        <v>0</v>
      </c>
      <c r="Z88">
        <f t="shared" si="15"/>
        <v>-100</v>
      </c>
      <c r="AA88">
        <f t="shared" si="16"/>
        <v>-1</v>
      </c>
      <c r="AB88">
        <f t="shared" si="17"/>
        <v>-1</v>
      </c>
      <c r="AC88" t="s">
        <v>23</v>
      </c>
    </row>
    <row r="89" spans="1:29" x14ac:dyDescent="0.25">
      <c r="A89">
        <v>4</v>
      </c>
      <c r="B89">
        <v>21</v>
      </c>
      <c r="C89">
        <v>37</v>
      </c>
      <c r="D89">
        <v>4</v>
      </c>
      <c r="E89">
        <v>-10.16</v>
      </c>
      <c r="F89">
        <v>16</v>
      </c>
      <c r="G89">
        <v>-830</v>
      </c>
      <c r="H89">
        <v>655</v>
      </c>
      <c r="I89">
        <v>655</v>
      </c>
      <c r="J89">
        <v>1</v>
      </c>
      <c r="K89">
        <v>0</v>
      </c>
      <c r="L89">
        <v>0.79970596379725301</v>
      </c>
      <c r="M89">
        <v>0.200294036202746</v>
      </c>
      <c r="N89">
        <v>0</v>
      </c>
      <c r="O89" s="1">
        <v>43848</v>
      </c>
      <c r="P89">
        <v>12.04819277</v>
      </c>
      <c r="Q89">
        <v>655</v>
      </c>
      <c r="R89" t="s">
        <v>21</v>
      </c>
      <c r="S89">
        <v>1</v>
      </c>
      <c r="T89">
        <f t="shared" si="9"/>
        <v>-10.394392009126655</v>
      </c>
      <c r="U89">
        <f t="shared" si="10"/>
        <v>51.221997333073347</v>
      </c>
      <c r="V89" t="str">
        <f t="shared" si="11"/>
        <v>Red</v>
      </c>
      <c r="W89">
        <f t="shared" si="12"/>
        <v>655</v>
      </c>
      <c r="X89">
        <f t="shared" si="13"/>
        <v>0</v>
      </c>
      <c r="Y89">
        <f t="shared" si="14"/>
        <v>655</v>
      </c>
      <c r="Z89">
        <f t="shared" si="15"/>
        <v>655</v>
      </c>
      <c r="AA89">
        <f t="shared" si="16"/>
        <v>1</v>
      </c>
      <c r="AB89">
        <f t="shared" si="17"/>
        <v>-1</v>
      </c>
      <c r="AC89" t="s">
        <v>23</v>
      </c>
    </row>
    <row r="90" spans="1:29" x14ac:dyDescent="0.25">
      <c r="A90">
        <v>5</v>
      </c>
      <c r="B90">
        <v>26</v>
      </c>
      <c r="C90">
        <v>29</v>
      </c>
      <c r="D90">
        <v>5</v>
      </c>
      <c r="E90">
        <v>-7.62</v>
      </c>
      <c r="F90">
        <v>3</v>
      </c>
      <c r="G90">
        <v>-135</v>
      </c>
      <c r="H90">
        <v>125</v>
      </c>
      <c r="I90">
        <v>125</v>
      </c>
      <c r="J90">
        <v>0</v>
      </c>
      <c r="K90">
        <v>1</v>
      </c>
      <c r="L90">
        <v>0.525851447781429</v>
      </c>
      <c r="M90">
        <v>0.47414855221857</v>
      </c>
      <c r="N90">
        <v>0</v>
      </c>
      <c r="O90" s="1">
        <v>43848</v>
      </c>
      <c r="P90">
        <v>74.074074069999995</v>
      </c>
      <c r="Q90">
        <v>125</v>
      </c>
      <c r="R90" t="s">
        <v>19</v>
      </c>
      <c r="S90">
        <v>0</v>
      </c>
      <c r="T90">
        <f t="shared" si="9"/>
        <v>-8.4628961290786862</v>
      </c>
      <c r="U90">
        <f t="shared" si="10"/>
        <v>6.6834242491783513</v>
      </c>
      <c r="V90" t="str">
        <f t="shared" si="11"/>
        <v>Red</v>
      </c>
      <c r="W90">
        <f t="shared" si="12"/>
        <v>125</v>
      </c>
      <c r="X90">
        <f t="shared" si="13"/>
        <v>0</v>
      </c>
      <c r="Y90">
        <f t="shared" si="14"/>
        <v>0</v>
      </c>
      <c r="Z90">
        <f t="shared" si="15"/>
        <v>-100</v>
      </c>
      <c r="AA90">
        <f t="shared" si="16"/>
        <v>-1</v>
      </c>
      <c r="AB90">
        <f t="shared" si="17"/>
        <v>-1</v>
      </c>
      <c r="AC90" t="s">
        <v>23</v>
      </c>
    </row>
    <row r="91" spans="1:29" x14ac:dyDescent="0.25">
      <c r="A91">
        <v>6</v>
      </c>
      <c r="B91">
        <v>24</v>
      </c>
      <c r="C91">
        <v>31</v>
      </c>
      <c r="D91">
        <v>4</v>
      </c>
      <c r="E91">
        <v>5.08</v>
      </c>
      <c r="F91">
        <v>7</v>
      </c>
      <c r="G91">
        <v>-320</v>
      </c>
      <c r="H91">
        <v>290</v>
      </c>
      <c r="I91">
        <v>290</v>
      </c>
      <c r="J91">
        <v>0</v>
      </c>
      <c r="K91">
        <v>1</v>
      </c>
      <c r="L91">
        <v>0.70074156005418797</v>
      </c>
      <c r="M91">
        <v>0.29925843994581097</v>
      </c>
      <c r="N91">
        <v>0</v>
      </c>
      <c r="O91" s="1">
        <v>43848</v>
      </c>
      <c r="P91">
        <v>31.25</v>
      </c>
      <c r="Q91">
        <v>290</v>
      </c>
      <c r="R91" t="s">
        <v>21</v>
      </c>
      <c r="S91">
        <v>1</v>
      </c>
      <c r="T91">
        <f t="shared" si="9"/>
        <v>-8.0276702428877229</v>
      </c>
      <c r="U91">
        <f t="shared" si="10"/>
        <v>16.710791578866377</v>
      </c>
      <c r="V91" t="str">
        <f t="shared" si="11"/>
        <v>Red</v>
      </c>
      <c r="W91">
        <f t="shared" si="12"/>
        <v>290</v>
      </c>
      <c r="X91">
        <f t="shared" si="13"/>
        <v>0</v>
      </c>
      <c r="Y91">
        <f t="shared" si="14"/>
        <v>290</v>
      </c>
      <c r="Z91">
        <f t="shared" si="15"/>
        <v>290</v>
      </c>
      <c r="AA91">
        <f t="shared" si="16"/>
        <v>1</v>
      </c>
      <c r="AB91">
        <f t="shared" si="17"/>
        <v>-1</v>
      </c>
      <c r="AC91" t="s">
        <v>23</v>
      </c>
    </row>
    <row r="92" spans="1:29" x14ac:dyDescent="0.25">
      <c r="A92">
        <v>7</v>
      </c>
      <c r="B92">
        <v>21</v>
      </c>
      <c r="C92">
        <v>24</v>
      </c>
      <c r="D92">
        <v>-2</v>
      </c>
      <c r="E92">
        <v>15.24</v>
      </c>
      <c r="F92">
        <v>3</v>
      </c>
      <c r="G92">
        <v>105</v>
      </c>
      <c r="H92">
        <v>-115</v>
      </c>
      <c r="I92">
        <v>86.956521739999999</v>
      </c>
      <c r="J92">
        <v>0</v>
      </c>
      <c r="K92">
        <v>1</v>
      </c>
      <c r="L92">
        <v>0.51775514259312005</v>
      </c>
      <c r="M92">
        <v>0.482244857406879</v>
      </c>
      <c r="N92">
        <v>0</v>
      </c>
      <c r="O92" s="1">
        <v>43848</v>
      </c>
      <c r="P92">
        <v>105</v>
      </c>
      <c r="Q92">
        <v>86.956521739999999</v>
      </c>
      <c r="R92" t="s">
        <v>21</v>
      </c>
      <c r="S92">
        <v>1</v>
      </c>
      <c r="T92">
        <f t="shared" si="9"/>
        <v>6.1398042315897001</v>
      </c>
      <c r="U92">
        <f t="shared" si="10"/>
        <v>-9.8411788322075324</v>
      </c>
      <c r="V92" t="str">
        <f t="shared" si="11"/>
        <v>Blue</v>
      </c>
      <c r="W92">
        <f t="shared" si="12"/>
        <v>105</v>
      </c>
      <c r="X92">
        <f t="shared" si="13"/>
        <v>0</v>
      </c>
      <c r="Y92">
        <f t="shared" si="14"/>
        <v>0</v>
      </c>
      <c r="Z92">
        <f t="shared" si="15"/>
        <v>-100</v>
      </c>
      <c r="AA92">
        <f t="shared" si="16"/>
        <v>-1</v>
      </c>
      <c r="AB92">
        <f t="shared" si="17"/>
        <v>-1</v>
      </c>
      <c r="AC92" t="s">
        <v>23</v>
      </c>
    </row>
    <row r="93" spans="1:29" x14ac:dyDescent="0.25">
      <c r="A93">
        <v>8</v>
      </c>
      <c r="B93">
        <v>27</v>
      </c>
      <c r="C93">
        <v>33</v>
      </c>
      <c r="D93">
        <v>7</v>
      </c>
      <c r="E93">
        <v>2.54</v>
      </c>
      <c r="F93">
        <v>6</v>
      </c>
      <c r="G93">
        <v>-140</v>
      </c>
      <c r="H93">
        <v>130</v>
      </c>
      <c r="I93">
        <v>130</v>
      </c>
      <c r="J93">
        <v>0</v>
      </c>
      <c r="K93">
        <v>1</v>
      </c>
      <c r="L93">
        <v>0.56424956905988599</v>
      </c>
      <c r="M93">
        <v>0.43575043094011301</v>
      </c>
      <c r="N93">
        <v>0</v>
      </c>
      <c r="O93" s="1">
        <v>43848</v>
      </c>
      <c r="P93">
        <v>71.428571430000005</v>
      </c>
      <c r="Q93">
        <v>130</v>
      </c>
      <c r="R93" t="s">
        <v>19</v>
      </c>
      <c r="S93">
        <v>0</v>
      </c>
      <c r="T93">
        <f t="shared" si="9"/>
        <v>-3.2715024460705138</v>
      </c>
      <c r="U93">
        <f t="shared" si="10"/>
        <v>0.22259911622609252</v>
      </c>
      <c r="V93" t="str">
        <f t="shared" si="11"/>
        <v>Red</v>
      </c>
      <c r="W93">
        <f t="shared" si="12"/>
        <v>130</v>
      </c>
      <c r="X93">
        <f t="shared" si="13"/>
        <v>0</v>
      </c>
      <c r="Y93">
        <f t="shared" si="14"/>
        <v>0</v>
      </c>
      <c r="Z93">
        <f t="shared" si="15"/>
        <v>-100</v>
      </c>
      <c r="AA93">
        <f t="shared" si="16"/>
        <v>-1</v>
      </c>
      <c r="AB93">
        <f t="shared" si="17"/>
        <v>-1</v>
      </c>
      <c r="AC93" t="s">
        <v>23</v>
      </c>
    </row>
    <row r="94" spans="1:29" x14ac:dyDescent="0.25">
      <c r="A94">
        <v>9</v>
      </c>
      <c r="B94">
        <v>38</v>
      </c>
      <c r="C94">
        <v>33</v>
      </c>
      <c r="D94">
        <v>3</v>
      </c>
      <c r="E94">
        <v>17.78</v>
      </c>
      <c r="F94">
        <v>-5</v>
      </c>
      <c r="G94">
        <v>-135</v>
      </c>
      <c r="H94">
        <v>125</v>
      </c>
      <c r="I94">
        <v>125</v>
      </c>
      <c r="J94">
        <v>0</v>
      </c>
      <c r="K94">
        <v>1</v>
      </c>
      <c r="L94">
        <v>0.45851126671725601</v>
      </c>
      <c r="M94">
        <v>0.54148873328274305</v>
      </c>
      <c r="N94">
        <v>1</v>
      </c>
      <c r="O94" s="1">
        <v>43848</v>
      </c>
      <c r="P94">
        <v>74.074074069999995</v>
      </c>
      <c r="Q94">
        <v>125</v>
      </c>
      <c r="R94" t="s">
        <v>21</v>
      </c>
      <c r="S94">
        <v>1</v>
      </c>
      <c r="T94">
        <f t="shared" si="9"/>
        <v>-20.185075795530764</v>
      </c>
      <c r="U94">
        <f t="shared" si="10"/>
        <v>21.83496498861728</v>
      </c>
      <c r="V94" t="str">
        <f t="shared" si="11"/>
        <v>Red</v>
      </c>
      <c r="W94">
        <f t="shared" si="12"/>
        <v>125</v>
      </c>
      <c r="X94">
        <f t="shared" si="13"/>
        <v>0</v>
      </c>
      <c r="Y94">
        <f t="shared" si="14"/>
        <v>125</v>
      </c>
      <c r="Z94">
        <f t="shared" si="15"/>
        <v>125</v>
      </c>
      <c r="AA94">
        <f t="shared" si="16"/>
        <v>1</v>
      </c>
      <c r="AB94">
        <f t="shared" si="17"/>
        <v>-1</v>
      </c>
      <c r="AC94" t="s">
        <v>23</v>
      </c>
    </row>
    <row r="95" spans="1:29" x14ac:dyDescent="0.25">
      <c r="A95">
        <v>10</v>
      </c>
      <c r="B95">
        <v>27</v>
      </c>
      <c r="C95">
        <v>22</v>
      </c>
      <c r="D95">
        <v>-1</v>
      </c>
      <c r="E95">
        <v>-7.62</v>
      </c>
      <c r="F95">
        <v>-5</v>
      </c>
      <c r="G95">
        <v>-105</v>
      </c>
      <c r="H95">
        <v>-105</v>
      </c>
      <c r="I95">
        <v>95.238095240000007</v>
      </c>
      <c r="J95">
        <v>1</v>
      </c>
      <c r="K95">
        <v>0</v>
      </c>
      <c r="L95">
        <v>0.40367211147879201</v>
      </c>
      <c r="M95">
        <v>0.596327888521206</v>
      </c>
      <c r="N95">
        <v>1</v>
      </c>
      <c r="O95" s="1">
        <v>43848</v>
      </c>
      <c r="P95">
        <v>95.238095240000007</v>
      </c>
      <c r="Q95">
        <v>95.238095240000007</v>
      </c>
      <c r="R95" t="s">
        <v>21</v>
      </c>
      <c r="S95">
        <v>1</v>
      </c>
      <c r="T95">
        <f t="shared" si="9"/>
        <v>-21.187825853371507</v>
      </c>
      <c r="U95">
        <f t="shared" si="10"/>
        <v>16.425921093371521</v>
      </c>
      <c r="V95" t="str">
        <f t="shared" si="11"/>
        <v>Red</v>
      </c>
      <c r="W95">
        <f t="shared" si="12"/>
        <v>95.238095240000007</v>
      </c>
      <c r="X95">
        <f t="shared" si="13"/>
        <v>0</v>
      </c>
      <c r="Y95">
        <f t="shared" si="14"/>
        <v>95.238095240000007</v>
      </c>
      <c r="Z95">
        <f t="shared" si="15"/>
        <v>95.238095240000007</v>
      </c>
      <c r="AA95">
        <f t="shared" si="16"/>
        <v>1</v>
      </c>
      <c r="AB95">
        <f t="shared" si="17"/>
        <v>0</v>
      </c>
      <c r="AC95" t="s">
        <v>23</v>
      </c>
    </row>
    <row r="96" spans="1:29" x14ac:dyDescent="0.25">
      <c r="A96">
        <v>0</v>
      </c>
      <c r="B96">
        <v>32</v>
      </c>
      <c r="C96">
        <v>38</v>
      </c>
      <c r="D96">
        <v>5</v>
      </c>
      <c r="E96">
        <v>10.16</v>
      </c>
      <c r="F96">
        <v>6</v>
      </c>
      <c r="G96">
        <v>-151</v>
      </c>
      <c r="H96">
        <v>129</v>
      </c>
      <c r="I96">
        <v>129</v>
      </c>
      <c r="J96">
        <v>0</v>
      </c>
      <c r="K96">
        <v>1</v>
      </c>
      <c r="L96">
        <v>0.57106959324141604</v>
      </c>
      <c r="M96">
        <v>0.42893040675858302</v>
      </c>
      <c r="N96">
        <v>0</v>
      </c>
      <c r="O96" s="1">
        <v>43820</v>
      </c>
      <c r="P96">
        <v>66.225165559999994</v>
      </c>
      <c r="Q96">
        <v>129</v>
      </c>
      <c r="R96" t="s">
        <v>19</v>
      </c>
      <c r="S96">
        <v>0</v>
      </c>
      <c r="T96">
        <f t="shared" si="9"/>
        <v>-5.0738623171636732</v>
      </c>
      <c r="U96">
        <f t="shared" si="10"/>
        <v>-1.774936852284398</v>
      </c>
      <c r="V96" t="str">
        <f t="shared" si="11"/>
        <v>No Bet</v>
      </c>
      <c r="W96">
        <f t="shared" si="12"/>
        <v>0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-2</v>
      </c>
      <c r="AC96" t="s">
        <v>25</v>
      </c>
    </row>
    <row r="97" spans="1:29" x14ac:dyDescent="0.25">
      <c r="A97">
        <v>1</v>
      </c>
      <c r="B97">
        <v>27</v>
      </c>
      <c r="C97">
        <v>30</v>
      </c>
      <c r="D97">
        <v>3</v>
      </c>
      <c r="E97">
        <v>7.62</v>
      </c>
      <c r="F97">
        <v>3</v>
      </c>
      <c r="G97">
        <v>-175</v>
      </c>
      <c r="H97">
        <v>145</v>
      </c>
      <c r="I97">
        <v>145</v>
      </c>
      <c r="J97">
        <v>0</v>
      </c>
      <c r="K97">
        <v>1</v>
      </c>
      <c r="L97">
        <v>0.58255679149610795</v>
      </c>
      <c r="M97">
        <v>0.41744320850389</v>
      </c>
      <c r="N97">
        <v>0</v>
      </c>
      <c r="O97" s="1">
        <v>43820</v>
      </c>
      <c r="P97">
        <v>57.142857139999997</v>
      </c>
      <c r="Q97">
        <v>145</v>
      </c>
      <c r="R97" t="s">
        <v>21</v>
      </c>
      <c r="S97">
        <v>1</v>
      </c>
      <c r="T97">
        <f t="shared" si="9"/>
        <v>-8.4553613379901407</v>
      </c>
      <c r="U97">
        <f t="shared" si="10"/>
        <v>2.2735860834532602</v>
      </c>
      <c r="V97" t="str">
        <f t="shared" si="11"/>
        <v>Red</v>
      </c>
      <c r="W97">
        <f t="shared" si="12"/>
        <v>145</v>
      </c>
      <c r="X97">
        <f t="shared" si="13"/>
        <v>0</v>
      </c>
      <c r="Y97">
        <f t="shared" si="14"/>
        <v>145</v>
      </c>
      <c r="Z97">
        <f t="shared" si="15"/>
        <v>145</v>
      </c>
      <c r="AA97">
        <f t="shared" si="16"/>
        <v>1</v>
      </c>
      <c r="AB97">
        <f t="shared" si="17"/>
        <v>-1</v>
      </c>
      <c r="AC97" t="s">
        <v>25</v>
      </c>
    </row>
    <row r="98" spans="1:29" x14ac:dyDescent="0.25">
      <c r="A98">
        <v>2</v>
      </c>
      <c r="B98">
        <v>24</v>
      </c>
      <c r="C98">
        <v>28</v>
      </c>
      <c r="D98">
        <v>1</v>
      </c>
      <c r="E98">
        <v>-2.54</v>
      </c>
      <c r="F98">
        <v>4</v>
      </c>
      <c r="G98">
        <v>220</v>
      </c>
      <c r="H98">
        <v>-280</v>
      </c>
      <c r="I98">
        <v>35.714285709999999</v>
      </c>
      <c r="J98">
        <v>0</v>
      </c>
      <c r="K98">
        <v>1</v>
      </c>
      <c r="L98">
        <v>0.27020574338842202</v>
      </c>
      <c r="M98">
        <v>0.72979425661157704</v>
      </c>
      <c r="N98">
        <v>1</v>
      </c>
      <c r="O98" s="1">
        <v>43820</v>
      </c>
      <c r="P98">
        <v>220</v>
      </c>
      <c r="Q98">
        <v>35.714285709999999</v>
      </c>
      <c r="R98" t="s">
        <v>19</v>
      </c>
      <c r="S98">
        <v>0</v>
      </c>
      <c r="T98">
        <f t="shared" si="9"/>
        <v>-13.534162115704859</v>
      </c>
      <c r="U98">
        <f t="shared" si="10"/>
        <v>-0.95649374869928394</v>
      </c>
      <c r="V98" t="str">
        <f t="shared" si="11"/>
        <v>No Bet</v>
      </c>
      <c r="W98">
        <f t="shared" si="12"/>
        <v>0</v>
      </c>
      <c r="X98">
        <f t="shared" si="13"/>
        <v>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-2</v>
      </c>
      <c r="AC98" t="s">
        <v>25</v>
      </c>
    </row>
    <row r="99" spans="1:29" x14ac:dyDescent="0.25">
      <c r="A99">
        <v>3</v>
      </c>
      <c r="B99">
        <v>31</v>
      </c>
      <c r="C99">
        <v>31</v>
      </c>
      <c r="D99">
        <v>-2</v>
      </c>
      <c r="E99">
        <v>8.89</v>
      </c>
      <c r="F99">
        <v>0</v>
      </c>
      <c r="G99">
        <v>-118</v>
      </c>
      <c r="H99">
        <v>-118</v>
      </c>
      <c r="I99">
        <v>84.745762709999994</v>
      </c>
      <c r="J99">
        <v>0</v>
      </c>
      <c r="K99">
        <v>1</v>
      </c>
      <c r="L99">
        <v>0.49715247261305301</v>
      </c>
      <c r="M99">
        <v>0.50284752738694605</v>
      </c>
      <c r="N99">
        <v>1</v>
      </c>
      <c r="O99" s="1">
        <v>43820</v>
      </c>
      <c r="P99">
        <v>84.745762709999994</v>
      </c>
      <c r="Q99">
        <v>84.745762709999994</v>
      </c>
      <c r="R99" t="s">
        <v>21</v>
      </c>
      <c r="S99">
        <v>1</v>
      </c>
      <c r="T99">
        <f t="shared" si="9"/>
        <v>-8.1531872639390457</v>
      </c>
      <c r="U99">
        <f t="shared" si="10"/>
        <v>-7.1010500260609462</v>
      </c>
      <c r="V99" t="str">
        <f t="shared" si="11"/>
        <v>No Bet</v>
      </c>
      <c r="W99">
        <f t="shared" si="12"/>
        <v>0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-2</v>
      </c>
      <c r="AC99" t="s">
        <v>25</v>
      </c>
    </row>
    <row r="100" spans="1:29" x14ac:dyDescent="0.25">
      <c r="A100">
        <v>4</v>
      </c>
      <c r="B100">
        <v>29</v>
      </c>
      <c r="C100">
        <v>28</v>
      </c>
      <c r="D100">
        <v>-1</v>
      </c>
      <c r="E100">
        <v>2.54</v>
      </c>
      <c r="F100">
        <v>-1</v>
      </c>
      <c r="G100">
        <v>105</v>
      </c>
      <c r="H100">
        <v>-138</v>
      </c>
      <c r="I100">
        <v>72.463768119999997</v>
      </c>
      <c r="J100">
        <v>0</v>
      </c>
      <c r="K100">
        <v>1</v>
      </c>
      <c r="L100">
        <v>0.49409334409773598</v>
      </c>
      <c r="M100">
        <v>0.50590665590226402</v>
      </c>
      <c r="N100">
        <v>1</v>
      </c>
      <c r="O100" s="1">
        <v>43820</v>
      </c>
      <c r="P100">
        <v>105</v>
      </c>
      <c r="Q100">
        <v>72.463768119999997</v>
      </c>
      <c r="R100" t="s">
        <v>21</v>
      </c>
      <c r="S100">
        <v>1</v>
      </c>
      <c r="T100">
        <f t="shared" si="9"/>
        <v>1.289135540035879</v>
      </c>
      <c r="U100">
        <f t="shared" si="10"/>
        <v>-12.74943180610731</v>
      </c>
      <c r="V100" t="str">
        <f t="shared" si="11"/>
        <v>Blue</v>
      </c>
      <c r="W100">
        <f t="shared" si="12"/>
        <v>105</v>
      </c>
      <c r="X100">
        <f t="shared" si="13"/>
        <v>0</v>
      </c>
      <c r="Y100">
        <f t="shared" si="14"/>
        <v>0</v>
      </c>
      <c r="Z100">
        <f t="shared" si="15"/>
        <v>-100</v>
      </c>
      <c r="AA100">
        <f t="shared" si="16"/>
        <v>-1</v>
      </c>
      <c r="AB100">
        <f t="shared" si="17"/>
        <v>-1</v>
      </c>
      <c r="AC100" t="s">
        <v>25</v>
      </c>
    </row>
    <row r="101" spans="1:29" x14ac:dyDescent="0.25">
      <c r="A101">
        <v>5</v>
      </c>
      <c r="B101">
        <v>26</v>
      </c>
      <c r="C101">
        <v>32</v>
      </c>
      <c r="D101">
        <v>1</v>
      </c>
      <c r="E101">
        <v>-2.54</v>
      </c>
      <c r="F101">
        <v>6</v>
      </c>
      <c r="G101">
        <v>200</v>
      </c>
      <c r="H101">
        <v>-275</v>
      </c>
      <c r="I101">
        <v>36.363636360000001</v>
      </c>
      <c r="J101">
        <v>0</v>
      </c>
      <c r="K101">
        <v>1</v>
      </c>
      <c r="L101">
        <v>0.302692179475198</v>
      </c>
      <c r="M101">
        <v>0.6973078205248</v>
      </c>
      <c r="N101">
        <v>1</v>
      </c>
      <c r="O101" s="1">
        <v>43820</v>
      </c>
      <c r="P101">
        <v>200</v>
      </c>
      <c r="Q101">
        <v>36.363636360000001</v>
      </c>
      <c r="R101" t="s">
        <v>21</v>
      </c>
      <c r="S101">
        <v>1</v>
      </c>
      <c r="T101">
        <f t="shared" si="9"/>
        <v>-9.1923461574403973</v>
      </c>
      <c r="U101">
        <f t="shared" si="10"/>
        <v>-4.9125699309718271</v>
      </c>
      <c r="V101" t="str">
        <f t="shared" si="11"/>
        <v>No Bet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-2</v>
      </c>
      <c r="AC101" t="s">
        <v>25</v>
      </c>
    </row>
    <row r="102" spans="1:29" x14ac:dyDescent="0.25">
      <c r="A102">
        <v>6</v>
      </c>
      <c r="B102">
        <v>28</v>
      </c>
      <c r="C102">
        <v>29</v>
      </c>
      <c r="D102">
        <v>0</v>
      </c>
      <c r="E102">
        <v>-13.97</v>
      </c>
      <c r="F102">
        <v>1</v>
      </c>
      <c r="G102">
        <v>484</v>
      </c>
      <c r="H102">
        <v>-641</v>
      </c>
      <c r="I102">
        <v>15.60062402</v>
      </c>
      <c r="J102">
        <v>0</v>
      </c>
      <c r="K102">
        <v>1</v>
      </c>
      <c r="L102">
        <v>0.109255978730692</v>
      </c>
      <c r="M102">
        <v>0.89074402126930596</v>
      </c>
      <c r="N102">
        <v>1</v>
      </c>
      <c r="O102" s="1">
        <v>43820</v>
      </c>
      <c r="P102">
        <v>484</v>
      </c>
      <c r="Q102">
        <v>15.60062402</v>
      </c>
      <c r="R102" t="s">
        <v>21</v>
      </c>
      <c r="S102">
        <v>1</v>
      </c>
      <c r="T102">
        <f t="shared" si="9"/>
        <v>-36.194508421275664</v>
      </c>
      <c r="U102">
        <f t="shared" si="10"/>
        <v>2.9705647008161264</v>
      </c>
      <c r="V102" t="str">
        <f t="shared" si="11"/>
        <v>Red</v>
      </c>
      <c r="W102">
        <f t="shared" si="12"/>
        <v>15.60062402</v>
      </c>
      <c r="X102">
        <f t="shared" si="13"/>
        <v>0</v>
      </c>
      <c r="Y102">
        <f t="shared" si="14"/>
        <v>15.60062402</v>
      </c>
      <c r="Z102">
        <f t="shared" si="15"/>
        <v>15.60062402</v>
      </c>
      <c r="AA102">
        <f t="shared" si="16"/>
        <v>1</v>
      </c>
      <c r="AB102">
        <f t="shared" si="17"/>
        <v>1</v>
      </c>
      <c r="AC102" t="s">
        <v>25</v>
      </c>
    </row>
    <row r="103" spans="1:29" x14ac:dyDescent="0.25">
      <c r="A103">
        <v>7</v>
      </c>
      <c r="B103">
        <v>27</v>
      </c>
      <c r="C103">
        <v>27</v>
      </c>
      <c r="D103">
        <v>1</v>
      </c>
      <c r="E103">
        <v>-19.05</v>
      </c>
      <c r="F103">
        <v>0</v>
      </c>
      <c r="G103">
        <v>200</v>
      </c>
      <c r="H103">
        <v>-275</v>
      </c>
      <c r="I103">
        <v>36.363636360000001</v>
      </c>
      <c r="J103">
        <v>0</v>
      </c>
      <c r="K103">
        <v>1</v>
      </c>
      <c r="L103">
        <v>0.24037538798361499</v>
      </c>
      <c r="M103">
        <v>0.75962461201638498</v>
      </c>
      <c r="N103">
        <v>1</v>
      </c>
      <c r="O103" s="1">
        <v>43820</v>
      </c>
      <c r="P103">
        <v>200</v>
      </c>
      <c r="Q103">
        <v>36.363636360000001</v>
      </c>
      <c r="R103" t="s">
        <v>21</v>
      </c>
      <c r="S103">
        <v>1</v>
      </c>
      <c r="T103">
        <f t="shared" si="9"/>
        <v>-27.887383604915506</v>
      </c>
      <c r="U103">
        <f t="shared" si="10"/>
        <v>3.5851743631084112</v>
      </c>
      <c r="V103" t="str">
        <f t="shared" si="11"/>
        <v>Red</v>
      </c>
      <c r="W103">
        <f t="shared" si="12"/>
        <v>36.363636360000001</v>
      </c>
      <c r="X103">
        <f t="shared" si="13"/>
        <v>0</v>
      </c>
      <c r="Y103">
        <f t="shared" si="14"/>
        <v>36.363636360000001</v>
      </c>
      <c r="Z103">
        <f t="shared" si="15"/>
        <v>36.363636360000001</v>
      </c>
      <c r="AA103">
        <f t="shared" si="16"/>
        <v>1</v>
      </c>
      <c r="AB103">
        <f t="shared" si="17"/>
        <v>1</v>
      </c>
      <c r="AC103" t="s">
        <v>25</v>
      </c>
    </row>
    <row r="104" spans="1:29" x14ac:dyDescent="0.25">
      <c r="A104">
        <v>8</v>
      </c>
      <c r="B104">
        <v>34</v>
      </c>
      <c r="C104">
        <v>31</v>
      </c>
      <c r="D104">
        <v>4</v>
      </c>
      <c r="E104">
        <v>6.35</v>
      </c>
      <c r="F104">
        <v>-3</v>
      </c>
      <c r="G104">
        <v>-200</v>
      </c>
      <c r="H104">
        <v>150</v>
      </c>
      <c r="I104">
        <v>150</v>
      </c>
      <c r="J104">
        <v>0</v>
      </c>
      <c r="K104">
        <v>1</v>
      </c>
      <c r="L104">
        <v>0.54060476086414799</v>
      </c>
      <c r="M104">
        <v>0.45939523913585101</v>
      </c>
      <c r="N104">
        <v>0</v>
      </c>
      <c r="O104" s="1">
        <v>43820</v>
      </c>
      <c r="P104">
        <v>50</v>
      </c>
      <c r="Q104">
        <v>150</v>
      </c>
      <c r="R104" t="s">
        <v>19</v>
      </c>
      <c r="S104">
        <v>0</v>
      </c>
      <c r="T104">
        <f t="shared" si="9"/>
        <v>-18.909285870377698</v>
      </c>
      <c r="U104">
        <f t="shared" si="10"/>
        <v>14.848809783962842</v>
      </c>
      <c r="V104" t="str">
        <f t="shared" si="11"/>
        <v>Red</v>
      </c>
      <c r="W104">
        <f t="shared" si="12"/>
        <v>150</v>
      </c>
      <c r="X104">
        <f t="shared" si="13"/>
        <v>0</v>
      </c>
      <c r="Y104">
        <f t="shared" si="14"/>
        <v>0</v>
      </c>
      <c r="Z104">
        <f t="shared" si="15"/>
        <v>-100</v>
      </c>
      <c r="AA104">
        <f t="shared" si="16"/>
        <v>-1</v>
      </c>
      <c r="AB104">
        <f t="shared" si="17"/>
        <v>-1</v>
      </c>
      <c r="AC104" t="s">
        <v>25</v>
      </c>
    </row>
    <row r="105" spans="1:29" x14ac:dyDescent="0.25">
      <c r="A105">
        <v>9</v>
      </c>
      <c r="B105">
        <v>29</v>
      </c>
      <c r="C105">
        <v>29</v>
      </c>
      <c r="D105">
        <v>0</v>
      </c>
      <c r="E105">
        <v>6.35</v>
      </c>
      <c r="F105">
        <v>0</v>
      </c>
      <c r="G105">
        <v>159</v>
      </c>
      <c r="H105">
        <v>-181</v>
      </c>
      <c r="I105">
        <v>55.248618780000001</v>
      </c>
      <c r="J105">
        <v>0</v>
      </c>
      <c r="K105">
        <v>1</v>
      </c>
      <c r="L105">
        <v>0.428728436517405</v>
      </c>
      <c r="M105">
        <v>0.571271563482595</v>
      </c>
      <c r="N105">
        <v>1</v>
      </c>
      <c r="O105" s="1">
        <v>43820</v>
      </c>
      <c r="P105">
        <v>159</v>
      </c>
      <c r="Q105">
        <v>55.248618780000001</v>
      </c>
      <c r="R105" t="s">
        <v>21</v>
      </c>
      <c r="S105">
        <v>1</v>
      </c>
      <c r="T105">
        <f t="shared" si="9"/>
        <v>11.040665058007896</v>
      </c>
      <c r="U105">
        <f t="shared" si="10"/>
        <v>-11.310878821036042</v>
      </c>
      <c r="V105" t="str">
        <f t="shared" si="11"/>
        <v>Blue</v>
      </c>
      <c r="W105">
        <f t="shared" si="12"/>
        <v>159</v>
      </c>
      <c r="X105">
        <f t="shared" si="13"/>
        <v>0</v>
      </c>
      <c r="Y105">
        <f t="shared" si="14"/>
        <v>0</v>
      </c>
      <c r="Z105">
        <f t="shared" si="15"/>
        <v>-100</v>
      </c>
      <c r="AA105">
        <f t="shared" si="16"/>
        <v>-1</v>
      </c>
      <c r="AB105">
        <f t="shared" si="17"/>
        <v>-1</v>
      </c>
      <c r="AC105" t="s">
        <v>25</v>
      </c>
    </row>
    <row r="106" spans="1:29" x14ac:dyDescent="0.25">
      <c r="A106">
        <v>10</v>
      </c>
      <c r="B106">
        <v>27</v>
      </c>
      <c r="C106">
        <v>32</v>
      </c>
      <c r="D106">
        <v>0</v>
      </c>
      <c r="E106">
        <v>7.62</v>
      </c>
      <c r="F106">
        <v>5</v>
      </c>
      <c r="G106">
        <v>129</v>
      </c>
      <c r="H106">
        <v>-151</v>
      </c>
      <c r="I106">
        <v>66.225165559999994</v>
      </c>
      <c r="J106">
        <v>0</v>
      </c>
      <c r="K106">
        <v>1</v>
      </c>
      <c r="L106">
        <v>0.51102393778141797</v>
      </c>
      <c r="M106">
        <v>0.48897606221858098</v>
      </c>
      <c r="N106">
        <v>0</v>
      </c>
      <c r="O106" s="1">
        <v>43820</v>
      </c>
      <c r="P106">
        <v>129</v>
      </c>
      <c r="Q106">
        <v>66.225165559999994</v>
      </c>
      <c r="R106" t="s">
        <v>21</v>
      </c>
      <c r="S106">
        <v>1</v>
      </c>
      <c r="T106">
        <f t="shared" si="9"/>
        <v>17.024481751944819</v>
      </c>
      <c r="U106">
        <f t="shared" si="10"/>
        <v>-18.719873102839415</v>
      </c>
      <c r="V106" t="str">
        <f t="shared" si="11"/>
        <v>Blue</v>
      </c>
      <c r="W106">
        <f t="shared" si="12"/>
        <v>129</v>
      </c>
      <c r="X106">
        <f t="shared" si="13"/>
        <v>0</v>
      </c>
      <c r="Y106">
        <f t="shared" si="14"/>
        <v>0</v>
      </c>
      <c r="Z106">
        <f t="shared" si="15"/>
        <v>-100</v>
      </c>
      <c r="AA106">
        <f t="shared" si="16"/>
        <v>-1</v>
      </c>
      <c r="AB106">
        <f t="shared" si="17"/>
        <v>-1</v>
      </c>
      <c r="AC106" t="s">
        <v>25</v>
      </c>
    </row>
    <row r="107" spans="1:29" x14ac:dyDescent="0.25">
      <c r="A107">
        <v>11</v>
      </c>
      <c r="B107">
        <v>32</v>
      </c>
      <c r="C107">
        <v>27</v>
      </c>
      <c r="D107">
        <v>-1</v>
      </c>
      <c r="E107">
        <v>-7.62</v>
      </c>
      <c r="F107">
        <v>-5</v>
      </c>
      <c r="G107">
        <v>234</v>
      </c>
      <c r="H107">
        <v>-303</v>
      </c>
      <c r="I107">
        <v>33.003300330000002</v>
      </c>
      <c r="J107">
        <v>1</v>
      </c>
      <c r="K107">
        <v>0</v>
      </c>
      <c r="L107">
        <v>0.19842224297420399</v>
      </c>
      <c r="M107">
        <v>0.80157775702579503</v>
      </c>
      <c r="N107">
        <v>1</v>
      </c>
      <c r="O107" s="1">
        <v>43820</v>
      </c>
      <c r="P107">
        <v>234</v>
      </c>
      <c r="Q107">
        <v>33.003300330000002</v>
      </c>
      <c r="R107" t="s">
        <v>19</v>
      </c>
      <c r="S107">
        <v>0</v>
      </c>
      <c r="T107">
        <f t="shared" si="9"/>
        <v>-33.726970846615764</v>
      </c>
      <c r="U107">
        <f t="shared" si="10"/>
        <v>6.6124871555496831</v>
      </c>
      <c r="V107" t="str">
        <f t="shared" si="11"/>
        <v>Red</v>
      </c>
      <c r="W107">
        <f t="shared" si="12"/>
        <v>33.003300330000002</v>
      </c>
      <c r="X107">
        <f t="shared" si="13"/>
        <v>0</v>
      </c>
      <c r="Y107">
        <f t="shared" si="14"/>
        <v>0</v>
      </c>
      <c r="Z107">
        <f t="shared" si="15"/>
        <v>-100</v>
      </c>
      <c r="AA107">
        <f t="shared" si="16"/>
        <v>-1</v>
      </c>
      <c r="AB107">
        <f t="shared" si="17"/>
        <v>1</v>
      </c>
      <c r="AC107" t="s">
        <v>25</v>
      </c>
    </row>
    <row r="108" spans="1:29" x14ac:dyDescent="0.25">
      <c r="A108">
        <v>12</v>
      </c>
      <c r="B108">
        <v>30</v>
      </c>
      <c r="C108">
        <v>28</v>
      </c>
      <c r="D108">
        <v>-3</v>
      </c>
      <c r="E108">
        <v>5.08</v>
      </c>
      <c r="F108">
        <v>-2</v>
      </c>
      <c r="G108">
        <v>-154</v>
      </c>
      <c r="H108">
        <v>126</v>
      </c>
      <c r="I108">
        <v>126</v>
      </c>
      <c r="J108">
        <v>0</v>
      </c>
      <c r="K108">
        <v>1</v>
      </c>
      <c r="L108">
        <v>0.54980962003765299</v>
      </c>
      <c r="M108">
        <v>0.45019037996234601</v>
      </c>
      <c r="N108">
        <v>0</v>
      </c>
      <c r="O108" s="1">
        <v>43820</v>
      </c>
      <c r="P108">
        <v>64.935064940000004</v>
      </c>
      <c r="Q108">
        <v>126</v>
      </c>
      <c r="R108" t="s">
        <v>21</v>
      </c>
      <c r="S108">
        <v>1</v>
      </c>
      <c r="T108">
        <f t="shared" si="9"/>
        <v>-9.3171146144528763</v>
      </c>
      <c r="U108">
        <f t="shared" si="10"/>
        <v>1.7430258714902962</v>
      </c>
      <c r="V108" t="str">
        <f t="shared" si="11"/>
        <v>Red</v>
      </c>
      <c r="W108">
        <f t="shared" si="12"/>
        <v>126</v>
      </c>
      <c r="X108">
        <f t="shared" si="13"/>
        <v>0</v>
      </c>
      <c r="Y108">
        <f t="shared" si="14"/>
        <v>126</v>
      </c>
      <c r="Z108">
        <f t="shared" si="15"/>
        <v>126</v>
      </c>
      <c r="AA108">
        <f t="shared" si="16"/>
        <v>1</v>
      </c>
      <c r="AB108">
        <f t="shared" si="17"/>
        <v>-1</v>
      </c>
      <c r="AC108" t="s">
        <v>25</v>
      </c>
    </row>
    <row r="109" spans="1:29" x14ac:dyDescent="0.25">
      <c r="A109">
        <v>0</v>
      </c>
      <c r="B109">
        <v>31</v>
      </c>
      <c r="C109">
        <v>32</v>
      </c>
      <c r="D109">
        <v>-1</v>
      </c>
      <c r="E109">
        <v>0</v>
      </c>
      <c r="F109">
        <v>1</v>
      </c>
      <c r="G109">
        <v>165</v>
      </c>
      <c r="H109">
        <v>-190</v>
      </c>
      <c r="I109">
        <v>52.631578949999998</v>
      </c>
      <c r="J109">
        <v>0</v>
      </c>
      <c r="K109">
        <v>1</v>
      </c>
      <c r="L109">
        <v>0.39542283321685601</v>
      </c>
      <c r="M109">
        <v>0.60457716678314399</v>
      </c>
      <c r="N109">
        <v>1</v>
      </c>
      <c r="O109" s="1">
        <v>43813</v>
      </c>
      <c r="P109">
        <v>165</v>
      </c>
      <c r="Q109">
        <v>52.631578949999998</v>
      </c>
      <c r="R109" t="s">
        <v>21</v>
      </c>
      <c r="S109">
        <v>1</v>
      </c>
      <c r="T109">
        <f t="shared" si="9"/>
        <v>4.7870508024668368</v>
      </c>
      <c r="U109">
        <f t="shared" si="10"/>
        <v>-7.7224324367712427</v>
      </c>
      <c r="V109" t="str">
        <f t="shared" si="11"/>
        <v>Blue</v>
      </c>
      <c r="W109">
        <f t="shared" si="12"/>
        <v>165</v>
      </c>
      <c r="X109">
        <f t="shared" si="13"/>
        <v>0</v>
      </c>
      <c r="Y109">
        <f t="shared" si="14"/>
        <v>0</v>
      </c>
      <c r="Z109">
        <f t="shared" si="15"/>
        <v>-100</v>
      </c>
      <c r="AA109">
        <f t="shared" si="16"/>
        <v>-1</v>
      </c>
      <c r="AB109">
        <f t="shared" si="17"/>
        <v>-1</v>
      </c>
      <c r="AC109" t="s">
        <v>23</v>
      </c>
    </row>
    <row r="110" spans="1:29" x14ac:dyDescent="0.25">
      <c r="A110">
        <v>1</v>
      </c>
      <c r="B110">
        <v>31</v>
      </c>
      <c r="C110">
        <v>28</v>
      </c>
      <c r="D110">
        <v>4</v>
      </c>
      <c r="E110">
        <v>6.35</v>
      </c>
      <c r="F110">
        <v>-3</v>
      </c>
      <c r="G110">
        <v>170</v>
      </c>
      <c r="H110">
        <v>-200</v>
      </c>
      <c r="I110">
        <v>50</v>
      </c>
      <c r="J110">
        <v>0</v>
      </c>
      <c r="K110">
        <v>1</v>
      </c>
      <c r="L110">
        <v>0.36696834000644901</v>
      </c>
      <c r="M110">
        <v>0.63303165999355004</v>
      </c>
      <c r="N110">
        <v>1</v>
      </c>
      <c r="O110" s="1">
        <v>43813</v>
      </c>
      <c r="P110">
        <v>170</v>
      </c>
      <c r="Q110">
        <v>50</v>
      </c>
      <c r="R110" t="s">
        <v>19</v>
      </c>
      <c r="S110">
        <v>0</v>
      </c>
      <c r="T110">
        <f t="shared" si="9"/>
        <v>-0.9185481982586694</v>
      </c>
      <c r="U110">
        <f t="shared" si="10"/>
        <v>-5.0452510009673972</v>
      </c>
      <c r="V110" t="str">
        <f t="shared" si="11"/>
        <v>No Bet</v>
      </c>
      <c r="W110">
        <f t="shared" si="12"/>
        <v>0</v>
      </c>
      <c r="X110">
        <f t="shared" si="13"/>
        <v>0</v>
      </c>
      <c r="Y110">
        <f t="shared" si="14"/>
        <v>0</v>
      </c>
      <c r="Z110">
        <f t="shared" si="15"/>
        <v>0</v>
      </c>
      <c r="AA110">
        <f t="shared" si="16"/>
        <v>0</v>
      </c>
      <c r="AB110">
        <f t="shared" si="17"/>
        <v>-2</v>
      </c>
      <c r="AC110" t="s">
        <v>23</v>
      </c>
    </row>
    <row r="111" spans="1:29" x14ac:dyDescent="0.25">
      <c r="A111">
        <v>2</v>
      </c>
      <c r="B111">
        <v>35</v>
      </c>
      <c r="C111">
        <v>31</v>
      </c>
      <c r="D111">
        <v>0</v>
      </c>
      <c r="E111">
        <v>5.08</v>
      </c>
      <c r="F111">
        <v>-4</v>
      </c>
      <c r="G111">
        <v>365</v>
      </c>
      <c r="H111">
        <v>-460</v>
      </c>
      <c r="I111">
        <v>21.739130429999999</v>
      </c>
      <c r="J111">
        <v>1</v>
      </c>
      <c r="K111">
        <v>0</v>
      </c>
      <c r="L111">
        <v>0.15297989935193501</v>
      </c>
      <c r="M111">
        <v>0.84702010064806399</v>
      </c>
      <c r="N111">
        <v>1</v>
      </c>
      <c r="O111" s="1">
        <v>43813</v>
      </c>
      <c r="P111">
        <v>365</v>
      </c>
      <c r="Q111">
        <v>21.739130429999999</v>
      </c>
      <c r="R111" t="s">
        <v>21</v>
      </c>
      <c r="S111">
        <v>1</v>
      </c>
      <c r="T111">
        <f t="shared" si="9"/>
        <v>-28.864346801350123</v>
      </c>
      <c r="U111">
        <f t="shared" si="10"/>
        <v>3.115490509626488</v>
      </c>
      <c r="V111" t="str">
        <f t="shared" si="11"/>
        <v>Red</v>
      </c>
      <c r="W111">
        <f t="shared" si="12"/>
        <v>21.739130429999999</v>
      </c>
      <c r="X111">
        <f t="shared" si="13"/>
        <v>0</v>
      </c>
      <c r="Y111">
        <f t="shared" si="14"/>
        <v>21.739130429999999</v>
      </c>
      <c r="Z111">
        <f t="shared" si="15"/>
        <v>21.739130429999999</v>
      </c>
      <c r="AA111">
        <f t="shared" si="16"/>
        <v>1</v>
      </c>
      <c r="AB111">
        <f t="shared" si="17"/>
        <v>1</v>
      </c>
      <c r="AC111" t="s">
        <v>23</v>
      </c>
    </row>
    <row r="112" spans="1:29" x14ac:dyDescent="0.25">
      <c r="A112">
        <v>3</v>
      </c>
      <c r="B112">
        <v>33</v>
      </c>
      <c r="C112">
        <v>31</v>
      </c>
      <c r="D112">
        <v>-2</v>
      </c>
      <c r="E112">
        <v>7.62</v>
      </c>
      <c r="F112">
        <v>-2</v>
      </c>
      <c r="G112">
        <v>145</v>
      </c>
      <c r="H112">
        <v>-165</v>
      </c>
      <c r="I112">
        <v>60.60606061</v>
      </c>
      <c r="J112">
        <v>0</v>
      </c>
      <c r="K112">
        <v>1</v>
      </c>
      <c r="L112">
        <v>0.46808659002668601</v>
      </c>
      <c r="M112">
        <v>0.53191340997331304</v>
      </c>
      <c r="N112">
        <v>1</v>
      </c>
      <c r="O112" s="1">
        <v>43813</v>
      </c>
      <c r="P112">
        <v>145</v>
      </c>
      <c r="Q112">
        <v>60.60606061</v>
      </c>
      <c r="R112" t="s">
        <v>21</v>
      </c>
      <c r="S112">
        <v>1</v>
      </c>
      <c r="T112">
        <f t="shared" si="9"/>
        <v>14.681214556538173</v>
      </c>
      <c r="U112">
        <f t="shared" si="10"/>
        <v>-14.571482638554208</v>
      </c>
      <c r="V112" t="str">
        <f t="shared" si="11"/>
        <v>Blue</v>
      </c>
      <c r="W112">
        <f t="shared" si="12"/>
        <v>145</v>
      </c>
      <c r="X112">
        <f t="shared" si="13"/>
        <v>0</v>
      </c>
      <c r="Y112">
        <f t="shared" si="14"/>
        <v>0</v>
      </c>
      <c r="Z112">
        <f t="shared" si="15"/>
        <v>-100</v>
      </c>
      <c r="AA112">
        <f t="shared" si="16"/>
        <v>-1</v>
      </c>
      <c r="AB112">
        <f t="shared" si="17"/>
        <v>-1</v>
      </c>
      <c r="AC112" t="s">
        <v>23</v>
      </c>
    </row>
    <row r="113" spans="1:29" x14ac:dyDescent="0.25">
      <c r="A113">
        <v>4</v>
      </c>
      <c r="B113">
        <v>40</v>
      </c>
      <c r="C113">
        <v>26</v>
      </c>
      <c r="D113">
        <v>-6</v>
      </c>
      <c r="E113">
        <v>0</v>
      </c>
      <c r="F113">
        <v>-14</v>
      </c>
      <c r="G113">
        <v>375</v>
      </c>
      <c r="H113">
        <v>-470</v>
      </c>
      <c r="I113">
        <v>21.276595740000001</v>
      </c>
      <c r="J113">
        <v>0</v>
      </c>
      <c r="K113">
        <v>1</v>
      </c>
      <c r="L113">
        <v>0.178959070423932</v>
      </c>
      <c r="M113">
        <v>0.821040929576067</v>
      </c>
      <c r="N113">
        <v>1</v>
      </c>
      <c r="O113" s="1">
        <v>43813</v>
      </c>
      <c r="P113">
        <v>375</v>
      </c>
      <c r="Q113">
        <v>21.276595740000001</v>
      </c>
      <c r="R113" t="s">
        <v>21</v>
      </c>
      <c r="S113">
        <v>1</v>
      </c>
      <c r="T113">
        <f t="shared" si="9"/>
        <v>-14.994441548632196</v>
      </c>
      <c r="U113">
        <f t="shared" si="10"/>
        <v>-0.42695109780941465</v>
      </c>
      <c r="V113" t="str">
        <f t="shared" si="11"/>
        <v>No Bet</v>
      </c>
      <c r="W113">
        <f t="shared" si="12"/>
        <v>0</v>
      </c>
      <c r="X113">
        <f t="shared" si="13"/>
        <v>0</v>
      </c>
      <c r="Y113">
        <f t="shared" si="14"/>
        <v>0</v>
      </c>
      <c r="Z113">
        <f t="shared" si="15"/>
        <v>0</v>
      </c>
      <c r="AA113">
        <f t="shared" si="16"/>
        <v>0</v>
      </c>
      <c r="AB113">
        <f t="shared" si="17"/>
        <v>-2</v>
      </c>
      <c r="AC113" t="s">
        <v>23</v>
      </c>
    </row>
    <row r="114" spans="1:29" x14ac:dyDescent="0.25">
      <c r="A114">
        <v>5</v>
      </c>
      <c r="B114">
        <v>28</v>
      </c>
      <c r="C114">
        <v>29</v>
      </c>
      <c r="D114">
        <v>-5</v>
      </c>
      <c r="E114">
        <v>-10.16</v>
      </c>
      <c r="F114">
        <v>1</v>
      </c>
      <c r="G114">
        <v>250</v>
      </c>
      <c r="H114">
        <v>-300</v>
      </c>
      <c r="I114">
        <v>33.333333330000002</v>
      </c>
      <c r="J114">
        <v>0</v>
      </c>
      <c r="K114">
        <v>1</v>
      </c>
      <c r="L114">
        <v>0.223158685026318</v>
      </c>
      <c r="M114">
        <v>0.77684131497368103</v>
      </c>
      <c r="N114">
        <v>1</v>
      </c>
      <c r="O114" s="1">
        <v>43813</v>
      </c>
      <c r="P114">
        <v>250</v>
      </c>
      <c r="Q114">
        <v>33.333333330000002</v>
      </c>
      <c r="R114" t="s">
        <v>21</v>
      </c>
      <c r="S114">
        <v>1</v>
      </c>
      <c r="T114">
        <f t="shared" si="9"/>
        <v>-21.894460240788597</v>
      </c>
      <c r="U114">
        <f t="shared" si="10"/>
        <v>3.5788419939014311</v>
      </c>
      <c r="V114" t="str">
        <f t="shared" si="11"/>
        <v>Red</v>
      </c>
      <c r="W114">
        <f t="shared" si="12"/>
        <v>33.333333330000002</v>
      </c>
      <c r="X114">
        <f t="shared" si="13"/>
        <v>0</v>
      </c>
      <c r="Y114">
        <f t="shared" si="14"/>
        <v>33.333333330000002</v>
      </c>
      <c r="Z114">
        <f t="shared" si="15"/>
        <v>33.333333330000002</v>
      </c>
      <c r="AA114">
        <f t="shared" si="16"/>
        <v>1</v>
      </c>
      <c r="AB114">
        <f t="shared" si="17"/>
        <v>1</v>
      </c>
      <c r="AC114" t="s">
        <v>23</v>
      </c>
    </row>
    <row r="115" spans="1:29" x14ac:dyDescent="0.25">
      <c r="A115">
        <v>6</v>
      </c>
      <c r="B115">
        <v>31</v>
      </c>
      <c r="C115">
        <v>28</v>
      </c>
      <c r="D115">
        <v>-3</v>
      </c>
      <c r="E115">
        <v>1.27</v>
      </c>
      <c r="F115">
        <v>-3</v>
      </c>
      <c r="G115">
        <v>200</v>
      </c>
      <c r="H115">
        <v>-240</v>
      </c>
      <c r="I115">
        <v>41.666666669999998</v>
      </c>
      <c r="J115">
        <v>1</v>
      </c>
      <c r="K115">
        <v>0</v>
      </c>
      <c r="L115">
        <v>0.25821319782181001</v>
      </c>
      <c r="M115">
        <v>0.74178680217818904</v>
      </c>
      <c r="N115">
        <v>1</v>
      </c>
      <c r="O115" s="1">
        <v>43813</v>
      </c>
      <c r="P115">
        <v>200</v>
      </c>
      <c r="Q115">
        <v>41.666666669999998</v>
      </c>
      <c r="R115" t="s">
        <v>19</v>
      </c>
      <c r="S115">
        <v>0</v>
      </c>
      <c r="T115">
        <f t="shared" si="9"/>
        <v>-22.536040653456908</v>
      </c>
      <c r="U115">
        <f t="shared" si="10"/>
        <v>5.0864636443828317</v>
      </c>
      <c r="V115" t="str">
        <f t="shared" si="11"/>
        <v>Red</v>
      </c>
      <c r="W115">
        <f t="shared" si="12"/>
        <v>41.666666669999998</v>
      </c>
      <c r="X115">
        <f t="shared" si="13"/>
        <v>0</v>
      </c>
      <c r="Y115">
        <f t="shared" si="14"/>
        <v>0</v>
      </c>
      <c r="Z115">
        <f t="shared" si="15"/>
        <v>-100</v>
      </c>
      <c r="AA115">
        <f t="shared" si="16"/>
        <v>-1</v>
      </c>
      <c r="AB115">
        <f t="shared" si="17"/>
        <v>1</v>
      </c>
      <c r="AC115" t="s">
        <v>23</v>
      </c>
    </row>
    <row r="116" spans="1:29" x14ac:dyDescent="0.25">
      <c r="A116">
        <v>7</v>
      </c>
      <c r="B116">
        <v>32</v>
      </c>
      <c r="C116">
        <v>31</v>
      </c>
      <c r="D116">
        <v>-2</v>
      </c>
      <c r="E116">
        <v>2.54</v>
      </c>
      <c r="F116">
        <v>-1</v>
      </c>
      <c r="G116">
        <v>-105</v>
      </c>
      <c r="H116">
        <v>-115</v>
      </c>
      <c r="I116">
        <v>86.956521739999999</v>
      </c>
      <c r="J116">
        <v>0</v>
      </c>
      <c r="K116">
        <v>1</v>
      </c>
      <c r="L116">
        <v>0.46555515744153497</v>
      </c>
      <c r="M116">
        <v>0.53444484255846403</v>
      </c>
      <c r="N116">
        <v>1</v>
      </c>
      <c r="O116" s="1">
        <v>43813</v>
      </c>
      <c r="P116">
        <v>95.238095240000007</v>
      </c>
      <c r="Q116">
        <v>86.956521739999999</v>
      </c>
      <c r="R116" t="s">
        <v>19</v>
      </c>
      <c r="S116">
        <v>0</v>
      </c>
      <c r="T116">
        <f t="shared" si="9"/>
        <v>-9.1058978319562982</v>
      </c>
      <c r="U116">
        <f t="shared" si="10"/>
        <v>-8.2051173387540643E-2</v>
      </c>
      <c r="V116" t="str">
        <f t="shared" si="11"/>
        <v>No Bet</v>
      </c>
      <c r="W116">
        <f t="shared" si="12"/>
        <v>0</v>
      </c>
      <c r="X116">
        <f t="shared" si="13"/>
        <v>0</v>
      </c>
      <c r="Y116">
        <f t="shared" si="14"/>
        <v>0</v>
      </c>
      <c r="Z116">
        <f t="shared" si="15"/>
        <v>0</v>
      </c>
      <c r="AA116">
        <f t="shared" si="16"/>
        <v>0</v>
      </c>
      <c r="AB116">
        <f t="shared" si="17"/>
        <v>-2</v>
      </c>
      <c r="AC116" t="s">
        <v>23</v>
      </c>
    </row>
    <row r="117" spans="1:29" x14ac:dyDescent="0.25">
      <c r="A117">
        <v>8</v>
      </c>
      <c r="B117">
        <v>36</v>
      </c>
      <c r="C117">
        <v>38</v>
      </c>
      <c r="D117">
        <v>1</v>
      </c>
      <c r="E117">
        <v>6.35</v>
      </c>
      <c r="F117">
        <v>2</v>
      </c>
      <c r="G117">
        <v>295</v>
      </c>
      <c r="H117">
        <v>-355</v>
      </c>
      <c r="I117">
        <v>28.16901408</v>
      </c>
      <c r="J117">
        <v>0</v>
      </c>
      <c r="K117">
        <v>1</v>
      </c>
      <c r="L117">
        <v>0.26334528843073202</v>
      </c>
      <c r="M117">
        <v>0.73665471156926698</v>
      </c>
      <c r="N117">
        <v>1</v>
      </c>
      <c r="O117" s="1">
        <v>43813</v>
      </c>
      <c r="P117">
        <v>295</v>
      </c>
      <c r="Q117">
        <v>28.16901408</v>
      </c>
      <c r="R117" t="s">
        <v>21</v>
      </c>
      <c r="S117">
        <v>1</v>
      </c>
      <c r="T117">
        <f t="shared" si="9"/>
        <v>4.0213889301392385</v>
      </c>
      <c r="U117">
        <f t="shared" si="10"/>
        <v>-5.5836919007801811</v>
      </c>
      <c r="V117" t="str">
        <f t="shared" si="11"/>
        <v>Blue</v>
      </c>
      <c r="W117">
        <f t="shared" si="12"/>
        <v>295</v>
      </c>
      <c r="X117">
        <f t="shared" si="13"/>
        <v>0</v>
      </c>
      <c r="Y117">
        <f t="shared" si="14"/>
        <v>0</v>
      </c>
      <c r="Z117">
        <f t="shared" si="15"/>
        <v>-100</v>
      </c>
      <c r="AA117">
        <f t="shared" si="16"/>
        <v>-1</v>
      </c>
      <c r="AB117">
        <f t="shared" si="17"/>
        <v>-1</v>
      </c>
      <c r="AC117" t="s">
        <v>23</v>
      </c>
    </row>
    <row r="118" spans="1:29" x14ac:dyDescent="0.25">
      <c r="A118">
        <v>9</v>
      </c>
      <c r="B118">
        <v>31</v>
      </c>
      <c r="C118">
        <v>20</v>
      </c>
      <c r="D118">
        <v>-3</v>
      </c>
      <c r="E118">
        <v>-16.510000000000002</v>
      </c>
      <c r="F118">
        <v>-11</v>
      </c>
      <c r="G118">
        <v>145</v>
      </c>
      <c r="H118">
        <v>-165</v>
      </c>
      <c r="I118">
        <v>60.60606061</v>
      </c>
      <c r="J118">
        <v>0</v>
      </c>
      <c r="K118">
        <v>1</v>
      </c>
      <c r="L118">
        <v>0.41687392407108598</v>
      </c>
      <c r="M118">
        <v>0.58312607592891297</v>
      </c>
      <c r="N118">
        <v>1</v>
      </c>
      <c r="O118" s="1">
        <v>43813</v>
      </c>
      <c r="P118">
        <v>145</v>
      </c>
      <c r="Q118">
        <v>60.60606061</v>
      </c>
      <c r="R118" t="s">
        <v>21</v>
      </c>
      <c r="S118">
        <v>1</v>
      </c>
      <c r="T118">
        <f t="shared" si="9"/>
        <v>2.1341113974161701</v>
      </c>
      <c r="U118">
        <f t="shared" si="10"/>
        <v>-6.3464181060894376</v>
      </c>
      <c r="V118" t="str">
        <f t="shared" si="11"/>
        <v>Blue</v>
      </c>
      <c r="W118">
        <f t="shared" si="12"/>
        <v>145</v>
      </c>
      <c r="X118">
        <f t="shared" si="13"/>
        <v>0</v>
      </c>
      <c r="Y118">
        <f t="shared" si="14"/>
        <v>0</v>
      </c>
      <c r="Z118">
        <f t="shared" si="15"/>
        <v>-100</v>
      </c>
      <c r="AA118">
        <f t="shared" si="16"/>
        <v>-1</v>
      </c>
      <c r="AB118">
        <f t="shared" si="17"/>
        <v>-1</v>
      </c>
      <c r="AC118" t="s">
        <v>23</v>
      </c>
    </row>
    <row r="119" spans="1:29" x14ac:dyDescent="0.25">
      <c r="A119">
        <v>10</v>
      </c>
      <c r="B119">
        <v>26</v>
      </c>
      <c r="C119">
        <v>26</v>
      </c>
      <c r="D119">
        <v>2</v>
      </c>
      <c r="E119">
        <v>-2.54</v>
      </c>
      <c r="F119">
        <v>0</v>
      </c>
      <c r="G119">
        <v>-160</v>
      </c>
      <c r="H119">
        <v>140</v>
      </c>
      <c r="I119">
        <v>140</v>
      </c>
      <c r="J119">
        <v>0</v>
      </c>
      <c r="K119">
        <v>1</v>
      </c>
      <c r="L119">
        <v>0.54879828314008905</v>
      </c>
      <c r="M119">
        <v>0.45120171685991001</v>
      </c>
      <c r="N119">
        <v>0</v>
      </c>
      <c r="O119" s="1">
        <v>43813</v>
      </c>
      <c r="P119">
        <v>62.5</v>
      </c>
      <c r="Q119">
        <v>140</v>
      </c>
      <c r="R119" t="s">
        <v>21</v>
      </c>
      <c r="S119">
        <v>1</v>
      </c>
      <c r="T119">
        <f t="shared" si="9"/>
        <v>-10.820278989735435</v>
      </c>
      <c r="U119">
        <f t="shared" si="10"/>
        <v>8.2884120463784967</v>
      </c>
      <c r="V119" t="str">
        <f t="shared" si="11"/>
        <v>Red</v>
      </c>
      <c r="W119">
        <f t="shared" si="12"/>
        <v>140</v>
      </c>
      <c r="X119">
        <f t="shared" si="13"/>
        <v>0</v>
      </c>
      <c r="Y119">
        <f t="shared" si="14"/>
        <v>140</v>
      </c>
      <c r="Z119">
        <f t="shared" si="15"/>
        <v>140</v>
      </c>
      <c r="AA119">
        <f t="shared" si="16"/>
        <v>1</v>
      </c>
      <c r="AB119">
        <f t="shared" si="17"/>
        <v>-1</v>
      </c>
      <c r="AC119" t="s">
        <v>23</v>
      </c>
    </row>
    <row r="120" spans="1:29" x14ac:dyDescent="0.25">
      <c r="A120">
        <v>11</v>
      </c>
      <c r="B120">
        <v>33</v>
      </c>
      <c r="C120">
        <v>33</v>
      </c>
      <c r="D120">
        <v>6</v>
      </c>
      <c r="E120">
        <v>5.08</v>
      </c>
      <c r="F120">
        <v>0</v>
      </c>
      <c r="G120">
        <v>-225</v>
      </c>
      <c r="H120">
        <v>185</v>
      </c>
      <c r="I120">
        <v>185</v>
      </c>
      <c r="J120">
        <v>1</v>
      </c>
      <c r="K120">
        <v>0</v>
      </c>
      <c r="L120">
        <v>0.605622221770592</v>
      </c>
      <c r="M120">
        <v>0.39437777822940701</v>
      </c>
      <c r="N120">
        <v>0</v>
      </c>
      <c r="O120" s="1">
        <v>43813</v>
      </c>
      <c r="P120">
        <v>44.444444439999998</v>
      </c>
      <c r="Q120">
        <v>185</v>
      </c>
      <c r="R120" t="s">
        <v>21</v>
      </c>
      <c r="S120">
        <v>1</v>
      </c>
      <c r="T120">
        <f t="shared" si="9"/>
        <v>-12.521234635828268</v>
      </c>
      <c r="U120">
        <f t="shared" si="10"/>
        <v>12.397666795381099</v>
      </c>
      <c r="V120" t="str">
        <f t="shared" si="11"/>
        <v>Red</v>
      </c>
      <c r="W120">
        <f t="shared" si="12"/>
        <v>185</v>
      </c>
      <c r="X120">
        <f t="shared" si="13"/>
        <v>0</v>
      </c>
      <c r="Y120">
        <f t="shared" si="14"/>
        <v>185</v>
      </c>
      <c r="Z120">
        <f t="shared" si="15"/>
        <v>185</v>
      </c>
      <c r="AA120">
        <f t="shared" si="16"/>
        <v>1</v>
      </c>
      <c r="AB120">
        <f t="shared" si="17"/>
        <v>-1</v>
      </c>
      <c r="AC120" t="s">
        <v>23</v>
      </c>
    </row>
    <row r="121" spans="1:29" x14ac:dyDescent="0.25">
      <c r="A121">
        <v>12</v>
      </c>
      <c r="B121">
        <v>29</v>
      </c>
      <c r="C121">
        <v>27</v>
      </c>
      <c r="D121">
        <v>-2</v>
      </c>
      <c r="E121">
        <v>8.89</v>
      </c>
      <c r="F121">
        <v>-2</v>
      </c>
      <c r="G121">
        <v>105</v>
      </c>
      <c r="H121">
        <v>-125</v>
      </c>
      <c r="I121">
        <v>80</v>
      </c>
      <c r="J121">
        <v>0</v>
      </c>
      <c r="K121">
        <v>1</v>
      </c>
      <c r="L121">
        <v>0.48187890466314698</v>
      </c>
      <c r="M121">
        <v>0.51812109533685202</v>
      </c>
      <c r="N121">
        <v>1</v>
      </c>
      <c r="O121" s="1">
        <v>43813</v>
      </c>
      <c r="P121">
        <v>105</v>
      </c>
      <c r="Q121">
        <v>80</v>
      </c>
      <c r="R121" t="s">
        <v>21</v>
      </c>
      <c r="S121">
        <v>1</v>
      </c>
      <c r="T121">
        <f t="shared" si="9"/>
        <v>-1.2148245440547711</v>
      </c>
      <c r="U121">
        <f t="shared" si="10"/>
        <v>-6.7382028393665365</v>
      </c>
      <c r="V121" t="str">
        <f t="shared" si="11"/>
        <v>No Bet</v>
      </c>
      <c r="W121">
        <f t="shared" si="12"/>
        <v>0</v>
      </c>
      <c r="X121">
        <f t="shared" si="13"/>
        <v>0</v>
      </c>
      <c r="Y121">
        <f t="shared" si="14"/>
        <v>0</v>
      </c>
      <c r="Z121">
        <f t="shared" si="15"/>
        <v>0</v>
      </c>
      <c r="AA121">
        <f t="shared" si="16"/>
        <v>0</v>
      </c>
      <c r="AB121">
        <f t="shared" si="17"/>
        <v>-2</v>
      </c>
      <c r="AC121" t="s">
        <v>23</v>
      </c>
    </row>
    <row r="122" spans="1:29" x14ac:dyDescent="0.25">
      <c r="A122">
        <v>0</v>
      </c>
      <c r="B122">
        <v>31</v>
      </c>
      <c r="C122">
        <v>39</v>
      </c>
      <c r="D122">
        <v>6</v>
      </c>
      <c r="E122">
        <v>-5.08</v>
      </c>
      <c r="F122">
        <v>8</v>
      </c>
      <c r="G122">
        <v>-150</v>
      </c>
      <c r="H122">
        <v>130</v>
      </c>
      <c r="I122">
        <v>130</v>
      </c>
      <c r="J122">
        <v>0</v>
      </c>
      <c r="K122">
        <v>1</v>
      </c>
      <c r="L122">
        <v>0.56845831203820796</v>
      </c>
      <c r="M122">
        <v>0.43154168796179099</v>
      </c>
      <c r="N122">
        <v>0</v>
      </c>
      <c r="O122" s="1">
        <v>43806</v>
      </c>
      <c r="P122">
        <v>66.666666669999998</v>
      </c>
      <c r="Q122">
        <v>130</v>
      </c>
      <c r="R122" t="s">
        <v>19</v>
      </c>
      <c r="S122">
        <v>0</v>
      </c>
      <c r="T122">
        <f t="shared" si="9"/>
        <v>-5.256947991737043</v>
      </c>
      <c r="U122">
        <f t="shared" si="10"/>
        <v>-0.74541176878796733</v>
      </c>
      <c r="V122" t="str">
        <f t="shared" si="11"/>
        <v>No Bet</v>
      </c>
      <c r="W122">
        <f t="shared" si="12"/>
        <v>0</v>
      </c>
      <c r="X122">
        <f t="shared" si="13"/>
        <v>0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-2</v>
      </c>
      <c r="AC122" t="s">
        <v>23</v>
      </c>
    </row>
    <row r="123" spans="1:29" x14ac:dyDescent="0.25">
      <c r="A123">
        <v>1</v>
      </c>
      <c r="B123">
        <v>36</v>
      </c>
      <c r="C123">
        <v>31</v>
      </c>
      <c r="D123">
        <v>3</v>
      </c>
      <c r="E123">
        <v>-15.24</v>
      </c>
      <c r="F123">
        <v>-5</v>
      </c>
      <c r="G123">
        <v>-150</v>
      </c>
      <c r="H123">
        <v>130</v>
      </c>
      <c r="I123">
        <v>130</v>
      </c>
      <c r="J123">
        <v>0</v>
      </c>
      <c r="K123">
        <v>1</v>
      </c>
      <c r="L123">
        <v>0.53661637774260396</v>
      </c>
      <c r="M123">
        <v>0.46338362225739499</v>
      </c>
      <c r="N123">
        <v>0</v>
      </c>
      <c r="O123" s="1">
        <v>43806</v>
      </c>
      <c r="P123">
        <v>66.666666669999998</v>
      </c>
      <c r="Q123">
        <v>130</v>
      </c>
      <c r="R123" t="s">
        <v>19</v>
      </c>
      <c r="S123">
        <v>0</v>
      </c>
      <c r="T123">
        <f t="shared" si="9"/>
        <v>-10.56393704111052</v>
      </c>
      <c r="U123">
        <f t="shared" si="10"/>
        <v>6.5782331192009522</v>
      </c>
      <c r="V123" t="str">
        <f t="shared" si="11"/>
        <v>Red</v>
      </c>
      <c r="W123">
        <f t="shared" si="12"/>
        <v>130</v>
      </c>
      <c r="X123">
        <f t="shared" si="13"/>
        <v>0</v>
      </c>
      <c r="Y123">
        <f t="shared" si="14"/>
        <v>0</v>
      </c>
      <c r="Z123">
        <f t="shared" si="15"/>
        <v>-100</v>
      </c>
      <c r="AA123">
        <f t="shared" si="16"/>
        <v>-1</v>
      </c>
      <c r="AB123">
        <f t="shared" si="17"/>
        <v>-1</v>
      </c>
      <c r="AC123" t="s">
        <v>23</v>
      </c>
    </row>
    <row r="124" spans="1:29" x14ac:dyDescent="0.25">
      <c r="A124">
        <v>2</v>
      </c>
      <c r="B124">
        <v>30</v>
      </c>
      <c r="C124">
        <v>24</v>
      </c>
      <c r="D124">
        <v>0</v>
      </c>
      <c r="E124">
        <v>6.35</v>
      </c>
      <c r="F124">
        <v>-6</v>
      </c>
      <c r="G124">
        <v>175</v>
      </c>
      <c r="H124">
        <v>-210</v>
      </c>
      <c r="I124">
        <v>47.619047620000003</v>
      </c>
      <c r="J124">
        <v>1</v>
      </c>
      <c r="K124">
        <v>0</v>
      </c>
      <c r="L124">
        <v>0.32299135193957601</v>
      </c>
      <c r="M124">
        <v>0.67700864806042305</v>
      </c>
      <c r="N124">
        <v>1</v>
      </c>
      <c r="O124" s="1">
        <v>43806</v>
      </c>
      <c r="P124">
        <v>175</v>
      </c>
      <c r="Q124">
        <v>47.619047620000003</v>
      </c>
      <c r="R124" t="s">
        <v>21</v>
      </c>
      <c r="S124">
        <v>1</v>
      </c>
      <c r="T124">
        <f t="shared" si="9"/>
        <v>-11.177378216616503</v>
      </c>
      <c r="U124">
        <f t="shared" si="10"/>
        <v>-6.0628142816497643E-2</v>
      </c>
      <c r="V124" t="str">
        <f t="shared" si="11"/>
        <v>No Bet</v>
      </c>
      <c r="W124">
        <f t="shared" si="12"/>
        <v>0</v>
      </c>
      <c r="X124">
        <f t="shared" si="13"/>
        <v>0</v>
      </c>
      <c r="Y124">
        <f t="shared" si="14"/>
        <v>0</v>
      </c>
      <c r="Z124">
        <f t="shared" si="15"/>
        <v>0</v>
      </c>
      <c r="AA124">
        <f t="shared" si="16"/>
        <v>0</v>
      </c>
      <c r="AB124">
        <f t="shared" si="17"/>
        <v>-2</v>
      </c>
      <c r="AC124" t="s">
        <v>23</v>
      </c>
    </row>
    <row r="125" spans="1:29" x14ac:dyDescent="0.25">
      <c r="A125">
        <v>3</v>
      </c>
      <c r="B125">
        <v>27</v>
      </c>
      <c r="C125">
        <v>32</v>
      </c>
      <c r="D125">
        <v>2</v>
      </c>
      <c r="E125">
        <v>-6.35</v>
      </c>
      <c r="F125">
        <v>5</v>
      </c>
      <c r="G125">
        <v>125</v>
      </c>
      <c r="H125">
        <v>-145</v>
      </c>
      <c r="I125">
        <v>68.965517239999997</v>
      </c>
      <c r="J125">
        <v>0</v>
      </c>
      <c r="K125">
        <v>1</v>
      </c>
      <c r="L125">
        <v>0.45819569912641001</v>
      </c>
      <c r="M125">
        <v>0.54180430087358999</v>
      </c>
      <c r="N125">
        <v>1</v>
      </c>
      <c r="O125" s="1">
        <v>43806</v>
      </c>
      <c r="P125">
        <v>125</v>
      </c>
      <c r="Q125">
        <v>68.965517239999997</v>
      </c>
      <c r="R125" t="s">
        <v>21</v>
      </c>
      <c r="S125">
        <v>1</v>
      </c>
      <c r="T125">
        <f t="shared" si="9"/>
        <v>3.0940323034422477</v>
      </c>
      <c r="U125">
        <f t="shared" si="10"/>
        <v>-8.4537560600372856</v>
      </c>
      <c r="V125" t="str">
        <f t="shared" si="11"/>
        <v>Blue</v>
      </c>
      <c r="W125">
        <f t="shared" si="12"/>
        <v>125</v>
      </c>
      <c r="X125">
        <f t="shared" si="13"/>
        <v>0</v>
      </c>
      <c r="Y125">
        <f t="shared" si="14"/>
        <v>0</v>
      </c>
      <c r="Z125">
        <f t="shared" si="15"/>
        <v>-100</v>
      </c>
      <c r="AA125">
        <f t="shared" si="16"/>
        <v>-1</v>
      </c>
      <c r="AB125">
        <f t="shared" si="17"/>
        <v>-1</v>
      </c>
      <c r="AC125" t="s">
        <v>23</v>
      </c>
    </row>
    <row r="126" spans="1:29" x14ac:dyDescent="0.25">
      <c r="A126">
        <v>4</v>
      </c>
      <c r="B126">
        <v>35</v>
      </c>
      <c r="C126">
        <v>36</v>
      </c>
      <c r="D126">
        <v>3</v>
      </c>
      <c r="E126">
        <v>12.7</v>
      </c>
      <c r="F126">
        <v>1</v>
      </c>
      <c r="G126">
        <v>-265</v>
      </c>
      <c r="H126">
        <v>225</v>
      </c>
      <c r="I126">
        <v>225</v>
      </c>
      <c r="J126">
        <v>0</v>
      </c>
      <c r="K126">
        <v>1</v>
      </c>
      <c r="L126">
        <v>0.620525294821477</v>
      </c>
      <c r="M126">
        <v>0.379474705178522</v>
      </c>
      <c r="N126">
        <v>0</v>
      </c>
      <c r="O126" s="1">
        <v>43806</v>
      </c>
      <c r="P126">
        <v>37.73584906</v>
      </c>
      <c r="Q126">
        <v>225</v>
      </c>
      <c r="R126" t="s">
        <v>19</v>
      </c>
      <c r="S126">
        <v>0</v>
      </c>
      <c r="T126">
        <f t="shared" si="9"/>
        <v>-14.531421654556947</v>
      </c>
      <c r="U126">
        <f t="shared" si="10"/>
        <v>23.329279183019757</v>
      </c>
      <c r="V126" t="str">
        <f t="shared" si="11"/>
        <v>Red</v>
      </c>
      <c r="W126">
        <f t="shared" si="12"/>
        <v>225</v>
      </c>
      <c r="X126">
        <f t="shared" si="13"/>
        <v>0</v>
      </c>
      <c r="Y126">
        <f t="shared" si="14"/>
        <v>0</v>
      </c>
      <c r="Z126">
        <f t="shared" si="15"/>
        <v>-100</v>
      </c>
      <c r="AA126">
        <f t="shared" si="16"/>
        <v>-1</v>
      </c>
      <c r="AB126">
        <f t="shared" si="17"/>
        <v>-1</v>
      </c>
      <c r="AC126" t="s">
        <v>23</v>
      </c>
    </row>
    <row r="127" spans="1:29" x14ac:dyDescent="0.25">
      <c r="A127">
        <v>5</v>
      </c>
      <c r="B127">
        <v>24</v>
      </c>
      <c r="C127">
        <v>30</v>
      </c>
      <c r="D127">
        <v>0</v>
      </c>
      <c r="E127">
        <v>5.08</v>
      </c>
      <c r="F127">
        <v>6</v>
      </c>
      <c r="G127">
        <v>260</v>
      </c>
      <c r="H127">
        <v>-320</v>
      </c>
      <c r="I127">
        <v>31.25</v>
      </c>
      <c r="J127">
        <v>0</v>
      </c>
      <c r="K127">
        <v>1</v>
      </c>
      <c r="L127">
        <v>0.22576658763452301</v>
      </c>
      <c r="M127">
        <v>0.77423341236547705</v>
      </c>
      <c r="N127">
        <v>1</v>
      </c>
      <c r="O127" s="1">
        <v>43806</v>
      </c>
      <c r="P127">
        <v>260</v>
      </c>
      <c r="Q127">
        <v>31.25</v>
      </c>
      <c r="R127" t="s">
        <v>21</v>
      </c>
      <c r="S127">
        <v>1</v>
      </c>
      <c r="T127">
        <f t="shared" si="9"/>
        <v>-18.724028451571719</v>
      </c>
      <c r="U127">
        <f t="shared" si="10"/>
        <v>1.6181353729688581</v>
      </c>
      <c r="V127" t="str">
        <f t="shared" si="11"/>
        <v>Red</v>
      </c>
      <c r="W127">
        <f t="shared" si="12"/>
        <v>31.25</v>
      </c>
      <c r="X127">
        <f t="shared" si="13"/>
        <v>0</v>
      </c>
      <c r="Y127">
        <f t="shared" si="14"/>
        <v>31.25</v>
      </c>
      <c r="Z127">
        <f t="shared" si="15"/>
        <v>31.25</v>
      </c>
      <c r="AA127">
        <f t="shared" si="16"/>
        <v>1</v>
      </c>
      <c r="AB127">
        <f t="shared" si="17"/>
        <v>1</v>
      </c>
      <c r="AC127" t="s">
        <v>23</v>
      </c>
    </row>
    <row r="128" spans="1:29" x14ac:dyDescent="0.25">
      <c r="A128">
        <v>6</v>
      </c>
      <c r="B128">
        <v>25</v>
      </c>
      <c r="C128">
        <v>25</v>
      </c>
      <c r="D128">
        <v>-1</v>
      </c>
      <c r="E128">
        <v>-3.81</v>
      </c>
      <c r="F128">
        <v>0</v>
      </c>
      <c r="G128">
        <v>-130</v>
      </c>
      <c r="H128">
        <v>110</v>
      </c>
      <c r="I128">
        <v>110</v>
      </c>
      <c r="J128">
        <v>0</v>
      </c>
      <c r="K128">
        <v>1</v>
      </c>
      <c r="L128">
        <v>0.49569049217133598</v>
      </c>
      <c r="M128">
        <v>0.50430950782866302</v>
      </c>
      <c r="N128">
        <v>1</v>
      </c>
      <c r="O128" s="1">
        <v>43806</v>
      </c>
      <c r="P128">
        <v>76.92307692</v>
      </c>
      <c r="Q128">
        <v>110</v>
      </c>
      <c r="R128" t="s">
        <v>21</v>
      </c>
      <c r="S128">
        <v>1</v>
      </c>
      <c r="T128">
        <f t="shared" si="9"/>
        <v>-12.300912925057972</v>
      </c>
      <c r="U128">
        <f t="shared" si="10"/>
        <v>5.9049966440193344</v>
      </c>
      <c r="V128" t="str">
        <f t="shared" si="11"/>
        <v>Red</v>
      </c>
      <c r="W128">
        <f t="shared" si="12"/>
        <v>110</v>
      </c>
      <c r="X128">
        <f t="shared" si="13"/>
        <v>0</v>
      </c>
      <c r="Y128">
        <f t="shared" si="14"/>
        <v>110</v>
      </c>
      <c r="Z128">
        <f t="shared" si="15"/>
        <v>110</v>
      </c>
      <c r="AA128">
        <f t="shared" si="16"/>
        <v>1</v>
      </c>
      <c r="AB128">
        <f t="shared" si="17"/>
        <v>-1</v>
      </c>
      <c r="AC128" t="s">
        <v>23</v>
      </c>
    </row>
    <row r="129" spans="1:29" x14ac:dyDescent="0.25">
      <c r="A129">
        <v>7</v>
      </c>
      <c r="B129">
        <v>36</v>
      </c>
      <c r="C129">
        <v>26</v>
      </c>
      <c r="D129">
        <v>-6</v>
      </c>
      <c r="E129">
        <v>-6.35</v>
      </c>
      <c r="F129">
        <v>-10</v>
      </c>
      <c r="G129">
        <v>325</v>
      </c>
      <c r="H129">
        <v>-400</v>
      </c>
      <c r="I129">
        <v>25</v>
      </c>
      <c r="J129">
        <v>0</v>
      </c>
      <c r="K129">
        <v>1</v>
      </c>
      <c r="L129">
        <v>0.16481454307784499</v>
      </c>
      <c r="M129">
        <v>0.83518545692215396</v>
      </c>
      <c r="N129">
        <v>1</v>
      </c>
      <c r="O129" s="1">
        <v>43806</v>
      </c>
      <c r="P129">
        <v>325</v>
      </c>
      <c r="Q129">
        <v>25</v>
      </c>
      <c r="R129" t="s">
        <v>21</v>
      </c>
      <c r="S129">
        <v>1</v>
      </c>
      <c r="T129">
        <f t="shared" si="9"/>
        <v>-29.953819191915777</v>
      </c>
      <c r="U129">
        <f t="shared" si="10"/>
        <v>4.3981821152693499</v>
      </c>
      <c r="V129" t="str">
        <f t="shared" si="11"/>
        <v>Red</v>
      </c>
      <c r="W129">
        <f t="shared" si="12"/>
        <v>25</v>
      </c>
      <c r="X129">
        <f t="shared" si="13"/>
        <v>0</v>
      </c>
      <c r="Y129">
        <f t="shared" si="14"/>
        <v>25</v>
      </c>
      <c r="Z129">
        <f t="shared" si="15"/>
        <v>25</v>
      </c>
      <c r="AA129">
        <f t="shared" si="16"/>
        <v>1</v>
      </c>
      <c r="AB129">
        <f t="shared" si="17"/>
        <v>1</v>
      </c>
      <c r="AC129" t="s">
        <v>23</v>
      </c>
    </row>
    <row r="130" spans="1:29" x14ac:dyDescent="0.25">
      <c r="A130">
        <v>8</v>
      </c>
      <c r="B130">
        <v>31</v>
      </c>
      <c r="C130">
        <v>25</v>
      </c>
      <c r="D130">
        <v>-1</v>
      </c>
      <c r="E130">
        <v>2.54</v>
      </c>
      <c r="F130">
        <v>-6</v>
      </c>
      <c r="G130">
        <v>-255</v>
      </c>
      <c r="H130">
        <v>215</v>
      </c>
      <c r="I130">
        <v>215</v>
      </c>
      <c r="J130">
        <v>1</v>
      </c>
      <c r="K130">
        <v>0</v>
      </c>
      <c r="L130">
        <v>0.61521147220067696</v>
      </c>
      <c r="M130">
        <v>0.38478852779932199</v>
      </c>
      <c r="N130">
        <v>0</v>
      </c>
      <c r="O130" s="1">
        <v>43806</v>
      </c>
      <c r="P130">
        <v>39.215686269999999</v>
      </c>
      <c r="Q130">
        <v>215</v>
      </c>
      <c r="R130" t="s">
        <v>21</v>
      </c>
      <c r="S130">
        <v>1</v>
      </c>
      <c r="T130">
        <f t="shared" si="9"/>
        <v>-14.352912696405625</v>
      </c>
      <c r="U130">
        <f t="shared" si="10"/>
        <v>21.208386256786532</v>
      </c>
      <c r="V130" t="str">
        <f t="shared" si="11"/>
        <v>Red</v>
      </c>
      <c r="W130">
        <f t="shared" si="12"/>
        <v>215</v>
      </c>
      <c r="X130">
        <f t="shared" si="13"/>
        <v>0</v>
      </c>
      <c r="Y130">
        <f t="shared" si="14"/>
        <v>215</v>
      </c>
      <c r="Z130">
        <f t="shared" si="15"/>
        <v>215</v>
      </c>
      <c r="AA130">
        <f t="shared" si="16"/>
        <v>1</v>
      </c>
      <c r="AB130">
        <f t="shared" si="17"/>
        <v>-1</v>
      </c>
      <c r="AC130" t="s">
        <v>23</v>
      </c>
    </row>
    <row r="131" spans="1:29" x14ac:dyDescent="0.25">
      <c r="A131">
        <v>9</v>
      </c>
      <c r="B131">
        <v>38</v>
      </c>
      <c r="C131">
        <v>29</v>
      </c>
      <c r="D131">
        <v>-6</v>
      </c>
      <c r="E131">
        <v>-1.27</v>
      </c>
      <c r="F131">
        <v>-9</v>
      </c>
      <c r="G131">
        <v>400</v>
      </c>
      <c r="H131">
        <v>-500</v>
      </c>
      <c r="I131">
        <v>20</v>
      </c>
      <c r="J131">
        <v>0</v>
      </c>
      <c r="K131">
        <v>1</v>
      </c>
      <c r="L131">
        <v>0.156382305833179</v>
      </c>
      <c r="M131">
        <v>0.84361769416681998</v>
      </c>
      <c r="N131">
        <v>1</v>
      </c>
      <c r="O131" s="1">
        <v>43806</v>
      </c>
      <c r="P131">
        <v>400</v>
      </c>
      <c r="Q131">
        <v>20</v>
      </c>
      <c r="R131" t="s">
        <v>21</v>
      </c>
      <c r="S131">
        <v>1</v>
      </c>
      <c r="T131">
        <f t="shared" ref="T131:T194" si="18">L131*P131-M131*100</f>
        <v>-21.808847083410399</v>
      </c>
      <c r="U131">
        <f t="shared" ref="U131:U194" si="19">M131*Q131-L131*100</f>
        <v>1.2341233000184992</v>
      </c>
      <c r="V131" t="str">
        <f t="shared" ref="V131:V194" si="20">IF(T131&gt;0, "Blue", IF(U131&gt;0, "Red", "No Bet"))</f>
        <v>Red</v>
      </c>
      <c r="W131">
        <f t="shared" ref="W131:W194" si="21">IF(T131&gt;0, P131, IF(U131&gt;0,Q131,0))</f>
        <v>20</v>
      </c>
      <c r="X131">
        <f t="shared" ref="X131:X194" si="22">IF(AND(R131="Blue",V131="Blue"),W131,0)</f>
        <v>0</v>
      </c>
      <c r="Y131">
        <f t="shared" ref="Y131:Y194" si="23">IF(AND(R131="Red",V131="Red"),W131,0)</f>
        <v>20</v>
      </c>
      <c r="Z131">
        <f t="shared" ref="Z131:Z194" si="24">IF(X131&gt;0, X131, IF(Y131&gt;0, Y131, IF(V131= "No Bet", 0,-100)))</f>
        <v>20</v>
      </c>
      <c r="AA131">
        <f t="shared" ref="AA131:AA194" si="25">IF(Z131=0, 0, IF(Z131&lt;0, -1, IF(Z131&gt;0, 1)))</f>
        <v>1</v>
      </c>
      <c r="AB131">
        <f t="shared" ref="AB131:AB194" si="26">IF(AND(P131=Q131,V131&lt;&gt;"No Bet"),0,IF(AND(P131&lt;Q131,V131="Blue"),1,IF(AND(P131&gt;Q131,V131="Blue"),-1,IF(AND(P131&lt;Q131,V131="Red"),-1,IF(AND(P131&gt;Q131,V131="Red"),1,-2)))))</f>
        <v>1</v>
      </c>
      <c r="AC131" t="s">
        <v>23</v>
      </c>
    </row>
    <row r="132" spans="1:29" x14ac:dyDescent="0.25">
      <c r="A132">
        <v>0</v>
      </c>
      <c r="B132">
        <v>40</v>
      </c>
      <c r="C132">
        <v>36</v>
      </c>
      <c r="D132">
        <v>1</v>
      </c>
      <c r="E132">
        <v>-15.24</v>
      </c>
      <c r="F132">
        <v>-4</v>
      </c>
      <c r="G132">
        <v>140</v>
      </c>
      <c r="H132">
        <v>-160</v>
      </c>
      <c r="I132">
        <v>62.5</v>
      </c>
      <c r="J132">
        <v>0</v>
      </c>
      <c r="K132">
        <v>1</v>
      </c>
      <c r="L132">
        <v>0.43051189354937203</v>
      </c>
      <c r="M132">
        <v>0.56948810645062797</v>
      </c>
      <c r="N132">
        <v>1</v>
      </c>
      <c r="O132" s="1">
        <v>43785</v>
      </c>
      <c r="P132">
        <v>140</v>
      </c>
      <c r="Q132">
        <v>62.5</v>
      </c>
      <c r="R132" t="s">
        <v>21</v>
      </c>
      <c r="S132">
        <v>1</v>
      </c>
      <c r="T132">
        <f t="shared" si="18"/>
        <v>3.3228544518492811</v>
      </c>
      <c r="U132">
        <f t="shared" si="19"/>
        <v>-7.4581827017729552</v>
      </c>
      <c r="V132" t="str">
        <f t="shared" si="20"/>
        <v>Blue</v>
      </c>
      <c r="W132">
        <f t="shared" si="21"/>
        <v>140</v>
      </c>
      <c r="X132">
        <f t="shared" si="22"/>
        <v>0</v>
      </c>
      <c r="Y132">
        <f t="shared" si="23"/>
        <v>0</v>
      </c>
      <c r="Z132">
        <f t="shared" si="24"/>
        <v>-100</v>
      </c>
      <c r="AA132">
        <f t="shared" si="25"/>
        <v>-1</v>
      </c>
      <c r="AB132">
        <f t="shared" si="26"/>
        <v>-1</v>
      </c>
      <c r="AC132" t="s">
        <v>26</v>
      </c>
    </row>
    <row r="133" spans="1:29" x14ac:dyDescent="0.25">
      <c r="A133">
        <v>1</v>
      </c>
      <c r="B133">
        <v>31</v>
      </c>
      <c r="C133">
        <v>30</v>
      </c>
      <c r="D133">
        <v>5</v>
      </c>
      <c r="E133">
        <v>-15.24</v>
      </c>
      <c r="F133">
        <v>-1</v>
      </c>
      <c r="G133">
        <v>320</v>
      </c>
      <c r="H133">
        <v>-390</v>
      </c>
      <c r="I133">
        <v>25.641025639999999</v>
      </c>
      <c r="J133">
        <v>0</v>
      </c>
      <c r="K133">
        <v>1</v>
      </c>
      <c r="L133">
        <v>0.22454155404698001</v>
      </c>
      <c r="M133">
        <v>0.77545844595301905</v>
      </c>
      <c r="N133">
        <v>1</v>
      </c>
      <c r="O133" s="1">
        <v>43785</v>
      </c>
      <c r="P133">
        <v>320</v>
      </c>
      <c r="Q133">
        <v>25.641025639999999</v>
      </c>
      <c r="R133" t="s">
        <v>21</v>
      </c>
      <c r="S133">
        <v>1</v>
      </c>
      <c r="T133">
        <f t="shared" si="18"/>
        <v>-5.692547300268302</v>
      </c>
      <c r="U133">
        <f t="shared" si="19"/>
        <v>-2.5706055092620836</v>
      </c>
      <c r="V133" t="str">
        <f t="shared" si="20"/>
        <v>No Bet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-2</v>
      </c>
      <c r="AC133" t="s">
        <v>26</v>
      </c>
    </row>
    <row r="134" spans="1:29" x14ac:dyDescent="0.25">
      <c r="A134">
        <v>2</v>
      </c>
      <c r="B134">
        <v>29</v>
      </c>
      <c r="C134">
        <v>30</v>
      </c>
      <c r="D134">
        <v>0</v>
      </c>
      <c r="E134">
        <v>12.7</v>
      </c>
      <c r="F134">
        <v>1</v>
      </c>
      <c r="G134">
        <v>-125</v>
      </c>
      <c r="H134">
        <v>105</v>
      </c>
      <c r="I134">
        <v>105</v>
      </c>
      <c r="J134">
        <v>0</v>
      </c>
      <c r="K134">
        <v>1</v>
      </c>
      <c r="L134">
        <v>0.51958034904997497</v>
      </c>
      <c r="M134">
        <v>0.48041965095002398</v>
      </c>
      <c r="N134">
        <v>0</v>
      </c>
      <c r="O134" s="1">
        <v>43785</v>
      </c>
      <c r="P134">
        <v>80</v>
      </c>
      <c r="Q134">
        <v>105</v>
      </c>
      <c r="R134" t="s">
        <v>19</v>
      </c>
      <c r="S134">
        <v>0</v>
      </c>
      <c r="T134">
        <f t="shared" si="18"/>
        <v>-6.4755371710043974</v>
      </c>
      <c r="U134">
        <f t="shared" si="19"/>
        <v>-1.5139715552449786</v>
      </c>
      <c r="V134" t="str">
        <f t="shared" si="20"/>
        <v>No Bet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-2</v>
      </c>
      <c r="AC134" t="s">
        <v>26</v>
      </c>
    </row>
    <row r="135" spans="1:29" x14ac:dyDescent="0.25">
      <c r="A135">
        <v>3</v>
      </c>
      <c r="B135">
        <v>23</v>
      </c>
      <c r="C135">
        <v>21</v>
      </c>
      <c r="D135">
        <v>1</v>
      </c>
      <c r="E135">
        <v>-2.54</v>
      </c>
      <c r="F135">
        <v>-2</v>
      </c>
      <c r="G135">
        <v>-155</v>
      </c>
      <c r="H135">
        <v>135</v>
      </c>
      <c r="I135">
        <v>135</v>
      </c>
      <c r="J135">
        <v>0</v>
      </c>
      <c r="K135">
        <v>1</v>
      </c>
      <c r="L135">
        <v>0.506667707554182</v>
      </c>
      <c r="M135">
        <v>0.493332292445817</v>
      </c>
      <c r="N135">
        <v>0</v>
      </c>
      <c r="O135" s="1">
        <v>43785</v>
      </c>
      <c r="P135">
        <v>64.516129030000002</v>
      </c>
      <c r="Q135">
        <v>135</v>
      </c>
      <c r="R135" t="s">
        <v>19</v>
      </c>
      <c r="S135">
        <v>0</v>
      </c>
      <c r="T135">
        <f t="shared" si="18"/>
        <v>-16.644990048681791</v>
      </c>
      <c r="U135">
        <f t="shared" si="19"/>
        <v>15.933088724767103</v>
      </c>
      <c r="V135" t="str">
        <f t="shared" si="20"/>
        <v>Red</v>
      </c>
      <c r="W135">
        <f t="shared" si="21"/>
        <v>135</v>
      </c>
      <c r="X135">
        <f t="shared" si="22"/>
        <v>0</v>
      </c>
      <c r="Y135">
        <f t="shared" si="23"/>
        <v>0</v>
      </c>
      <c r="Z135">
        <f t="shared" si="24"/>
        <v>-100</v>
      </c>
      <c r="AA135">
        <f t="shared" si="25"/>
        <v>-1</v>
      </c>
      <c r="AB135">
        <f t="shared" si="26"/>
        <v>-1</v>
      </c>
      <c r="AC135" t="s">
        <v>26</v>
      </c>
    </row>
    <row r="136" spans="1:29" x14ac:dyDescent="0.25">
      <c r="A136">
        <v>4</v>
      </c>
      <c r="B136">
        <v>33</v>
      </c>
      <c r="C136">
        <v>37</v>
      </c>
      <c r="D136">
        <v>1</v>
      </c>
      <c r="E136">
        <v>2.54</v>
      </c>
      <c r="F136">
        <v>4</v>
      </c>
      <c r="G136">
        <v>-200</v>
      </c>
      <c r="H136">
        <v>170</v>
      </c>
      <c r="I136">
        <v>170</v>
      </c>
      <c r="J136">
        <v>0</v>
      </c>
      <c r="K136">
        <v>1</v>
      </c>
      <c r="L136">
        <v>0.61780869261416305</v>
      </c>
      <c r="M136">
        <v>0.38219130738583601</v>
      </c>
      <c r="N136">
        <v>0</v>
      </c>
      <c r="O136" s="1">
        <v>43785</v>
      </c>
      <c r="P136">
        <v>50</v>
      </c>
      <c r="Q136">
        <v>170</v>
      </c>
      <c r="R136" t="s">
        <v>19</v>
      </c>
      <c r="S136">
        <v>0</v>
      </c>
      <c r="T136">
        <f t="shared" si="18"/>
        <v>-7.328696107875448</v>
      </c>
      <c r="U136">
        <f t="shared" si="19"/>
        <v>3.1916529941758185</v>
      </c>
      <c r="V136" t="str">
        <f t="shared" si="20"/>
        <v>Red</v>
      </c>
      <c r="W136">
        <f t="shared" si="21"/>
        <v>170</v>
      </c>
      <c r="X136">
        <f t="shared" si="22"/>
        <v>0</v>
      </c>
      <c r="Y136">
        <f t="shared" si="23"/>
        <v>0</v>
      </c>
      <c r="Z136">
        <f t="shared" si="24"/>
        <v>-100</v>
      </c>
      <c r="AA136">
        <f t="shared" si="25"/>
        <v>-1</v>
      </c>
      <c r="AB136">
        <f t="shared" si="26"/>
        <v>-1</v>
      </c>
      <c r="AC136" t="s">
        <v>26</v>
      </c>
    </row>
    <row r="137" spans="1:29" x14ac:dyDescent="0.25">
      <c r="A137">
        <v>5</v>
      </c>
      <c r="B137">
        <v>30</v>
      </c>
      <c r="C137">
        <v>24</v>
      </c>
      <c r="D137">
        <v>1</v>
      </c>
      <c r="E137">
        <v>-5.08</v>
      </c>
      <c r="F137">
        <v>-6</v>
      </c>
      <c r="G137">
        <v>345</v>
      </c>
      <c r="H137">
        <v>-430</v>
      </c>
      <c r="I137">
        <v>23.25581395</v>
      </c>
      <c r="J137">
        <v>0</v>
      </c>
      <c r="K137">
        <v>1</v>
      </c>
      <c r="L137">
        <v>0.16252211649075399</v>
      </c>
      <c r="M137">
        <v>0.83747788350924501</v>
      </c>
      <c r="N137">
        <v>1</v>
      </c>
      <c r="O137" s="1">
        <v>43785</v>
      </c>
      <c r="P137">
        <v>345</v>
      </c>
      <c r="Q137">
        <v>23.25581395</v>
      </c>
      <c r="R137" t="s">
        <v>21</v>
      </c>
      <c r="S137">
        <v>1</v>
      </c>
      <c r="T137">
        <f t="shared" si="18"/>
        <v>-27.677658161614367</v>
      </c>
      <c r="U137">
        <f t="shared" si="19"/>
        <v>3.2240181970553756</v>
      </c>
      <c r="V137" t="str">
        <f t="shared" si="20"/>
        <v>Red</v>
      </c>
      <c r="W137">
        <f t="shared" si="21"/>
        <v>23.25581395</v>
      </c>
      <c r="X137">
        <f t="shared" si="22"/>
        <v>0</v>
      </c>
      <c r="Y137">
        <f t="shared" si="23"/>
        <v>23.25581395</v>
      </c>
      <c r="Z137">
        <f t="shared" si="24"/>
        <v>23.25581395</v>
      </c>
      <c r="AA137">
        <f t="shared" si="25"/>
        <v>1</v>
      </c>
      <c r="AB137">
        <f t="shared" si="26"/>
        <v>1</v>
      </c>
      <c r="AC137" t="s">
        <v>26</v>
      </c>
    </row>
    <row r="138" spans="1:29" x14ac:dyDescent="0.25">
      <c r="A138">
        <v>6</v>
      </c>
      <c r="B138">
        <v>33</v>
      </c>
      <c r="C138">
        <v>41</v>
      </c>
      <c r="D138">
        <v>2</v>
      </c>
      <c r="E138">
        <v>2.54</v>
      </c>
      <c r="F138">
        <v>8</v>
      </c>
      <c r="G138">
        <v>135</v>
      </c>
      <c r="H138">
        <v>-155</v>
      </c>
      <c r="I138">
        <v>64.516129030000002</v>
      </c>
      <c r="J138">
        <v>0</v>
      </c>
      <c r="K138">
        <v>1</v>
      </c>
      <c r="L138">
        <v>0.45627092840140598</v>
      </c>
      <c r="M138">
        <v>0.54372907159859296</v>
      </c>
      <c r="N138">
        <v>1</v>
      </c>
      <c r="O138" s="1">
        <v>43785</v>
      </c>
      <c r="P138">
        <v>135</v>
      </c>
      <c r="Q138">
        <v>64.516129030000002</v>
      </c>
      <c r="R138" t="s">
        <v>21</v>
      </c>
      <c r="S138">
        <v>1</v>
      </c>
      <c r="T138">
        <f t="shared" si="18"/>
        <v>7.2236681743305127</v>
      </c>
      <c r="U138">
        <f t="shared" si="19"/>
        <v>-10.547797899523665</v>
      </c>
      <c r="V138" t="str">
        <f t="shared" si="20"/>
        <v>Blue</v>
      </c>
      <c r="W138">
        <f t="shared" si="21"/>
        <v>135</v>
      </c>
      <c r="X138">
        <f t="shared" si="22"/>
        <v>0</v>
      </c>
      <c r="Y138">
        <f t="shared" si="23"/>
        <v>0</v>
      </c>
      <c r="Z138">
        <f t="shared" si="24"/>
        <v>-100</v>
      </c>
      <c r="AA138">
        <f t="shared" si="25"/>
        <v>-1</v>
      </c>
      <c r="AB138">
        <f t="shared" si="26"/>
        <v>-1</v>
      </c>
      <c r="AC138" t="s">
        <v>26</v>
      </c>
    </row>
    <row r="139" spans="1:29" x14ac:dyDescent="0.25">
      <c r="A139">
        <v>7</v>
      </c>
      <c r="B139">
        <v>29</v>
      </c>
      <c r="C139">
        <v>29</v>
      </c>
      <c r="D139">
        <v>0</v>
      </c>
      <c r="E139">
        <v>15.24</v>
      </c>
      <c r="F139">
        <v>0</v>
      </c>
      <c r="G139">
        <v>115</v>
      </c>
      <c r="H139">
        <v>-135</v>
      </c>
      <c r="I139">
        <v>74.074074069999995</v>
      </c>
      <c r="J139">
        <v>0</v>
      </c>
      <c r="K139">
        <v>1</v>
      </c>
      <c r="L139">
        <v>0.510092255904397</v>
      </c>
      <c r="M139">
        <v>0.489907744095602</v>
      </c>
      <c r="N139">
        <v>0</v>
      </c>
      <c r="O139" s="1">
        <v>43785</v>
      </c>
      <c r="P139">
        <v>115</v>
      </c>
      <c r="Q139">
        <v>74.074074069999995</v>
      </c>
      <c r="R139" t="s">
        <v>19</v>
      </c>
      <c r="S139">
        <v>0</v>
      </c>
      <c r="T139">
        <f t="shared" si="18"/>
        <v>9.6698350194454505</v>
      </c>
      <c r="U139">
        <f t="shared" si="19"/>
        <v>-14.719763066835469</v>
      </c>
      <c r="V139" t="str">
        <f t="shared" si="20"/>
        <v>Blue</v>
      </c>
      <c r="W139">
        <f t="shared" si="21"/>
        <v>115</v>
      </c>
      <c r="X139">
        <f t="shared" si="22"/>
        <v>115</v>
      </c>
      <c r="Y139">
        <f t="shared" si="23"/>
        <v>0</v>
      </c>
      <c r="Z139">
        <f t="shared" si="24"/>
        <v>115</v>
      </c>
      <c r="AA139">
        <f t="shared" si="25"/>
        <v>1</v>
      </c>
      <c r="AB139">
        <f t="shared" si="26"/>
        <v>-1</v>
      </c>
      <c r="AC139" t="s">
        <v>26</v>
      </c>
    </row>
    <row r="140" spans="1:29" x14ac:dyDescent="0.25">
      <c r="A140">
        <v>8</v>
      </c>
      <c r="B140">
        <v>32</v>
      </c>
      <c r="C140">
        <v>34</v>
      </c>
      <c r="D140">
        <v>-4</v>
      </c>
      <c r="E140">
        <v>5.08</v>
      </c>
      <c r="F140">
        <v>2</v>
      </c>
      <c r="G140">
        <v>195</v>
      </c>
      <c r="H140">
        <v>-235</v>
      </c>
      <c r="I140">
        <v>42.553191490000003</v>
      </c>
      <c r="J140">
        <v>0</v>
      </c>
      <c r="K140">
        <v>1</v>
      </c>
      <c r="L140">
        <v>0.29882059207244899</v>
      </c>
      <c r="M140">
        <v>0.70117940792754996</v>
      </c>
      <c r="N140">
        <v>1</v>
      </c>
      <c r="O140" s="1">
        <v>43785</v>
      </c>
      <c r="P140">
        <v>195</v>
      </c>
      <c r="Q140">
        <v>42.553191490000003</v>
      </c>
      <c r="R140" t="s">
        <v>21</v>
      </c>
      <c r="S140">
        <v>1</v>
      </c>
      <c r="T140">
        <f t="shared" si="18"/>
        <v>-11.847925338627441</v>
      </c>
      <c r="U140">
        <f t="shared" si="19"/>
        <v>-4.4637592859039898E-2</v>
      </c>
      <c r="V140" t="str">
        <f t="shared" si="20"/>
        <v>No Bet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-2</v>
      </c>
      <c r="AC140" t="s">
        <v>26</v>
      </c>
    </row>
    <row r="141" spans="1:29" x14ac:dyDescent="0.25">
      <c r="A141">
        <v>9</v>
      </c>
      <c r="B141">
        <v>28</v>
      </c>
      <c r="C141">
        <v>25</v>
      </c>
      <c r="D141">
        <v>2</v>
      </c>
      <c r="E141">
        <v>-7.62</v>
      </c>
      <c r="F141">
        <v>-3</v>
      </c>
      <c r="G141">
        <v>220</v>
      </c>
      <c r="H141">
        <v>-260</v>
      </c>
      <c r="I141">
        <v>38.46153846</v>
      </c>
      <c r="J141">
        <v>1</v>
      </c>
      <c r="K141">
        <v>0</v>
      </c>
      <c r="L141">
        <v>0.23024495362747499</v>
      </c>
      <c r="M141">
        <v>0.76975504637252401</v>
      </c>
      <c r="N141">
        <v>1</v>
      </c>
      <c r="O141" s="1">
        <v>43785</v>
      </c>
      <c r="P141">
        <v>220</v>
      </c>
      <c r="Q141">
        <v>38.46153846</v>
      </c>
      <c r="R141" t="s">
        <v>21</v>
      </c>
      <c r="S141">
        <v>1</v>
      </c>
      <c r="T141">
        <f t="shared" si="18"/>
        <v>-26.321614839207903</v>
      </c>
      <c r="U141">
        <f t="shared" si="19"/>
        <v>6.5814679580884174</v>
      </c>
      <c r="V141" t="str">
        <f t="shared" si="20"/>
        <v>Red</v>
      </c>
      <c r="W141">
        <f t="shared" si="21"/>
        <v>38.46153846</v>
      </c>
      <c r="X141">
        <f t="shared" si="22"/>
        <v>0</v>
      </c>
      <c r="Y141">
        <f t="shared" si="23"/>
        <v>38.46153846</v>
      </c>
      <c r="Z141">
        <f t="shared" si="24"/>
        <v>38.46153846</v>
      </c>
      <c r="AA141">
        <f t="shared" si="25"/>
        <v>1</v>
      </c>
      <c r="AB141">
        <f t="shared" si="26"/>
        <v>1</v>
      </c>
      <c r="AC141" t="s">
        <v>26</v>
      </c>
    </row>
    <row r="142" spans="1:29" x14ac:dyDescent="0.25">
      <c r="A142">
        <v>10</v>
      </c>
      <c r="B142">
        <v>26</v>
      </c>
      <c r="C142">
        <v>31</v>
      </c>
      <c r="D142">
        <v>1</v>
      </c>
      <c r="E142">
        <v>0</v>
      </c>
      <c r="F142">
        <v>5</v>
      </c>
      <c r="G142">
        <v>-235</v>
      </c>
      <c r="H142">
        <v>195</v>
      </c>
      <c r="I142">
        <v>195</v>
      </c>
      <c r="J142">
        <v>1</v>
      </c>
      <c r="K142">
        <v>0</v>
      </c>
      <c r="L142">
        <v>0.64626872152507697</v>
      </c>
      <c r="M142">
        <v>0.35373127847492197</v>
      </c>
      <c r="N142">
        <v>0</v>
      </c>
      <c r="O142" s="1">
        <v>43785</v>
      </c>
      <c r="P142">
        <v>42.553191490000003</v>
      </c>
      <c r="Q142">
        <v>195</v>
      </c>
      <c r="R142" t="s">
        <v>19</v>
      </c>
      <c r="S142">
        <v>0</v>
      </c>
      <c r="T142">
        <f t="shared" si="18"/>
        <v>-7.8723311864381103</v>
      </c>
      <c r="U142">
        <f t="shared" si="19"/>
        <v>4.3507271501020881</v>
      </c>
      <c r="V142" t="str">
        <f t="shared" si="20"/>
        <v>Red</v>
      </c>
      <c r="W142">
        <f t="shared" si="21"/>
        <v>195</v>
      </c>
      <c r="X142">
        <f t="shared" si="22"/>
        <v>0</v>
      </c>
      <c r="Y142">
        <f t="shared" si="23"/>
        <v>0</v>
      </c>
      <c r="Z142">
        <f t="shared" si="24"/>
        <v>-100</v>
      </c>
      <c r="AA142">
        <f t="shared" si="25"/>
        <v>-1</v>
      </c>
      <c r="AB142">
        <f t="shared" si="26"/>
        <v>-1</v>
      </c>
      <c r="AC142" t="s">
        <v>26</v>
      </c>
    </row>
    <row r="143" spans="1:29" x14ac:dyDescent="0.25">
      <c r="A143">
        <v>0</v>
      </c>
      <c r="B143">
        <v>31</v>
      </c>
      <c r="C143">
        <v>28</v>
      </c>
      <c r="D143">
        <v>-1</v>
      </c>
      <c r="E143">
        <v>-2.54</v>
      </c>
      <c r="F143">
        <v>-3</v>
      </c>
      <c r="G143">
        <v>235</v>
      </c>
      <c r="H143">
        <v>-275</v>
      </c>
      <c r="I143">
        <v>36.363636360000001</v>
      </c>
      <c r="J143">
        <v>0</v>
      </c>
      <c r="K143">
        <v>1</v>
      </c>
      <c r="L143">
        <v>0.21771892589095601</v>
      </c>
      <c r="M143">
        <v>0.78228107410904302</v>
      </c>
      <c r="N143">
        <v>1</v>
      </c>
      <c r="O143" s="1">
        <v>43778</v>
      </c>
      <c r="P143">
        <v>235</v>
      </c>
      <c r="Q143">
        <v>36.363636360000001</v>
      </c>
      <c r="R143" t="s">
        <v>21</v>
      </c>
      <c r="S143">
        <v>1</v>
      </c>
      <c r="T143">
        <f t="shared" si="18"/>
        <v>-27.064159826529639</v>
      </c>
      <c r="U143">
        <f t="shared" si="19"/>
        <v>6.6746919211158513</v>
      </c>
      <c r="V143" t="str">
        <f t="shared" si="20"/>
        <v>Red</v>
      </c>
      <c r="W143">
        <f t="shared" si="21"/>
        <v>36.363636360000001</v>
      </c>
      <c r="X143">
        <f t="shared" si="22"/>
        <v>0</v>
      </c>
      <c r="Y143">
        <f t="shared" si="23"/>
        <v>36.363636360000001</v>
      </c>
      <c r="Z143">
        <f t="shared" si="24"/>
        <v>36.363636360000001</v>
      </c>
      <c r="AA143">
        <f t="shared" si="25"/>
        <v>1</v>
      </c>
      <c r="AB143">
        <f t="shared" si="26"/>
        <v>1</v>
      </c>
      <c r="AC143" t="s">
        <v>27</v>
      </c>
    </row>
    <row r="144" spans="1:29" x14ac:dyDescent="0.25">
      <c r="A144">
        <v>1</v>
      </c>
      <c r="B144">
        <v>31</v>
      </c>
      <c r="C144">
        <v>31</v>
      </c>
      <c r="D144">
        <v>0</v>
      </c>
      <c r="E144">
        <v>0</v>
      </c>
      <c r="F144">
        <v>0</v>
      </c>
      <c r="G144">
        <v>230</v>
      </c>
      <c r="H144">
        <v>-270</v>
      </c>
      <c r="I144">
        <v>37.037037040000001</v>
      </c>
      <c r="J144">
        <v>0</v>
      </c>
      <c r="K144">
        <v>1</v>
      </c>
      <c r="L144">
        <v>0.24243850338076001</v>
      </c>
      <c r="M144">
        <v>0.75756149661923899</v>
      </c>
      <c r="N144">
        <v>1</v>
      </c>
      <c r="O144" s="1">
        <v>43778</v>
      </c>
      <c r="P144">
        <v>230</v>
      </c>
      <c r="Q144">
        <v>37.037037040000001</v>
      </c>
      <c r="R144" t="s">
        <v>21</v>
      </c>
      <c r="S144">
        <v>1</v>
      </c>
      <c r="T144">
        <f t="shared" si="18"/>
        <v>-19.995293884349095</v>
      </c>
      <c r="U144">
        <f t="shared" si="19"/>
        <v>3.8139828722885909</v>
      </c>
      <c r="V144" t="str">
        <f t="shared" si="20"/>
        <v>Red</v>
      </c>
      <c r="W144">
        <f t="shared" si="21"/>
        <v>37.037037040000001</v>
      </c>
      <c r="X144">
        <f t="shared" si="22"/>
        <v>0</v>
      </c>
      <c r="Y144">
        <f t="shared" si="23"/>
        <v>37.037037040000001</v>
      </c>
      <c r="Z144">
        <f t="shared" si="24"/>
        <v>37.037037040000001</v>
      </c>
      <c r="AA144">
        <f t="shared" si="25"/>
        <v>1</v>
      </c>
      <c r="AB144">
        <f t="shared" si="26"/>
        <v>1</v>
      </c>
      <c r="AC144" t="s">
        <v>27</v>
      </c>
    </row>
    <row r="145" spans="1:29" x14ac:dyDescent="0.25">
      <c r="A145">
        <v>2</v>
      </c>
      <c r="B145">
        <v>32</v>
      </c>
      <c r="C145">
        <v>24</v>
      </c>
      <c r="D145">
        <v>-4</v>
      </c>
      <c r="E145">
        <v>-5.08</v>
      </c>
      <c r="F145">
        <v>-8</v>
      </c>
      <c r="G145">
        <v>200</v>
      </c>
      <c r="H145">
        <v>-240</v>
      </c>
      <c r="I145">
        <v>41.666666669999998</v>
      </c>
      <c r="J145">
        <v>0</v>
      </c>
      <c r="K145">
        <v>1</v>
      </c>
      <c r="L145">
        <v>0.221989019507426</v>
      </c>
      <c r="M145">
        <v>0.778010980492573</v>
      </c>
      <c r="N145">
        <v>1</v>
      </c>
      <c r="O145" s="1">
        <v>43778</v>
      </c>
      <c r="P145">
        <v>200</v>
      </c>
      <c r="Q145">
        <v>41.666666669999998</v>
      </c>
      <c r="R145" t="s">
        <v>19</v>
      </c>
      <c r="S145">
        <v>0</v>
      </c>
      <c r="T145">
        <f t="shared" si="18"/>
        <v>-33.403294147772108</v>
      </c>
      <c r="U145">
        <f t="shared" si="19"/>
        <v>10.218222239041314</v>
      </c>
      <c r="V145" t="str">
        <f t="shared" si="20"/>
        <v>Red</v>
      </c>
      <c r="W145">
        <f t="shared" si="21"/>
        <v>41.666666669999998</v>
      </c>
      <c r="X145">
        <f t="shared" si="22"/>
        <v>0</v>
      </c>
      <c r="Y145">
        <f t="shared" si="23"/>
        <v>0</v>
      </c>
      <c r="Z145">
        <f t="shared" si="24"/>
        <v>-100</v>
      </c>
      <c r="AA145">
        <f t="shared" si="25"/>
        <v>-1</v>
      </c>
      <c r="AB145">
        <f t="shared" si="26"/>
        <v>1</v>
      </c>
      <c r="AC145" t="s">
        <v>27</v>
      </c>
    </row>
    <row r="146" spans="1:29" x14ac:dyDescent="0.25">
      <c r="A146">
        <v>3</v>
      </c>
      <c r="B146">
        <v>39</v>
      </c>
      <c r="C146">
        <v>24</v>
      </c>
      <c r="D146">
        <v>-10</v>
      </c>
      <c r="E146">
        <v>-2.54</v>
      </c>
      <c r="F146">
        <v>-15</v>
      </c>
      <c r="G146">
        <v>195</v>
      </c>
      <c r="H146">
        <v>-235</v>
      </c>
      <c r="I146">
        <v>42.553191490000003</v>
      </c>
      <c r="J146">
        <v>0</v>
      </c>
      <c r="K146">
        <v>1</v>
      </c>
      <c r="L146">
        <v>0.30015322363762298</v>
      </c>
      <c r="M146">
        <v>0.69984677636237602</v>
      </c>
      <c r="N146">
        <v>1</v>
      </c>
      <c r="O146" s="1">
        <v>43778</v>
      </c>
      <c r="P146">
        <v>195</v>
      </c>
      <c r="Q146">
        <v>42.553191490000003</v>
      </c>
      <c r="R146" t="s">
        <v>19</v>
      </c>
      <c r="S146">
        <v>0</v>
      </c>
      <c r="T146">
        <f t="shared" si="18"/>
        <v>-11.454799026901128</v>
      </c>
      <c r="U146">
        <f t="shared" si="19"/>
        <v>-0.23460847555490361</v>
      </c>
      <c r="V146" t="str">
        <f t="shared" si="20"/>
        <v>No Bet</v>
      </c>
      <c r="W146">
        <f t="shared" si="21"/>
        <v>0</v>
      </c>
      <c r="X146">
        <f t="shared" si="22"/>
        <v>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-2</v>
      </c>
      <c r="AC146" t="s">
        <v>27</v>
      </c>
    </row>
    <row r="147" spans="1:29" x14ac:dyDescent="0.25">
      <c r="A147">
        <v>4</v>
      </c>
      <c r="B147">
        <v>30</v>
      </c>
      <c r="C147">
        <v>32</v>
      </c>
      <c r="D147">
        <v>-5</v>
      </c>
      <c r="E147">
        <v>-7.62</v>
      </c>
      <c r="F147">
        <v>2</v>
      </c>
      <c r="G147">
        <v>115</v>
      </c>
      <c r="H147">
        <v>-135</v>
      </c>
      <c r="I147">
        <v>74.074074069999995</v>
      </c>
      <c r="J147">
        <v>0</v>
      </c>
      <c r="K147">
        <v>1</v>
      </c>
      <c r="L147">
        <v>0.50102854359182103</v>
      </c>
      <c r="M147">
        <v>0.49897145640817803</v>
      </c>
      <c r="N147">
        <v>0</v>
      </c>
      <c r="O147" s="1">
        <v>43778</v>
      </c>
      <c r="P147">
        <v>115</v>
      </c>
      <c r="Q147">
        <v>74.074074069999995</v>
      </c>
      <c r="R147" t="s">
        <v>19</v>
      </c>
      <c r="S147">
        <v>0</v>
      </c>
      <c r="T147">
        <f t="shared" si="18"/>
        <v>7.7211368722416154</v>
      </c>
      <c r="U147">
        <f t="shared" si="19"/>
        <v>-13.142005738386949</v>
      </c>
      <c r="V147" t="str">
        <f t="shared" si="20"/>
        <v>Blue</v>
      </c>
      <c r="W147">
        <f t="shared" si="21"/>
        <v>115</v>
      </c>
      <c r="X147">
        <f t="shared" si="22"/>
        <v>115</v>
      </c>
      <c r="Y147">
        <f t="shared" si="23"/>
        <v>0</v>
      </c>
      <c r="Z147">
        <f t="shared" si="24"/>
        <v>115</v>
      </c>
      <c r="AA147">
        <f t="shared" si="25"/>
        <v>1</v>
      </c>
      <c r="AB147">
        <f t="shared" si="26"/>
        <v>-1</v>
      </c>
      <c r="AC147" t="s">
        <v>27</v>
      </c>
    </row>
    <row r="148" spans="1:29" x14ac:dyDescent="0.25">
      <c r="A148">
        <v>5</v>
      </c>
      <c r="B148">
        <v>27</v>
      </c>
      <c r="C148">
        <v>29</v>
      </c>
      <c r="D148">
        <v>-1</v>
      </c>
      <c r="E148">
        <v>-5.08</v>
      </c>
      <c r="F148">
        <v>2</v>
      </c>
      <c r="G148">
        <v>125</v>
      </c>
      <c r="H148">
        <v>-145</v>
      </c>
      <c r="I148">
        <v>68.965517239999997</v>
      </c>
      <c r="J148">
        <v>0</v>
      </c>
      <c r="K148">
        <v>1</v>
      </c>
      <c r="L148">
        <v>0.47707817510481798</v>
      </c>
      <c r="M148">
        <v>0.52292182489518102</v>
      </c>
      <c r="N148">
        <v>1</v>
      </c>
      <c r="O148" s="1">
        <v>43778</v>
      </c>
      <c r="P148">
        <v>125</v>
      </c>
      <c r="Q148">
        <v>68.965517239999997</v>
      </c>
      <c r="R148" t="s">
        <v>21</v>
      </c>
      <c r="S148">
        <v>1</v>
      </c>
      <c r="T148">
        <f t="shared" si="18"/>
        <v>7.3425893985841455</v>
      </c>
      <c r="U148">
        <f t="shared" si="19"/>
        <v>-11.644243380500932</v>
      </c>
      <c r="V148" t="str">
        <f t="shared" si="20"/>
        <v>Blue</v>
      </c>
      <c r="W148">
        <f t="shared" si="21"/>
        <v>125</v>
      </c>
      <c r="X148">
        <f t="shared" si="22"/>
        <v>0</v>
      </c>
      <c r="Y148">
        <f t="shared" si="23"/>
        <v>0</v>
      </c>
      <c r="Z148">
        <f t="shared" si="24"/>
        <v>-100</v>
      </c>
      <c r="AA148">
        <f t="shared" si="25"/>
        <v>-1</v>
      </c>
      <c r="AB148">
        <f t="shared" si="26"/>
        <v>-1</v>
      </c>
      <c r="AC148" t="s">
        <v>27</v>
      </c>
    </row>
    <row r="149" spans="1:29" x14ac:dyDescent="0.25">
      <c r="A149">
        <v>6</v>
      </c>
      <c r="B149">
        <v>32</v>
      </c>
      <c r="C149">
        <v>27</v>
      </c>
      <c r="D149">
        <v>1</v>
      </c>
      <c r="E149">
        <v>2.54</v>
      </c>
      <c r="F149">
        <v>-5</v>
      </c>
      <c r="G149">
        <v>270</v>
      </c>
      <c r="H149">
        <v>-330</v>
      </c>
      <c r="I149">
        <v>30.3030303</v>
      </c>
      <c r="J149">
        <v>0</v>
      </c>
      <c r="K149">
        <v>1</v>
      </c>
      <c r="L149">
        <v>0.18602302553012701</v>
      </c>
      <c r="M149">
        <v>0.81397697446987105</v>
      </c>
      <c r="N149">
        <v>1</v>
      </c>
      <c r="O149" s="1">
        <v>43778</v>
      </c>
      <c r="P149">
        <v>270</v>
      </c>
      <c r="Q149">
        <v>30.3030303</v>
      </c>
      <c r="R149" t="s">
        <v>21</v>
      </c>
      <c r="S149">
        <v>1</v>
      </c>
      <c r="T149">
        <f t="shared" si="18"/>
        <v>-31.171480553852817</v>
      </c>
      <c r="U149">
        <f t="shared" si="19"/>
        <v>6.063666367850125</v>
      </c>
      <c r="V149" t="str">
        <f t="shared" si="20"/>
        <v>Red</v>
      </c>
      <c r="W149">
        <f t="shared" si="21"/>
        <v>30.3030303</v>
      </c>
      <c r="X149">
        <f t="shared" si="22"/>
        <v>0</v>
      </c>
      <c r="Y149">
        <f t="shared" si="23"/>
        <v>30.3030303</v>
      </c>
      <c r="Z149">
        <f t="shared" si="24"/>
        <v>30.3030303</v>
      </c>
      <c r="AA149">
        <f t="shared" si="25"/>
        <v>1</v>
      </c>
      <c r="AB149">
        <f t="shared" si="26"/>
        <v>1</v>
      </c>
      <c r="AC149" t="s">
        <v>27</v>
      </c>
    </row>
    <row r="150" spans="1:29" x14ac:dyDescent="0.25">
      <c r="A150">
        <v>7</v>
      </c>
      <c r="B150">
        <v>27</v>
      </c>
      <c r="C150">
        <v>33</v>
      </c>
      <c r="D150">
        <v>3</v>
      </c>
      <c r="E150">
        <v>2.54</v>
      </c>
      <c r="F150">
        <v>6</v>
      </c>
      <c r="G150">
        <v>205</v>
      </c>
      <c r="H150">
        <v>-245</v>
      </c>
      <c r="I150">
        <v>40.816326529999998</v>
      </c>
      <c r="J150">
        <v>0</v>
      </c>
      <c r="K150">
        <v>1</v>
      </c>
      <c r="L150">
        <v>0.319250859017225</v>
      </c>
      <c r="M150">
        <v>0.68074914098277395</v>
      </c>
      <c r="N150">
        <v>1</v>
      </c>
      <c r="O150" s="1">
        <v>43778</v>
      </c>
      <c r="P150">
        <v>205</v>
      </c>
      <c r="Q150">
        <v>40.816326529999998</v>
      </c>
      <c r="R150" t="s">
        <v>21</v>
      </c>
      <c r="S150">
        <v>1</v>
      </c>
      <c r="T150">
        <f t="shared" si="18"/>
        <v>-2.6284879997462696</v>
      </c>
      <c r="U150">
        <f t="shared" si="19"/>
        <v>-4.1394066783525965</v>
      </c>
      <c r="V150" t="str">
        <f t="shared" si="20"/>
        <v>No Bet</v>
      </c>
      <c r="W150">
        <f t="shared" si="21"/>
        <v>0</v>
      </c>
      <c r="X150">
        <f t="shared" si="22"/>
        <v>0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-2</v>
      </c>
      <c r="AC150" t="s">
        <v>27</v>
      </c>
    </row>
    <row r="151" spans="1:29" x14ac:dyDescent="0.25">
      <c r="A151">
        <v>8</v>
      </c>
      <c r="B151">
        <v>29</v>
      </c>
      <c r="C151">
        <v>28</v>
      </c>
      <c r="D151">
        <v>-2</v>
      </c>
      <c r="E151">
        <v>-2.54</v>
      </c>
      <c r="F151">
        <v>-1</v>
      </c>
      <c r="G151">
        <v>125</v>
      </c>
      <c r="H151">
        <v>-145</v>
      </c>
      <c r="I151">
        <v>68.965517239999997</v>
      </c>
      <c r="J151">
        <v>0</v>
      </c>
      <c r="K151">
        <v>1</v>
      </c>
      <c r="L151">
        <v>0.47004788433796302</v>
      </c>
      <c r="M151">
        <v>0.52995211566203604</v>
      </c>
      <c r="N151">
        <v>1</v>
      </c>
      <c r="O151" s="1">
        <v>43778</v>
      </c>
      <c r="P151">
        <v>125</v>
      </c>
      <c r="Q151">
        <v>68.965517239999997</v>
      </c>
      <c r="R151" t="s">
        <v>19</v>
      </c>
      <c r="S151">
        <v>0</v>
      </c>
      <c r="T151">
        <f t="shared" si="18"/>
        <v>5.7607739760417758</v>
      </c>
      <c r="U151">
        <f t="shared" si="19"/>
        <v>-10.456366664731682</v>
      </c>
      <c r="V151" t="str">
        <f t="shared" si="20"/>
        <v>Blue</v>
      </c>
      <c r="W151">
        <f t="shared" si="21"/>
        <v>125</v>
      </c>
      <c r="X151">
        <f t="shared" si="22"/>
        <v>125</v>
      </c>
      <c r="Y151">
        <f t="shared" si="23"/>
        <v>0</v>
      </c>
      <c r="Z151">
        <f t="shared" si="24"/>
        <v>125</v>
      </c>
      <c r="AA151">
        <f t="shared" si="25"/>
        <v>1</v>
      </c>
      <c r="AB151">
        <f t="shared" si="26"/>
        <v>-1</v>
      </c>
      <c r="AC151" t="s">
        <v>27</v>
      </c>
    </row>
    <row r="152" spans="1:29" x14ac:dyDescent="0.25">
      <c r="A152">
        <v>9</v>
      </c>
      <c r="B152">
        <v>29</v>
      </c>
      <c r="C152">
        <v>30</v>
      </c>
      <c r="D152">
        <v>-2</v>
      </c>
      <c r="E152">
        <v>7.62</v>
      </c>
      <c r="F152">
        <v>1</v>
      </c>
      <c r="G152">
        <v>225</v>
      </c>
      <c r="H152">
        <v>-265</v>
      </c>
      <c r="I152">
        <v>37.73584906</v>
      </c>
      <c r="J152">
        <v>0</v>
      </c>
      <c r="K152">
        <v>1</v>
      </c>
      <c r="L152">
        <v>0.244491738171355</v>
      </c>
      <c r="M152">
        <v>0.75550826182864395</v>
      </c>
      <c r="N152">
        <v>1</v>
      </c>
      <c r="O152" s="1">
        <v>43778</v>
      </c>
      <c r="P152">
        <v>225</v>
      </c>
      <c r="Q152">
        <v>37.73584906</v>
      </c>
      <c r="R152" t="s">
        <v>19</v>
      </c>
      <c r="S152">
        <v>0</v>
      </c>
      <c r="T152">
        <f t="shared" si="18"/>
        <v>-20.540185094309521</v>
      </c>
      <c r="U152">
        <f t="shared" si="19"/>
        <v>4.0605719148131669</v>
      </c>
      <c r="V152" t="str">
        <f t="shared" si="20"/>
        <v>Red</v>
      </c>
      <c r="W152">
        <f t="shared" si="21"/>
        <v>37.73584906</v>
      </c>
      <c r="X152">
        <f t="shared" si="22"/>
        <v>0</v>
      </c>
      <c r="Y152">
        <f t="shared" si="23"/>
        <v>0</v>
      </c>
      <c r="Z152">
        <f t="shared" si="24"/>
        <v>-100</v>
      </c>
      <c r="AA152">
        <f t="shared" si="25"/>
        <v>-1</v>
      </c>
      <c r="AB152">
        <f t="shared" si="26"/>
        <v>1</v>
      </c>
      <c r="AC152" t="s">
        <v>27</v>
      </c>
    </row>
    <row r="153" spans="1:29" x14ac:dyDescent="0.25">
      <c r="A153">
        <v>10</v>
      </c>
      <c r="B153">
        <v>25</v>
      </c>
      <c r="C153">
        <v>35</v>
      </c>
      <c r="D153">
        <v>3</v>
      </c>
      <c r="E153">
        <v>-2.54</v>
      </c>
      <c r="F153">
        <v>10</v>
      </c>
      <c r="G153">
        <v>-130</v>
      </c>
      <c r="H153">
        <v>110</v>
      </c>
      <c r="I153">
        <v>110</v>
      </c>
      <c r="J153">
        <v>0</v>
      </c>
      <c r="K153">
        <v>1</v>
      </c>
      <c r="L153">
        <v>0.52187911870352399</v>
      </c>
      <c r="M153">
        <v>0.47812088129647501</v>
      </c>
      <c r="N153">
        <v>0</v>
      </c>
      <c r="O153" s="1">
        <v>43778</v>
      </c>
      <c r="P153">
        <v>76.92307692</v>
      </c>
      <c r="Q153">
        <v>110</v>
      </c>
      <c r="R153" t="s">
        <v>19</v>
      </c>
      <c r="S153">
        <v>0</v>
      </c>
      <c r="T153">
        <f t="shared" si="18"/>
        <v>-7.6675405386745155</v>
      </c>
      <c r="U153">
        <f t="shared" si="19"/>
        <v>0.40538507225984688</v>
      </c>
      <c r="V153" t="str">
        <f t="shared" si="20"/>
        <v>Red</v>
      </c>
      <c r="W153">
        <f t="shared" si="21"/>
        <v>110</v>
      </c>
      <c r="X153">
        <f t="shared" si="22"/>
        <v>0</v>
      </c>
      <c r="Y153">
        <f t="shared" si="23"/>
        <v>0</v>
      </c>
      <c r="Z153">
        <f t="shared" si="24"/>
        <v>-100</v>
      </c>
      <c r="AA153">
        <f t="shared" si="25"/>
        <v>-1</v>
      </c>
      <c r="AB153">
        <f t="shared" si="26"/>
        <v>-1</v>
      </c>
      <c r="AC153" t="s">
        <v>27</v>
      </c>
    </row>
    <row r="154" spans="1:29" x14ac:dyDescent="0.25">
      <c r="A154">
        <v>11</v>
      </c>
      <c r="B154">
        <v>28</v>
      </c>
      <c r="C154">
        <v>32</v>
      </c>
      <c r="D154">
        <v>-1</v>
      </c>
      <c r="E154">
        <v>5.08</v>
      </c>
      <c r="F154">
        <v>4</v>
      </c>
      <c r="G154">
        <v>-115</v>
      </c>
      <c r="H154">
        <v>-105</v>
      </c>
      <c r="I154">
        <v>95.238095240000007</v>
      </c>
      <c r="J154">
        <v>1</v>
      </c>
      <c r="K154">
        <v>0</v>
      </c>
      <c r="L154">
        <v>0.51946849667622796</v>
      </c>
      <c r="M154">
        <v>0.48053150332377098</v>
      </c>
      <c r="N154">
        <v>0</v>
      </c>
      <c r="O154" s="1">
        <v>43778</v>
      </c>
      <c r="P154">
        <v>86.956521739999999</v>
      </c>
      <c r="Q154">
        <v>95.238095240000007</v>
      </c>
      <c r="R154" t="s">
        <v>19</v>
      </c>
      <c r="S154">
        <v>0</v>
      </c>
      <c r="T154">
        <f t="shared" si="18"/>
        <v>-2.8819767079055651</v>
      </c>
      <c r="U154">
        <f t="shared" si="19"/>
        <v>-6.181944588253117</v>
      </c>
      <c r="V154" t="str">
        <f t="shared" si="20"/>
        <v>No Bet</v>
      </c>
      <c r="W154">
        <f t="shared" si="21"/>
        <v>0</v>
      </c>
      <c r="X154">
        <f t="shared" si="22"/>
        <v>0</v>
      </c>
      <c r="Y154">
        <f t="shared" si="23"/>
        <v>0</v>
      </c>
      <c r="Z154">
        <f t="shared" si="24"/>
        <v>0</v>
      </c>
      <c r="AA154">
        <f t="shared" si="25"/>
        <v>0</v>
      </c>
      <c r="AB154">
        <f t="shared" si="26"/>
        <v>-2</v>
      </c>
      <c r="AC154" t="s">
        <v>27</v>
      </c>
    </row>
    <row r="155" spans="1:29" x14ac:dyDescent="0.25">
      <c r="A155">
        <v>12</v>
      </c>
      <c r="B155">
        <v>34</v>
      </c>
      <c r="C155">
        <v>35</v>
      </c>
      <c r="D155">
        <v>-2</v>
      </c>
      <c r="E155">
        <v>5.08</v>
      </c>
      <c r="F155">
        <v>1</v>
      </c>
      <c r="G155">
        <v>130</v>
      </c>
      <c r="H155">
        <v>-150</v>
      </c>
      <c r="I155">
        <v>66.666666669999998</v>
      </c>
      <c r="J155">
        <v>0</v>
      </c>
      <c r="K155">
        <v>1</v>
      </c>
      <c r="L155">
        <v>0.46572288845211901</v>
      </c>
      <c r="M155">
        <v>0.53427711154788005</v>
      </c>
      <c r="N155">
        <v>1</v>
      </c>
      <c r="O155" s="1">
        <v>43778</v>
      </c>
      <c r="P155">
        <v>130</v>
      </c>
      <c r="Q155">
        <v>66.666666669999998</v>
      </c>
      <c r="R155" t="s">
        <v>19</v>
      </c>
      <c r="S155">
        <v>0</v>
      </c>
      <c r="T155">
        <f t="shared" si="18"/>
        <v>7.1162643439874671</v>
      </c>
      <c r="U155">
        <f t="shared" si="19"/>
        <v>-10.953814740238975</v>
      </c>
      <c r="V155" t="str">
        <f t="shared" si="20"/>
        <v>Blue</v>
      </c>
      <c r="W155">
        <f t="shared" si="21"/>
        <v>130</v>
      </c>
      <c r="X155">
        <f t="shared" si="22"/>
        <v>130</v>
      </c>
      <c r="Y155">
        <f t="shared" si="23"/>
        <v>0</v>
      </c>
      <c r="Z155">
        <f t="shared" si="24"/>
        <v>130</v>
      </c>
      <c r="AA155">
        <f t="shared" si="25"/>
        <v>1</v>
      </c>
      <c r="AB155">
        <f t="shared" si="26"/>
        <v>-1</v>
      </c>
      <c r="AC155" t="s">
        <v>27</v>
      </c>
    </row>
    <row r="156" spans="1:29" x14ac:dyDescent="0.25">
      <c r="A156">
        <v>0</v>
      </c>
      <c r="B156">
        <v>34</v>
      </c>
      <c r="C156">
        <v>35</v>
      </c>
      <c r="D156">
        <v>-3</v>
      </c>
      <c r="E156">
        <v>5.08</v>
      </c>
      <c r="F156">
        <v>1</v>
      </c>
      <c r="G156">
        <v>135</v>
      </c>
      <c r="H156">
        <v>-155</v>
      </c>
      <c r="I156">
        <v>64.516129030000002</v>
      </c>
      <c r="J156">
        <v>0</v>
      </c>
      <c r="K156">
        <v>1</v>
      </c>
      <c r="L156">
        <v>0.45765076761360601</v>
      </c>
      <c r="M156">
        <v>0.54234923238639299</v>
      </c>
      <c r="N156">
        <v>1</v>
      </c>
      <c r="O156" s="1">
        <v>43771</v>
      </c>
      <c r="P156">
        <v>135</v>
      </c>
      <c r="Q156">
        <v>64.516129030000002</v>
      </c>
      <c r="R156" t="s">
        <v>21</v>
      </c>
      <c r="S156">
        <v>1</v>
      </c>
      <c r="T156">
        <f t="shared" si="18"/>
        <v>7.5479303891975178</v>
      </c>
      <c r="U156">
        <f t="shared" si="19"/>
        <v>-10.774803705398618</v>
      </c>
      <c r="V156" t="str">
        <f t="shared" si="20"/>
        <v>Blue</v>
      </c>
      <c r="W156">
        <f t="shared" si="21"/>
        <v>135</v>
      </c>
      <c r="X156">
        <f t="shared" si="22"/>
        <v>0</v>
      </c>
      <c r="Y156">
        <f t="shared" si="23"/>
        <v>0</v>
      </c>
      <c r="Z156">
        <f t="shared" si="24"/>
        <v>-100</v>
      </c>
      <c r="AA156">
        <f t="shared" si="25"/>
        <v>-1</v>
      </c>
      <c r="AB156">
        <f t="shared" si="26"/>
        <v>-1</v>
      </c>
      <c r="AC156" t="s">
        <v>23</v>
      </c>
    </row>
    <row r="157" spans="1:29" x14ac:dyDescent="0.25">
      <c r="A157">
        <v>1</v>
      </c>
      <c r="B157">
        <v>27</v>
      </c>
      <c r="C157">
        <v>28</v>
      </c>
      <c r="D157">
        <v>2</v>
      </c>
      <c r="E157">
        <v>7.62</v>
      </c>
      <c r="F157">
        <v>1</v>
      </c>
      <c r="G157">
        <v>170</v>
      </c>
      <c r="H157">
        <v>-200</v>
      </c>
      <c r="I157">
        <v>50</v>
      </c>
      <c r="J157">
        <v>0</v>
      </c>
      <c r="K157">
        <v>1</v>
      </c>
      <c r="L157">
        <v>0.34544441861869202</v>
      </c>
      <c r="M157">
        <v>0.65455558138130698</v>
      </c>
      <c r="N157">
        <v>1</v>
      </c>
      <c r="O157" s="1">
        <v>43771</v>
      </c>
      <c r="P157">
        <v>170</v>
      </c>
      <c r="Q157">
        <v>50</v>
      </c>
      <c r="R157" t="s">
        <v>19</v>
      </c>
      <c r="S157">
        <v>0</v>
      </c>
      <c r="T157">
        <f t="shared" si="18"/>
        <v>-6.7300069729530563</v>
      </c>
      <c r="U157">
        <f t="shared" si="19"/>
        <v>-1.8166627928038537</v>
      </c>
      <c r="V157" t="str">
        <f t="shared" si="20"/>
        <v>No Bet</v>
      </c>
      <c r="W157">
        <f t="shared" si="21"/>
        <v>0</v>
      </c>
      <c r="X157">
        <f t="shared" si="22"/>
        <v>0</v>
      </c>
      <c r="Y157">
        <f t="shared" si="23"/>
        <v>0</v>
      </c>
      <c r="Z157">
        <f t="shared" si="24"/>
        <v>0</v>
      </c>
      <c r="AA157">
        <f t="shared" si="25"/>
        <v>0</v>
      </c>
      <c r="AB157">
        <f t="shared" si="26"/>
        <v>-2</v>
      </c>
      <c r="AC157" t="s">
        <v>23</v>
      </c>
    </row>
    <row r="158" spans="1:29" x14ac:dyDescent="0.25">
      <c r="A158">
        <v>2</v>
      </c>
      <c r="B158">
        <v>28</v>
      </c>
      <c r="C158">
        <v>36</v>
      </c>
      <c r="D158">
        <v>2</v>
      </c>
      <c r="E158">
        <v>0</v>
      </c>
      <c r="F158">
        <v>8</v>
      </c>
      <c r="G158">
        <v>-105</v>
      </c>
      <c r="H158">
        <v>-115</v>
      </c>
      <c r="I158">
        <v>86.956521739999999</v>
      </c>
      <c r="J158">
        <v>0</v>
      </c>
      <c r="K158">
        <v>1</v>
      </c>
      <c r="L158">
        <v>0.49590839740910397</v>
      </c>
      <c r="M158">
        <v>0.50409160259089603</v>
      </c>
      <c r="N158">
        <v>1</v>
      </c>
      <c r="O158" s="1">
        <v>43771</v>
      </c>
      <c r="P158">
        <v>95.238095240000007</v>
      </c>
      <c r="Q158">
        <v>86.956521739999999</v>
      </c>
      <c r="R158" t="s">
        <v>21</v>
      </c>
      <c r="S158">
        <v>1</v>
      </c>
      <c r="T158">
        <f t="shared" si="18"/>
        <v>-3.1797890763255836</v>
      </c>
      <c r="U158">
        <f t="shared" si="19"/>
        <v>-5.7567873412637098</v>
      </c>
      <c r="V158" t="str">
        <f t="shared" si="20"/>
        <v>No Bet</v>
      </c>
      <c r="W158">
        <f t="shared" si="21"/>
        <v>0</v>
      </c>
      <c r="X158">
        <f t="shared" si="22"/>
        <v>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-2</v>
      </c>
      <c r="AC158" t="s">
        <v>23</v>
      </c>
    </row>
    <row r="159" spans="1:29" x14ac:dyDescent="0.25">
      <c r="A159">
        <v>3</v>
      </c>
      <c r="B159">
        <v>33</v>
      </c>
      <c r="C159">
        <v>34</v>
      </c>
      <c r="D159">
        <v>4</v>
      </c>
      <c r="E159">
        <v>-15.24</v>
      </c>
      <c r="F159">
        <v>1</v>
      </c>
      <c r="G159">
        <v>-105</v>
      </c>
      <c r="H159">
        <v>-115</v>
      </c>
      <c r="I159">
        <v>86.956521739999999</v>
      </c>
      <c r="J159">
        <v>0</v>
      </c>
      <c r="K159">
        <v>1</v>
      </c>
      <c r="L159">
        <v>0.46871647393288401</v>
      </c>
      <c r="M159">
        <v>0.53128352606711504</v>
      </c>
      <c r="N159">
        <v>1</v>
      </c>
      <c r="O159" s="1">
        <v>43771</v>
      </c>
      <c r="P159">
        <v>95.238095240000007</v>
      </c>
      <c r="Q159">
        <v>86.956521739999999</v>
      </c>
      <c r="R159" t="s">
        <v>21</v>
      </c>
      <c r="S159">
        <v>1</v>
      </c>
      <c r="T159">
        <f t="shared" si="18"/>
        <v>-8.4886884217345155</v>
      </c>
      <c r="U159">
        <f t="shared" si="19"/>
        <v>-0.67307990872945567</v>
      </c>
      <c r="V159" t="str">
        <f t="shared" si="20"/>
        <v>No Bet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-2</v>
      </c>
      <c r="AC159" t="s">
        <v>23</v>
      </c>
    </row>
    <row r="160" spans="1:29" x14ac:dyDescent="0.25">
      <c r="A160">
        <v>4</v>
      </c>
      <c r="B160">
        <v>23</v>
      </c>
      <c r="C160">
        <v>27</v>
      </c>
      <c r="D160">
        <v>2</v>
      </c>
      <c r="E160">
        <v>-15.24</v>
      </c>
      <c r="F160">
        <v>4</v>
      </c>
      <c r="G160">
        <v>-170</v>
      </c>
      <c r="H160">
        <v>150</v>
      </c>
      <c r="I160">
        <v>150</v>
      </c>
      <c r="J160">
        <v>0</v>
      </c>
      <c r="K160">
        <v>1</v>
      </c>
      <c r="L160">
        <v>0.53835942192365405</v>
      </c>
      <c r="M160">
        <v>0.46164057807634501</v>
      </c>
      <c r="N160">
        <v>0</v>
      </c>
      <c r="O160" s="1">
        <v>43771</v>
      </c>
      <c r="P160">
        <v>58.823529409999999</v>
      </c>
      <c r="Q160">
        <v>150</v>
      </c>
      <c r="R160" t="s">
        <v>21</v>
      </c>
      <c r="S160">
        <v>1</v>
      </c>
      <c r="T160">
        <f t="shared" si="18"/>
        <v>-14.495856518957837</v>
      </c>
      <c r="U160">
        <f t="shared" si="19"/>
        <v>15.410144519086344</v>
      </c>
      <c r="V160" t="str">
        <f t="shared" si="20"/>
        <v>Red</v>
      </c>
      <c r="W160">
        <f t="shared" si="21"/>
        <v>150</v>
      </c>
      <c r="X160">
        <f t="shared" si="22"/>
        <v>0</v>
      </c>
      <c r="Y160">
        <f t="shared" si="23"/>
        <v>150</v>
      </c>
      <c r="Z160">
        <f t="shared" si="24"/>
        <v>150</v>
      </c>
      <c r="AA160">
        <f t="shared" si="25"/>
        <v>1</v>
      </c>
      <c r="AB160">
        <f t="shared" si="26"/>
        <v>-1</v>
      </c>
      <c r="AC160" t="s">
        <v>23</v>
      </c>
    </row>
    <row r="161" spans="1:29" x14ac:dyDescent="0.25">
      <c r="A161">
        <v>5</v>
      </c>
      <c r="B161">
        <v>27</v>
      </c>
      <c r="C161">
        <v>30</v>
      </c>
      <c r="D161">
        <v>4</v>
      </c>
      <c r="E161">
        <v>7.62</v>
      </c>
      <c r="F161">
        <v>3</v>
      </c>
      <c r="G161">
        <v>-175</v>
      </c>
      <c r="H161">
        <v>155</v>
      </c>
      <c r="I161">
        <v>155</v>
      </c>
      <c r="J161">
        <v>0</v>
      </c>
      <c r="K161">
        <v>1</v>
      </c>
      <c r="L161">
        <v>0.60373745469593498</v>
      </c>
      <c r="M161">
        <v>0.39626254530406402</v>
      </c>
      <c r="N161">
        <v>0</v>
      </c>
      <c r="O161" s="1">
        <v>43771</v>
      </c>
      <c r="P161">
        <v>57.142857139999997</v>
      </c>
      <c r="Q161">
        <v>155</v>
      </c>
      <c r="R161" t="s">
        <v>21</v>
      </c>
      <c r="S161">
        <v>1</v>
      </c>
      <c r="T161">
        <f t="shared" si="18"/>
        <v>-5.1269714066493677</v>
      </c>
      <c r="U161">
        <f t="shared" si="19"/>
        <v>1.0469490525364193</v>
      </c>
      <c r="V161" t="str">
        <f t="shared" si="20"/>
        <v>Red</v>
      </c>
      <c r="W161">
        <f t="shared" si="21"/>
        <v>155</v>
      </c>
      <c r="X161">
        <f t="shared" si="22"/>
        <v>0</v>
      </c>
      <c r="Y161">
        <f t="shared" si="23"/>
        <v>155</v>
      </c>
      <c r="Z161">
        <f t="shared" si="24"/>
        <v>155</v>
      </c>
      <c r="AA161">
        <f t="shared" si="25"/>
        <v>1</v>
      </c>
      <c r="AB161">
        <f t="shared" si="26"/>
        <v>-1</v>
      </c>
      <c r="AC161" t="s">
        <v>23</v>
      </c>
    </row>
    <row r="162" spans="1:29" x14ac:dyDescent="0.25">
      <c r="A162">
        <v>6</v>
      </c>
      <c r="B162">
        <v>31</v>
      </c>
      <c r="C162">
        <v>28</v>
      </c>
      <c r="D162">
        <v>0</v>
      </c>
      <c r="E162">
        <v>-7.62</v>
      </c>
      <c r="F162">
        <v>-3</v>
      </c>
      <c r="G162">
        <v>180</v>
      </c>
      <c r="H162">
        <v>-220</v>
      </c>
      <c r="I162">
        <v>45.454545449999998</v>
      </c>
      <c r="J162">
        <v>0</v>
      </c>
      <c r="K162">
        <v>1</v>
      </c>
      <c r="L162">
        <v>0.25811272250432099</v>
      </c>
      <c r="M162">
        <v>0.74188727749567795</v>
      </c>
      <c r="N162">
        <v>1</v>
      </c>
      <c r="O162" s="1">
        <v>43771</v>
      </c>
      <c r="P162">
        <v>180</v>
      </c>
      <c r="Q162">
        <v>45.454545449999998</v>
      </c>
      <c r="R162" t="s">
        <v>21</v>
      </c>
      <c r="S162">
        <v>1</v>
      </c>
      <c r="T162">
        <f t="shared" si="18"/>
        <v>-27.72843769879001</v>
      </c>
      <c r="U162">
        <f t="shared" si="19"/>
        <v>7.9108767232719508</v>
      </c>
      <c r="V162" t="str">
        <f t="shared" si="20"/>
        <v>Red</v>
      </c>
      <c r="W162">
        <f t="shared" si="21"/>
        <v>45.454545449999998</v>
      </c>
      <c r="X162">
        <f t="shared" si="22"/>
        <v>0</v>
      </c>
      <c r="Y162">
        <f t="shared" si="23"/>
        <v>45.454545449999998</v>
      </c>
      <c r="Z162">
        <f t="shared" si="24"/>
        <v>45.454545449999998</v>
      </c>
      <c r="AA162">
        <f t="shared" si="25"/>
        <v>1</v>
      </c>
      <c r="AB162">
        <f t="shared" si="26"/>
        <v>1</v>
      </c>
      <c r="AC162" t="s">
        <v>23</v>
      </c>
    </row>
    <row r="163" spans="1:29" x14ac:dyDescent="0.25">
      <c r="A163">
        <v>7</v>
      </c>
      <c r="B163">
        <v>21</v>
      </c>
      <c r="C163">
        <v>31</v>
      </c>
      <c r="D163">
        <v>5</v>
      </c>
      <c r="E163">
        <v>0</v>
      </c>
      <c r="F163">
        <v>10</v>
      </c>
      <c r="G163">
        <v>-185</v>
      </c>
      <c r="H163">
        <v>160</v>
      </c>
      <c r="I163">
        <v>160</v>
      </c>
      <c r="J163">
        <v>0</v>
      </c>
      <c r="K163">
        <v>1</v>
      </c>
      <c r="L163">
        <v>0.62499300720432704</v>
      </c>
      <c r="M163">
        <v>0.37500699279567201</v>
      </c>
      <c r="N163">
        <v>0</v>
      </c>
      <c r="O163" s="1">
        <v>43771</v>
      </c>
      <c r="P163">
        <v>54.054054049999998</v>
      </c>
      <c r="Q163">
        <v>160</v>
      </c>
      <c r="R163" t="s">
        <v>19</v>
      </c>
      <c r="S163">
        <v>0</v>
      </c>
      <c r="T163">
        <f t="shared" si="18"/>
        <v>-3.717293487272471</v>
      </c>
      <c r="U163">
        <f t="shared" si="19"/>
        <v>-2.4981818731251835</v>
      </c>
      <c r="V163" t="str">
        <f t="shared" si="20"/>
        <v>No Bet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-2</v>
      </c>
      <c r="AC163" t="s">
        <v>23</v>
      </c>
    </row>
    <row r="164" spans="1:29" x14ac:dyDescent="0.25">
      <c r="A164">
        <v>8</v>
      </c>
      <c r="B164">
        <v>31</v>
      </c>
      <c r="C164">
        <v>40</v>
      </c>
      <c r="D164">
        <v>16</v>
      </c>
      <c r="E164">
        <v>2.54</v>
      </c>
      <c r="F164">
        <v>9</v>
      </c>
      <c r="G164">
        <v>-160</v>
      </c>
      <c r="H164">
        <v>140</v>
      </c>
      <c r="I164">
        <v>140</v>
      </c>
      <c r="J164">
        <v>0</v>
      </c>
      <c r="K164">
        <v>1</v>
      </c>
      <c r="L164">
        <v>0.52674142274007596</v>
      </c>
      <c r="M164">
        <v>0.47325857725992299</v>
      </c>
      <c r="N164">
        <v>0</v>
      </c>
      <c r="O164" s="1">
        <v>43771</v>
      </c>
      <c r="P164">
        <v>62.5</v>
      </c>
      <c r="Q164">
        <v>140</v>
      </c>
      <c r="R164" t="s">
        <v>19</v>
      </c>
      <c r="S164">
        <v>0</v>
      </c>
      <c r="T164">
        <f t="shared" si="18"/>
        <v>-14.404518804737556</v>
      </c>
      <c r="U164">
        <f t="shared" si="19"/>
        <v>13.582058542381631</v>
      </c>
      <c r="V164" t="str">
        <f t="shared" si="20"/>
        <v>Red</v>
      </c>
      <c r="W164">
        <f t="shared" si="21"/>
        <v>140</v>
      </c>
      <c r="X164">
        <f t="shared" si="22"/>
        <v>0</v>
      </c>
      <c r="Y164">
        <f t="shared" si="23"/>
        <v>0</v>
      </c>
      <c r="Z164">
        <f t="shared" si="24"/>
        <v>-100</v>
      </c>
      <c r="AA164">
        <f t="shared" si="25"/>
        <v>-1</v>
      </c>
      <c r="AB164">
        <f t="shared" si="26"/>
        <v>-1</v>
      </c>
      <c r="AC164" t="s">
        <v>23</v>
      </c>
    </row>
    <row r="165" spans="1:29" x14ac:dyDescent="0.25">
      <c r="A165">
        <v>9</v>
      </c>
      <c r="B165">
        <v>31</v>
      </c>
      <c r="C165">
        <v>30</v>
      </c>
      <c r="D165">
        <v>1</v>
      </c>
      <c r="E165">
        <v>-10.16</v>
      </c>
      <c r="F165">
        <v>-1</v>
      </c>
      <c r="G165">
        <v>115</v>
      </c>
      <c r="H165">
        <v>-135</v>
      </c>
      <c r="I165">
        <v>74.074074069999995</v>
      </c>
      <c r="J165">
        <v>1</v>
      </c>
      <c r="K165">
        <v>0</v>
      </c>
      <c r="L165">
        <v>0.45736771916691299</v>
      </c>
      <c r="M165">
        <v>0.54263228083308601</v>
      </c>
      <c r="N165">
        <v>1</v>
      </c>
      <c r="O165" s="1">
        <v>43771</v>
      </c>
      <c r="P165">
        <v>115</v>
      </c>
      <c r="Q165">
        <v>74.074074069999995</v>
      </c>
      <c r="R165" t="s">
        <v>21</v>
      </c>
      <c r="S165">
        <v>1</v>
      </c>
      <c r="T165">
        <f t="shared" si="18"/>
        <v>-1.6659403791136072</v>
      </c>
      <c r="U165">
        <f t="shared" si="19"/>
        <v>-5.5417881534882412</v>
      </c>
      <c r="V165" t="str">
        <f t="shared" si="20"/>
        <v>No Bet</v>
      </c>
      <c r="W165">
        <f t="shared" si="21"/>
        <v>0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-2</v>
      </c>
      <c r="AC165" t="s">
        <v>23</v>
      </c>
    </row>
    <row r="166" spans="1:29" x14ac:dyDescent="0.25">
      <c r="A166">
        <v>10</v>
      </c>
      <c r="B166">
        <v>32</v>
      </c>
      <c r="C166">
        <v>34</v>
      </c>
      <c r="D166">
        <v>1</v>
      </c>
      <c r="E166">
        <v>2.54</v>
      </c>
      <c r="F166">
        <v>2</v>
      </c>
      <c r="G166">
        <v>-105</v>
      </c>
      <c r="H166">
        <v>-115</v>
      </c>
      <c r="I166">
        <v>86.956521739999999</v>
      </c>
      <c r="J166">
        <v>0</v>
      </c>
      <c r="K166">
        <v>1</v>
      </c>
      <c r="L166">
        <v>0.46584590928643099</v>
      </c>
      <c r="M166">
        <v>0.53415409071356801</v>
      </c>
      <c r="N166">
        <v>1</v>
      </c>
      <c r="O166" s="1">
        <v>43771</v>
      </c>
      <c r="P166">
        <v>95.238095240000007</v>
      </c>
      <c r="Q166">
        <v>86.956521739999999</v>
      </c>
      <c r="R166" t="s">
        <v>21</v>
      </c>
      <c r="S166">
        <v>1</v>
      </c>
      <c r="T166">
        <f t="shared" si="18"/>
        <v>-9.0491319955712797</v>
      </c>
      <c r="U166">
        <f t="shared" si="19"/>
        <v>-0.13640912699879237</v>
      </c>
      <c r="V166" t="str">
        <f t="shared" si="20"/>
        <v>No Bet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-2</v>
      </c>
      <c r="AC166" t="s">
        <v>23</v>
      </c>
    </row>
    <row r="167" spans="1:29" x14ac:dyDescent="0.25">
      <c r="A167">
        <v>11</v>
      </c>
      <c r="B167">
        <v>28</v>
      </c>
      <c r="C167">
        <v>30</v>
      </c>
      <c r="D167">
        <v>0</v>
      </c>
      <c r="E167">
        <v>7.62</v>
      </c>
      <c r="F167">
        <v>2</v>
      </c>
      <c r="G167">
        <v>-110</v>
      </c>
      <c r="H167">
        <v>-110</v>
      </c>
      <c r="I167">
        <v>90.909090910000003</v>
      </c>
      <c r="J167">
        <v>0</v>
      </c>
      <c r="K167">
        <v>1</v>
      </c>
      <c r="L167">
        <v>0.49978348215965901</v>
      </c>
      <c r="M167">
        <v>0.50021651784034005</v>
      </c>
      <c r="N167">
        <v>1</v>
      </c>
      <c r="O167" s="1">
        <v>43771</v>
      </c>
      <c r="P167">
        <v>90.909090910000003</v>
      </c>
      <c r="Q167">
        <v>90.909090910000003</v>
      </c>
      <c r="R167" t="s">
        <v>19</v>
      </c>
      <c r="S167">
        <v>0</v>
      </c>
      <c r="T167">
        <f t="shared" si="18"/>
        <v>-4.5867897690651986</v>
      </c>
      <c r="U167">
        <f t="shared" si="19"/>
        <v>-4.5041193209347909</v>
      </c>
      <c r="V167" t="str">
        <f t="shared" si="20"/>
        <v>No Bet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-2</v>
      </c>
      <c r="AC167" t="s">
        <v>23</v>
      </c>
    </row>
    <row r="168" spans="1:29" x14ac:dyDescent="0.25">
      <c r="A168">
        <v>0</v>
      </c>
      <c r="B168">
        <v>35</v>
      </c>
      <c r="C168">
        <v>41</v>
      </c>
      <c r="D168">
        <v>8</v>
      </c>
      <c r="E168">
        <v>2.54</v>
      </c>
      <c r="F168">
        <v>6</v>
      </c>
      <c r="G168">
        <v>-160</v>
      </c>
      <c r="H168">
        <v>140</v>
      </c>
      <c r="I168">
        <v>140</v>
      </c>
      <c r="J168">
        <v>0</v>
      </c>
      <c r="K168">
        <v>1</v>
      </c>
      <c r="L168">
        <v>0.60127666165032001</v>
      </c>
      <c r="M168">
        <v>0.39872333834967899</v>
      </c>
      <c r="N168">
        <v>0</v>
      </c>
      <c r="O168" s="1">
        <v>43764</v>
      </c>
      <c r="P168">
        <v>62.5</v>
      </c>
      <c r="Q168">
        <v>140</v>
      </c>
      <c r="R168" t="s">
        <v>21</v>
      </c>
      <c r="S168">
        <v>1</v>
      </c>
      <c r="T168">
        <f t="shared" si="18"/>
        <v>-2.292542481822899</v>
      </c>
      <c r="U168">
        <f t="shared" si="19"/>
        <v>-4.3063987960769481</v>
      </c>
      <c r="V168" t="str">
        <f t="shared" si="20"/>
        <v>No Bet</v>
      </c>
      <c r="W168">
        <f t="shared" si="21"/>
        <v>0</v>
      </c>
      <c r="X168">
        <f t="shared" si="22"/>
        <v>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-2</v>
      </c>
      <c r="AC168" t="s">
        <v>28</v>
      </c>
    </row>
    <row r="169" spans="1:29" x14ac:dyDescent="0.25">
      <c r="A169">
        <v>1</v>
      </c>
      <c r="B169">
        <v>29</v>
      </c>
      <c r="C169">
        <v>33</v>
      </c>
      <c r="D169">
        <v>6</v>
      </c>
      <c r="E169">
        <v>-7.62</v>
      </c>
      <c r="F169">
        <v>4</v>
      </c>
      <c r="G169">
        <v>235</v>
      </c>
      <c r="H169">
        <v>-275</v>
      </c>
      <c r="I169">
        <v>36.363636360000001</v>
      </c>
      <c r="J169">
        <v>0</v>
      </c>
      <c r="K169">
        <v>1</v>
      </c>
      <c r="L169">
        <v>0.31117791511240001</v>
      </c>
      <c r="M169">
        <v>0.688822084887599</v>
      </c>
      <c r="N169">
        <v>1</v>
      </c>
      <c r="O169" s="1">
        <v>43764</v>
      </c>
      <c r="P169">
        <v>235</v>
      </c>
      <c r="Q169">
        <v>36.363636360000001</v>
      </c>
      <c r="R169" t="s">
        <v>19</v>
      </c>
      <c r="S169">
        <v>0</v>
      </c>
      <c r="T169">
        <f t="shared" si="18"/>
        <v>4.2446015626540969</v>
      </c>
      <c r="U169">
        <f t="shared" si="19"/>
        <v>-6.069715699650299</v>
      </c>
      <c r="V169" t="str">
        <f t="shared" si="20"/>
        <v>Blue</v>
      </c>
      <c r="W169">
        <f t="shared" si="21"/>
        <v>235</v>
      </c>
      <c r="X169">
        <f t="shared" si="22"/>
        <v>235</v>
      </c>
      <c r="Y169">
        <f t="shared" si="23"/>
        <v>0</v>
      </c>
      <c r="Z169">
        <f t="shared" si="24"/>
        <v>235</v>
      </c>
      <c r="AA169">
        <f t="shared" si="25"/>
        <v>1</v>
      </c>
      <c r="AB169">
        <f t="shared" si="26"/>
        <v>-1</v>
      </c>
      <c r="AC169" t="s">
        <v>28</v>
      </c>
    </row>
    <row r="170" spans="1:29" x14ac:dyDescent="0.25">
      <c r="A170">
        <v>2</v>
      </c>
      <c r="B170">
        <v>30</v>
      </c>
      <c r="C170">
        <v>30</v>
      </c>
      <c r="D170">
        <v>-1</v>
      </c>
      <c r="E170">
        <v>-2.54</v>
      </c>
      <c r="F170">
        <v>0</v>
      </c>
      <c r="G170">
        <v>-185</v>
      </c>
      <c r="H170">
        <v>160</v>
      </c>
      <c r="I170">
        <v>160</v>
      </c>
      <c r="J170">
        <v>0</v>
      </c>
      <c r="K170">
        <v>1</v>
      </c>
      <c r="L170">
        <v>0.58700871512917996</v>
      </c>
      <c r="M170">
        <v>0.41299128487081899</v>
      </c>
      <c r="N170">
        <v>0</v>
      </c>
      <c r="O170" s="1">
        <v>43764</v>
      </c>
      <c r="P170">
        <v>54.054054049999998</v>
      </c>
      <c r="Q170">
        <v>160</v>
      </c>
      <c r="R170" t="s">
        <v>19</v>
      </c>
      <c r="S170">
        <v>0</v>
      </c>
      <c r="T170">
        <f t="shared" si="18"/>
        <v>-9.5689276716681562</v>
      </c>
      <c r="U170">
        <f t="shared" si="19"/>
        <v>7.3777340664130406</v>
      </c>
      <c r="V170" t="str">
        <f t="shared" si="20"/>
        <v>Red</v>
      </c>
      <c r="W170">
        <f t="shared" si="21"/>
        <v>160</v>
      </c>
      <c r="X170">
        <f t="shared" si="22"/>
        <v>0</v>
      </c>
      <c r="Y170">
        <f t="shared" si="23"/>
        <v>0</v>
      </c>
      <c r="Z170">
        <f t="shared" si="24"/>
        <v>-100</v>
      </c>
      <c r="AA170">
        <f t="shared" si="25"/>
        <v>-1</v>
      </c>
      <c r="AB170">
        <f t="shared" si="26"/>
        <v>-1</v>
      </c>
      <c r="AC170" t="s">
        <v>28</v>
      </c>
    </row>
    <row r="171" spans="1:29" x14ac:dyDescent="0.25">
      <c r="A171">
        <v>3</v>
      </c>
      <c r="B171">
        <v>27</v>
      </c>
      <c r="C171">
        <v>29</v>
      </c>
      <c r="D171">
        <v>0</v>
      </c>
      <c r="E171">
        <v>0</v>
      </c>
      <c r="F171">
        <v>2</v>
      </c>
      <c r="G171">
        <v>265</v>
      </c>
      <c r="H171">
        <v>-325</v>
      </c>
      <c r="I171">
        <v>30.76923077</v>
      </c>
      <c r="J171">
        <v>0</v>
      </c>
      <c r="K171">
        <v>1</v>
      </c>
      <c r="L171">
        <v>0.231770191757251</v>
      </c>
      <c r="M171">
        <v>0.768229808242748</v>
      </c>
      <c r="N171">
        <v>1</v>
      </c>
      <c r="O171" s="1">
        <v>43764</v>
      </c>
      <c r="P171">
        <v>265</v>
      </c>
      <c r="Q171">
        <v>30.76923077</v>
      </c>
      <c r="R171" t="s">
        <v>21</v>
      </c>
      <c r="S171">
        <v>1</v>
      </c>
      <c r="T171">
        <f t="shared" si="18"/>
        <v>-15.403880008603281</v>
      </c>
      <c r="U171">
        <f t="shared" si="19"/>
        <v>0.46082107848886267</v>
      </c>
      <c r="V171" t="str">
        <f t="shared" si="20"/>
        <v>Red</v>
      </c>
      <c r="W171">
        <f t="shared" si="21"/>
        <v>30.76923077</v>
      </c>
      <c r="X171">
        <f t="shared" si="22"/>
        <v>0</v>
      </c>
      <c r="Y171">
        <f t="shared" si="23"/>
        <v>30.76923077</v>
      </c>
      <c r="Z171">
        <f t="shared" si="24"/>
        <v>30.76923077</v>
      </c>
      <c r="AA171">
        <f t="shared" si="25"/>
        <v>1</v>
      </c>
      <c r="AB171">
        <f t="shared" si="26"/>
        <v>1</v>
      </c>
      <c r="AC171" t="s">
        <v>28</v>
      </c>
    </row>
    <row r="172" spans="1:29" x14ac:dyDescent="0.25">
      <c r="A172">
        <v>4</v>
      </c>
      <c r="B172">
        <v>26</v>
      </c>
      <c r="C172">
        <v>35</v>
      </c>
      <c r="D172">
        <v>1</v>
      </c>
      <c r="E172">
        <v>2.54</v>
      </c>
      <c r="F172">
        <v>9</v>
      </c>
      <c r="G172">
        <v>145</v>
      </c>
      <c r="H172">
        <v>-165</v>
      </c>
      <c r="I172">
        <v>60.60606061</v>
      </c>
      <c r="J172">
        <v>0</v>
      </c>
      <c r="K172">
        <v>1</v>
      </c>
      <c r="L172">
        <v>0.50323287257271299</v>
      </c>
      <c r="M172">
        <v>0.49676712742728601</v>
      </c>
      <c r="N172">
        <v>0</v>
      </c>
      <c r="O172" s="1">
        <v>43764</v>
      </c>
      <c r="P172">
        <v>145</v>
      </c>
      <c r="Q172">
        <v>60.60606061</v>
      </c>
      <c r="R172" t="s">
        <v>21</v>
      </c>
      <c r="S172">
        <v>1</v>
      </c>
      <c r="T172">
        <f t="shared" si="18"/>
        <v>23.292053780314781</v>
      </c>
      <c r="U172">
        <f t="shared" si="19"/>
        <v>-20.216188623357606</v>
      </c>
      <c r="V172" t="str">
        <f t="shared" si="20"/>
        <v>Blue</v>
      </c>
      <c r="W172">
        <f t="shared" si="21"/>
        <v>145</v>
      </c>
      <c r="X172">
        <f t="shared" si="22"/>
        <v>0</v>
      </c>
      <c r="Y172">
        <f t="shared" si="23"/>
        <v>0</v>
      </c>
      <c r="Z172">
        <f t="shared" si="24"/>
        <v>-100</v>
      </c>
      <c r="AA172">
        <f t="shared" si="25"/>
        <v>-1</v>
      </c>
      <c r="AB172">
        <f t="shared" si="26"/>
        <v>-1</v>
      </c>
      <c r="AC172" t="s">
        <v>28</v>
      </c>
    </row>
    <row r="173" spans="1:29" x14ac:dyDescent="0.25">
      <c r="A173">
        <v>5</v>
      </c>
      <c r="B173">
        <v>32</v>
      </c>
      <c r="C173">
        <v>34</v>
      </c>
      <c r="D173">
        <v>3</v>
      </c>
      <c r="E173">
        <v>15.24</v>
      </c>
      <c r="F173">
        <v>2</v>
      </c>
      <c r="G173">
        <v>130</v>
      </c>
      <c r="H173">
        <v>-150</v>
      </c>
      <c r="I173">
        <v>66.666666669999998</v>
      </c>
      <c r="J173">
        <v>1</v>
      </c>
      <c r="K173">
        <v>0</v>
      </c>
      <c r="L173">
        <v>0.49894272106931598</v>
      </c>
      <c r="M173">
        <v>0.50105727893068297</v>
      </c>
      <c r="N173">
        <v>1</v>
      </c>
      <c r="O173" s="1">
        <v>43764</v>
      </c>
      <c r="P173">
        <v>130</v>
      </c>
      <c r="Q173">
        <v>66.666666669999998</v>
      </c>
      <c r="R173" t="s">
        <v>21</v>
      </c>
      <c r="S173">
        <v>1</v>
      </c>
      <c r="T173">
        <f t="shared" si="18"/>
        <v>14.756825845942778</v>
      </c>
      <c r="U173">
        <f t="shared" si="19"/>
        <v>-16.490453509882542</v>
      </c>
      <c r="V173" t="str">
        <f t="shared" si="20"/>
        <v>Blue</v>
      </c>
      <c r="W173">
        <f t="shared" si="21"/>
        <v>130</v>
      </c>
      <c r="X173">
        <f t="shared" si="22"/>
        <v>0</v>
      </c>
      <c r="Y173">
        <f t="shared" si="23"/>
        <v>0</v>
      </c>
      <c r="Z173">
        <f t="shared" si="24"/>
        <v>-100</v>
      </c>
      <c r="AA173">
        <f t="shared" si="25"/>
        <v>-1</v>
      </c>
      <c r="AB173">
        <f t="shared" si="26"/>
        <v>-1</v>
      </c>
      <c r="AC173" t="s">
        <v>28</v>
      </c>
    </row>
    <row r="174" spans="1:29" x14ac:dyDescent="0.25">
      <c r="A174">
        <v>6</v>
      </c>
      <c r="B174">
        <v>26</v>
      </c>
      <c r="C174">
        <v>31</v>
      </c>
      <c r="D174">
        <v>4</v>
      </c>
      <c r="E174">
        <v>0</v>
      </c>
      <c r="F174">
        <v>5</v>
      </c>
      <c r="G174">
        <v>-190</v>
      </c>
      <c r="H174">
        <v>165</v>
      </c>
      <c r="I174">
        <v>165</v>
      </c>
      <c r="J174">
        <v>0</v>
      </c>
      <c r="K174">
        <v>1</v>
      </c>
      <c r="L174">
        <v>0.61414007559531103</v>
      </c>
      <c r="M174">
        <v>0.38585992440468703</v>
      </c>
      <c r="N174">
        <v>0</v>
      </c>
      <c r="O174" s="1">
        <v>43764</v>
      </c>
      <c r="P174">
        <v>52.631578949999998</v>
      </c>
      <c r="Q174">
        <v>165</v>
      </c>
      <c r="R174" t="s">
        <v>19</v>
      </c>
      <c r="S174">
        <v>0</v>
      </c>
      <c r="T174">
        <f t="shared" si="18"/>
        <v>-6.262830565415122</v>
      </c>
      <c r="U174">
        <f t="shared" si="19"/>
        <v>2.2528799672422579</v>
      </c>
      <c r="V174" t="str">
        <f t="shared" si="20"/>
        <v>Red</v>
      </c>
      <c r="W174">
        <f t="shared" si="21"/>
        <v>165</v>
      </c>
      <c r="X174">
        <f t="shared" si="22"/>
        <v>0</v>
      </c>
      <c r="Y174">
        <f t="shared" si="23"/>
        <v>0</v>
      </c>
      <c r="Z174">
        <f t="shared" si="24"/>
        <v>-100</v>
      </c>
      <c r="AA174">
        <f t="shared" si="25"/>
        <v>-1</v>
      </c>
      <c r="AB174">
        <f t="shared" si="26"/>
        <v>-1</v>
      </c>
      <c r="AC174" t="s">
        <v>28</v>
      </c>
    </row>
    <row r="175" spans="1:29" x14ac:dyDescent="0.25">
      <c r="A175">
        <v>7</v>
      </c>
      <c r="B175">
        <v>25</v>
      </c>
      <c r="C175">
        <v>30</v>
      </c>
      <c r="D175">
        <v>2</v>
      </c>
      <c r="E175">
        <v>5.08</v>
      </c>
      <c r="F175">
        <v>5</v>
      </c>
      <c r="G175">
        <v>-200</v>
      </c>
      <c r="H175">
        <v>170</v>
      </c>
      <c r="I175">
        <v>170</v>
      </c>
      <c r="J175">
        <v>0</v>
      </c>
      <c r="K175">
        <v>1</v>
      </c>
      <c r="L175">
        <v>0.623445716051648</v>
      </c>
      <c r="M175">
        <v>0.37655428394835</v>
      </c>
      <c r="N175">
        <v>0</v>
      </c>
      <c r="O175" s="1">
        <v>43764</v>
      </c>
      <c r="P175">
        <v>50</v>
      </c>
      <c r="Q175">
        <v>170</v>
      </c>
      <c r="R175" t="s">
        <v>19</v>
      </c>
      <c r="S175">
        <v>0</v>
      </c>
      <c r="T175">
        <f t="shared" si="18"/>
        <v>-6.483142592252598</v>
      </c>
      <c r="U175">
        <f t="shared" si="19"/>
        <v>1.6696566660546921</v>
      </c>
      <c r="V175" t="str">
        <f t="shared" si="20"/>
        <v>Red</v>
      </c>
      <c r="W175">
        <f t="shared" si="21"/>
        <v>170</v>
      </c>
      <c r="X175">
        <f t="shared" si="22"/>
        <v>0</v>
      </c>
      <c r="Y175">
        <f t="shared" si="23"/>
        <v>0</v>
      </c>
      <c r="Z175">
        <f t="shared" si="24"/>
        <v>-100</v>
      </c>
      <c r="AA175">
        <f t="shared" si="25"/>
        <v>-1</v>
      </c>
      <c r="AB175">
        <f t="shared" si="26"/>
        <v>-1</v>
      </c>
      <c r="AC175" t="s">
        <v>28</v>
      </c>
    </row>
    <row r="176" spans="1:29" x14ac:dyDescent="0.25">
      <c r="A176">
        <v>8</v>
      </c>
      <c r="B176">
        <v>27</v>
      </c>
      <c r="C176">
        <v>33</v>
      </c>
      <c r="D176">
        <v>-1</v>
      </c>
      <c r="E176">
        <v>10.16</v>
      </c>
      <c r="F176">
        <v>6</v>
      </c>
      <c r="G176">
        <v>-240</v>
      </c>
      <c r="H176">
        <v>200</v>
      </c>
      <c r="I176">
        <v>200</v>
      </c>
      <c r="J176">
        <v>0</v>
      </c>
      <c r="K176">
        <v>1</v>
      </c>
      <c r="L176">
        <v>0.66449016126442895</v>
      </c>
      <c r="M176">
        <v>0.33550983873557</v>
      </c>
      <c r="N176">
        <v>0</v>
      </c>
      <c r="O176" s="1">
        <v>43764</v>
      </c>
      <c r="P176">
        <v>41.666666669999998</v>
      </c>
      <c r="Q176">
        <v>200</v>
      </c>
      <c r="R176" t="s">
        <v>19</v>
      </c>
      <c r="S176">
        <v>0</v>
      </c>
      <c r="T176">
        <f t="shared" si="18"/>
        <v>-5.8638938186574947</v>
      </c>
      <c r="U176">
        <f t="shared" si="19"/>
        <v>0.65295162067110368</v>
      </c>
      <c r="V176" t="str">
        <f t="shared" si="20"/>
        <v>Red</v>
      </c>
      <c r="W176">
        <f t="shared" si="21"/>
        <v>200</v>
      </c>
      <c r="X176">
        <f t="shared" si="22"/>
        <v>0</v>
      </c>
      <c r="Y176">
        <f t="shared" si="23"/>
        <v>0</v>
      </c>
      <c r="Z176">
        <f t="shared" si="24"/>
        <v>-100</v>
      </c>
      <c r="AA176">
        <f t="shared" si="25"/>
        <v>-1</v>
      </c>
      <c r="AB176">
        <f t="shared" si="26"/>
        <v>-1</v>
      </c>
      <c r="AC176" t="s">
        <v>28</v>
      </c>
    </row>
    <row r="177" spans="1:29" x14ac:dyDescent="0.25">
      <c r="A177">
        <v>9</v>
      </c>
      <c r="B177">
        <v>29</v>
      </c>
      <c r="C177">
        <v>23</v>
      </c>
      <c r="D177">
        <v>-1</v>
      </c>
      <c r="E177">
        <v>5.08</v>
      </c>
      <c r="F177">
        <v>-6</v>
      </c>
      <c r="G177">
        <v>115</v>
      </c>
      <c r="H177">
        <v>-135</v>
      </c>
      <c r="I177">
        <v>74.074074069999995</v>
      </c>
      <c r="J177">
        <v>1</v>
      </c>
      <c r="K177">
        <v>0</v>
      </c>
      <c r="L177">
        <v>0.42696541261372201</v>
      </c>
      <c r="M177">
        <v>0.57303458738627699</v>
      </c>
      <c r="N177">
        <v>1</v>
      </c>
      <c r="O177" s="1">
        <v>43764</v>
      </c>
      <c r="P177">
        <v>115</v>
      </c>
      <c r="Q177">
        <v>74.074074069999995</v>
      </c>
      <c r="R177" t="s">
        <v>21</v>
      </c>
      <c r="S177">
        <v>1</v>
      </c>
      <c r="T177">
        <f t="shared" si="18"/>
        <v>-8.2024362880496682</v>
      </c>
      <c r="U177">
        <f t="shared" si="19"/>
        <v>-0.24953479064923556</v>
      </c>
      <c r="V177" t="str">
        <f t="shared" si="20"/>
        <v>No Bet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-2</v>
      </c>
      <c r="AC177" t="s">
        <v>28</v>
      </c>
    </row>
    <row r="178" spans="1:29" x14ac:dyDescent="0.25">
      <c r="A178">
        <v>10</v>
      </c>
      <c r="B178">
        <v>31</v>
      </c>
      <c r="C178">
        <v>30</v>
      </c>
      <c r="D178">
        <v>0</v>
      </c>
      <c r="E178">
        <v>-2.54</v>
      </c>
      <c r="F178">
        <v>-1</v>
      </c>
      <c r="G178">
        <v>-245</v>
      </c>
      <c r="H178">
        <v>205</v>
      </c>
      <c r="I178">
        <v>205</v>
      </c>
      <c r="J178">
        <v>0</v>
      </c>
      <c r="K178">
        <v>1</v>
      </c>
      <c r="L178">
        <v>0.63876818673730995</v>
      </c>
      <c r="M178">
        <v>0.36123181326268899</v>
      </c>
      <c r="N178">
        <v>0</v>
      </c>
      <c r="O178" s="1">
        <v>43764</v>
      </c>
      <c r="P178">
        <v>40.816326529999998</v>
      </c>
      <c r="Q178">
        <v>205</v>
      </c>
      <c r="R178" t="s">
        <v>21</v>
      </c>
      <c r="S178">
        <v>1</v>
      </c>
      <c r="T178">
        <f t="shared" si="18"/>
        <v>-10.051010439422843</v>
      </c>
      <c r="U178">
        <f t="shared" si="19"/>
        <v>10.175703045120244</v>
      </c>
      <c r="V178" t="str">
        <f t="shared" si="20"/>
        <v>Red</v>
      </c>
      <c r="W178">
        <f t="shared" si="21"/>
        <v>205</v>
      </c>
      <c r="X178">
        <f t="shared" si="22"/>
        <v>0</v>
      </c>
      <c r="Y178">
        <f t="shared" si="23"/>
        <v>205</v>
      </c>
      <c r="Z178">
        <f t="shared" si="24"/>
        <v>205</v>
      </c>
      <c r="AA178">
        <f t="shared" si="25"/>
        <v>1</v>
      </c>
      <c r="AB178">
        <f t="shared" si="26"/>
        <v>-1</v>
      </c>
      <c r="AC178" t="s">
        <v>28</v>
      </c>
    </row>
    <row r="179" spans="1:29" x14ac:dyDescent="0.25">
      <c r="A179">
        <v>0</v>
      </c>
      <c r="B179">
        <v>33</v>
      </c>
      <c r="C179">
        <v>27</v>
      </c>
      <c r="D179">
        <v>-14</v>
      </c>
      <c r="E179">
        <v>0</v>
      </c>
      <c r="F179">
        <v>-6</v>
      </c>
      <c r="G179">
        <v>120</v>
      </c>
      <c r="H179">
        <v>-140</v>
      </c>
      <c r="I179">
        <v>71.428571430000005</v>
      </c>
      <c r="J179">
        <v>0</v>
      </c>
      <c r="K179">
        <v>1</v>
      </c>
      <c r="L179">
        <v>0.39860988766810002</v>
      </c>
      <c r="M179">
        <v>0.60139011233189898</v>
      </c>
      <c r="N179">
        <v>1</v>
      </c>
      <c r="O179" s="1">
        <v>43756</v>
      </c>
      <c r="P179">
        <v>120</v>
      </c>
      <c r="Q179">
        <v>71.428571430000005</v>
      </c>
      <c r="R179" t="s">
        <v>21</v>
      </c>
      <c r="S179">
        <v>1</v>
      </c>
      <c r="T179">
        <f t="shared" si="18"/>
        <v>-12.305824713017898</v>
      </c>
      <c r="U179">
        <f t="shared" si="19"/>
        <v>3.0954478291847707</v>
      </c>
      <c r="V179" t="str">
        <f t="shared" si="20"/>
        <v>Red</v>
      </c>
      <c r="W179">
        <f t="shared" si="21"/>
        <v>71.428571430000005</v>
      </c>
      <c r="X179">
        <f t="shared" si="22"/>
        <v>0</v>
      </c>
      <c r="Y179">
        <f t="shared" si="23"/>
        <v>71.428571430000005</v>
      </c>
      <c r="Z179">
        <f t="shared" si="24"/>
        <v>71.428571430000005</v>
      </c>
      <c r="AA179">
        <f t="shared" si="25"/>
        <v>1</v>
      </c>
      <c r="AB179">
        <f t="shared" si="26"/>
        <v>1</v>
      </c>
      <c r="AC179" t="s">
        <v>23</v>
      </c>
    </row>
    <row r="180" spans="1:29" x14ac:dyDescent="0.25">
      <c r="A180">
        <v>1</v>
      </c>
      <c r="B180">
        <v>35</v>
      </c>
      <c r="C180">
        <v>29</v>
      </c>
      <c r="D180">
        <v>-4</v>
      </c>
      <c r="E180">
        <v>2.54</v>
      </c>
      <c r="F180">
        <v>-6</v>
      </c>
      <c r="G180">
        <v>170</v>
      </c>
      <c r="H180">
        <v>-200</v>
      </c>
      <c r="I180">
        <v>50</v>
      </c>
      <c r="J180">
        <v>0</v>
      </c>
      <c r="K180">
        <v>1</v>
      </c>
      <c r="L180">
        <v>0.29879971069155398</v>
      </c>
      <c r="M180">
        <v>0.70120028930844502</v>
      </c>
      <c r="N180">
        <v>1</v>
      </c>
      <c r="O180" s="1">
        <v>43756</v>
      </c>
      <c r="P180">
        <v>170</v>
      </c>
      <c r="Q180">
        <v>50</v>
      </c>
      <c r="R180" t="s">
        <v>21</v>
      </c>
      <c r="S180">
        <v>1</v>
      </c>
      <c r="T180">
        <f t="shared" si="18"/>
        <v>-19.324078113280322</v>
      </c>
      <c r="U180">
        <f t="shared" si="19"/>
        <v>5.18004339626685</v>
      </c>
      <c r="V180" t="str">
        <f t="shared" si="20"/>
        <v>Red</v>
      </c>
      <c r="W180">
        <f t="shared" si="21"/>
        <v>50</v>
      </c>
      <c r="X180">
        <f t="shared" si="22"/>
        <v>0</v>
      </c>
      <c r="Y180">
        <f t="shared" si="23"/>
        <v>50</v>
      </c>
      <c r="Z180">
        <f t="shared" si="24"/>
        <v>50</v>
      </c>
      <c r="AA180">
        <f t="shared" si="25"/>
        <v>1</v>
      </c>
      <c r="AB180">
        <f t="shared" si="26"/>
        <v>1</v>
      </c>
      <c r="AC180" t="s">
        <v>23</v>
      </c>
    </row>
    <row r="181" spans="1:29" x14ac:dyDescent="0.25">
      <c r="A181">
        <v>2</v>
      </c>
      <c r="B181">
        <v>27</v>
      </c>
      <c r="C181">
        <v>35</v>
      </c>
      <c r="D181">
        <v>12</v>
      </c>
      <c r="E181">
        <v>0</v>
      </c>
      <c r="F181">
        <v>8</v>
      </c>
      <c r="G181">
        <v>-200</v>
      </c>
      <c r="H181">
        <v>170</v>
      </c>
      <c r="I181">
        <v>170</v>
      </c>
      <c r="J181">
        <v>0</v>
      </c>
      <c r="K181">
        <v>1</v>
      </c>
      <c r="L181">
        <v>0.58315962306728397</v>
      </c>
      <c r="M181">
        <v>0.41684037693271497</v>
      </c>
      <c r="N181">
        <v>0</v>
      </c>
      <c r="O181" s="1">
        <v>43756</v>
      </c>
      <c r="P181">
        <v>50</v>
      </c>
      <c r="Q181">
        <v>170</v>
      </c>
      <c r="R181" t="s">
        <v>21</v>
      </c>
      <c r="S181">
        <v>1</v>
      </c>
      <c r="T181">
        <f t="shared" si="18"/>
        <v>-12.526056539907302</v>
      </c>
      <c r="U181">
        <f t="shared" si="19"/>
        <v>12.546901771833149</v>
      </c>
      <c r="V181" t="str">
        <f t="shared" si="20"/>
        <v>Red</v>
      </c>
      <c r="W181">
        <f t="shared" si="21"/>
        <v>170</v>
      </c>
      <c r="X181">
        <f t="shared" si="22"/>
        <v>0</v>
      </c>
      <c r="Y181">
        <f t="shared" si="23"/>
        <v>170</v>
      </c>
      <c r="Z181">
        <f t="shared" si="24"/>
        <v>170</v>
      </c>
      <c r="AA181">
        <f t="shared" si="25"/>
        <v>1</v>
      </c>
      <c r="AB181">
        <f t="shared" si="26"/>
        <v>-1</v>
      </c>
      <c r="AC181" t="s">
        <v>23</v>
      </c>
    </row>
    <row r="182" spans="1:29" x14ac:dyDescent="0.25">
      <c r="A182">
        <v>3</v>
      </c>
      <c r="B182">
        <v>24</v>
      </c>
      <c r="C182">
        <v>21</v>
      </c>
      <c r="D182">
        <v>-1</v>
      </c>
      <c r="E182">
        <v>-5.08</v>
      </c>
      <c r="F182">
        <v>-3</v>
      </c>
      <c r="G182">
        <v>150</v>
      </c>
      <c r="H182">
        <v>-170</v>
      </c>
      <c r="I182">
        <v>58.823529409999999</v>
      </c>
      <c r="J182">
        <v>1</v>
      </c>
      <c r="K182">
        <v>0</v>
      </c>
      <c r="L182">
        <v>0.38527239078106401</v>
      </c>
      <c r="M182">
        <v>0.61472760921893499</v>
      </c>
      <c r="N182">
        <v>1</v>
      </c>
      <c r="O182" s="1">
        <v>43756</v>
      </c>
      <c r="P182">
        <v>150</v>
      </c>
      <c r="Q182">
        <v>58.823529409999999</v>
      </c>
      <c r="R182" t="s">
        <v>21</v>
      </c>
      <c r="S182">
        <v>1</v>
      </c>
      <c r="T182">
        <f t="shared" si="18"/>
        <v>-3.6819023047338959</v>
      </c>
      <c r="U182">
        <f t="shared" si="19"/>
        <v>-2.3667914780773955</v>
      </c>
      <c r="V182" t="str">
        <f t="shared" si="20"/>
        <v>No Bet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-2</v>
      </c>
      <c r="AC182" t="s">
        <v>23</v>
      </c>
    </row>
    <row r="183" spans="1:29" x14ac:dyDescent="0.25">
      <c r="A183">
        <v>4</v>
      </c>
      <c r="B183">
        <v>28</v>
      </c>
      <c r="C183">
        <v>30</v>
      </c>
      <c r="D183">
        <v>-4</v>
      </c>
      <c r="E183">
        <v>10.16</v>
      </c>
      <c r="F183">
        <v>2</v>
      </c>
      <c r="G183">
        <v>-105</v>
      </c>
      <c r="H183">
        <v>-115</v>
      </c>
      <c r="I183">
        <v>86.956521739999999</v>
      </c>
      <c r="J183">
        <v>0</v>
      </c>
      <c r="K183">
        <v>1</v>
      </c>
      <c r="L183">
        <v>0.52090726986987501</v>
      </c>
      <c r="M183">
        <v>0.47909273013012399</v>
      </c>
      <c r="N183">
        <v>0</v>
      </c>
      <c r="O183" s="1">
        <v>43756</v>
      </c>
      <c r="P183">
        <v>95.238095240000007</v>
      </c>
      <c r="Q183">
        <v>86.956521739999999</v>
      </c>
      <c r="R183" t="s">
        <v>19</v>
      </c>
      <c r="S183">
        <v>0</v>
      </c>
      <c r="T183">
        <f t="shared" si="18"/>
        <v>1.7009431660631478</v>
      </c>
      <c r="U183">
        <f t="shared" si="19"/>
        <v>-10.43048958395142</v>
      </c>
      <c r="V183" t="str">
        <f t="shared" si="20"/>
        <v>Blue</v>
      </c>
      <c r="W183">
        <f t="shared" si="21"/>
        <v>95.238095240000007</v>
      </c>
      <c r="X183">
        <f t="shared" si="22"/>
        <v>95.238095240000007</v>
      </c>
      <c r="Y183">
        <f t="shared" si="23"/>
        <v>0</v>
      </c>
      <c r="Z183">
        <f t="shared" si="24"/>
        <v>95.238095240000007</v>
      </c>
      <c r="AA183">
        <f t="shared" si="25"/>
        <v>1</v>
      </c>
      <c r="AB183">
        <f t="shared" si="26"/>
        <v>-1</v>
      </c>
      <c r="AC183" t="s">
        <v>23</v>
      </c>
    </row>
    <row r="184" spans="1:29" x14ac:dyDescent="0.25">
      <c r="A184">
        <v>5</v>
      </c>
      <c r="B184">
        <v>25</v>
      </c>
      <c r="C184">
        <v>33</v>
      </c>
      <c r="D184">
        <v>2</v>
      </c>
      <c r="E184">
        <v>5.08</v>
      </c>
      <c r="F184">
        <v>8</v>
      </c>
      <c r="G184">
        <v>-185</v>
      </c>
      <c r="H184">
        <v>160</v>
      </c>
      <c r="I184">
        <v>160</v>
      </c>
      <c r="J184">
        <v>0</v>
      </c>
      <c r="K184">
        <v>1</v>
      </c>
      <c r="L184">
        <v>0.58895614682134501</v>
      </c>
      <c r="M184">
        <v>0.411043853178654</v>
      </c>
      <c r="N184">
        <v>0</v>
      </c>
      <c r="O184" s="1">
        <v>43756</v>
      </c>
      <c r="P184">
        <v>54.054054049999998</v>
      </c>
      <c r="Q184">
        <v>160</v>
      </c>
      <c r="R184" t="s">
        <v>21</v>
      </c>
      <c r="S184">
        <v>1</v>
      </c>
      <c r="T184">
        <f t="shared" si="18"/>
        <v>-9.2689179245046844</v>
      </c>
      <c r="U184">
        <f t="shared" si="19"/>
        <v>6.8714018264501462</v>
      </c>
      <c r="V184" t="str">
        <f t="shared" si="20"/>
        <v>Red</v>
      </c>
      <c r="W184">
        <f t="shared" si="21"/>
        <v>160</v>
      </c>
      <c r="X184">
        <f t="shared" si="22"/>
        <v>0</v>
      </c>
      <c r="Y184">
        <f t="shared" si="23"/>
        <v>160</v>
      </c>
      <c r="Z184">
        <f t="shared" si="24"/>
        <v>160</v>
      </c>
      <c r="AA184">
        <f t="shared" si="25"/>
        <v>1</v>
      </c>
      <c r="AB184">
        <f t="shared" si="26"/>
        <v>-1</v>
      </c>
      <c r="AC184" t="s">
        <v>23</v>
      </c>
    </row>
    <row r="185" spans="1:29" x14ac:dyDescent="0.25">
      <c r="A185">
        <v>6</v>
      </c>
      <c r="B185">
        <v>23</v>
      </c>
      <c r="C185">
        <v>29</v>
      </c>
      <c r="D185">
        <v>1</v>
      </c>
      <c r="E185">
        <v>15.24</v>
      </c>
      <c r="F185">
        <v>6</v>
      </c>
      <c r="G185">
        <v>470</v>
      </c>
      <c r="H185">
        <v>-640</v>
      </c>
      <c r="I185">
        <v>15.625</v>
      </c>
      <c r="J185">
        <v>1</v>
      </c>
      <c r="K185">
        <v>0</v>
      </c>
      <c r="L185">
        <v>0.128725794058659</v>
      </c>
      <c r="M185">
        <v>0.87127420594133997</v>
      </c>
      <c r="N185">
        <v>1</v>
      </c>
      <c r="O185" s="1">
        <v>43756</v>
      </c>
      <c r="P185">
        <v>470</v>
      </c>
      <c r="Q185">
        <v>15.625</v>
      </c>
      <c r="R185" t="s">
        <v>21</v>
      </c>
      <c r="S185">
        <v>1</v>
      </c>
      <c r="T185">
        <f t="shared" si="18"/>
        <v>-26.626297386564268</v>
      </c>
      <c r="U185">
        <f t="shared" si="19"/>
        <v>0.74108006196753884</v>
      </c>
      <c r="V185" t="str">
        <f t="shared" si="20"/>
        <v>Red</v>
      </c>
      <c r="W185">
        <f t="shared" si="21"/>
        <v>15.625</v>
      </c>
      <c r="X185">
        <f t="shared" si="22"/>
        <v>0</v>
      </c>
      <c r="Y185">
        <f t="shared" si="23"/>
        <v>15.625</v>
      </c>
      <c r="Z185">
        <f t="shared" si="24"/>
        <v>15.625</v>
      </c>
      <c r="AA185">
        <f t="shared" si="25"/>
        <v>1</v>
      </c>
      <c r="AB185">
        <f t="shared" si="26"/>
        <v>1</v>
      </c>
      <c r="AC185" t="s">
        <v>23</v>
      </c>
    </row>
    <row r="186" spans="1:29" x14ac:dyDescent="0.25">
      <c r="A186">
        <v>7</v>
      </c>
      <c r="B186">
        <v>27</v>
      </c>
      <c r="C186">
        <v>32</v>
      </c>
      <c r="D186">
        <v>4</v>
      </c>
      <c r="E186">
        <v>20.32</v>
      </c>
      <c r="F186">
        <v>5</v>
      </c>
      <c r="G186">
        <v>-105</v>
      </c>
      <c r="H186">
        <v>-115</v>
      </c>
      <c r="I186">
        <v>86.956521739999999</v>
      </c>
      <c r="J186">
        <v>0</v>
      </c>
      <c r="K186">
        <v>1</v>
      </c>
      <c r="L186">
        <v>0.53724146904576198</v>
      </c>
      <c r="M186">
        <v>0.46275853095423702</v>
      </c>
      <c r="N186">
        <v>0</v>
      </c>
      <c r="O186" s="1">
        <v>43756</v>
      </c>
      <c r="P186">
        <v>95.238095240000007</v>
      </c>
      <c r="Q186">
        <v>86.956521739999999</v>
      </c>
      <c r="R186" t="s">
        <v>19</v>
      </c>
      <c r="S186">
        <v>0</v>
      </c>
      <c r="T186">
        <f t="shared" si="18"/>
        <v>4.8900011004340982</v>
      </c>
      <c r="U186">
        <f t="shared" si="19"/>
        <v>-13.48427464728362</v>
      </c>
      <c r="V186" t="str">
        <f t="shared" si="20"/>
        <v>Blue</v>
      </c>
      <c r="W186">
        <f t="shared" si="21"/>
        <v>95.238095240000007</v>
      </c>
      <c r="X186">
        <f t="shared" si="22"/>
        <v>95.238095240000007</v>
      </c>
      <c r="Y186">
        <f t="shared" si="23"/>
        <v>0</v>
      </c>
      <c r="Z186">
        <f t="shared" si="24"/>
        <v>95.238095240000007</v>
      </c>
      <c r="AA186">
        <f t="shared" si="25"/>
        <v>1</v>
      </c>
      <c r="AB186">
        <f t="shared" si="26"/>
        <v>-1</v>
      </c>
      <c r="AC186" t="s">
        <v>23</v>
      </c>
    </row>
    <row r="187" spans="1:29" x14ac:dyDescent="0.25">
      <c r="A187">
        <v>8</v>
      </c>
      <c r="B187">
        <v>28</v>
      </c>
      <c r="C187">
        <v>25</v>
      </c>
      <c r="D187">
        <v>0</v>
      </c>
      <c r="E187">
        <v>-10.16</v>
      </c>
      <c r="F187">
        <v>-3</v>
      </c>
      <c r="G187">
        <v>-150</v>
      </c>
      <c r="H187">
        <v>130</v>
      </c>
      <c r="I187">
        <v>130</v>
      </c>
      <c r="J187">
        <v>0</v>
      </c>
      <c r="K187">
        <v>1</v>
      </c>
      <c r="L187">
        <v>0.557026273764889</v>
      </c>
      <c r="M187">
        <v>0.44297372623511</v>
      </c>
      <c r="N187">
        <v>0</v>
      </c>
      <c r="O187" s="1">
        <v>43756</v>
      </c>
      <c r="P187">
        <v>66.666666669999998</v>
      </c>
      <c r="Q187">
        <v>130</v>
      </c>
      <c r="R187" t="s">
        <v>21</v>
      </c>
      <c r="S187">
        <v>1</v>
      </c>
      <c r="T187">
        <f t="shared" si="18"/>
        <v>-7.1622877039949842</v>
      </c>
      <c r="U187">
        <f t="shared" si="19"/>
        <v>1.8839570340754008</v>
      </c>
      <c r="V187" t="str">
        <f t="shared" si="20"/>
        <v>Red</v>
      </c>
      <c r="W187">
        <f t="shared" si="21"/>
        <v>130</v>
      </c>
      <c r="X187">
        <f t="shared" si="22"/>
        <v>0</v>
      </c>
      <c r="Y187">
        <f t="shared" si="23"/>
        <v>130</v>
      </c>
      <c r="Z187">
        <f t="shared" si="24"/>
        <v>130</v>
      </c>
      <c r="AA187">
        <f t="shared" si="25"/>
        <v>1</v>
      </c>
      <c r="AB187">
        <f t="shared" si="26"/>
        <v>-1</v>
      </c>
      <c r="AC187" t="s">
        <v>23</v>
      </c>
    </row>
    <row r="188" spans="1:29" x14ac:dyDescent="0.25">
      <c r="A188">
        <v>9</v>
      </c>
      <c r="B188">
        <v>26</v>
      </c>
      <c r="C188">
        <v>34</v>
      </c>
      <c r="D188">
        <v>7</v>
      </c>
      <c r="E188">
        <v>-7.62</v>
      </c>
      <c r="F188">
        <v>8</v>
      </c>
      <c r="G188">
        <v>-170</v>
      </c>
      <c r="H188">
        <v>150</v>
      </c>
      <c r="I188">
        <v>150</v>
      </c>
      <c r="J188">
        <v>0</v>
      </c>
      <c r="K188">
        <v>1</v>
      </c>
      <c r="L188">
        <v>0.57066808538593605</v>
      </c>
      <c r="M188">
        <v>0.429331914614063</v>
      </c>
      <c r="N188">
        <v>0</v>
      </c>
      <c r="O188" s="1">
        <v>43756</v>
      </c>
      <c r="P188">
        <v>58.823529409999999</v>
      </c>
      <c r="Q188">
        <v>150</v>
      </c>
      <c r="R188" t="s">
        <v>19</v>
      </c>
      <c r="S188">
        <v>0</v>
      </c>
      <c r="T188">
        <f t="shared" si="18"/>
        <v>-9.3644805573583056</v>
      </c>
      <c r="U188">
        <f t="shared" si="19"/>
        <v>7.3329786535158519</v>
      </c>
      <c r="V188" t="str">
        <f t="shared" si="20"/>
        <v>Red</v>
      </c>
      <c r="W188">
        <f t="shared" si="21"/>
        <v>150</v>
      </c>
      <c r="X188">
        <f t="shared" si="22"/>
        <v>0</v>
      </c>
      <c r="Y188">
        <f t="shared" si="23"/>
        <v>0</v>
      </c>
      <c r="Z188">
        <f t="shared" si="24"/>
        <v>-100</v>
      </c>
      <c r="AA188">
        <f t="shared" si="25"/>
        <v>-1</v>
      </c>
      <c r="AB188">
        <f t="shared" si="26"/>
        <v>-1</v>
      </c>
      <c r="AC188" t="s">
        <v>23</v>
      </c>
    </row>
    <row r="189" spans="1:29" x14ac:dyDescent="0.25">
      <c r="A189">
        <v>10</v>
      </c>
      <c r="B189">
        <v>26</v>
      </c>
      <c r="C189">
        <v>23</v>
      </c>
      <c r="D189">
        <v>-1</v>
      </c>
      <c r="E189">
        <v>15.24</v>
      </c>
      <c r="F189">
        <v>-3</v>
      </c>
      <c r="G189">
        <v>-155</v>
      </c>
      <c r="H189">
        <v>135</v>
      </c>
      <c r="I189">
        <v>135</v>
      </c>
      <c r="J189">
        <v>0</v>
      </c>
      <c r="K189">
        <v>1</v>
      </c>
      <c r="L189">
        <v>0.57092530752667903</v>
      </c>
      <c r="M189">
        <v>0.42907469247331997</v>
      </c>
      <c r="N189">
        <v>0</v>
      </c>
      <c r="O189" s="1">
        <v>43756</v>
      </c>
      <c r="P189">
        <v>64.516129030000002</v>
      </c>
      <c r="Q189">
        <v>135</v>
      </c>
      <c r="R189" t="s">
        <v>21</v>
      </c>
      <c r="S189">
        <v>1</v>
      </c>
      <c r="T189">
        <f t="shared" si="18"/>
        <v>-6.0735784404483368</v>
      </c>
      <c r="U189">
        <f t="shared" si="19"/>
        <v>0.83255273123029383</v>
      </c>
      <c r="V189" t="str">
        <f t="shared" si="20"/>
        <v>Red</v>
      </c>
      <c r="W189">
        <f t="shared" si="21"/>
        <v>135</v>
      </c>
      <c r="X189">
        <f t="shared" si="22"/>
        <v>0</v>
      </c>
      <c r="Y189">
        <f t="shared" si="23"/>
        <v>135</v>
      </c>
      <c r="Z189">
        <f t="shared" si="24"/>
        <v>135</v>
      </c>
      <c r="AA189">
        <f t="shared" si="25"/>
        <v>1</v>
      </c>
      <c r="AB189">
        <f t="shared" si="26"/>
        <v>-1</v>
      </c>
      <c r="AC189" t="s">
        <v>23</v>
      </c>
    </row>
    <row r="190" spans="1:29" x14ac:dyDescent="0.25">
      <c r="A190">
        <v>11</v>
      </c>
      <c r="B190">
        <v>28</v>
      </c>
      <c r="C190">
        <v>29</v>
      </c>
      <c r="D190">
        <v>2</v>
      </c>
      <c r="E190">
        <v>-17.78</v>
      </c>
      <c r="F190">
        <v>1</v>
      </c>
      <c r="G190">
        <v>-145</v>
      </c>
      <c r="H190">
        <v>125</v>
      </c>
      <c r="I190">
        <v>125</v>
      </c>
      <c r="J190">
        <v>0</v>
      </c>
      <c r="K190">
        <v>1</v>
      </c>
      <c r="L190">
        <v>0.49605949510659297</v>
      </c>
      <c r="M190">
        <v>0.50394050489340603</v>
      </c>
      <c r="N190">
        <v>1</v>
      </c>
      <c r="O190" s="1">
        <v>43756</v>
      </c>
      <c r="P190">
        <v>68.965517239999997</v>
      </c>
      <c r="Q190">
        <v>125</v>
      </c>
      <c r="R190" t="s">
        <v>19</v>
      </c>
      <c r="S190">
        <v>0</v>
      </c>
      <c r="T190">
        <f t="shared" si="18"/>
        <v>-16.18305082750117</v>
      </c>
      <c r="U190">
        <f t="shared" si="19"/>
        <v>13.38661360101645</v>
      </c>
      <c r="V190" t="str">
        <f t="shared" si="20"/>
        <v>Red</v>
      </c>
      <c r="W190">
        <f t="shared" si="21"/>
        <v>125</v>
      </c>
      <c r="X190">
        <f t="shared" si="22"/>
        <v>0</v>
      </c>
      <c r="Y190">
        <f t="shared" si="23"/>
        <v>0</v>
      </c>
      <c r="Z190">
        <f t="shared" si="24"/>
        <v>-100</v>
      </c>
      <c r="AA190">
        <f t="shared" si="25"/>
        <v>-1</v>
      </c>
      <c r="AB190">
        <f t="shared" si="26"/>
        <v>-1</v>
      </c>
      <c r="AC190" t="s">
        <v>23</v>
      </c>
    </row>
    <row r="191" spans="1:29" x14ac:dyDescent="0.25">
      <c r="A191">
        <v>0</v>
      </c>
      <c r="B191">
        <v>33</v>
      </c>
      <c r="C191">
        <v>32</v>
      </c>
      <c r="D191">
        <v>1</v>
      </c>
      <c r="E191">
        <v>-7.62</v>
      </c>
      <c r="F191">
        <v>-1</v>
      </c>
      <c r="G191">
        <v>250</v>
      </c>
      <c r="H191">
        <v>-300</v>
      </c>
      <c r="I191">
        <v>33.333333330000002</v>
      </c>
      <c r="J191">
        <v>1</v>
      </c>
      <c r="K191">
        <v>0</v>
      </c>
      <c r="L191">
        <v>0.21788786227838</v>
      </c>
      <c r="M191">
        <v>0.78211213772161903</v>
      </c>
      <c r="N191">
        <v>1</v>
      </c>
      <c r="O191" s="1">
        <v>43750</v>
      </c>
      <c r="P191">
        <v>250</v>
      </c>
      <c r="Q191">
        <v>33.333333330000002</v>
      </c>
      <c r="R191" t="s">
        <v>21</v>
      </c>
      <c r="S191">
        <v>1</v>
      </c>
      <c r="T191">
        <f t="shared" si="18"/>
        <v>-23.739248202566898</v>
      </c>
      <c r="U191">
        <f t="shared" si="19"/>
        <v>4.2816183602755977</v>
      </c>
      <c r="V191" t="str">
        <f t="shared" si="20"/>
        <v>Red</v>
      </c>
      <c r="W191">
        <f t="shared" si="21"/>
        <v>33.333333330000002</v>
      </c>
      <c r="X191">
        <f t="shared" si="22"/>
        <v>0</v>
      </c>
      <c r="Y191">
        <f t="shared" si="23"/>
        <v>33.333333330000002</v>
      </c>
      <c r="Z191">
        <f t="shared" si="24"/>
        <v>33.333333330000002</v>
      </c>
      <c r="AA191">
        <f t="shared" si="25"/>
        <v>1</v>
      </c>
      <c r="AB191">
        <f t="shared" si="26"/>
        <v>1</v>
      </c>
      <c r="AC191" t="s">
        <v>23</v>
      </c>
    </row>
    <row r="192" spans="1:29" x14ac:dyDescent="0.25">
      <c r="A192">
        <v>1</v>
      </c>
      <c r="B192">
        <v>31</v>
      </c>
      <c r="C192">
        <v>35</v>
      </c>
      <c r="D192">
        <v>10</v>
      </c>
      <c r="E192">
        <v>0</v>
      </c>
      <c r="F192">
        <v>4</v>
      </c>
      <c r="G192">
        <v>-175</v>
      </c>
      <c r="H192">
        <v>155</v>
      </c>
      <c r="I192">
        <v>155</v>
      </c>
      <c r="J192">
        <v>0</v>
      </c>
      <c r="K192">
        <v>1</v>
      </c>
      <c r="L192">
        <v>0.56891120113300897</v>
      </c>
      <c r="M192">
        <v>0.43108879886698998</v>
      </c>
      <c r="N192">
        <v>0</v>
      </c>
      <c r="O192" s="1">
        <v>43750</v>
      </c>
      <c r="P192">
        <v>57.142857139999997</v>
      </c>
      <c r="Q192">
        <v>155</v>
      </c>
      <c r="R192" t="s">
        <v>21</v>
      </c>
      <c r="S192">
        <v>1</v>
      </c>
      <c r="T192">
        <f t="shared" si="18"/>
        <v>-10.599668395009665</v>
      </c>
      <c r="U192">
        <f t="shared" si="19"/>
        <v>9.9276437110825526</v>
      </c>
      <c r="V192" t="str">
        <f t="shared" si="20"/>
        <v>Red</v>
      </c>
      <c r="W192">
        <f t="shared" si="21"/>
        <v>155</v>
      </c>
      <c r="X192">
        <f t="shared" si="22"/>
        <v>0</v>
      </c>
      <c r="Y192">
        <f t="shared" si="23"/>
        <v>155</v>
      </c>
      <c r="Z192">
        <f t="shared" si="24"/>
        <v>155</v>
      </c>
      <c r="AA192">
        <f t="shared" si="25"/>
        <v>1</v>
      </c>
      <c r="AB192">
        <f t="shared" si="26"/>
        <v>-1</v>
      </c>
      <c r="AC192" t="s">
        <v>23</v>
      </c>
    </row>
    <row r="193" spans="1:29" x14ac:dyDescent="0.25">
      <c r="A193">
        <v>2</v>
      </c>
      <c r="B193">
        <v>32</v>
      </c>
      <c r="C193">
        <v>30</v>
      </c>
      <c r="D193">
        <v>-1</v>
      </c>
      <c r="E193">
        <v>0</v>
      </c>
      <c r="F193">
        <v>-2</v>
      </c>
      <c r="G193">
        <v>125</v>
      </c>
      <c r="H193">
        <v>-145</v>
      </c>
      <c r="I193">
        <v>68.965517239999997</v>
      </c>
      <c r="J193">
        <v>0</v>
      </c>
      <c r="K193">
        <v>1</v>
      </c>
      <c r="L193">
        <v>0.45047150916141698</v>
      </c>
      <c r="M193">
        <v>0.54952849083858202</v>
      </c>
      <c r="N193">
        <v>1</v>
      </c>
      <c r="O193" s="1">
        <v>43750</v>
      </c>
      <c r="P193">
        <v>125</v>
      </c>
      <c r="Q193">
        <v>68.965517239999997</v>
      </c>
      <c r="R193" t="s">
        <v>21</v>
      </c>
      <c r="S193">
        <v>1</v>
      </c>
      <c r="T193">
        <f t="shared" si="18"/>
        <v>1.3560895613189174</v>
      </c>
      <c r="U193">
        <f t="shared" si="19"/>
        <v>-7.1486343073422844</v>
      </c>
      <c r="V193" t="str">
        <f t="shared" si="20"/>
        <v>Blue</v>
      </c>
      <c r="W193">
        <f t="shared" si="21"/>
        <v>125</v>
      </c>
      <c r="X193">
        <f t="shared" si="22"/>
        <v>0</v>
      </c>
      <c r="Y193">
        <f t="shared" si="23"/>
        <v>0</v>
      </c>
      <c r="Z193">
        <f t="shared" si="24"/>
        <v>-100</v>
      </c>
      <c r="AA193">
        <f t="shared" si="25"/>
        <v>-1</v>
      </c>
      <c r="AB193">
        <f t="shared" si="26"/>
        <v>-1</v>
      </c>
      <c r="AC193" t="s">
        <v>23</v>
      </c>
    </row>
    <row r="194" spans="1:29" x14ac:dyDescent="0.25">
      <c r="A194">
        <v>3</v>
      </c>
      <c r="B194">
        <v>26</v>
      </c>
      <c r="C194">
        <v>26</v>
      </c>
      <c r="D194">
        <v>0</v>
      </c>
      <c r="E194">
        <v>7.62</v>
      </c>
      <c r="F194">
        <v>0</v>
      </c>
      <c r="G194">
        <v>160</v>
      </c>
      <c r="H194">
        <v>-185</v>
      </c>
      <c r="I194">
        <v>54.054054049999998</v>
      </c>
      <c r="J194">
        <v>1</v>
      </c>
      <c r="K194">
        <v>0</v>
      </c>
      <c r="L194">
        <v>0.41784838218936998</v>
      </c>
      <c r="M194">
        <v>0.58215161781062896</v>
      </c>
      <c r="N194">
        <v>1</v>
      </c>
      <c r="O194" s="1">
        <v>43750</v>
      </c>
      <c r="P194">
        <v>160</v>
      </c>
      <c r="Q194">
        <v>54.054054049999998</v>
      </c>
      <c r="R194" t="s">
        <v>19</v>
      </c>
      <c r="S194">
        <v>0</v>
      </c>
      <c r="T194">
        <f t="shared" si="18"/>
        <v>8.6405793692362991</v>
      </c>
      <c r="U194">
        <f t="shared" si="19"/>
        <v>-10.317183204506318</v>
      </c>
      <c r="V194" t="str">
        <f t="shared" si="20"/>
        <v>Blue</v>
      </c>
      <c r="W194">
        <f t="shared" si="21"/>
        <v>160</v>
      </c>
      <c r="X194">
        <f t="shared" si="22"/>
        <v>160</v>
      </c>
      <c r="Y194">
        <f t="shared" si="23"/>
        <v>0</v>
      </c>
      <c r="Z194">
        <f t="shared" si="24"/>
        <v>160</v>
      </c>
      <c r="AA194">
        <f t="shared" si="25"/>
        <v>1</v>
      </c>
      <c r="AB194">
        <f t="shared" si="26"/>
        <v>-1</v>
      </c>
      <c r="AC194" t="s">
        <v>23</v>
      </c>
    </row>
    <row r="195" spans="1:29" x14ac:dyDescent="0.25">
      <c r="A195">
        <v>4</v>
      </c>
      <c r="B195">
        <v>26</v>
      </c>
      <c r="C195">
        <v>29</v>
      </c>
      <c r="D195">
        <v>0</v>
      </c>
      <c r="E195">
        <v>5.08</v>
      </c>
      <c r="F195">
        <v>3</v>
      </c>
      <c r="G195">
        <v>-150</v>
      </c>
      <c r="H195">
        <v>130</v>
      </c>
      <c r="I195">
        <v>130</v>
      </c>
      <c r="J195">
        <v>0</v>
      </c>
      <c r="K195">
        <v>1</v>
      </c>
      <c r="L195">
        <v>0.56716425880222998</v>
      </c>
      <c r="M195">
        <v>0.43283574119776902</v>
      </c>
      <c r="N195">
        <v>0</v>
      </c>
      <c r="O195" s="1">
        <v>43750</v>
      </c>
      <c r="P195">
        <v>66.666666669999998</v>
      </c>
      <c r="Q195">
        <v>130</v>
      </c>
      <c r="R195" t="s">
        <v>21</v>
      </c>
      <c r="S195">
        <v>1</v>
      </c>
      <c r="T195">
        <f t="shared" ref="T195:T258" si="27">L195*P195-M195*100</f>
        <v>-5.4726235310710223</v>
      </c>
      <c r="U195">
        <f t="shared" ref="U195:U258" si="28">M195*Q195-L195*100</f>
        <v>-0.44777952451302383</v>
      </c>
      <c r="V195" t="str">
        <f t="shared" ref="V195:V258" si="29">IF(T195&gt;0, "Blue", IF(U195&gt;0, "Red", "No Bet"))</f>
        <v>No Bet</v>
      </c>
      <c r="W195">
        <f t="shared" ref="W195:W258" si="30">IF(T195&gt;0, P195, IF(U195&gt;0,Q195,0))</f>
        <v>0</v>
      </c>
      <c r="X195">
        <f t="shared" ref="X195:X258" si="31">IF(AND(R195="Blue",V195="Blue"),W195,0)</f>
        <v>0</v>
      </c>
      <c r="Y195">
        <f t="shared" ref="Y195:Y258" si="32">IF(AND(R195="Red",V195="Red"),W195,0)</f>
        <v>0</v>
      </c>
      <c r="Z195">
        <f t="shared" ref="Z195:Z258" si="33">IF(X195&gt;0, X195, IF(Y195&gt;0, Y195, IF(V195= "No Bet", 0,-100)))</f>
        <v>0</v>
      </c>
      <c r="AA195">
        <f t="shared" ref="AA195:AA258" si="34">IF(Z195=0, 0, IF(Z195&lt;0, -1, IF(Z195&gt;0, 1)))</f>
        <v>0</v>
      </c>
      <c r="AB195">
        <f t="shared" ref="AB195:AB258" si="35">IF(AND(P195=Q195,V195&lt;&gt;"No Bet"),0,IF(AND(P195&lt;Q195,V195="Blue"),1,IF(AND(P195&gt;Q195,V195="Blue"),-1,IF(AND(P195&lt;Q195,V195="Red"),-1,IF(AND(P195&gt;Q195,V195="Red"),1,-2)))))</f>
        <v>-2</v>
      </c>
      <c r="AC195" t="s">
        <v>23</v>
      </c>
    </row>
    <row r="196" spans="1:29" x14ac:dyDescent="0.25">
      <c r="A196">
        <v>5</v>
      </c>
      <c r="B196">
        <v>31</v>
      </c>
      <c r="C196">
        <v>32</v>
      </c>
      <c r="D196">
        <v>1</v>
      </c>
      <c r="E196">
        <v>5.08</v>
      </c>
      <c r="F196">
        <v>1</v>
      </c>
      <c r="G196">
        <v>120</v>
      </c>
      <c r="H196">
        <v>-140</v>
      </c>
      <c r="I196">
        <v>71.428571430000005</v>
      </c>
      <c r="J196">
        <v>0</v>
      </c>
      <c r="K196">
        <v>1</v>
      </c>
      <c r="L196">
        <v>0.48231924628171102</v>
      </c>
      <c r="M196">
        <v>0.51768075371828803</v>
      </c>
      <c r="N196">
        <v>1</v>
      </c>
      <c r="O196" s="1">
        <v>43750</v>
      </c>
      <c r="P196">
        <v>120</v>
      </c>
      <c r="Q196">
        <v>71.428571430000005</v>
      </c>
      <c r="R196" t="s">
        <v>21</v>
      </c>
      <c r="S196">
        <v>1</v>
      </c>
      <c r="T196">
        <f t="shared" si="27"/>
        <v>6.1102341819765229</v>
      </c>
      <c r="U196">
        <f t="shared" si="28"/>
        <v>-11.254727933268121</v>
      </c>
      <c r="V196" t="str">
        <f t="shared" si="29"/>
        <v>Blue</v>
      </c>
      <c r="W196">
        <f t="shared" si="30"/>
        <v>120</v>
      </c>
      <c r="X196">
        <f t="shared" si="31"/>
        <v>0</v>
      </c>
      <c r="Y196">
        <f t="shared" si="32"/>
        <v>0</v>
      </c>
      <c r="Z196">
        <f t="shared" si="33"/>
        <v>-100</v>
      </c>
      <c r="AA196">
        <f t="shared" si="34"/>
        <v>-1</v>
      </c>
      <c r="AB196">
        <f t="shared" si="35"/>
        <v>-1</v>
      </c>
      <c r="AC196" t="s">
        <v>23</v>
      </c>
    </row>
    <row r="197" spans="1:29" x14ac:dyDescent="0.25">
      <c r="A197">
        <v>6</v>
      </c>
      <c r="B197">
        <v>29</v>
      </c>
      <c r="C197">
        <v>28</v>
      </c>
      <c r="D197">
        <v>-3</v>
      </c>
      <c r="E197">
        <v>-10.16</v>
      </c>
      <c r="F197">
        <v>-1</v>
      </c>
      <c r="G197">
        <v>155</v>
      </c>
      <c r="H197">
        <v>-175</v>
      </c>
      <c r="I197">
        <v>57.142857139999997</v>
      </c>
      <c r="J197">
        <v>0</v>
      </c>
      <c r="K197">
        <v>1</v>
      </c>
      <c r="L197">
        <v>0.44347929765692401</v>
      </c>
      <c r="M197">
        <v>0.55652070234307505</v>
      </c>
      <c r="N197">
        <v>1</v>
      </c>
      <c r="O197" s="1">
        <v>43750</v>
      </c>
      <c r="P197">
        <v>155</v>
      </c>
      <c r="Q197">
        <v>57.142857139999997</v>
      </c>
      <c r="R197" t="s">
        <v>21</v>
      </c>
      <c r="S197">
        <v>1</v>
      </c>
      <c r="T197">
        <f t="shared" si="27"/>
        <v>13.087220902515725</v>
      </c>
      <c r="U197">
        <f t="shared" si="28"/>
        <v>-12.546746776249599</v>
      </c>
      <c r="V197" t="str">
        <f t="shared" si="29"/>
        <v>Blue</v>
      </c>
      <c r="W197">
        <f t="shared" si="30"/>
        <v>155</v>
      </c>
      <c r="X197">
        <f t="shared" si="31"/>
        <v>0</v>
      </c>
      <c r="Y197">
        <f t="shared" si="32"/>
        <v>0</v>
      </c>
      <c r="Z197">
        <f t="shared" si="33"/>
        <v>-100</v>
      </c>
      <c r="AA197">
        <f t="shared" si="34"/>
        <v>-1</v>
      </c>
      <c r="AB197">
        <f t="shared" si="35"/>
        <v>-1</v>
      </c>
      <c r="AC197" t="s">
        <v>23</v>
      </c>
    </row>
    <row r="198" spans="1:29" x14ac:dyDescent="0.25">
      <c r="A198">
        <v>7</v>
      </c>
      <c r="B198">
        <v>27</v>
      </c>
      <c r="C198">
        <v>27</v>
      </c>
      <c r="D198">
        <v>0</v>
      </c>
      <c r="E198">
        <v>7.62</v>
      </c>
      <c r="F198">
        <v>0</v>
      </c>
      <c r="G198">
        <v>245</v>
      </c>
      <c r="H198">
        <v>-290</v>
      </c>
      <c r="I198">
        <v>34.482758619999998</v>
      </c>
      <c r="J198">
        <v>0</v>
      </c>
      <c r="K198">
        <v>1</v>
      </c>
      <c r="L198">
        <v>0.248286257867008</v>
      </c>
      <c r="M198">
        <v>0.75171374213299202</v>
      </c>
      <c r="N198">
        <v>1</v>
      </c>
      <c r="O198" s="1">
        <v>43750</v>
      </c>
      <c r="P198">
        <v>245</v>
      </c>
      <c r="Q198">
        <v>34.482758619999998</v>
      </c>
      <c r="R198" t="s">
        <v>21</v>
      </c>
      <c r="S198">
        <v>1</v>
      </c>
      <c r="T198">
        <f t="shared" si="27"/>
        <v>-14.341241035882241</v>
      </c>
      <c r="U198">
        <f t="shared" si="28"/>
        <v>1.0925377346080865</v>
      </c>
      <c r="V198" t="str">
        <f t="shared" si="29"/>
        <v>Red</v>
      </c>
      <c r="W198">
        <f t="shared" si="30"/>
        <v>34.482758619999998</v>
      </c>
      <c r="X198">
        <f t="shared" si="31"/>
        <v>0</v>
      </c>
      <c r="Y198">
        <f t="shared" si="32"/>
        <v>34.482758619999998</v>
      </c>
      <c r="Z198">
        <f t="shared" si="33"/>
        <v>34.482758619999998</v>
      </c>
      <c r="AA198">
        <f t="shared" si="34"/>
        <v>1</v>
      </c>
      <c r="AB198">
        <f t="shared" si="35"/>
        <v>1</v>
      </c>
      <c r="AC198" t="s">
        <v>23</v>
      </c>
    </row>
    <row r="199" spans="1:29" x14ac:dyDescent="0.25">
      <c r="A199">
        <v>8</v>
      </c>
      <c r="B199">
        <v>29</v>
      </c>
      <c r="C199">
        <v>33</v>
      </c>
      <c r="D199">
        <v>2</v>
      </c>
      <c r="E199">
        <v>-10.16</v>
      </c>
      <c r="F199">
        <v>4</v>
      </c>
      <c r="G199">
        <v>125</v>
      </c>
      <c r="H199">
        <v>-145</v>
      </c>
      <c r="I199">
        <v>68.965517239999997</v>
      </c>
      <c r="J199">
        <v>0</v>
      </c>
      <c r="K199">
        <v>1</v>
      </c>
      <c r="L199">
        <v>0.46087039892100501</v>
      </c>
      <c r="M199">
        <v>0.53912960107899399</v>
      </c>
      <c r="N199">
        <v>1</v>
      </c>
      <c r="O199" s="1">
        <v>43750</v>
      </c>
      <c r="P199">
        <v>125</v>
      </c>
      <c r="Q199">
        <v>68.965517239999997</v>
      </c>
      <c r="R199" t="s">
        <v>19</v>
      </c>
      <c r="S199">
        <v>0</v>
      </c>
      <c r="T199">
        <f t="shared" si="27"/>
        <v>3.6958397572262243</v>
      </c>
      <c r="U199">
        <f t="shared" si="28"/>
        <v>-8.9056880942928203</v>
      </c>
      <c r="V199" t="str">
        <f t="shared" si="29"/>
        <v>Blue</v>
      </c>
      <c r="W199">
        <f t="shared" si="30"/>
        <v>125</v>
      </c>
      <c r="X199">
        <f t="shared" si="31"/>
        <v>125</v>
      </c>
      <c r="Y199">
        <f t="shared" si="32"/>
        <v>0</v>
      </c>
      <c r="Z199">
        <f t="shared" si="33"/>
        <v>125</v>
      </c>
      <c r="AA199">
        <f t="shared" si="34"/>
        <v>1</v>
      </c>
      <c r="AB199">
        <f t="shared" si="35"/>
        <v>-1</v>
      </c>
      <c r="AC199" t="s">
        <v>23</v>
      </c>
    </row>
    <row r="200" spans="1:29" x14ac:dyDescent="0.25">
      <c r="A200">
        <v>9</v>
      </c>
      <c r="B200">
        <v>32</v>
      </c>
      <c r="C200">
        <v>31</v>
      </c>
      <c r="D200">
        <v>-5</v>
      </c>
      <c r="E200">
        <v>-5.08</v>
      </c>
      <c r="F200">
        <v>-1</v>
      </c>
      <c r="G200">
        <v>155</v>
      </c>
      <c r="H200">
        <v>-175</v>
      </c>
      <c r="I200">
        <v>57.142857139999997</v>
      </c>
      <c r="J200">
        <v>0</v>
      </c>
      <c r="K200">
        <v>1</v>
      </c>
      <c r="L200">
        <v>0.41759490151558198</v>
      </c>
      <c r="M200">
        <v>0.58240509848441802</v>
      </c>
      <c r="N200">
        <v>1</v>
      </c>
      <c r="O200" s="1">
        <v>43750</v>
      </c>
      <c r="P200">
        <v>155</v>
      </c>
      <c r="Q200">
        <v>57.142857139999997</v>
      </c>
      <c r="R200" t="s">
        <v>21</v>
      </c>
      <c r="S200">
        <v>1</v>
      </c>
      <c r="T200">
        <f t="shared" si="27"/>
        <v>6.4866998864734029</v>
      </c>
      <c r="U200">
        <f t="shared" si="28"/>
        <v>-8.4791988112554719</v>
      </c>
      <c r="V200" t="str">
        <f t="shared" si="29"/>
        <v>Blue</v>
      </c>
      <c r="W200">
        <f t="shared" si="30"/>
        <v>155</v>
      </c>
      <c r="X200">
        <f t="shared" si="31"/>
        <v>0</v>
      </c>
      <c r="Y200">
        <f t="shared" si="32"/>
        <v>0</v>
      </c>
      <c r="Z200">
        <f t="shared" si="33"/>
        <v>-100</v>
      </c>
      <c r="AA200">
        <f t="shared" si="34"/>
        <v>-1</v>
      </c>
      <c r="AB200">
        <f t="shared" si="35"/>
        <v>-1</v>
      </c>
      <c r="AC200" t="s">
        <v>23</v>
      </c>
    </row>
    <row r="201" spans="1:29" x14ac:dyDescent="0.25">
      <c r="A201">
        <v>10</v>
      </c>
      <c r="B201">
        <v>31</v>
      </c>
      <c r="C201">
        <v>26</v>
      </c>
      <c r="D201">
        <v>3</v>
      </c>
      <c r="E201">
        <v>12.7</v>
      </c>
      <c r="F201">
        <v>-5</v>
      </c>
      <c r="G201">
        <v>120</v>
      </c>
      <c r="H201">
        <v>-140</v>
      </c>
      <c r="I201">
        <v>71.428571430000005</v>
      </c>
      <c r="J201">
        <v>0</v>
      </c>
      <c r="K201">
        <v>1</v>
      </c>
      <c r="L201">
        <v>0.44236132485857199</v>
      </c>
      <c r="M201">
        <v>0.55763867514142695</v>
      </c>
      <c r="N201">
        <v>1</v>
      </c>
      <c r="O201" s="1">
        <v>43750</v>
      </c>
      <c r="P201">
        <v>120</v>
      </c>
      <c r="Q201">
        <v>71.428571430000005</v>
      </c>
      <c r="R201" t="s">
        <v>21</v>
      </c>
      <c r="S201">
        <v>1</v>
      </c>
      <c r="T201">
        <f t="shared" si="27"/>
        <v>-2.6805085311140573</v>
      </c>
      <c r="U201">
        <f t="shared" si="28"/>
        <v>-4.4047985463872124</v>
      </c>
      <c r="V201" t="str">
        <f t="shared" si="29"/>
        <v>No Bet</v>
      </c>
      <c r="W201">
        <f t="shared" si="30"/>
        <v>0</v>
      </c>
      <c r="X201">
        <f t="shared" si="31"/>
        <v>0</v>
      </c>
      <c r="Y201">
        <f t="shared" si="32"/>
        <v>0</v>
      </c>
      <c r="Z201">
        <f t="shared" si="33"/>
        <v>0</v>
      </c>
      <c r="AA201">
        <f t="shared" si="34"/>
        <v>0</v>
      </c>
      <c r="AB201">
        <f t="shared" si="35"/>
        <v>-2</v>
      </c>
      <c r="AC201" t="s">
        <v>23</v>
      </c>
    </row>
    <row r="202" spans="1:29" x14ac:dyDescent="0.25">
      <c r="A202">
        <v>11</v>
      </c>
      <c r="B202">
        <v>31</v>
      </c>
      <c r="C202">
        <v>27</v>
      </c>
      <c r="D202">
        <v>-2</v>
      </c>
      <c r="E202">
        <v>-5.08</v>
      </c>
      <c r="F202">
        <v>-4</v>
      </c>
      <c r="G202">
        <v>210</v>
      </c>
      <c r="H202">
        <v>-250</v>
      </c>
      <c r="I202">
        <v>40</v>
      </c>
      <c r="J202">
        <v>0</v>
      </c>
      <c r="K202">
        <v>1</v>
      </c>
      <c r="L202">
        <v>0.21633730849949301</v>
      </c>
      <c r="M202">
        <v>0.78366269150050505</v>
      </c>
      <c r="N202">
        <v>1</v>
      </c>
      <c r="O202" s="1">
        <v>43750</v>
      </c>
      <c r="P202">
        <v>210</v>
      </c>
      <c r="Q202">
        <v>40</v>
      </c>
      <c r="R202" t="s">
        <v>21</v>
      </c>
      <c r="S202">
        <v>1</v>
      </c>
      <c r="T202">
        <f t="shared" si="27"/>
        <v>-32.935434365156965</v>
      </c>
      <c r="U202">
        <f t="shared" si="28"/>
        <v>9.7127768100708991</v>
      </c>
      <c r="V202" t="str">
        <f t="shared" si="29"/>
        <v>Red</v>
      </c>
      <c r="W202">
        <f t="shared" si="30"/>
        <v>40</v>
      </c>
      <c r="X202">
        <f t="shared" si="31"/>
        <v>0</v>
      </c>
      <c r="Y202">
        <f t="shared" si="32"/>
        <v>40</v>
      </c>
      <c r="Z202">
        <f t="shared" si="33"/>
        <v>40</v>
      </c>
      <c r="AA202">
        <f t="shared" si="34"/>
        <v>1</v>
      </c>
      <c r="AB202">
        <f t="shared" si="35"/>
        <v>1</v>
      </c>
      <c r="AC202" t="s">
        <v>23</v>
      </c>
    </row>
    <row r="203" spans="1:29" x14ac:dyDescent="0.25">
      <c r="A203">
        <v>12</v>
      </c>
      <c r="B203">
        <v>31</v>
      </c>
      <c r="C203">
        <v>26</v>
      </c>
      <c r="D203">
        <v>0</v>
      </c>
      <c r="E203">
        <v>0</v>
      </c>
      <c r="F203">
        <v>-5</v>
      </c>
      <c r="G203">
        <v>310</v>
      </c>
      <c r="H203">
        <v>-370</v>
      </c>
      <c r="I203">
        <v>27.027027029999999</v>
      </c>
      <c r="J203">
        <v>0</v>
      </c>
      <c r="K203">
        <v>1</v>
      </c>
      <c r="L203">
        <v>0.16471706872974801</v>
      </c>
      <c r="M203">
        <v>0.83528293127025099</v>
      </c>
      <c r="N203">
        <v>1</v>
      </c>
      <c r="O203" s="1">
        <v>43750</v>
      </c>
      <c r="P203">
        <v>310</v>
      </c>
      <c r="Q203">
        <v>27.027027029999999</v>
      </c>
      <c r="R203" t="s">
        <v>21</v>
      </c>
      <c r="S203">
        <v>1</v>
      </c>
      <c r="T203">
        <f t="shared" si="27"/>
        <v>-32.466001820803214</v>
      </c>
      <c r="U203">
        <f t="shared" si="28"/>
        <v>6.1035074881639062</v>
      </c>
      <c r="V203" t="str">
        <f t="shared" si="29"/>
        <v>Red</v>
      </c>
      <c r="W203">
        <f t="shared" si="30"/>
        <v>27.027027029999999</v>
      </c>
      <c r="X203">
        <f t="shared" si="31"/>
        <v>0</v>
      </c>
      <c r="Y203">
        <f t="shared" si="32"/>
        <v>27.027027029999999</v>
      </c>
      <c r="Z203">
        <f t="shared" si="33"/>
        <v>27.027027029999999</v>
      </c>
      <c r="AA203">
        <f t="shared" si="34"/>
        <v>1</v>
      </c>
      <c r="AB203">
        <f t="shared" si="35"/>
        <v>1</v>
      </c>
      <c r="AC203" t="s">
        <v>23</v>
      </c>
    </row>
    <row r="204" spans="1:29" x14ac:dyDescent="0.25">
      <c r="A204">
        <v>13</v>
      </c>
      <c r="B204">
        <v>27</v>
      </c>
      <c r="C204">
        <v>27</v>
      </c>
      <c r="D204">
        <v>0</v>
      </c>
      <c r="E204">
        <v>0</v>
      </c>
      <c r="F204">
        <v>0</v>
      </c>
      <c r="G204">
        <v>130</v>
      </c>
      <c r="H204">
        <v>-150</v>
      </c>
      <c r="I204">
        <v>66.666666669999998</v>
      </c>
      <c r="J204">
        <v>1</v>
      </c>
      <c r="K204">
        <v>0</v>
      </c>
      <c r="L204">
        <v>0.45934758155304301</v>
      </c>
      <c r="M204">
        <v>0.54065241844695699</v>
      </c>
      <c r="N204">
        <v>1</v>
      </c>
      <c r="O204" s="1">
        <v>43750</v>
      </c>
      <c r="P204">
        <v>130</v>
      </c>
      <c r="Q204">
        <v>66.666666669999998</v>
      </c>
      <c r="R204" t="s">
        <v>21</v>
      </c>
      <c r="S204">
        <v>1</v>
      </c>
      <c r="T204">
        <f t="shared" si="27"/>
        <v>5.6499437571998925</v>
      </c>
      <c r="U204">
        <f t="shared" si="28"/>
        <v>-9.8912635903716648</v>
      </c>
      <c r="V204" t="str">
        <f t="shared" si="29"/>
        <v>Blue</v>
      </c>
      <c r="W204">
        <f t="shared" si="30"/>
        <v>130</v>
      </c>
      <c r="X204">
        <f t="shared" si="31"/>
        <v>0</v>
      </c>
      <c r="Y204">
        <f t="shared" si="32"/>
        <v>0</v>
      </c>
      <c r="Z204">
        <f t="shared" si="33"/>
        <v>-100</v>
      </c>
      <c r="AA204">
        <f t="shared" si="34"/>
        <v>-1</v>
      </c>
      <c r="AB204">
        <f t="shared" si="35"/>
        <v>-1</v>
      </c>
      <c r="AC204" t="s">
        <v>23</v>
      </c>
    </row>
    <row r="205" spans="1:29" x14ac:dyDescent="0.25">
      <c r="A205">
        <v>0</v>
      </c>
      <c r="B205">
        <v>30</v>
      </c>
      <c r="C205">
        <v>28</v>
      </c>
      <c r="D205">
        <v>2</v>
      </c>
      <c r="E205">
        <v>17.78</v>
      </c>
      <c r="F205">
        <v>-2</v>
      </c>
      <c r="G205">
        <v>-130</v>
      </c>
      <c r="H205">
        <v>110</v>
      </c>
      <c r="I205">
        <v>110</v>
      </c>
      <c r="J205">
        <v>0</v>
      </c>
      <c r="K205">
        <v>1</v>
      </c>
      <c r="L205">
        <v>0.52605810867000002</v>
      </c>
      <c r="M205">
        <v>0.47394189132999898</v>
      </c>
      <c r="N205">
        <v>0</v>
      </c>
      <c r="O205" s="1">
        <v>43743</v>
      </c>
      <c r="P205">
        <v>76.92307692</v>
      </c>
      <c r="Q205">
        <v>110</v>
      </c>
      <c r="R205" t="s">
        <v>19</v>
      </c>
      <c r="S205">
        <v>0</v>
      </c>
      <c r="T205">
        <f t="shared" si="27"/>
        <v>-6.9281807753877658</v>
      </c>
      <c r="U205">
        <f t="shared" si="28"/>
        <v>-0.47220282070011166</v>
      </c>
      <c r="V205" t="str">
        <f t="shared" si="29"/>
        <v>No Bet</v>
      </c>
      <c r="W205">
        <f t="shared" si="30"/>
        <v>0</v>
      </c>
      <c r="X205">
        <f t="shared" si="31"/>
        <v>0</v>
      </c>
      <c r="Y205">
        <f t="shared" si="32"/>
        <v>0</v>
      </c>
      <c r="Z205">
        <f t="shared" si="33"/>
        <v>0</v>
      </c>
      <c r="AA205">
        <f t="shared" si="34"/>
        <v>0</v>
      </c>
      <c r="AB205">
        <f t="shared" si="35"/>
        <v>-2</v>
      </c>
      <c r="AC205" t="s">
        <v>29</v>
      </c>
    </row>
    <row r="206" spans="1:29" x14ac:dyDescent="0.25">
      <c r="A206">
        <v>1</v>
      </c>
      <c r="B206">
        <v>29</v>
      </c>
      <c r="C206">
        <v>32</v>
      </c>
      <c r="D206">
        <v>0</v>
      </c>
      <c r="E206">
        <v>12.7</v>
      </c>
      <c r="F206">
        <v>3</v>
      </c>
      <c r="G206">
        <v>-135</v>
      </c>
      <c r="H206">
        <v>115</v>
      </c>
      <c r="I206">
        <v>115</v>
      </c>
      <c r="J206">
        <v>0</v>
      </c>
      <c r="K206">
        <v>1</v>
      </c>
      <c r="L206">
        <v>0.53209545353522203</v>
      </c>
      <c r="M206">
        <v>0.46790454646477703</v>
      </c>
      <c r="N206">
        <v>0</v>
      </c>
      <c r="O206" s="1">
        <v>43743</v>
      </c>
      <c r="P206">
        <v>74.074074069999995</v>
      </c>
      <c r="Q206">
        <v>115</v>
      </c>
      <c r="R206" t="s">
        <v>19</v>
      </c>
      <c r="S206">
        <v>0</v>
      </c>
      <c r="T206">
        <f t="shared" si="27"/>
        <v>-7.3759766089994301</v>
      </c>
      <c r="U206">
        <f t="shared" si="28"/>
        <v>0.59947748992715333</v>
      </c>
      <c r="V206" t="str">
        <f t="shared" si="29"/>
        <v>Red</v>
      </c>
      <c r="W206">
        <f t="shared" si="30"/>
        <v>115</v>
      </c>
      <c r="X206">
        <f t="shared" si="31"/>
        <v>0</v>
      </c>
      <c r="Y206">
        <f t="shared" si="32"/>
        <v>0</v>
      </c>
      <c r="Z206">
        <f t="shared" si="33"/>
        <v>-100</v>
      </c>
      <c r="AA206">
        <f t="shared" si="34"/>
        <v>-1</v>
      </c>
      <c r="AB206">
        <f t="shared" si="35"/>
        <v>-1</v>
      </c>
      <c r="AC206" t="s">
        <v>29</v>
      </c>
    </row>
    <row r="207" spans="1:29" x14ac:dyDescent="0.25">
      <c r="A207">
        <v>2</v>
      </c>
      <c r="B207">
        <v>24</v>
      </c>
      <c r="C207">
        <v>26</v>
      </c>
      <c r="D207">
        <v>1</v>
      </c>
      <c r="E207">
        <v>7.62</v>
      </c>
      <c r="F207">
        <v>2</v>
      </c>
      <c r="G207">
        <v>270</v>
      </c>
      <c r="H207">
        <v>-330</v>
      </c>
      <c r="I207">
        <v>30.3030303</v>
      </c>
      <c r="J207">
        <v>0</v>
      </c>
      <c r="K207">
        <v>1</v>
      </c>
      <c r="L207">
        <v>0.168906230034538</v>
      </c>
      <c r="M207">
        <v>0.83109376996546103</v>
      </c>
      <c r="N207">
        <v>1</v>
      </c>
      <c r="O207" s="1">
        <v>43743</v>
      </c>
      <c r="P207">
        <v>270</v>
      </c>
      <c r="Q207">
        <v>30.3030303</v>
      </c>
      <c r="R207" t="s">
        <v>19</v>
      </c>
      <c r="S207">
        <v>0</v>
      </c>
      <c r="T207">
        <f t="shared" si="27"/>
        <v>-37.504694887220843</v>
      </c>
      <c r="U207">
        <f t="shared" si="28"/>
        <v>8.2940366899507936</v>
      </c>
      <c r="V207" t="str">
        <f t="shared" si="29"/>
        <v>Red</v>
      </c>
      <c r="W207">
        <f t="shared" si="30"/>
        <v>30.3030303</v>
      </c>
      <c r="X207">
        <f t="shared" si="31"/>
        <v>0</v>
      </c>
      <c r="Y207">
        <f t="shared" si="32"/>
        <v>0</v>
      </c>
      <c r="Z207">
        <f t="shared" si="33"/>
        <v>-100</v>
      </c>
      <c r="AA207">
        <f t="shared" si="34"/>
        <v>-1</v>
      </c>
      <c r="AB207">
        <f t="shared" si="35"/>
        <v>1</v>
      </c>
      <c r="AC207" t="s">
        <v>29</v>
      </c>
    </row>
    <row r="208" spans="1:29" x14ac:dyDescent="0.25">
      <c r="A208">
        <v>3</v>
      </c>
      <c r="B208">
        <v>30</v>
      </c>
      <c r="C208">
        <v>31</v>
      </c>
      <c r="D208">
        <v>-4</v>
      </c>
      <c r="E208">
        <v>7.62</v>
      </c>
      <c r="F208">
        <v>1</v>
      </c>
      <c r="G208">
        <v>-140</v>
      </c>
      <c r="H208">
        <v>120</v>
      </c>
      <c r="I208">
        <v>120</v>
      </c>
      <c r="J208">
        <v>0</v>
      </c>
      <c r="K208">
        <v>1</v>
      </c>
      <c r="L208">
        <v>0.53378749767935696</v>
      </c>
      <c r="M208">
        <v>0.46621250232064299</v>
      </c>
      <c r="N208">
        <v>0</v>
      </c>
      <c r="O208" s="1">
        <v>43743</v>
      </c>
      <c r="P208">
        <v>71.428571430000005</v>
      </c>
      <c r="Q208">
        <v>120</v>
      </c>
      <c r="R208" t="s">
        <v>19</v>
      </c>
      <c r="S208">
        <v>0</v>
      </c>
      <c r="T208">
        <f t="shared" si="27"/>
        <v>-8.4935718256333885</v>
      </c>
      <c r="U208">
        <f t="shared" si="28"/>
        <v>2.5667505105414605</v>
      </c>
      <c r="V208" t="str">
        <f t="shared" si="29"/>
        <v>Red</v>
      </c>
      <c r="W208">
        <f t="shared" si="30"/>
        <v>120</v>
      </c>
      <c r="X208">
        <f t="shared" si="31"/>
        <v>0</v>
      </c>
      <c r="Y208">
        <f t="shared" si="32"/>
        <v>0</v>
      </c>
      <c r="Z208">
        <f t="shared" si="33"/>
        <v>-100</v>
      </c>
      <c r="AA208">
        <f t="shared" si="34"/>
        <v>-1</v>
      </c>
      <c r="AB208">
        <f t="shared" si="35"/>
        <v>-1</v>
      </c>
      <c r="AC208" t="s">
        <v>29</v>
      </c>
    </row>
    <row r="209" spans="1:29" x14ac:dyDescent="0.25">
      <c r="A209">
        <v>4</v>
      </c>
      <c r="B209">
        <v>32</v>
      </c>
      <c r="C209">
        <v>25</v>
      </c>
      <c r="D209">
        <v>0</v>
      </c>
      <c r="E209">
        <v>0</v>
      </c>
      <c r="F209">
        <v>-7</v>
      </c>
      <c r="G209">
        <v>-115</v>
      </c>
      <c r="H209">
        <v>-105</v>
      </c>
      <c r="I209">
        <v>95.238095240000007</v>
      </c>
      <c r="J209">
        <v>0</v>
      </c>
      <c r="K209">
        <v>1</v>
      </c>
      <c r="L209">
        <v>0.40982236107667203</v>
      </c>
      <c r="M209">
        <v>0.59017763892332697</v>
      </c>
      <c r="N209">
        <v>1</v>
      </c>
      <c r="O209" s="1">
        <v>43743</v>
      </c>
      <c r="P209">
        <v>86.956521739999999</v>
      </c>
      <c r="Q209">
        <v>95.238095240000007</v>
      </c>
      <c r="R209" t="s">
        <v>19</v>
      </c>
      <c r="S209">
        <v>0</v>
      </c>
      <c r="T209">
        <f t="shared" si="27"/>
        <v>-23.381036841830934</v>
      </c>
      <c r="U209">
        <f t="shared" si="28"/>
        <v>15.225158076630947</v>
      </c>
      <c r="V209" t="str">
        <f t="shared" si="29"/>
        <v>Red</v>
      </c>
      <c r="W209">
        <f t="shared" si="30"/>
        <v>95.238095240000007</v>
      </c>
      <c r="X209">
        <f t="shared" si="31"/>
        <v>0</v>
      </c>
      <c r="Y209">
        <f t="shared" si="32"/>
        <v>0</v>
      </c>
      <c r="Z209">
        <f t="shared" si="33"/>
        <v>-100</v>
      </c>
      <c r="AA209">
        <f t="shared" si="34"/>
        <v>-1</v>
      </c>
      <c r="AB209">
        <f t="shared" si="35"/>
        <v>-1</v>
      </c>
      <c r="AC209" t="s">
        <v>29</v>
      </c>
    </row>
    <row r="210" spans="1:29" x14ac:dyDescent="0.25">
      <c r="A210">
        <v>5</v>
      </c>
      <c r="B210">
        <v>27</v>
      </c>
      <c r="C210">
        <v>25</v>
      </c>
      <c r="D210">
        <v>3</v>
      </c>
      <c r="E210">
        <v>-2.54</v>
      </c>
      <c r="F210">
        <v>-2</v>
      </c>
      <c r="G210">
        <v>375</v>
      </c>
      <c r="H210">
        <v>-470</v>
      </c>
      <c r="I210">
        <v>21.276595740000001</v>
      </c>
      <c r="J210">
        <v>0</v>
      </c>
      <c r="K210">
        <v>1</v>
      </c>
      <c r="L210">
        <v>0.16887655470324001</v>
      </c>
      <c r="M210">
        <v>0.83112344529675797</v>
      </c>
      <c r="N210">
        <v>1</v>
      </c>
      <c r="O210" s="1">
        <v>43743</v>
      </c>
      <c r="P210">
        <v>375</v>
      </c>
      <c r="Q210">
        <v>21.276595740000001</v>
      </c>
      <c r="R210" t="s">
        <v>21</v>
      </c>
      <c r="S210">
        <v>1</v>
      </c>
      <c r="T210">
        <f t="shared" si="27"/>
        <v>-19.783636515960794</v>
      </c>
      <c r="U210">
        <f t="shared" si="28"/>
        <v>0.79582208529112464</v>
      </c>
      <c r="V210" t="str">
        <f t="shared" si="29"/>
        <v>Red</v>
      </c>
      <c r="W210">
        <f t="shared" si="30"/>
        <v>21.276595740000001</v>
      </c>
      <c r="X210">
        <f t="shared" si="31"/>
        <v>0</v>
      </c>
      <c r="Y210">
        <f t="shared" si="32"/>
        <v>21.276595740000001</v>
      </c>
      <c r="Z210">
        <f t="shared" si="33"/>
        <v>21.276595740000001</v>
      </c>
      <c r="AA210">
        <f t="shared" si="34"/>
        <v>1</v>
      </c>
      <c r="AB210">
        <f t="shared" si="35"/>
        <v>1</v>
      </c>
      <c r="AC210" t="s">
        <v>29</v>
      </c>
    </row>
    <row r="211" spans="1:29" x14ac:dyDescent="0.25">
      <c r="A211">
        <v>6</v>
      </c>
      <c r="B211">
        <v>28</v>
      </c>
      <c r="C211">
        <v>35</v>
      </c>
      <c r="D211">
        <v>1</v>
      </c>
      <c r="E211">
        <v>7.62</v>
      </c>
      <c r="F211">
        <v>7</v>
      </c>
      <c r="G211">
        <v>-400</v>
      </c>
      <c r="H211">
        <v>325</v>
      </c>
      <c r="I211">
        <v>325</v>
      </c>
      <c r="J211">
        <v>0</v>
      </c>
      <c r="K211">
        <v>1</v>
      </c>
      <c r="L211">
        <v>0.85796569778556497</v>
      </c>
      <c r="M211">
        <v>0.142034302214435</v>
      </c>
      <c r="N211">
        <v>0</v>
      </c>
      <c r="O211" s="1">
        <v>43743</v>
      </c>
      <c r="P211">
        <v>25</v>
      </c>
      <c r="Q211">
        <v>325</v>
      </c>
      <c r="R211" t="s">
        <v>21</v>
      </c>
      <c r="S211">
        <v>1</v>
      </c>
      <c r="T211">
        <f t="shared" si="27"/>
        <v>7.2457122231956266</v>
      </c>
      <c r="U211">
        <f t="shared" si="28"/>
        <v>-39.635421558865126</v>
      </c>
      <c r="V211" t="str">
        <f t="shared" si="29"/>
        <v>Blue</v>
      </c>
      <c r="W211">
        <f t="shared" si="30"/>
        <v>25</v>
      </c>
      <c r="X211">
        <f t="shared" si="31"/>
        <v>0</v>
      </c>
      <c r="Y211">
        <f t="shared" si="32"/>
        <v>0</v>
      </c>
      <c r="Z211">
        <f t="shared" si="33"/>
        <v>-100</v>
      </c>
      <c r="AA211">
        <f t="shared" si="34"/>
        <v>-1</v>
      </c>
      <c r="AB211">
        <f t="shared" si="35"/>
        <v>1</v>
      </c>
      <c r="AC211" t="s">
        <v>29</v>
      </c>
    </row>
    <row r="212" spans="1:29" x14ac:dyDescent="0.25">
      <c r="A212">
        <v>7</v>
      </c>
      <c r="B212">
        <v>25</v>
      </c>
      <c r="C212">
        <v>28</v>
      </c>
      <c r="D212">
        <v>0</v>
      </c>
      <c r="E212">
        <v>7.62</v>
      </c>
      <c r="F212">
        <v>3</v>
      </c>
      <c r="G212">
        <v>145</v>
      </c>
      <c r="H212">
        <v>-165</v>
      </c>
      <c r="I212">
        <v>60.60606061</v>
      </c>
      <c r="J212">
        <v>0</v>
      </c>
      <c r="K212">
        <v>1</v>
      </c>
      <c r="L212">
        <v>0.50302807652017401</v>
      </c>
      <c r="M212">
        <v>0.496971923479825</v>
      </c>
      <c r="N212">
        <v>0</v>
      </c>
      <c r="O212" s="1">
        <v>43743</v>
      </c>
      <c r="P212">
        <v>145</v>
      </c>
      <c r="Q212">
        <v>60.60606061</v>
      </c>
      <c r="R212" t="s">
        <v>21</v>
      </c>
      <c r="S212">
        <v>1</v>
      </c>
      <c r="T212">
        <f t="shared" si="27"/>
        <v>23.241878747442733</v>
      </c>
      <c r="U212">
        <f t="shared" si="28"/>
        <v>-20.183297136130843</v>
      </c>
      <c r="V212" t="str">
        <f t="shared" si="29"/>
        <v>Blue</v>
      </c>
      <c r="W212">
        <f t="shared" si="30"/>
        <v>145</v>
      </c>
      <c r="X212">
        <f t="shared" si="31"/>
        <v>0</v>
      </c>
      <c r="Y212">
        <f t="shared" si="32"/>
        <v>0</v>
      </c>
      <c r="Z212">
        <f t="shared" si="33"/>
        <v>-100</v>
      </c>
      <c r="AA212">
        <f t="shared" si="34"/>
        <v>-1</v>
      </c>
      <c r="AB212">
        <f t="shared" si="35"/>
        <v>-1</v>
      </c>
      <c r="AC212" t="s">
        <v>29</v>
      </c>
    </row>
    <row r="213" spans="1:29" x14ac:dyDescent="0.25">
      <c r="A213">
        <v>8</v>
      </c>
      <c r="B213">
        <v>32</v>
      </c>
      <c r="C213">
        <v>29</v>
      </c>
      <c r="D213">
        <v>2</v>
      </c>
      <c r="E213">
        <v>0</v>
      </c>
      <c r="F213">
        <v>-3</v>
      </c>
      <c r="G213">
        <v>335</v>
      </c>
      <c r="H213">
        <v>-420</v>
      </c>
      <c r="I213">
        <v>23.809523810000002</v>
      </c>
      <c r="J213">
        <v>1</v>
      </c>
      <c r="K213">
        <v>0</v>
      </c>
      <c r="L213">
        <v>0.16338513174098801</v>
      </c>
      <c r="M213">
        <v>0.83661486825901099</v>
      </c>
      <c r="N213">
        <v>1</v>
      </c>
      <c r="O213" s="1">
        <v>43743</v>
      </c>
      <c r="P213">
        <v>335</v>
      </c>
      <c r="Q213">
        <v>23.809523810000002</v>
      </c>
      <c r="R213" t="s">
        <v>21</v>
      </c>
      <c r="S213">
        <v>1</v>
      </c>
      <c r="T213">
        <f t="shared" si="27"/>
        <v>-28.927467692670113</v>
      </c>
      <c r="U213">
        <f t="shared" si="28"/>
        <v>3.5808884515141379</v>
      </c>
      <c r="V213" t="str">
        <f t="shared" si="29"/>
        <v>Red</v>
      </c>
      <c r="W213">
        <f t="shared" si="30"/>
        <v>23.809523810000002</v>
      </c>
      <c r="X213">
        <f t="shared" si="31"/>
        <v>0</v>
      </c>
      <c r="Y213">
        <f t="shared" si="32"/>
        <v>23.809523810000002</v>
      </c>
      <c r="Z213">
        <f t="shared" si="33"/>
        <v>23.809523810000002</v>
      </c>
      <c r="AA213">
        <f t="shared" si="34"/>
        <v>1</v>
      </c>
      <c r="AB213">
        <f t="shared" si="35"/>
        <v>1</v>
      </c>
      <c r="AC213" t="s">
        <v>29</v>
      </c>
    </row>
    <row r="214" spans="1:29" x14ac:dyDescent="0.25">
      <c r="A214">
        <v>9</v>
      </c>
      <c r="B214">
        <v>29</v>
      </c>
      <c r="C214">
        <v>23</v>
      </c>
      <c r="D214">
        <v>-1</v>
      </c>
      <c r="E214">
        <v>15.24</v>
      </c>
      <c r="F214">
        <v>-6</v>
      </c>
      <c r="G214">
        <v>-175</v>
      </c>
      <c r="H214">
        <v>155</v>
      </c>
      <c r="I214">
        <v>155</v>
      </c>
      <c r="J214">
        <v>1</v>
      </c>
      <c r="K214">
        <v>0</v>
      </c>
      <c r="L214">
        <v>0.56166663221500601</v>
      </c>
      <c r="M214">
        <v>0.43833336778499299</v>
      </c>
      <c r="N214">
        <v>0</v>
      </c>
      <c r="O214" s="1">
        <v>43743</v>
      </c>
      <c r="P214">
        <v>57.142857139999997</v>
      </c>
      <c r="Q214">
        <v>155</v>
      </c>
      <c r="R214" t="s">
        <v>19</v>
      </c>
      <c r="S214">
        <v>0</v>
      </c>
      <c r="T214">
        <f t="shared" si="27"/>
        <v>-11.738100653532292</v>
      </c>
      <c r="U214">
        <f t="shared" si="28"/>
        <v>11.775008785173313</v>
      </c>
      <c r="V214" t="str">
        <f t="shared" si="29"/>
        <v>Red</v>
      </c>
      <c r="W214">
        <f t="shared" si="30"/>
        <v>155</v>
      </c>
      <c r="X214">
        <f t="shared" si="31"/>
        <v>0</v>
      </c>
      <c r="Y214">
        <f t="shared" si="32"/>
        <v>0</v>
      </c>
      <c r="Z214">
        <f t="shared" si="33"/>
        <v>-100</v>
      </c>
      <c r="AA214">
        <f t="shared" si="34"/>
        <v>-1</v>
      </c>
      <c r="AB214">
        <f t="shared" si="35"/>
        <v>-1</v>
      </c>
      <c r="AC214" t="s">
        <v>29</v>
      </c>
    </row>
    <row r="215" spans="1:29" x14ac:dyDescent="0.25">
      <c r="A215">
        <v>10</v>
      </c>
      <c r="B215">
        <v>29</v>
      </c>
      <c r="C215">
        <v>27</v>
      </c>
      <c r="D215">
        <v>1</v>
      </c>
      <c r="E215">
        <v>-10.16</v>
      </c>
      <c r="F215">
        <v>-2</v>
      </c>
      <c r="G215">
        <v>180</v>
      </c>
      <c r="H215">
        <v>-220</v>
      </c>
      <c r="I215">
        <v>45.454545449999998</v>
      </c>
      <c r="J215">
        <v>0</v>
      </c>
      <c r="K215">
        <v>1</v>
      </c>
      <c r="L215">
        <v>0.25186312410342798</v>
      </c>
      <c r="M215">
        <v>0.74813687589657196</v>
      </c>
      <c r="N215">
        <v>1</v>
      </c>
      <c r="O215" s="1">
        <v>43743</v>
      </c>
      <c r="P215">
        <v>180</v>
      </c>
      <c r="Q215">
        <v>45.454545449999998</v>
      </c>
      <c r="R215" t="s">
        <v>21</v>
      </c>
      <c r="S215">
        <v>1</v>
      </c>
      <c r="T215">
        <f t="shared" si="27"/>
        <v>-29.478325251040154</v>
      </c>
      <c r="U215">
        <f t="shared" si="28"/>
        <v>8.8199092179189442</v>
      </c>
      <c r="V215" t="str">
        <f t="shared" si="29"/>
        <v>Red</v>
      </c>
      <c r="W215">
        <f t="shared" si="30"/>
        <v>45.454545449999998</v>
      </c>
      <c r="X215">
        <f t="shared" si="31"/>
        <v>0</v>
      </c>
      <c r="Y215">
        <f t="shared" si="32"/>
        <v>45.454545449999998</v>
      </c>
      <c r="Z215">
        <f t="shared" si="33"/>
        <v>45.454545449999998</v>
      </c>
      <c r="AA215">
        <f t="shared" si="34"/>
        <v>1</v>
      </c>
      <c r="AB215">
        <f t="shared" si="35"/>
        <v>1</v>
      </c>
      <c r="AC215" t="s">
        <v>29</v>
      </c>
    </row>
    <row r="216" spans="1:29" x14ac:dyDescent="0.25">
      <c r="A216">
        <v>0</v>
      </c>
      <c r="B216">
        <v>35</v>
      </c>
      <c r="C216">
        <v>31</v>
      </c>
      <c r="D216">
        <v>-2</v>
      </c>
      <c r="E216">
        <v>0</v>
      </c>
      <c r="F216">
        <v>-4</v>
      </c>
      <c r="G216">
        <v>235</v>
      </c>
      <c r="H216">
        <v>-275</v>
      </c>
      <c r="I216">
        <v>36.363636360000001</v>
      </c>
      <c r="J216">
        <v>0</v>
      </c>
      <c r="K216">
        <v>1</v>
      </c>
      <c r="L216">
        <v>0.21868429708244799</v>
      </c>
      <c r="M216">
        <v>0.78131570291755004</v>
      </c>
      <c r="N216">
        <v>1</v>
      </c>
      <c r="O216" s="1">
        <v>43736</v>
      </c>
      <c r="P216">
        <v>235</v>
      </c>
      <c r="Q216">
        <v>36.363636360000001</v>
      </c>
      <c r="R216" t="s">
        <v>19</v>
      </c>
      <c r="S216">
        <v>0</v>
      </c>
      <c r="T216">
        <f t="shared" si="27"/>
        <v>-26.740760477379716</v>
      </c>
      <c r="U216">
        <f t="shared" si="28"/>
        <v>6.5430503950067802</v>
      </c>
      <c r="V216" t="str">
        <f t="shared" si="29"/>
        <v>Red</v>
      </c>
      <c r="W216">
        <f t="shared" si="30"/>
        <v>36.363636360000001</v>
      </c>
      <c r="X216">
        <f t="shared" si="31"/>
        <v>0</v>
      </c>
      <c r="Y216">
        <f t="shared" si="32"/>
        <v>0</v>
      </c>
      <c r="Z216">
        <f t="shared" si="33"/>
        <v>-100</v>
      </c>
      <c r="AA216">
        <f t="shared" si="34"/>
        <v>-1</v>
      </c>
      <c r="AB216">
        <f t="shared" si="35"/>
        <v>1</v>
      </c>
      <c r="AC216" t="s">
        <v>30</v>
      </c>
    </row>
    <row r="217" spans="1:29" x14ac:dyDescent="0.25">
      <c r="A217">
        <v>1</v>
      </c>
      <c r="B217">
        <v>25</v>
      </c>
      <c r="C217">
        <v>35</v>
      </c>
      <c r="D217">
        <v>-1</v>
      </c>
      <c r="E217">
        <v>5.08</v>
      </c>
      <c r="F217">
        <v>10</v>
      </c>
      <c r="G217">
        <v>450</v>
      </c>
      <c r="H217">
        <v>-600</v>
      </c>
      <c r="I217">
        <v>16.666666670000001</v>
      </c>
      <c r="J217">
        <v>0</v>
      </c>
      <c r="K217">
        <v>1</v>
      </c>
      <c r="L217">
        <v>0.17375110440927699</v>
      </c>
      <c r="M217">
        <v>0.82624889559072301</v>
      </c>
      <c r="N217">
        <v>1</v>
      </c>
      <c r="O217" s="1">
        <v>43736</v>
      </c>
      <c r="P217">
        <v>450</v>
      </c>
      <c r="Q217">
        <v>16.666666670000001</v>
      </c>
      <c r="R217" t="s">
        <v>21</v>
      </c>
      <c r="S217">
        <v>1</v>
      </c>
      <c r="T217">
        <f t="shared" si="27"/>
        <v>-4.4368925748976551</v>
      </c>
      <c r="U217">
        <f t="shared" si="28"/>
        <v>-3.6042955116614852</v>
      </c>
      <c r="V217" t="str">
        <f t="shared" si="29"/>
        <v>No Bet</v>
      </c>
      <c r="W217">
        <f t="shared" si="30"/>
        <v>0</v>
      </c>
      <c r="X217">
        <f t="shared" si="31"/>
        <v>0</v>
      </c>
      <c r="Y217">
        <f t="shared" si="32"/>
        <v>0</v>
      </c>
      <c r="Z217">
        <f t="shared" si="33"/>
        <v>0</v>
      </c>
      <c r="AA217">
        <f t="shared" si="34"/>
        <v>0</v>
      </c>
      <c r="AB217">
        <f t="shared" si="35"/>
        <v>-2</v>
      </c>
      <c r="AC217" t="s">
        <v>30</v>
      </c>
    </row>
    <row r="218" spans="1:29" x14ac:dyDescent="0.25">
      <c r="A218">
        <v>2</v>
      </c>
      <c r="B218">
        <v>33</v>
      </c>
      <c r="C218">
        <v>31</v>
      </c>
      <c r="D218">
        <v>1</v>
      </c>
      <c r="E218">
        <v>-2.54</v>
      </c>
      <c r="F218">
        <v>-2</v>
      </c>
      <c r="G218">
        <v>-115</v>
      </c>
      <c r="H218">
        <v>-105</v>
      </c>
      <c r="I218">
        <v>95.238095240000007</v>
      </c>
      <c r="J218">
        <v>0</v>
      </c>
      <c r="K218">
        <v>1</v>
      </c>
      <c r="L218">
        <v>0.44412740543724899</v>
      </c>
      <c r="M218">
        <v>0.55587259456275095</v>
      </c>
      <c r="N218">
        <v>1</v>
      </c>
      <c r="O218" s="1">
        <v>43736</v>
      </c>
      <c r="P218">
        <v>86.956521739999999</v>
      </c>
      <c r="Q218">
        <v>95.238095240000007</v>
      </c>
      <c r="R218" t="s">
        <v>19</v>
      </c>
      <c r="S218">
        <v>0</v>
      </c>
      <c r="T218">
        <f t="shared" si="27"/>
        <v>-16.967485070041157</v>
      </c>
      <c r="U218">
        <f t="shared" si="28"/>
        <v>8.5275065585482821</v>
      </c>
      <c r="V218" t="str">
        <f t="shared" si="29"/>
        <v>Red</v>
      </c>
      <c r="W218">
        <f t="shared" si="30"/>
        <v>95.238095240000007</v>
      </c>
      <c r="X218">
        <f t="shared" si="31"/>
        <v>0</v>
      </c>
      <c r="Y218">
        <f t="shared" si="32"/>
        <v>0</v>
      </c>
      <c r="Z218">
        <f t="shared" si="33"/>
        <v>-100</v>
      </c>
      <c r="AA218">
        <f t="shared" si="34"/>
        <v>-1</v>
      </c>
      <c r="AB218">
        <f t="shared" si="35"/>
        <v>-1</v>
      </c>
      <c r="AC218" t="s">
        <v>30</v>
      </c>
    </row>
    <row r="219" spans="1:29" x14ac:dyDescent="0.25">
      <c r="A219">
        <v>3</v>
      </c>
      <c r="B219">
        <v>29</v>
      </c>
      <c r="C219">
        <v>25</v>
      </c>
      <c r="D219">
        <v>0</v>
      </c>
      <c r="E219">
        <v>2.54</v>
      </c>
      <c r="F219">
        <v>-4</v>
      </c>
      <c r="G219">
        <v>-115</v>
      </c>
      <c r="H219">
        <v>-105</v>
      </c>
      <c r="I219">
        <v>95.238095240000007</v>
      </c>
      <c r="J219">
        <v>0</v>
      </c>
      <c r="K219">
        <v>1</v>
      </c>
      <c r="L219">
        <v>0.453913994449687</v>
      </c>
      <c r="M219">
        <v>0.54608600555031195</v>
      </c>
      <c r="N219">
        <v>1</v>
      </c>
      <c r="O219" s="1">
        <v>43736</v>
      </c>
      <c r="P219">
        <v>86.956521739999999</v>
      </c>
      <c r="Q219">
        <v>95.238095240000007</v>
      </c>
      <c r="R219" t="s">
        <v>21</v>
      </c>
      <c r="S219">
        <v>1</v>
      </c>
      <c r="T219">
        <f t="shared" si="27"/>
        <v>-15.13781842857675</v>
      </c>
      <c r="U219">
        <f t="shared" si="28"/>
        <v>6.616791560863085</v>
      </c>
      <c r="V219" t="str">
        <f t="shared" si="29"/>
        <v>Red</v>
      </c>
      <c r="W219">
        <f t="shared" si="30"/>
        <v>95.238095240000007</v>
      </c>
      <c r="X219">
        <f t="shared" si="31"/>
        <v>0</v>
      </c>
      <c r="Y219">
        <f t="shared" si="32"/>
        <v>95.238095240000007</v>
      </c>
      <c r="Z219">
        <f t="shared" si="33"/>
        <v>95.238095240000007</v>
      </c>
      <c r="AA219">
        <f t="shared" si="34"/>
        <v>1</v>
      </c>
      <c r="AB219">
        <f t="shared" si="35"/>
        <v>-1</v>
      </c>
      <c r="AC219" t="s">
        <v>30</v>
      </c>
    </row>
    <row r="220" spans="1:29" x14ac:dyDescent="0.25">
      <c r="A220">
        <v>4</v>
      </c>
      <c r="B220">
        <v>36</v>
      </c>
      <c r="C220">
        <v>24</v>
      </c>
      <c r="D220">
        <v>-9</v>
      </c>
      <c r="E220">
        <v>15.24</v>
      </c>
      <c r="F220">
        <v>-12</v>
      </c>
      <c r="G220">
        <v>245</v>
      </c>
      <c r="H220">
        <v>-290</v>
      </c>
      <c r="I220">
        <v>34.482758619999998</v>
      </c>
      <c r="J220">
        <v>0</v>
      </c>
      <c r="K220">
        <v>1</v>
      </c>
      <c r="L220">
        <v>0.226914894900697</v>
      </c>
      <c r="M220">
        <v>0.77308510509930195</v>
      </c>
      <c r="N220">
        <v>1</v>
      </c>
      <c r="O220" s="1">
        <v>43736</v>
      </c>
      <c r="P220">
        <v>245</v>
      </c>
      <c r="Q220">
        <v>34.482758619999998</v>
      </c>
      <c r="R220" t="s">
        <v>19</v>
      </c>
      <c r="S220">
        <v>0</v>
      </c>
      <c r="T220">
        <f t="shared" si="27"/>
        <v>-21.714361259259441</v>
      </c>
      <c r="U220">
        <f t="shared" si="28"/>
        <v>3.9666175817868599</v>
      </c>
      <c r="V220" t="str">
        <f t="shared" si="29"/>
        <v>Red</v>
      </c>
      <c r="W220">
        <f t="shared" si="30"/>
        <v>34.482758619999998</v>
      </c>
      <c r="X220">
        <f t="shared" si="31"/>
        <v>0</v>
      </c>
      <c r="Y220">
        <f t="shared" si="32"/>
        <v>0</v>
      </c>
      <c r="Z220">
        <f t="shared" si="33"/>
        <v>-100</v>
      </c>
      <c r="AA220">
        <f t="shared" si="34"/>
        <v>-1</v>
      </c>
      <c r="AB220">
        <f t="shared" si="35"/>
        <v>1</v>
      </c>
      <c r="AC220" t="s">
        <v>30</v>
      </c>
    </row>
    <row r="221" spans="1:29" x14ac:dyDescent="0.25">
      <c r="A221">
        <v>5</v>
      </c>
      <c r="B221">
        <v>31</v>
      </c>
      <c r="C221">
        <v>34</v>
      </c>
      <c r="D221">
        <v>-3</v>
      </c>
      <c r="E221">
        <v>5.08</v>
      </c>
      <c r="F221">
        <v>3</v>
      </c>
      <c r="G221">
        <v>-155</v>
      </c>
      <c r="H221">
        <v>135</v>
      </c>
      <c r="I221">
        <v>135</v>
      </c>
      <c r="J221">
        <v>0</v>
      </c>
      <c r="K221">
        <v>1</v>
      </c>
      <c r="L221">
        <v>0.55395232067345102</v>
      </c>
      <c r="M221">
        <v>0.44604767932654799</v>
      </c>
      <c r="N221">
        <v>0</v>
      </c>
      <c r="O221" s="1">
        <v>43736</v>
      </c>
      <c r="P221">
        <v>64.516129030000002</v>
      </c>
      <c r="Q221">
        <v>135</v>
      </c>
      <c r="R221" t="s">
        <v>21</v>
      </c>
      <c r="S221">
        <v>1</v>
      </c>
      <c r="T221">
        <f t="shared" si="27"/>
        <v>-8.8659085356184946</v>
      </c>
      <c r="U221">
        <f t="shared" si="28"/>
        <v>4.8212046417388805</v>
      </c>
      <c r="V221" t="str">
        <f t="shared" si="29"/>
        <v>Red</v>
      </c>
      <c r="W221">
        <f t="shared" si="30"/>
        <v>135</v>
      </c>
      <c r="X221">
        <f t="shared" si="31"/>
        <v>0</v>
      </c>
      <c r="Y221">
        <f t="shared" si="32"/>
        <v>135</v>
      </c>
      <c r="Z221">
        <f t="shared" si="33"/>
        <v>135</v>
      </c>
      <c r="AA221">
        <f t="shared" si="34"/>
        <v>1</v>
      </c>
      <c r="AB221">
        <f t="shared" si="35"/>
        <v>-1</v>
      </c>
      <c r="AC221" t="s">
        <v>30</v>
      </c>
    </row>
    <row r="222" spans="1:29" x14ac:dyDescent="0.25">
      <c r="A222">
        <v>6</v>
      </c>
      <c r="B222">
        <v>34</v>
      </c>
      <c r="C222">
        <v>31</v>
      </c>
      <c r="D222">
        <v>-2</v>
      </c>
      <c r="E222">
        <v>2.54</v>
      </c>
      <c r="F222">
        <v>-3</v>
      </c>
      <c r="G222">
        <v>110</v>
      </c>
      <c r="H222">
        <v>-130</v>
      </c>
      <c r="I222">
        <v>76.92307692</v>
      </c>
      <c r="J222">
        <v>0</v>
      </c>
      <c r="K222">
        <v>1</v>
      </c>
      <c r="L222">
        <v>0.42806886835018398</v>
      </c>
      <c r="M222">
        <v>0.57193113164981502</v>
      </c>
      <c r="N222">
        <v>1</v>
      </c>
      <c r="O222" s="1">
        <v>43736</v>
      </c>
      <c r="P222">
        <v>110</v>
      </c>
      <c r="Q222">
        <v>76.92307692</v>
      </c>
      <c r="R222" t="s">
        <v>19</v>
      </c>
      <c r="S222">
        <v>0</v>
      </c>
      <c r="T222">
        <f t="shared" si="27"/>
        <v>-10.105537646461265</v>
      </c>
      <c r="U222">
        <f t="shared" si="28"/>
        <v>1.1878155978229685</v>
      </c>
      <c r="V222" t="str">
        <f t="shared" si="29"/>
        <v>Red</v>
      </c>
      <c r="W222">
        <f t="shared" si="30"/>
        <v>76.92307692</v>
      </c>
      <c r="X222">
        <f t="shared" si="31"/>
        <v>0</v>
      </c>
      <c r="Y222">
        <f t="shared" si="32"/>
        <v>0</v>
      </c>
      <c r="Z222">
        <f t="shared" si="33"/>
        <v>-100</v>
      </c>
      <c r="AA222">
        <f t="shared" si="34"/>
        <v>-1</v>
      </c>
      <c r="AB222">
        <f t="shared" si="35"/>
        <v>1</v>
      </c>
      <c r="AC222" t="s">
        <v>30</v>
      </c>
    </row>
    <row r="223" spans="1:29" x14ac:dyDescent="0.25">
      <c r="A223">
        <v>7</v>
      </c>
      <c r="B223">
        <v>29</v>
      </c>
      <c r="C223">
        <v>29</v>
      </c>
      <c r="D223">
        <v>3</v>
      </c>
      <c r="E223">
        <v>2.54</v>
      </c>
      <c r="F223">
        <v>0</v>
      </c>
      <c r="G223">
        <v>-165</v>
      </c>
      <c r="H223">
        <v>145</v>
      </c>
      <c r="I223">
        <v>145</v>
      </c>
      <c r="J223">
        <v>0</v>
      </c>
      <c r="K223">
        <v>1</v>
      </c>
      <c r="L223">
        <v>0.56306719604782896</v>
      </c>
      <c r="M223">
        <v>0.43693280395216999</v>
      </c>
      <c r="N223">
        <v>0</v>
      </c>
      <c r="O223" s="1">
        <v>43736</v>
      </c>
      <c r="P223">
        <v>60.60606061</v>
      </c>
      <c r="Q223">
        <v>145</v>
      </c>
      <c r="R223" t="s">
        <v>19</v>
      </c>
      <c r="S223">
        <v>0</v>
      </c>
      <c r="T223">
        <f t="shared" si="27"/>
        <v>-9.5679957840395247</v>
      </c>
      <c r="U223">
        <f t="shared" si="28"/>
        <v>7.048536968281752</v>
      </c>
      <c r="V223" t="str">
        <f t="shared" si="29"/>
        <v>Red</v>
      </c>
      <c r="W223">
        <f t="shared" si="30"/>
        <v>145</v>
      </c>
      <c r="X223">
        <f t="shared" si="31"/>
        <v>0</v>
      </c>
      <c r="Y223">
        <f t="shared" si="32"/>
        <v>0</v>
      </c>
      <c r="Z223">
        <f t="shared" si="33"/>
        <v>-100</v>
      </c>
      <c r="AA223">
        <f t="shared" si="34"/>
        <v>-1</v>
      </c>
      <c r="AB223">
        <f t="shared" si="35"/>
        <v>-1</v>
      </c>
      <c r="AC223" t="s">
        <v>30</v>
      </c>
    </row>
    <row r="224" spans="1:29" x14ac:dyDescent="0.25">
      <c r="A224">
        <v>8</v>
      </c>
      <c r="B224">
        <v>23</v>
      </c>
      <c r="C224">
        <v>35</v>
      </c>
      <c r="D224">
        <v>2</v>
      </c>
      <c r="E224">
        <v>2.54</v>
      </c>
      <c r="F224">
        <v>12</v>
      </c>
      <c r="G224">
        <v>-230</v>
      </c>
      <c r="H224">
        <v>190</v>
      </c>
      <c r="I224">
        <v>190</v>
      </c>
      <c r="J224">
        <v>0</v>
      </c>
      <c r="K224">
        <v>1</v>
      </c>
      <c r="L224">
        <v>0.67991059095210304</v>
      </c>
      <c r="M224">
        <v>0.32008940904789701</v>
      </c>
      <c r="N224">
        <v>0</v>
      </c>
      <c r="O224" s="1">
        <v>43736</v>
      </c>
      <c r="P224">
        <v>43.47826087</v>
      </c>
      <c r="Q224">
        <v>190</v>
      </c>
      <c r="R224" t="s">
        <v>19</v>
      </c>
      <c r="S224">
        <v>0</v>
      </c>
      <c r="T224">
        <f t="shared" si="27"/>
        <v>-2.4476108630983049</v>
      </c>
      <c r="U224">
        <f t="shared" si="28"/>
        <v>-7.1740713761098718</v>
      </c>
      <c r="V224" t="str">
        <f t="shared" si="29"/>
        <v>No Bet</v>
      </c>
      <c r="W224">
        <f t="shared" si="30"/>
        <v>0</v>
      </c>
      <c r="X224">
        <f t="shared" si="31"/>
        <v>0</v>
      </c>
      <c r="Y224">
        <f t="shared" si="32"/>
        <v>0</v>
      </c>
      <c r="Z224">
        <f t="shared" si="33"/>
        <v>0</v>
      </c>
      <c r="AA224">
        <f t="shared" si="34"/>
        <v>0</v>
      </c>
      <c r="AB224">
        <f t="shared" si="35"/>
        <v>-2</v>
      </c>
      <c r="AC224" t="s">
        <v>30</v>
      </c>
    </row>
    <row r="225" spans="1:29" x14ac:dyDescent="0.25">
      <c r="A225">
        <v>9</v>
      </c>
      <c r="B225">
        <v>31</v>
      </c>
      <c r="C225">
        <v>29</v>
      </c>
      <c r="D225">
        <v>4</v>
      </c>
      <c r="E225">
        <v>5.08</v>
      </c>
      <c r="F225">
        <v>-2</v>
      </c>
      <c r="G225">
        <v>135</v>
      </c>
      <c r="H225">
        <v>-155</v>
      </c>
      <c r="I225">
        <v>64.516129030000002</v>
      </c>
      <c r="J225">
        <v>0</v>
      </c>
      <c r="K225">
        <v>1</v>
      </c>
      <c r="L225">
        <v>0.49832286212342197</v>
      </c>
      <c r="M225">
        <v>0.50167713787657697</v>
      </c>
      <c r="N225">
        <v>1</v>
      </c>
      <c r="O225" s="1">
        <v>43736</v>
      </c>
      <c r="P225">
        <v>135</v>
      </c>
      <c r="Q225">
        <v>64.516129030000002</v>
      </c>
      <c r="R225" t="s">
        <v>19</v>
      </c>
      <c r="S225">
        <v>0</v>
      </c>
      <c r="T225">
        <f t="shared" si="27"/>
        <v>17.105872599004265</v>
      </c>
      <c r="U225">
        <f t="shared" si="28"/>
        <v>-17.466019253695855</v>
      </c>
      <c r="V225" t="str">
        <f t="shared" si="29"/>
        <v>Blue</v>
      </c>
      <c r="W225">
        <f t="shared" si="30"/>
        <v>135</v>
      </c>
      <c r="X225">
        <f t="shared" si="31"/>
        <v>135</v>
      </c>
      <c r="Y225">
        <f t="shared" si="32"/>
        <v>0</v>
      </c>
      <c r="Z225">
        <f t="shared" si="33"/>
        <v>135</v>
      </c>
      <c r="AA225">
        <f t="shared" si="34"/>
        <v>1</v>
      </c>
      <c r="AB225">
        <f t="shared" si="35"/>
        <v>-1</v>
      </c>
      <c r="AC225" t="s">
        <v>30</v>
      </c>
    </row>
    <row r="226" spans="1:29" x14ac:dyDescent="0.25">
      <c r="A226">
        <v>10</v>
      </c>
      <c r="B226">
        <v>37</v>
      </c>
      <c r="C226">
        <v>28</v>
      </c>
      <c r="D226">
        <v>-3</v>
      </c>
      <c r="E226">
        <v>-17.78</v>
      </c>
      <c r="F226">
        <v>-9</v>
      </c>
      <c r="G226">
        <v>345</v>
      </c>
      <c r="H226">
        <v>-430</v>
      </c>
      <c r="I226">
        <v>23.25581395</v>
      </c>
      <c r="J226">
        <v>1</v>
      </c>
      <c r="K226">
        <v>0</v>
      </c>
      <c r="L226">
        <v>0.153813553922303</v>
      </c>
      <c r="M226">
        <v>0.846186446077697</v>
      </c>
      <c r="N226">
        <v>1</v>
      </c>
      <c r="O226" s="1">
        <v>43736</v>
      </c>
      <c r="P226">
        <v>345</v>
      </c>
      <c r="Q226">
        <v>23.25581395</v>
      </c>
      <c r="R226" t="s">
        <v>19</v>
      </c>
      <c r="S226">
        <v>0</v>
      </c>
      <c r="T226">
        <f t="shared" si="27"/>
        <v>-31.552968504575162</v>
      </c>
      <c r="U226">
        <f t="shared" si="28"/>
        <v>4.2973991647643288</v>
      </c>
      <c r="V226" t="str">
        <f t="shared" si="29"/>
        <v>Red</v>
      </c>
      <c r="W226">
        <f t="shared" si="30"/>
        <v>23.25581395</v>
      </c>
      <c r="X226">
        <f t="shared" si="31"/>
        <v>0</v>
      </c>
      <c r="Y226">
        <f t="shared" si="32"/>
        <v>0</v>
      </c>
      <c r="Z226">
        <f t="shared" si="33"/>
        <v>-100</v>
      </c>
      <c r="AA226">
        <f t="shared" si="34"/>
        <v>-1</v>
      </c>
      <c r="AB226">
        <f t="shared" si="35"/>
        <v>1</v>
      </c>
      <c r="AC226" t="s">
        <v>30</v>
      </c>
    </row>
    <row r="227" spans="1:29" x14ac:dyDescent="0.25">
      <c r="A227">
        <v>11</v>
      </c>
      <c r="B227">
        <v>27</v>
      </c>
      <c r="C227">
        <v>26</v>
      </c>
      <c r="D227">
        <v>0</v>
      </c>
      <c r="E227">
        <v>-5.08</v>
      </c>
      <c r="F227">
        <v>-1</v>
      </c>
      <c r="G227">
        <v>145</v>
      </c>
      <c r="H227">
        <v>-165</v>
      </c>
      <c r="I227">
        <v>60.60606061</v>
      </c>
      <c r="J227">
        <v>0</v>
      </c>
      <c r="K227">
        <v>1</v>
      </c>
      <c r="L227">
        <v>0.44750042447585497</v>
      </c>
      <c r="M227">
        <v>0.55249957552414397</v>
      </c>
      <c r="N227">
        <v>1</v>
      </c>
      <c r="O227" s="1">
        <v>43736</v>
      </c>
      <c r="P227">
        <v>145</v>
      </c>
      <c r="Q227">
        <v>60.60606061</v>
      </c>
      <c r="R227" t="s">
        <v>21</v>
      </c>
      <c r="S227">
        <v>1</v>
      </c>
      <c r="T227">
        <f t="shared" si="27"/>
        <v>9.6376039965845735</v>
      </c>
      <c r="U227">
        <f t="shared" si="28"/>
        <v>-11.26521968636996</v>
      </c>
      <c r="V227" t="str">
        <f t="shared" si="29"/>
        <v>Blue</v>
      </c>
      <c r="W227">
        <f t="shared" si="30"/>
        <v>145</v>
      </c>
      <c r="X227">
        <f t="shared" si="31"/>
        <v>0</v>
      </c>
      <c r="Y227">
        <f t="shared" si="32"/>
        <v>0</v>
      </c>
      <c r="Z227">
        <f t="shared" si="33"/>
        <v>-100</v>
      </c>
      <c r="AA227">
        <f t="shared" si="34"/>
        <v>-1</v>
      </c>
      <c r="AB227">
        <f t="shared" si="35"/>
        <v>-1</v>
      </c>
      <c r="AC227" t="s">
        <v>30</v>
      </c>
    </row>
    <row r="228" spans="1:29" x14ac:dyDescent="0.25">
      <c r="A228">
        <v>12</v>
      </c>
      <c r="B228">
        <v>25</v>
      </c>
      <c r="C228">
        <v>24</v>
      </c>
      <c r="D228">
        <v>-1</v>
      </c>
      <c r="E228">
        <v>0</v>
      </c>
      <c r="F228">
        <v>-1</v>
      </c>
      <c r="G228">
        <v>195</v>
      </c>
      <c r="H228">
        <v>-235</v>
      </c>
      <c r="I228">
        <v>42.553191490000003</v>
      </c>
      <c r="J228">
        <v>0</v>
      </c>
      <c r="K228">
        <v>1</v>
      </c>
      <c r="L228">
        <v>0.25987857489314897</v>
      </c>
      <c r="M228">
        <v>0.74012142510684997</v>
      </c>
      <c r="N228">
        <v>1</v>
      </c>
      <c r="O228" s="1">
        <v>43736</v>
      </c>
      <c r="P228">
        <v>195</v>
      </c>
      <c r="Q228">
        <v>42.553191490000003</v>
      </c>
      <c r="R228" t="s">
        <v>21</v>
      </c>
      <c r="S228">
        <v>1</v>
      </c>
      <c r="T228">
        <f t="shared" si="27"/>
        <v>-23.335820406520945</v>
      </c>
      <c r="U228">
        <f t="shared" si="28"/>
        <v>5.5066712391085844</v>
      </c>
      <c r="V228" t="str">
        <f t="shared" si="29"/>
        <v>Red</v>
      </c>
      <c r="W228">
        <f t="shared" si="30"/>
        <v>42.553191490000003</v>
      </c>
      <c r="X228">
        <f t="shared" si="31"/>
        <v>0</v>
      </c>
      <c r="Y228">
        <f t="shared" si="32"/>
        <v>42.553191490000003</v>
      </c>
      <c r="Z228">
        <f t="shared" si="33"/>
        <v>42.553191490000003</v>
      </c>
      <c r="AA228">
        <f t="shared" si="34"/>
        <v>1</v>
      </c>
      <c r="AB228">
        <f t="shared" si="35"/>
        <v>1</v>
      </c>
      <c r="AC228" t="s">
        <v>30</v>
      </c>
    </row>
    <row r="229" spans="1:29" x14ac:dyDescent="0.25">
      <c r="A229">
        <v>0</v>
      </c>
      <c r="B229">
        <v>26</v>
      </c>
      <c r="C229">
        <v>31</v>
      </c>
      <c r="D229">
        <v>2</v>
      </c>
      <c r="E229">
        <v>7.62</v>
      </c>
      <c r="F229">
        <v>5</v>
      </c>
      <c r="G229">
        <v>-145</v>
      </c>
      <c r="H229">
        <v>125</v>
      </c>
      <c r="I229">
        <v>125</v>
      </c>
      <c r="J229">
        <v>1</v>
      </c>
      <c r="K229">
        <v>0</v>
      </c>
      <c r="L229">
        <v>0.53784154011548402</v>
      </c>
      <c r="M229">
        <v>0.46215845988451598</v>
      </c>
      <c r="N229">
        <v>0</v>
      </c>
      <c r="O229" s="1">
        <v>43729</v>
      </c>
      <c r="P229">
        <v>68.965517239999997</v>
      </c>
      <c r="Q229">
        <v>125</v>
      </c>
      <c r="R229" t="s">
        <v>21</v>
      </c>
      <c r="S229">
        <v>1</v>
      </c>
      <c r="T229">
        <f t="shared" si="27"/>
        <v>-9.123325981229037</v>
      </c>
      <c r="U229">
        <f t="shared" si="28"/>
        <v>3.9856534740160967</v>
      </c>
      <c r="V229" t="str">
        <f t="shared" si="29"/>
        <v>Red</v>
      </c>
      <c r="W229">
        <f t="shared" si="30"/>
        <v>125</v>
      </c>
      <c r="X229">
        <f t="shared" si="31"/>
        <v>0</v>
      </c>
      <c r="Y229">
        <f t="shared" si="32"/>
        <v>125</v>
      </c>
      <c r="Z229">
        <f t="shared" si="33"/>
        <v>125</v>
      </c>
      <c r="AA229">
        <f t="shared" si="34"/>
        <v>1</v>
      </c>
      <c r="AB229">
        <f t="shared" si="35"/>
        <v>-1</v>
      </c>
      <c r="AC229" t="s">
        <v>31</v>
      </c>
    </row>
    <row r="230" spans="1:29" x14ac:dyDescent="0.25">
      <c r="A230">
        <v>1</v>
      </c>
      <c r="B230">
        <v>31</v>
      </c>
      <c r="C230">
        <v>31</v>
      </c>
      <c r="D230">
        <v>3</v>
      </c>
      <c r="E230">
        <v>-7.62</v>
      </c>
      <c r="F230">
        <v>0</v>
      </c>
      <c r="G230">
        <v>415</v>
      </c>
      <c r="H230">
        <v>-525</v>
      </c>
      <c r="I230">
        <v>19.047619050000002</v>
      </c>
      <c r="J230">
        <v>1</v>
      </c>
      <c r="K230">
        <v>0</v>
      </c>
      <c r="L230">
        <v>0.158792506985134</v>
      </c>
      <c r="M230">
        <v>0.84120749301486497</v>
      </c>
      <c r="N230">
        <v>1</v>
      </c>
      <c r="O230" s="1">
        <v>43729</v>
      </c>
      <c r="P230">
        <v>415</v>
      </c>
      <c r="Q230">
        <v>19.047619050000002</v>
      </c>
      <c r="R230" t="s">
        <v>21</v>
      </c>
      <c r="S230">
        <v>1</v>
      </c>
      <c r="T230">
        <f t="shared" si="27"/>
        <v>-18.221858902655882</v>
      </c>
      <c r="U230">
        <f t="shared" si="28"/>
        <v>0.1437491704392837</v>
      </c>
      <c r="V230" t="str">
        <f t="shared" si="29"/>
        <v>Red</v>
      </c>
      <c r="W230">
        <f t="shared" si="30"/>
        <v>19.047619050000002</v>
      </c>
      <c r="X230">
        <f t="shared" si="31"/>
        <v>0</v>
      </c>
      <c r="Y230">
        <f t="shared" si="32"/>
        <v>19.047619050000002</v>
      </c>
      <c r="Z230">
        <f t="shared" si="33"/>
        <v>19.047619050000002</v>
      </c>
      <c r="AA230">
        <f t="shared" si="34"/>
        <v>1</v>
      </c>
      <c r="AB230">
        <f t="shared" si="35"/>
        <v>1</v>
      </c>
      <c r="AC230" t="s">
        <v>31</v>
      </c>
    </row>
    <row r="231" spans="1:29" x14ac:dyDescent="0.25">
      <c r="A231">
        <v>2</v>
      </c>
      <c r="B231">
        <v>29</v>
      </c>
      <c r="C231">
        <v>26</v>
      </c>
      <c r="D231">
        <v>-1</v>
      </c>
      <c r="E231">
        <v>-2.54</v>
      </c>
      <c r="F231">
        <v>-3</v>
      </c>
      <c r="G231">
        <v>125</v>
      </c>
      <c r="H231">
        <v>-145</v>
      </c>
      <c r="I231">
        <v>68.965517239999997</v>
      </c>
      <c r="J231">
        <v>0</v>
      </c>
      <c r="K231">
        <v>1</v>
      </c>
      <c r="L231">
        <v>0.42732318957146698</v>
      </c>
      <c r="M231">
        <v>0.57267681042853202</v>
      </c>
      <c r="N231">
        <v>1</v>
      </c>
      <c r="O231" s="1">
        <v>43729</v>
      </c>
      <c r="P231">
        <v>125</v>
      </c>
      <c r="Q231">
        <v>68.965517239999997</v>
      </c>
      <c r="R231" t="s">
        <v>19</v>
      </c>
      <c r="S231">
        <v>0</v>
      </c>
      <c r="T231">
        <f t="shared" si="27"/>
        <v>-3.8522823464198339</v>
      </c>
      <c r="U231">
        <f t="shared" si="28"/>
        <v>-3.23736651458956</v>
      </c>
      <c r="V231" t="str">
        <f t="shared" si="29"/>
        <v>No Bet</v>
      </c>
      <c r="W231">
        <f t="shared" si="30"/>
        <v>0</v>
      </c>
      <c r="X231">
        <f t="shared" si="31"/>
        <v>0</v>
      </c>
      <c r="Y231">
        <f t="shared" si="32"/>
        <v>0</v>
      </c>
      <c r="Z231">
        <f t="shared" si="33"/>
        <v>0</v>
      </c>
      <c r="AA231">
        <f t="shared" si="34"/>
        <v>0</v>
      </c>
      <c r="AB231">
        <f t="shared" si="35"/>
        <v>-2</v>
      </c>
      <c r="AC231" t="s">
        <v>31</v>
      </c>
    </row>
    <row r="232" spans="1:29" x14ac:dyDescent="0.25">
      <c r="A232">
        <v>3</v>
      </c>
      <c r="B232">
        <v>23</v>
      </c>
      <c r="C232">
        <v>29</v>
      </c>
      <c r="D232">
        <v>1</v>
      </c>
      <c r="E232">
        <v>-5.08</v>
      </c>
      <c r="F232">
        <v>6</v>
      </c>
      <c r="G232">
        <v>130</v>
      </c>
      <c r="H232">
        <v>-150</v>
      </c>
      <c r="I232">
        <v>66.666666669999998</v>
      </c>
      <c r="J232">
        <v>0</v>
      </c>
      <c r="K232">
        <v>1</v>
      </c>
      <c r="L232">
        <v>0.464488718603838</v>
      </c>
      <c r="M232">
        <v>0.535511281396161</v>
      </c>
      <c r="N232">
        <v>1</v>
      </c>
      <c r="O232" s="1">
        <v>43729</v>
      </c>
      <c r="P232">
        <v>130</v>
      </c>
      <c r="Q232">
        <v>66.666666669999998</v>
      </c>
      <c r="R232" t="s">
        <v>21</v>
      </c>
      <c r="S232">
        <v>1</v>
      </c>
      <c r="T232">
        <f t="shared" si="27"/>
        <v>6.8324052788828453</v>
      </c>
      <c r="U232">
        <f t="shared" si="28"/>
        <v>-10.748119765521366</v>
      </c>
      <c r="V232" t="str">
        <f t="shared" si="29"/>
        <v>Blue</v>
      </c>
      <c r="W232">
        <f t="shared" si="30"/>
        <v>130</v>
      </c>
      <c r="X232">
        <f t="shared" si="31"/>
        <v>0</v>
      </c>
      <c r="Y232">
        <f t="shared" si="32"/>
        <v>0</v>
      </c>
      <c r="Z232">
        <f t="shared" si="33"/>
        <v>-100</v>
      </c>
      <c r="AA232">
        <f t="shared" si="34"/>
        <v>-1</v>
      </c>
      <c r="AB232">
        <f t="shared" si="35"/>
        <v>-1</v>
      </c>
      <c r="AC232" t="s">
        <v>31</v>
      </c>
    </row>
    <row r="233" spans="1:29" x14ac:dyDescent="0.25">
      <c r="A233">
        <v>4</v>
      </c>
      <c r="B233">
        <v>28</v>
      </c>
      <c r="C233">
        <v>34</v>
      </c>
      <c r="D233">
        <v>1</v>
      </c>
      <c r="E233">
        <v>0</v>
      </c>
      <c r="F233">
        <v>6</v>
      </c>
      <c r="G233">
        <v>-115</v>
      </c>
      <c r="H233">
        <v>-105</v>
      </c>
      <c r="I233">
        <v>95.238095240000007</v>
      </c>
      <c r="J233">
        <v>0</v>
      </c>
      <c r="K233">
        <v>1</v>
      </c>
      <c r="L233">
        <v>0.49317362440874102</v>
      </c>
      <c r="M233">
        <v>0.50682637559125798</v>
      </c>
      <c r="N233">
        <v>1</v>
      </c>
      <c r="O233" s="1">
        <v>43729</v>
      </c>
      <c r="P233">
        <v>86.956521739999999</v>
      </c>
      <c r="Q233">
        <v>95.238095240000007</v>
      </c>
      <c r="R233" t="s">
        <v>19</v>
      </c>
      <c r="S233">
        <v>0</v>
      </c>
      <c r="T233">
        <f t="shared" si="27"/>
        <v>-7.7979745666325186</v>
      </c>
      <c r="U233">
        <f t="shared" si="28"/>
        <v>-1.0481838121698601</v>
      </c>
      <c r="V233" t="str">
        <f t="shared" si="29"/>
        <v>No Bet</v>
      </c>
      <c r="W233">
        <f t="shared" si="30"/>
        <v>0</v>
      </c>
      <c r="X233">
        <f t="shared" si="31"/>
        <v>0</v>
      </c>
      <c r="Y233">
        <f t="shared" si="32"/>
        <v>0</v>
      </c>
      <c r="Z233">
        <f t="shared" si="33"/>
        <v>0</v>
      </c>
      <c r="AA233">
        <f t="shared" si="34"/>
        <v>0</v>
      </c>
      <c r="AB233">
        <f t="shared" si="35"/>
        <v>-2</v>
      </c>
      <c r="AC233" t="s">
        <v>31</v>
      </c>
    </row>
    <row r="234" spans="1:29" x14ac:dyDescent="0.25">
      <c r="A234">
        <v>5</v>
      </c>
      <c r="B234">
        <v>34</v>
      </c>
      <c r="C234">
        <v>26</v>
      </c>
      <c r="D234">
        <v>-7</v>
      </c>
      <c r="E234">
        <v>7.62</v>
      </c>
      <c r="F234">
        <v>-8</v>
      </c>
      <c r="G234">
        <v>-105</v>
      </c>
      <c r="H234">
        <v>-115</v>
      </c>
      <c r="I234">
        <v>86.956521739999999</v>
      </c>
      <c r="J234">
        <v>1</v>
      </c>
      <c r="K234">
        <v>0</v>
      </c>
      <c r="L234">
        <v>0.41855166647230002</v>
      </c>
      <c r="M234">
        <v>0.58144833352769898</v>
      </c>
      <c r="N234">
        <v>1</v>
      </c>
      <c r="O234" s="1">
        <v>43729</v>
      </c>
      <c r="P234">
        <v>95.238095240000007</v>
      </c>
      <c r="Q234">
        <v>86.956521739999999</v>
      </c>
      <c r="R234" t="s">
        <v>19</v>
      </c>
      <c r="S234">
        <v>0</v>
      </c>
      <c r="T234">
        <f t="shared" si="27"/>
        <v>-18.282769878420275</v>
      </c>
      <c r="U234">
        <f t="shared" si="28"/>
        <v>8.7055580078581301</v>
      </c>
      <c r="V234" t="str">
        <f t="shared" si="29"/>
        <v>Red</v>
      </c>
      <c r="W234">
        <f t="shared" si="30"/>
        <v>86.956521739999999</v>
      </c>
      <c r="X234">
        <f t="shared" si="31"/>
        <v>0</v>
      </c>
      <c r="Y234">
        <f t="shared" si="32"/>
        <v>0</v>
      </c>
      <c r="Z234">
        <f t="shared" si="33"/>
        <v>-100</v>
      </c>
      <c r="AA234">
        <f t="shared" si="34"/>
        <v>-1</v>
      </c>
      <c r="AB234">
        <f t="shared" si="35"/>
        <v>1</v>
      </c>
      <c r="AC234" t="s">
        <v>31</v>
      </c>
    </row>
    <row r="235" spans="1:29" x14ac:dyDescent="0.25">
      <c r="A235">
        <v>6</v>
      </c>
      <c r="B235">
        <v>36</v>
      </c>
      <c r="C235">
        <v>26</v>
      </c>
      <c r="D235">
        <v>5</v>
      </c>
      <c r="E235">
        <v>-2.54</v>
      </c>
      <c r="F235">
        <v>-10</v>
      </c>
      <c r="G235">
        <v>250</v>
      </c>
      <c r="H235">
        <v>-300</v>
      </c>
      <c r="I235">
        <v>33.333333330000002</v>
      </c>
      <c r="J235">
        <v>0</v>
      </c>
      <c r="K235">
        <v>1</v>
      </c>
      <c r="L235">
        <v>0.23313628513988599</v>
      </c>
      <c r="M235">
        <v>0.76686371486011295</v>
      </c>
      <c r="N235">
        <v>1</v>
      </c>
      <c r="O235" s="1">
        <v>43729</v>
      </c>
      <c r="P235">
        <v>250</v>
      </c>
      <c r="Q235">
        <v>33.333333330000002</v>
      </c>
      <c r="R235" t="s">
        <v>21</v>
      </c>
      <c r="S235">
        <v>1</v>
      </c>
      <c r="T235">
        <f t="shared" si="27"/>
        <v>-18.4023002010398</v>
      </c>
      <c r="U235">
        <f t="shared" si="28"/>
        <v>2.2484953121256197</v>
      </c>
      <c r="V235" t="str">
        <f t="shared" si="29"/>
        <v>Red</v>
      </c>
      <c r="W235">
        <f t="shared" si="30"/>
        <v>33.333333330000002</v>
      </c>
      <c r="X235">
        <f t="shared" si="31"/>
        <v>0</v>
      </c>
      <c r="Y235">
        <f t="shared" si="32"/>
        <v>33.333333330000002</v>
      </c>
      <c r="Z235">
        <f t="shared" si="33"/>
        <v>33.333333330000002</v>
      </c>
      <c r="AA235">
        <f t="shared" si="34"/>
        <v>1</v>
      </c>
      <c r="AB235">
        <f t="shared" si="35"/>
        <v>1</v>
      </c>
      <c r="AC235" t="s">
        <v>31</v>
      </c>
    </row>
    <row r="236" spans="1:29" x14ac:dyDescent="0.25">
      <c r="A236">
        <v>7</v>
      </c>
      <c r="B236">
        <v>31</v>
      </c>
      <c r="C236">
        <v>30</v>
      </c>
      <c r="D236">
        <v>-2</v>
      </c>
      <c r="E236">
        <v>0</v>
      </c>
      <c r="F236">
        <v>-1</v>
      </c>
      <c r="G236">
        <v>-120</v>
      </c>
      <c r="H236">
        <v>100</v>
      </c>
      <c r="I236">
        <v>100</v>
      </c>
      <c r="J236">
        <v>0</v>
      </c>
      <c r="K236">
        <v>1</v>
      </c>
      <c r="L236">
        <v>0.47033797976833902</v>
      </c>
      <c r="M236">
        <v>0.52966202023165998</v>
      </c>
      <c r="N236">
        <v>1</v>
      </c>
      <c r="O236" s="1">
        <v>43729</v>
      </c>
      <c r="P236">
        <v>83.333333330000002</v>
      </c>
      <c r="Q236">
        <v>100</v>
      </c>
      <c r="R236" t="s">
        <v>19</v>
      </c>
      <c r="S236">
        <v>0</v>
      </c>
      <c r="T236">
        <f t="shared" si="27"/>
        <v>-13.771370377372207</v>
      </c>
      <c r="U236">
        <f t="shared" si="28"/>
        <v>5.9324040463320955</v>
      </c>
      <c r="V236" t="str">
        <f t="shared" si="29"/>
        <v>Red</v>
      </c>
      <c r="W236">
        <f t="shared" si="30"/>
        <v>100</v>
      </c>
      <c r="X236">
        <f t="shared" si="31"/>
        <v>0</v>
      </c>
      <c r="Y236">
        <f t="shared" si="32"/>
        <v>0</v>
      </c>
      <c r="Z236">
        <f t="shared" si="33"/>
        <v>-100</v>
      </c>
      <c r="AA236">
        <f t="shared" si="34"/>
        <v>-1</v>
      </c>
      <c r="AB236">
        <f t="shared" si="35"/>
        <v>-1</v>
      </c>
      <c r="AC236" t="s">
        <v>31</v>
      </c>
    </row>
    <row r="237" spans="1:29" x14ac:dyDescent="0.25">
      <c r="A237">
        <v>8</v>
      </c>
      <c r="B237">
        <v>36</v>
      </c>
      <c r="C237">
        <v>34</v>
      </c>
      <c r="D237">
        <v>-3</v>
      </c>
      <c r="E237">
        <v>-7.62</v>
      </c>
      <c r="F237">
        <v>-2</v>
      </c>
      <c r="G237">
        <v>245</v>
      </c>
      <c r="H237">
        <v>-290</v>
      </c>
      <c r="I237">
        <v>34.482758619999998</v>
      </c>
      <c r="J237">
        <v>1</v>
      </c>
      <c r="K237">
        <v>0</v>
      </c>
      <c r="L237">
        <v>0.25344502419669401</v>
      </c>
      <c r="M237">
        <v>0.74655497580330499</v>
      </c>
      <c r="N237">
        <v>1</v>
      </c>
      <c r="O237" s="1">
        <v>43729</v>
      </c>
      <c r="P237">
        <v>245</v>
      </c>
      <c r="Q237">
        <v>34.482758619999998</v>
      </c>
      <c r="R237" t="s">
        <v>19</v>
      </c>
      <c r="S237">
        <v>0</v>
      </c>
      <c r="T237">
        <f t="shared" si="27"/>
        <v>-12.561466652140474</v>
      </c>
      <c r="U237">
        <f t="shared" si="28"/>
        <v>0.39877260751590526</v>
      </c>
      <c r="V237" t="str">
        <f t="shared" si="29"/>
        <v>Red</v>
      </c>
      <c r="W237">
        <f t="shared" si="30"/>
        <v>34.482758619999998</v>
      </c>
      <c r="X237">
        <f t="shared" si="31"/>
        <v>0</v>
      </c>
      <c r="Y237">
        <f t="shared" si="32"/>
        <v>0</v>
      </c>
      <c r="Z237">
        <f t="shared" si="33"/>
        <v>-100</v>
      </c>
      <c r="AA237">
        <f t="shared" si="34"/>
        <v>-1</v>
      </c>
      <c r="AB237">
        <f t="shared" si="35"/>
        <v>1</v>
      </c>
      <c r="AC237" t="s">
        <v>31</v>
      </c>
    </row>
    <row r="238" spans="1:29" x14ac:dyDescent="0.25">
      <c r="A238">
        <v>9</v>
      </c>
      <c r="B238">
        <v>32</v>
      </c>
      <c r="C238">
        <v>23</v>
      </c>
      <c r="D238">
        <v>0</v>
      </c>
      <c r="E238">
        <v>10.16</v>
      </c>
      <c r="F238">
        <v>-9</v>
      </c>
      <c r="G238">
        <v>325</v>
      </c>
      <c r="H238">
        <v>-400</v>
      </c>
      <c r="I238">
        <v>25</v>
      </c>
      <c r="J238">
        <v>0</v>
      </c>
      <c r="K238">
        <v>1</v>
      </c>
      <c r="L238">
        <v>0.149554329421935</v>
      </c>
      <c r="M238">
        <v>0.85044567057806397</v>
      </c>
      <c r="N238">
        <v>1</v>
      </c>
      <c r="O238" s="1">
        <v>43729</v>
      </c>
      <c r="P238">
        <v>325</v>
      </c>
      <c r="Q238">
        <v>25</v>
      </c>
      <c r="R238" t="s">
        <v>21</v>
      </c>
      <c r="S238">
        <v>1</v>
      </c>
      <c r="T238">
        <f t="shared" si="27"/>
        <v>-36.439409995677529</v>
      </c>
      <c r="U238">
        <f t="shared" si="28"/>
        <v>6.3057088222581008</v>
      </c>
      <c r="V238" t="str">
        <f t="shared" si="29"/>
        <v>Red</v>
      </c>
      <c r="W238">
        <f t="shared" si="30"/>
        <v>25</v>
      </c>
      <c r="X238">
        <f t="shared" si="31"/>
        <v>0</v>
      </c>
      <c r="Y238">
        <f t="shared" si="32"/>
        <v>25</v>
      </c>
      <c r="Z238">
        <f t="shared" si="33"/>
        <v>25</v>
      </c>
      <c r="AA238">
        <f t="shared" si="34"/>
        <v>1</v>
      </c>
      <c r="AB238">
        <f t="shared" si="35"/>
        <v>1</v>
      </c>
      <c r="AC238" t="s">
        <v>31</v>
      </c>
    </row>
    <row r="239" spans="1:29" x14ac:dyDescent="0.25">
      <c r="A239">
        <v>0</v>
      </c>
      <c r="B239">
        <v>30</v>
      </c>
      <c r="C239">
        <v>36</v>
      </c>
      <c r="D239">
        <v>10</v>
      </c>
      <c r="E239">
        <v>-7.62</v>
      </c>
      <c r="F239">
        <v>6</v>
      </c>
      <c r="G239">
        <v>-185</v>
      </c>
      <c r="H239">
        <v>160</v>
      </c>
      <c r="I239">
        <v>160</v>
      </c>
      <c r="J239">
        <v>0</v>
      </c>
      <c r="K239">
        <v>1</v>
      </c>
      <c r="L239">
        <v>0.53981757443318401</v>
      </c>
      <c r="M239">
        <v>0.46018242556681499</v>
      </c>
      <c r="N239">
        <v>0</v>
      </c>
      <c r="O239" s="1">
        <v>43722</v>
      </c>
      <c r="P239">
        <v>54.054054049999998</v>
      </c>
      <c r="Q239">
        <v>160</v>
      </c>
      <c r="R239" t="s">
        <v>19</v>
      </c>
      <c r="S239">
        <v>0</v>
      </c>
      <c r="T239">
        <f t="shared" si="27"/>
        <v>-16.838914211130273</v>
      </c>
      <c r="U239">
        <f t="shared" si="28"/>
        <v>19.647430647372005</v>
      </c>
      <c r="V239" t="str">
        <f t="shared" si="29"/>
        <v>Red</v>
      </c>
      <c r="W239">
        <f t="shared" si="30"/>
        <v>160</v>
      </c>
      <c r="X239">
        <f t="shared" si="31"/>
        <v>0</v>
      </c>
      <c r="Y239">
        <f t="shared" si="32"/>
        <v>0</v>
      </c>
      <c r="Z239">
        <f t="shared" si="33"/>
        <v>-100</v>
      </c>
      <c r="AA239">
        <f t="shared" si="34"/>
        <v>-1</v>
      </c>
      <c r="AB239">
        <f t="shared" si="35"/>
        <v>-1</v>
      </c>
      <c r="AC239" t="s">
        <v>32</v>
      </c>
    </row>
    <row r="240" spans="1:29" x14ac:dyDescent="0.25">
      <c r="A240">
        <v>1</v>
      </c>
      <c r="B240">
        <v>27</v>
      </c>
      <c r="C240">
        <v>39</v>
      </c>
      <c r="D240">
        <v>4</v>
      </c>
      <c r="E240">
        <v>2.54</v>
      </c>
      <c r="F240">
        <v>12</v>
      </c>
      <c r="G240">
        <v>-105</v>
      </c>
      <c r="H240">
        <v>-115</v>
      </c>
      <c r="I240">
        <v>86.956521739999999</v>
      </c>
      <c r="J240">
        <v>0</v>
      </c>
      <c r="K240">
        <v>1</v>
      </c>
      <c r="L240">
        <v>0.54226774229725405</v>
      </c>
      <c r="M240">
        <v>0.457732257702746</v>
      </c>
      <c r="N240">
        <v>0</v>
      </c>
      <c r="O240" s="1">
        <v>43722</v>
      </c>
      <c r="P240">
        <v>95.238095240000007</v>
      </c>
      <c r="Q240">
        <v>86.956521739999999</v>
      </c>
      <c r="R240" t="s">
        <v>21</v>
      </c>
      <c r="S240">
        <v>1</v>
      </c>
      <c r="T240">
        <f t="shared" si="27"/>
        <v>5.8713211162110639</v>
      </c>
      <c r="U240">
        <f t="shared" si="28"/>
        <v>-14.42396921169729</v>
      </c>
      <c r="V240" t="str">
        <f t="shared" si="29"/>
        <v>Blue</v>
      </c>
      <c r="W240">
        <f t="shared" si="30"/>
        <v>95.238095240000007</v>
      </c>
      <c r="X240">
        <f t="shared" si="31"/>
        <v>0</v>
      </c>
      <c r="Y240">
        <f t="shared" si="32"/>
        <v>0</v>
      </c>
      <c r="Z240">
        <f t="shared" si="33"/>
        <v>-100</v>
      </c>
      <c r="AA240">
        <f t="shared" si="34"/>
        <v>-1</v>
      </c>
      <c r="AB240">
        <f t="shared" si="35"/>
        <v>-1</v>
      </c>
      <c r="AC240" t="s">
        <v>32</v>
      </c>
    </row>
    <row r="241" spans="1:29" x14ac:dyDescent="0.25">
      <c r="A241">
        <v>2</v>
      </c>
      <c r="B241">
        <v>33</v>
      </c>
      <c r="C241">
        <v>25</v>
      </c>
      <c r="D241">
        <v>0</v>
      </c>
      <c r="E241">
        <v>-12.7</v>
      </c>
      <c r="F241">
        <v>-8</v>
      </c>
      <c r="G241">
        <v>365</v>
      </c>
      <c r="H241">
        <v>-460</v>
      </c>
      <c r="I241">
        <v>21.739130429999999</v>
      </c>
      <c r="J241">
        <v>0</v>
      </c>
      <c r="K241">
        <v>1</v>
      </c>
      <c r="L241">
        <v>0.14573106470354799</v>
      </c>
      <c r="M241">
        <v>0.85426893529645098</v>
      </c>
      <c r="N241">
        <v>1</v>
      </c>
      <c r="O241" s="1">
        <v>43722</v>
      </c>
      <c r="P241">
        <v>365</v>
      </c>
      <c r="Q241">
        <v>21.739130429999999</v>
      </c>
      <c r="R241" t="s">
        <v>19</v>
      </c>
      <c r="S241">
        <v>0</v>
      </c>
      <c r="T241">
        <f t="shared" si="27"/>
        <v>-32.235054912850082</v>
      </c>
      <c r="U241">
        <f t="shared" si="28"/>
        <v>3.9979573363519787</v>
      </c>
      <c r="V241" t="str">
        <f t="shared" si="29"/>
        <v>Red</v>
      </c>
      <c r="W241">
        <f t="shared" si="30"/>
        <v>21.739130429999999</v>
      </c>
      <c r="X241">
        <f t="shared" si="31"/>
        <v>0</v>
      </c>
      <c r="Y241">
        <f t="shared" si="32"/>
        <v>0</v>
      </c>
      <c r="Z241">
        <f t="shared" si="33"/>
        <v>-100</v>
      </c>
      <c r="AA241">
        <f t="shared" si="34"/>
        <v>-1</v>
      </c>
      <c r="AB241">
        <f t="shared" si="35"/>
        <v>1</v>
      </c>
      <c r="AC241" t="s">
        <v>32</v>
      </c>
    </row>
    <row r="242" spans="1:29" x14ac:dyDescent="0.25">
      <c r="A242">
        <v>3</v>
      </c>
      <c r="B242">
        <v>29</v>
      </c>
      <c r="C242">
        <v>35</v>
      </c>
      <c r="D242">
        <v>4</v>
      </c>
      <c r="E242">
        <v>0</v>
      </c>
      <c r="F242">
        <v>6</v>
      </c>
      <c r="G242">
        <v>-270</v>
      </c>
      <c r="H242">
        <v>230</v>
      </c>
      <c r="I242">
        <v>230</v>
      </c>
      <c r="J242">
        <v>0</v>
      </c>
      <c r="K242">
        <v>1</v>
      </c>
      <c r="L242">
        <v>0.69735333957442602</v>
      </c>
      <c r="M242">
        <v>0.30264666042557298</v>
      </c>
      <c r="N242">
        <v>0</v>
      </c>
      <c r="O242" s="1">
        <v>43722</v>
      </c>
      <c r="P242">
        <v>37.037037040000001</v>
      </c>
      <c r="Q242">
        <v>230</v>
      </c>
      <c r="R242" t="s">
        <v>21</v>
      </c>
      <c r="S242">
        <v>1</v>
      </c>
      <c r="T242">
        <f t="shared" si="27"/>
        <v>-4.4367645747715834</v>
      </c>
      <c r="U242">
        <f t="shared" si="28"/>
        <v>-0.12660205956082393</v>
      </c>
      <c r="V242" t="str">
        <f t="shared" si="29"/>
        <v>No Bet</v>
      </c>
      <c r="W242">
        <f t="shared" si="30"/>
        <v>0</v>
      </c>
      <c r="X242">
        <f t="shared" si="31"/>
        <v>0</v>
      </c>
      <c r="Y242">
        <f t="shared" si="32"/>
        <v>0</v>
      </c>
      <c r="Z242">
        <f t="shared" si="33"/>
        <v>0</v>
      </c>
      <c r="AA242">
        <f t="shared" si="34"/>
        <v>0</v>
      </c>
      <c r="AB242">
        <f t="shared" si="35"/>
        <v>-2</v>
      </c>
      <c r="AC242" t="s">
        <v>32</v>
      </c>
    </row>
    <row r="243" spans="1:29" x14ac:dyDescent="0.25">
      <c r="A243">
        <v>4</v>
      </c>
      <c r="B243">
        <v>23</v>
      </c>
      <c r="C243">
        <v>32</v>
      </c>
      <c r="D243">
        <v>3</v>
      </c>
      <c r="E243">
        <v>-7.62</v>
      </c>
      <c r="F243">
        <v>9</v>
      </c>
      <c r="G243">
        <v>-115</v>
      </c>
      <c r="H243">
        <v>-105</v>
      </c>
      <c r="I243">
        <v>95.238095240000007</v>
      </c>
      <c r="J243">
        <v>0</v>
      </c>
      <c r="K243">
        <v>1</v>
      </c>
      <c r="L243">
        <v>0.47954622664806901</v>
      </c>
      <c r="M243">
        <v>0.52045377335192999</v>
      </c>
      <c r="N243">
        <v>1</v>
      </c>
      <c r="O243" s="1">
        <v>43722</v>
      </c>
      <c r="P243">
        <v>86.956521739999999</v>
      </c>
      <c r="Q243">
        <v>95.238095240000007</v>
      </c>
      <c r="R243" t="s">
        <v>21</v>
      </c>
      <c r="S243">
        <v>1</v>
      </c>
      <c r="T243">
        <f t="shared" si="27"/>
        <v>-10.345705452335224</v>
      </c>
      <c r="U243">
        <f t="shared" si="28"/>
        <v>1.6124033697015889</v>
      </c>
      <c r="V243" t="str">
        <f t="shared" si="29"/>
        <v>Red</v>
      </c>
      <c r="W243">
        <f t="shared" si="30"/>
        <v>95.238095240000007</v>
      </c>
      <c r="X243">
        <f t="shared" si="31"/>
        <v>0</v>
      </c>
      <c r="Y243">
        <f t="shared" si="32"/>
        <v>95.238095240000007</v>
      </c>
      <c r="Z243">
        <f t="shared" si="33"/>
        <v>95.238095240000007</v>
      </c>
      <c r="AA243">
        <f t="shared" si="34"/>
        <v>1</v>
      </c>
      <c r="AB243">
        <f t="shared" si="35"/>
        <v>-1</v>
      </c>
      <c r="AC243" t="s">
        <v>32</v>
      </c>
    </row>
    <row r="244" spans="1:29" x14ac:dyDescent="0.25">
      <c r="A244">
        <v>5</v>
      </c>
      <c r="B244">
        <v>28</v>
      </c>
      <c r="C244">
        <v>33</v>
      </c>
      <c r="D244">
        <v>4</v>
      </c>
      <c r="E244">
        <v>-2.54</v>
      </c>
      <c r="F244">
        <v>5</v>
      </c>
      <c r="G244">
        <v>-125</v>
      </c>
      <c r="H244">
        <v>105</v>
      </c>
      <c r="I244">
        <v>105</v>
      </c>
      <c r="J244">
        <v>0</v>
      </c>
      <c r="K244">
        <v>1</v>
      </c>
      <c r="L244">
        <v>0.52668743878114599</v>
      </c>
      <c r="M244">
        <v>0.47331256121885301</v>
      </c>
      <c r="N244">
        <v>0</v>
      </c>
      <c r="O244" s="1">
        <v>43722</v>
      </c>
      <c r="P244">
        <v>80</v>
      </c>
      <c r="Q244">
        <v>105</v>
      </c>
      <c r="R244" t="s">
        <v>19</v>
      </c>
      <c r="S244">
        <v>0</v>
      </c>
      <c r="T244">
        <f t="shared" si="27"/>
        <v>-5.1962610193936243</v>
      </c>
      <c r="U244">
        <f t="shared" si="28"/>
        <v>-2.9709249501350286</v>
      </c>
      <c r="V244" t="str">
        <f t="shared" si="29"/>
        <v>No Bet</v>
      </c>
      <c r="W244">
        <f t="shared" si="30"/>
        <v>0</v>
      </c>
      <c r="X244">
        <f t="shared" si="31"/>
        <v>0</v>
      </c>
      <c r="Y244">
        <f t="shared" si="32"/>
        <v>0</v>
      </c>
      <c r="Z244">
        <f t="shared" si="33"/>
        <v>0</v>
      </c>
      <c r="AA244">
        <f t="shared" si="34"/>
        <v>0</v>
      </c>
      <c r="AB244">
        <f t="shared" si="35"/>
        <v>-2</v>
      </c>
      <c r="AC244" t="s">
        <v>32</v>
      </c>
    </row>
    <row r="245" spans="1:29" x14ac:dyDescent="0.25">
      <c r="A245">
        <v>6</v>
      </c>
      <c r="B245">
        <v>25</v>
      </c>
      <c r="C245">
        <v>30</v>
      </c>
      <c r="D245">
        <v>0</v>
      </c>
      <c r="E245">
        <v>-2.54</v>
      </c>
      <c r="F245">
        <v>5</v>
      </c>
      <c r="G245">
        <v>-135</v>
      </c>
      <c r="H245">
        <v>115</v>
      </c>
      <c r="I245">
        <v>115</v>
      </c>
      <c r="J245">
        <v>0</v>
      </c>
      <c r="K245">
        <v>1</v>
      </c>
      <c r="L245">
        <v>0.52294806838506402</v>
      </c>
      <c r="M245">
        <v>0.47705193161493498</v>
      </c>
      <c r="N245">
        <v>0</v>
      </c>
      <c r="O245" s="1">
        <v>43722</v>
      </c>
      <c r="P245">
        <v>74.074074069999995</v>
      </c>
      <c r="Q245">
        <v>115</v>
      </c>
      <c r="R245" t="s">
        <v>19</v>
      </c>
      <c r="S245">
        <v>0</v>
      </c>
      <c r="T245">
        <f t="shared" si="27"/>
        <v>-8.9682992091748446</v>
      </c>
      <c r="U245">
        <f t="shared" si="28"/>
        <v>2.5661652972111213</v>
      </c>
      <c r="V245" t="str">
        <f t="shared" si="29"/>
        <v>Red</v>
      </c>
      <c r="W245">
        <f t="shared" si="30"/>
        <v>115</v>
      </c>
      <c r="X245">
        <f t="shared" si="31"/>
        <v>0</v>
      </c>
      <c r="Y245">
        <f t="shared" si="32"/>
        <v>0</v>
      </c>
      <c r="Z245">
        <f t="shared" si="33"/>
        <v>-100</v>
      </c>
      <c r="AA245">
        <f t="shared" si="34"/>
        <v>-1</v>
      </c>
      <c r="AB245">
        <f t="shared" si="35"/>
        <v>-1</v>
      </c>
      <c r="AC245" t="s">
        <v>32</v>
      </c>
    </row>
    <row r="246" spans="1:29" x14ac:dyDescent="0.25">
      <c r="A246">
        <v>7</v>
      </c>
      <c r="B246">
        <v>27</v>
      </c>
      <c r="C246">
        <v>27</v>
      </c>
      <c r="D246">
        <v>1</v>
      </c>
      <c r="E246">
        <v>12.7</v>
      </c>
      <c r="F246">
        <v>0</v>
      </c>
      <c r="G246">
        <v>110</v>
      </c>
      <c r="H246">
        <v>-130</v>
      </c>
      <c r="I246">
        <v>76.92307692</v>
      </c>
      <c r="J246">
        <v>0</v>
      </c>
      <c r="K246">
        <v>1</v>
      </c>
      <c r="L246">
        <v>0.47506632404318899</v>
      </c>
      <c r="M246">
        <v>0.52493367595680995</v>
      </c>
      <c r="N246">
        <v>1</v>
      </c>
      <c r="O246" s="1">
        <v>43722</v>
      </c>
      <c r="P246">
        <v>110</v>
      </c>
      <c r="Q246">
        <v>76.92307692</v>
      </c>
      <c r="R246" t="s">
        <v>19</v>
      </c>
      <c r="S246">
        <v>0</v>
      </c>
      <c r="T246">
        <f t="shared" si="27"/>
        <v>-0.23607195093020295</v>
      </c>
      <c r="U246">
        <f t="shared" si="28"/>
        <v>-7.1271188707948525</v>
      </c>
      <c r="V246" t="str">
        <f t="shared" si="29"/>
        <v>No Bet</v>
      </c>
      <c r="W246">
        <f t="shared" si="30"/>
        <v>0</v>
      </c>
      <c r="X246">
        <f t="shared" si="31"/>
        <v>0</v>
      </c>
      <c r="Y246">
        <f t="shared" si="32"/>
        <v>0</v>
      </c>
      <c r="Z246">
        <f t="shared" si="33"/>
        <v>0</v>
      </c>
      <c r="AA246">
        <f t="shared" si="34"/>
        <v>0</v>
      </c>
      <c r="AB246">
        <f t="shared" si="35"/>
        <v>-2</v>
      </c>
      <c r="AC246" t="s">
        <v>32</v>
      </c>
    </row>
    <row r="247" spans="1:29" x14ac:dyDescent="0.25">
      <c r="A247">
        <v>8</v>
      </c>
      <c r="B247">
        <v>29</v>
      </c>
      <c r="C247">
        <v>34</v>
      </c>
      <c r="D247">
        <v>3</v>
      </c>
      <c r="E247">
        <v>2.54</v>
      </c>
      <c r="F247">
        <v>5</v>
      </c>
      <c r="G247">
        <v>-160</v>
      </c>
      <c r="H247">
        <v>145</v>
      </c>
      <c r="I247">
        <v>145</v>
      </c>
      <c r="J247">
        <v>0</v>
      </c>
      <c r="K247">
        <v>1</v>
      </c>
      <c r="L247">
        <v>0.56680193245316302</v>
      </c>
      <c r="M247">
        <v>0.43319806754683698</v>
      </c>
      <c r="N247">
        <v>0</v>
      </c>
      <c r="O247" s="1">
        <v>43722</v>
      </c>
      <c r="P247">
        <v>62.5</v>
      </c>
      <c r="Q247">
        <v>145</v>
      </c>
      <c r="R247" t="s">
        <v>21</v>
      </c>
      <c r="S247">
        <v>1</v>
      </c>
      <c r="T247">
        <f t="shared" si="27"/>
        <v>-7.8946859763610107</v>
      </c>
      <c r="U247">
        <f t="shared" si="28"/>
        <v>6.1335265489750626</v>
      </c>
      <c r="V247" t="str">
        <f t="shared" si="29"/>
        <v>Red</v>
      </c>
      <c r="W247">
        <f t="shared" si="30"/>
        <v>145</v>
      </c>
      <c r="X247">
        <f t="shared" si="31"/>
        <v>0</v>
      </c>
      <c r="Y247">
        <f t="shared" si="32"/>
        <v>145</v>
      </c>
      <c r="Z247">
        <f t="shared" si="33"/>
        <v>145</v>
      </c>
      <c r="AA247">
        <f t="shared" si="34"/>
        <v>1</v>
      </c>
      <c r="AB247">
        <f t="shared" si="35"/>
        <v>-1</v>
      </c>
      <c r="AC247" t="s">
        <v>32</v>
      </c>
    </row>
    <row r="248" spans="1:29" x14ac:dyDescent="0.25">
      <c r="A248">
        <v>9</v>
      </c>
      <c r="B248">
        <v>26</v>
      </c>
      <c r="C248">
        <v>28</v>
      </c>
      <c r="D248">
        <v>5</v>
      </c>
      <c r="E248">
        <v>7.62</v>
      </c>
      <c r="F248">
        <v>2</v>
      </c>
      <c r="G248">
        <v>190</v>
      </c>
      <c r="H248">
        <v>-230</v>
      </c>
      <c r="I248">
        <v>43.47826087</v>
      </c>
      <c r="J248">
        <v>0</v>
      </c>
      <c r="K248">
        <v>1</v>
      </c>
      <c r="L248">
        <v>0.28623341597295998</v>
      </c>
      <c r="M248">
        <v>0.71376658402703896</v>
      </c>
      <c r="N248">
        <v>1</v>
      </c>
      <c r="O248" s="1">
        <v>43722</v>
      </c>
      <c r="P248">
        <v>190</v>
      </c>
      <c r="Q248">
        <v>43.47826087</v>
      </c>
      <c r="R248" t="s">
        <v>21</v>
      </c>
      <c r="S248">
        <v>1</v>
      </c>
      <c r="T248">
        <f t="shared" si="27"/>
        <v>-16.9923093678415</v>
      </c>
      <c r="U248">
        <f t="shared" si="28"/>
        <v>2.4099881433203763</v>
      </c>
      <c r="V248" t="str">
        <f t="shared" si="29"/>
        <v>Red</v>
      </c>
      <c r="W248">
        <f t="shared" si="30"/>
        <v>43.47826087</v>
      </c>
      <c r="X248">
        <f t="shared" si="31"/>
        <v>0</v>
      </c>
      <c r="Y248">
        <f t="shared" si="32"/>
        <v>43.47826087</v>
      </c>
      <c r="Z248">
        <f t="shared" si="33"/>
        <v>43.47826087</v>
      </c>
      <c r="AA248">
        <f t="shared" si="34"/>
        <v>1</v>
      </c>
      <c r="AB248">
        <f t="shared" si="35"/>
        <v>1</v>
      </c>
      <c r="AC248" t="s">
        <v>32</v>
      </c>
    </row>
    <row r="249" spans="1:29" x14ac:dyDescent="0.25">
      <c r="A249">
        <v>10</v>
      </c>
      <c r="B249">
        <v>27</v>
      </c>
      <c r="C249">
        <v>30</v>
      </c>
      <c r="D249">
        <v>0</v>
      </c>
      <c r="E249">
        <v>2.54</v>
      </c>
      <c r="F249">
        <v>3</v>
      </c>
      <c r="G249">
        <v>-140</v>
      </c>
      <c r="H249">
        <v>120</v>
      </c>
      <c r="I249">
        <v>120</v>
      </c>
      <c r="J249">
        <v>0</v>
      </c>
      <c r="K249">
        <v>1</v>
      </c>
      <c r="L249">
        <v>0.51862346933632397</v>
      </c>
      <c r="M249">
        <v>0.48137653066367497</v>
      </c>
      <c r="N249">
        <v>0</v>
      </c>
      <c r="O249" s="1">
        <v>43722</v>
      </c>
      <c r="P249">
        <v>71.428571430000005</v>
      </c>
      <c r="Q249">
        <v>120</v>
      </c>
      <c r="R249" t="s">
        <v>19</v>
      </c>
      <c r="S249">
        <v>0</v>
      </c>
      <c r="T249">
        <f t="shared" si="27"/>
        <v>-11.093119541603464</v>
      </c>
      <c r="U249">
        <f t="shared" si="28"/>
        <v>5.9028367460086031</v>
      </c>
      <c r="V249" t="str">
        <f t="shared" si="29"/>
        <v>Red</v>
      </c>
      <c r="W249">
        <f t="shared" si="30"/>
        <v>120</v>
      </c>
      <c r="X249">
        <f t="shared" si="31"/>
        <v>0</v>
      </c>
      <c r="Y249">
        <f t="shared" si="32"/>
        <v>0</v>
      </c>
      <c r="Z249">
        <f t="shared" si="33"/>
        <v>-100</v>
      </c>
      <c r="AA249">
        <f t="shared" si="34"/>
        <v>-1</v>
      </c>
      <c r="AB249">
        <f t="shared" si="35"/>
        <v>-1</v>
      </c>
      <c r="AC249" t="s">
        <v>32</v>
      </c>
    </row>
    <row r="250" spans="1:29" x14ac:dyDescent="0.25">
      <c r="A250">
        <v>0</v>
      </c>
      <c r="B250">
        <v>30</v>
      </c>
      <c r="C250">
        <v>30</v>
      </c>
      <c r="D250">
        <v>-5</v>
      </c>
      <c r="E250">
        <v>5.08</v>
      </c>
      <c r="F250">
        <v>0</v>
      </c>
      <c r="G250">
        <v>325</v>
      </c>
      <c r="H250">
        <v>-400</v>
      </c>
      <c r="I250">
        <v>25</v>
      </c>
      <c r="J250">
        <v>0</v>
      </c>
      <c r="K250">
        <v>1</v>
      </c>
      <c r="L250">
        <v>0.17732854780047699</v>
      </c>
      <c r="M250">
        <v>0.82267145219952298</v>
      </c>
      <c r="N250">
        <v>1</v>
      </c>
      <c r="O250" s="1">
        <v>43715</v>
      </c>
      <c r="P250">
        <v>325</v>
      </c>
      <c r="Q250">
        <v>25</v>
      </c>
      <c r="R250" t="s">
        <v>21</v>
      </c>
      <c r="S250">
        <v>1</v>
      </c>
      <c r="T250">
        <f t="shared" si="27"/>
        <v>-24.635367184797275</v>
      </c>
      <c r="U250">
        <f t="shared" si="28"/>
        <v>2.8339315249403754</v>
      </c>
      <c r="V250" t="str">
        <f t="shared" si="29"/>
        <v>Red</v>
      </c>
      <c r="W250">
        <f t="shared" si="30"/>
        <v>25</v>
      </c>
      <c r="X250">
        <f t="shared" si="31"/>
        <v>0</v>
      </c>
      <c r="Y250">
        <f t="shared" si="32"/>
        <v>25</v>
      </c>
      <c r="Z250">
        <f t="shared" si="33"/>
        <v>25</v>
      </c>
      <c r="AA250">
        <f t="shared" si="34"/>
        <v>1</v>
      </c>
      <c r="AB250">
        <f t="shared" si="35"/>
        <v>1</v>
      </c>
      <c r="AC250" t="s">
        <v>33</v>
      </c>
    </row>
    <row r="251" spans="1:29" x14ac:dyDescent="0.25">
      <c r="A251">
        <v>1</v>
      </c>
      <c r="B251">
        <v>35</v>
      </c>
      <c r="C251">
        <v>33</v>
      </c>
      <c r="D251">
        <v>3</v>
      </c>
      <c r="E251">
        <v>-12.7</v>
      </c>
      <c r="F251">
        <v>-2</v>
      </c>
      <c r="G251">
        <v>100</v>
      </c>
      <c r="H251">
        <v>-120</v>
      </c>
      <c r="I251">
        <v>83.333333330000002</v>
      </c>
      <c r="J251">
        <v>0</v>
      </c>
      <c r="K251">
        <v>1</v>
      </c>
      <c r="L251">
        <v>0.45875736753596402</v>
      </c>
      <c r="M251">
        <v>0.54124263246403503</v>
      </c>
      <c r="N251">
        <v>1</v>
      </c>
      <c r="O251" s="1">
        <v>43715</v>
      </c>
      <c r="P251">
        <v>100</v>
      </c>
      <c r="Q251">
        <v>83.333333330000002</v>
      </c>
      <c r="R251" t="s">
        <v>19</v>
      </c>
      <c r="S251">
        <v>0</v>
      </c>
      <c r="T251">
        <f t="shared" si="27"/>
        <v>-8.2485264928071018</v>
      </c>
      <c r="U251">
        <f t="shared" si="28"/>
        <v>-0.77218405006428981</v>
      </c>
      <c r="V251" t="str">
        <f t="shared" si="29"/>
        <v>No Bet</v>
      </c>
      <c r="W251">
        <f t="shared" si="30"/>
        <v>0</v>
      </c>
      <c r="X251">
        <f t="shared" si="31"/>
        <v>0</v>
      </c>
      <c r="Y251">
        <f t="shared" si="32"/>
        <v>0</v>
      </c>
      <c r="Z251">
        <f t="shared" si="33"/>
        <v>0</v>
      </c>
      <c r="AA251">
        <f t="shared" si="34"/>
        <v>0</v>
      </c>
      <c r="AB251">
        <f t="shared" si="35"/>
        <v>-2</v>
      </c>
      <c r="AC251" t="s">
        <v>33</v>
      </c>
    </row>
    <row r="252" spans="1:29" x14ac:dyDescent="0.25">
      <c r="A252">
        <v>2</v>
      </c>
      <c r="B252">
        <v>32</v>
      </c>
      <c r="C252">
        <v>27</v>
      </c>
      <c r="D252">
        <v>0</v>
      </c>
      <c r="E252">
        <v>0</v>
      </c>
      <c r="F252">
        <v>-5</v>
      </c>
      <c r="G252">
        <v>315</v>
      </c>
      <c r="H252">
        <v>-380</v>
      </c>
      <c r="I252">
        <v>26.315789469999999</v>
      </c>
      <c r="J252">
        <v>0</v>
      </c>
      <c r="K252">
        <v>1</v>
      </c>
      <c r="L252">
        <v>0.164810481272545</v>
      </c>
      <c r="M252">
        <v>0.83518951872745395</v>
      </c>
      <c r="N252">
        <v>1</v>
      </c>
      <c r="O252" s="1">
        <v>43715</v>
      </c>
      <c r="P252">
        <v>315</v>
      </c>
      <c r="Q252">
        <v>26.315789469999999</v>
      </c>
      <c r="R252" t="s">
        <v>21</v>
      </c>
      <c r="S252">
        <v>1</v>
      </c>
      <c r="T252">
        <f t="shared" si="27"/>
        <v>-31.60365027189372</v>
      </c>
      <c r="U252">
        <f t="shared" si="28"/>
        <v>5.4976234151277978</v>
      </c>
      <c r="V252" t="str">
        <f t="shared" si="29"/>
        <v>Red</v>
      </c>
      <c r="W252">
        <f t="shared" si="30"/>
        <v>26.315789469999999</v>
      </c>
      <c r="X252">
        <f t="shared" si="31"/>
        <v>0</v>
      </c>
      <c r="Y252">
        <f t="shared" si="32"/>
        <v>26.315789469999999</v>
      </c>
      <c r="Z252">
        <f t="shared" si="33"/>
        <v>26.315789469999999</v>
      </c>
      <c r="AA252">
        <f t="shared" si="34"/>
        <v>1</v>
      </c>
      <c r="AB252">
        <f t="shared" si="35"/>
        <v>1</v>
      </c>
      <c r="AC252" t="s">
        <v>33</v>
      </c>
    </row>
    <row r="253" spans="1:29" x14ac:dyDescent="0.25">
      <c r="A253">
        <v>3</v>
      </c>
      <c r="B253">
        <v>38</v>
      </c>
      <c r="C253">
        <v>28</v>
      </c>
      <c r="D253">
        <v>0</v>
      </c>
      <c r="E253">
        <v>-10.16</v>
      </c>
      <c r="F253">
        <v>-10</v>
      </c>
      <c r="G253">
        <v>425</v>
      </c>
      <c r="H253">
        <v>-550</v>
      </c>
      <c r="I253">
        <v>18.18181818</v>
      </c>
      <c r="J253">
        <v>0</v>
      </c>
      <c r="K253">
        <v>1</v>
      </c>
      <c r="L253">
        <v>0.133978955898058</v>
      </c>
      <c r="M253">
        <v>0.86602104410194103</v>
      </c>
      <c r="N253">
        <v>1</v>
      </c>
      <c r="O253" s="1">
        <v>43715</v>
      </c>
      <c r="P253">
        <v>425</v>
      </c>
      <c r="Q253">
        <v>18.18181818</v>
      </c>
      <c r="R253" t="s">
        <v>21</v>
      </c>
      <c r="S253">
        <v>1</v>
      </c>
      <c r="T253">
        <f t="shared" si="27"/>
        <v>-29.661048153519452</v>
      </c>
      <c r="U253">
        <f t="shared" si="28"/>
        <v>2.347941574109452</v>
      </c>
      <c r="V253" t="str">
        <f t="shared" si="29"/>
        <v>Red</v>
      </c>
      <c r="W253">
        <f t="shared" si="30"/>
        <v>18.18181818</v>
      </c>
      <c r="X253">
        <f t="shared" si="31"/>
        <v>0</v>
      </c>
      <c r="Y253">
        <f t="shared" si="32"/>
        <v>18.18181818</v>
      </c>
      <c r="Z253">
        <f t="shared" si="33"/>
        <v>18.18181818</v>
      </c>
      <c r="AA253">
        <f t="shared" si="34"/>
        <v>1</v>
      </c>
      <c r="AB253">
        <f t="shared" si="35"/>
        <v>1</v>
      </c>
      <c r="AC253" t="s">
        <v>33</v>
      </c>
    </row>
    <row r="254" spans="1:29" x14ac:dyDescent="0.25">
      <c r="A254">
        <v>4</v>
      </c>
      <c r="B254">
        <v>34</v>
      </c>
      <c r="C254">
        <v>31</v>
      </c>
      <c r="D254">
        <v>-1</v>
      </c>
      <c r="E254">
        <v>2.54</v>
      </c>
      <c r="F254">
        <v>-3</v>
      </c>
      <c r="G254">
        <v>205</v>
      </c>
      <c r="H254">
        <v>-245</v>
      </c>
      <c r="I254">
        <v>40.816326529999998</v>
      </c>
      <c r="J254">
        <v>0</v>
      </c>
      <c r="K254">
        <v>1</v>
      </c>
      <c r="L254">
        <v>0.27730680427244098</v>
      </c>
      <c r="M254">
        <v>0.72269319572755797</v>
      </c>
      <c r="N254">
        <v>1</v>
      </c>
      <c r="O254" s="1">
        <v>43715</v>
      </c>
      <c r="P254">
        <v>205</v>
      </c>
      <c r="Q254">
        <v>40.816326529999998</v>
      </c>
      <c r="R254" t="s">
        <v>19</v>
      </c>
      <c r="S254">
        <v>0</v>
      </c>
      <c r="T254">
        <f t="shared" si="27"/>
        <v>-15.42142469690539</v>
      </c>
      <c r="U254">
        <f t="shared" si="28"/>
        <v>1.7670010305811061</v>
      </c>
      <c r="V254" t="str">
        <f t="shared" si="29"/>
        <v>Red</v>
      </c>
      <c r="W254">
        <f t="shared" si="30"/>
        <v>40.816326529999998</v>
      </c>
      <c r="X254">
        <f t="shared" si="31"/>
        <v>0</v>
      </c>
      <c r="Y254">
        <f t="shared" si="32"/>
        <v>0</v>
      </c>
      <c r="Z254">
        <f t="shared" si="33"/>
        <v>-100</v>
      </c>
      <c r="AA254">
        <f t="shared" si="34"/>
        <v>-1</v>
      </c>
      <c r="AB254">
        <f t="shared" si="35"/>
        <v>1</v>
      </c>
      <c r="AC254" t="s">
        <v>33</v>
      </c>
    </row>
    <row r="255" spans="1:29" x14ac:dyDescent="0.25">
      <c r="A255">
        <v>5</v>
      </c>
      <c r="B255">
        <v>30</v>
      </c>
      <c r="C255">
        <v>33</v>
      </c>
      <c r="D255">
        <v>4</v>
      </c>
      <c r="E255">
        <v>10.16</v>
      </c>
      <c r="F255">
        <v>3</v>
      </c>
      <c r="G255">
        <v>-250</v>
      </c>
      <c r="H255">
        <v>210</v>
      </c>
      <c r="I255">
        <v>210</v>
      </c>
      <c r="J255">
        <v>1</v>
      </c>
      <c r="K255">
        <v>0</v>
      </c>
      <c r="L255">
        <v>0.66557776884480602</v>
      </c>
      <c r="M255">
        <v>0.33442223115519398</v>
      </c>
      <c r="N255">
        <v>0</v>
      </c>
      <c r="O255" s="1">
        <v>43715</v>
      </c>
      <c r="P255">
        <v>40</v>
      </c>
      <c r="Q255">
        <v>210</v>
      </c>
      <c r="R255" t="s">
        <v>21</v>
      </c>
      <c r="S255">
        <v>1</v>
      </c>
      <c r="T255">
        <f t="shared" si="27"/>
        <v>-6.8191123617271572</v>
      </c>
      <c r="U255">
        <f t="shared" si="28"/>
        <v>3.6708916581101363</v>
      </c>
      <c r="V255" t="str">
        <f t="shared" si="29"/>
        <v>Red</v>
      </c>
      <c r="W255">
        <f t="shared" si="30"/>
        <v>210</v>
      </c>
      <c r="X255">
        <f t="shared" si="31"/>
        <v>0</v>
      </c>
      <c r="Y255">
        <f t="shared" si="32"/>
        <v>210</v>
      </c>
      <c r="Z255">
        <f t="shared" si="33"/>
        <v>210</v>
      </c>
      <c r="AA255">
        <f t="shared" si="34"/>
        <v>1</v>
      </c>
      <c r="AB255">
        <f t="shared" si="35"/>
        <v>-1</v>
      </c>
      <c r="AC255" t="s">
        <v>33</v>
      </c>
    </row>
    <row r="256" spans="1:29" x14ac:dyDescent="0.25">
      <c r="A256">
        <v>6</v>
      </c>
      <c r="B256">
        <v>31</v>
      </c>
      <c r="C256">
        <v>24</v>
      </c>
      <c r="D256">
        <v>-4</v>
      </c>
      <c r="E256">
        <v>12.7</v>
      </c>
      <c r="F256">
        <v>-7</v>
      </c>
      <c r="G256">
        <v>135</v>
      </c>
      <c r="H256">
        <v>-155</v>
      </c>
      <c r="I256">
        <v>64.516129030000002</v>
      </c>
      <c r="J256">
        <v>1</v>
      </c>
      <c r="K256">
        <v>0</v>
      </c>
      <c r="L256">
        <v>0.43773515104842198</v>
      </c>
      <c r="M256">
        <v>0.56226484895157702</v>
      </c>
      <c r="N256">
        <v>1</v>
      </c>
      <c r="O256" s="1">
        <v>43715</v>
      </c>
      <c r="P256">
        <v>135</v>
      </c>
      <c r="Q256">
        <v>64.516129030000002</v>
      </c>
      <c r="R256" t="s">
        <v>19</v>
      </c>
      <c r="S256">
        <v>0</v>
      </c>
      <c r="T256">
        <f t="shared" si="27"/>
        <v>2.8677604963792618</v>
      </c>
      <c r="U256">
        <f t="shared" si="28"/>
        <v>-7.4983635608487944</v>
      </c>
      <c r="V256" t="str">
        <f t="shared" si="29"/>
        <v>Blue</v>
      </c>
      <c r="W256">
        <f t="shared" si="30"/>
        <v>135</v>
      </c>
      <c r="X256">
        <f t="shared" si="31"/>
        <v>135</v>
      </c>
      <c r="Y256">
        <f t="shared" si="32"/>
        <v>0</v>
      </c>
      <c r="Z256">
        <f t="shared" si="33"/>
        <v>135</v>
      </c>
      <c r="AA256">
        <f t="shared" si="34"/>
        <v>1</v>
      </c>
      <c r="AB256">
        <f t="shared" si="35"/>
        <v>-1</v>
      </c>
      <c r="AC256" t="s">
        <v>33</v>
      </c>
    </row>
    <row r="257" spans="1:29" x14ac:dyDescent="0.25">
      <c r="A257">
        <v>7</v>
      </c>
      <c r="B257">
        <v>32</v>
      </c>
      <c r="C257">
        <v>29</v>
      </c>
      <c r="D257">
        <v>-2</v>
      </c>
      <c r="E257">
        <v>10.16</v>
      </c>
      <c r="F257">
        <v>-3</v>
      </c>
      <c r="G257">
        <v>165</v>
      </c>
      <c r="H257">
        <v>-190</v>
      </c>
      <c r="I257">
        <v>52.631578949999998</v>
      </c>
      <c r="J257">
        <v>0</v>
      </c>
      <c r="K257">
        <v>1</v>
      </c>
      <c r="L257">
        <v>0.38792991345886402</v>
      </c>
      <c r="M257">
        <v>0.61207008654113504</v>
      </c>
      <c r="N257">
        <v>1</v>
      </c>
      <c r="O257" s="1">
        <v>43715</v>
      </c>
      <c r="P257">
        <v>165</v>
      </c>
      <c r="Q257">
        <v>52.631578949999998</v>
      </c>
      <c r="R257" t="s">
        <v>21</v>
      </c>
      <c r="S257">
        <v>1</v>
      </c>
      <c r="T257">
        <f t="shared" si="27"/>
        <v>2.8014270665990679</v>
      </c>
      <c r="U257">
        <f t="shared" si="28"/>
        <v>-6.57877626316332</v>
      </c>
      <c r="V257" t="str">
        <f t="shared" si="29"/>
        <v>Blue</v>
      </c>
      <c r="W257">
        <f t="shared" si="30"/>
        <v>165</v>
      </c>
      <c r="X257">
        <f t="shared" si="31"/>
        <v>0</v>
      </c>
      <c r="Y257">
        <f t="shared" si="32"/>
        <v>0</v>
      </c>
      <c r="Z257">
        <f t="shared" si="33"/>
        <v>-100</v>
      </c>
      <c r="AA257">
        <f t="shared" si="34"/>
        <v>-1</v>
      </c>
      <c r="AB257">
        <f t="shared" si="35"/>
        <v>-1</v>
      </c>
      <c r="AC257" t="s">
        <v>33</v>
      </c>
    </row>
    <row r="258" spans="1:29" x14ac:dyDescent="0.25">
      <c r="A258">
        <v>8</v>
      </c>
      <c r="B258">
        <v>29</v>
      </c>
      <c r="C258">
        <v>31</v>
      </c>
      <c r="D258">
        <v>3</v>
      </c>
      <c r="E258">
        <v>2.54</v>
      </c>
      <c r="F258">
        <v>2</v>
      </c>
      <c r="G258">
        <v>320</v>
      </c>
      <c r="H258">
        <v>-390</v>
      </c>
      <c r="I258">
        <v>25.641025639999999</v>
      </c>
      <c r="J258">
        <v>0</v>
      </c>
      <c r="K258">
        <v>1</v>
      </c>
      <c r="L258">
        <v>0.19718933096174099</v>
      </c>
      <c r="M258">
        <v>0.80281066903825804</v>
      </c>
      <c r="N258">
        <v>1</v>
      </c>
      <c r="O258" s="1">
        <v>43715</v>
      </c>
      <c r="P258">
        <v>320</v>
      </c>
      <c r="Q258">
        <v>25.641025639999999</v>
      </c>
      <c r="R258" t="s">
        <v>21</v>
      </c>
      <c r="S258">
        <v>1</v>
      </c>
      <c r="T258">
        <f t="shared" si="27"/>
        <v>-17.180480996068688</v>
      </c>
      <c r="U258">
        <f t="shared" si="28"/>
        <v>0.86595585270142905</v>
      </c>
      <c r="V258" t="str">
        <f t="shared" si="29"/>
        <v>Red</v>
      </c>
      <c r="W258">
        <f t="shared" si="30"/>
        <v>25.641025639999999</v>
      </c>
      <c r="X258">
        <f t="shared" si="31"/>
        <v>0</v>
      </c>
      <c r="Y258">
        <f t="shared" si="32"/>
        <v>25.641025639999999</v>
      </c>
      <c r="Z258">
        <f t="shared" si="33"/>
        <v>25.641025639999999</v>
      </c>
      <c r="AA258">
        <f t="shared" si="34"/>
        <v>1</v>
      </c>
      <c r="AB258">
        <f t="shared" si="35"/>
        <v>1</v>
      </c>
      <c r="AC258" t="s">
        <v>33</v>
      </c>
    </row>
    <row r="259" spans="1:29" x14ac:dyDescent="0.25">
      <c r="A259">
        <v>9</v>
      </c>
      <c r="B259">
        <v>35</v>
      </c>
      <c r="C259">
        <v>38</v>
      </c>
      <c r="D259">
        <v>3</v>
      </c>
      <c r="E259">
        <v>-10.16</v>
      </c>
      <c r="F259">
        <v>3</v>
      </c>
      <c r="G259">
        <v>110</v>
      </c>
      <c r="H259">
        <v>-130</v>
      </c>
      <c r="I259">
        <v>76.92307692</v>
      </c>
      <c r="J259">
        <v>0</v>
      </c>
      <c r="K259">
        <v>1</v>
      </c>
      <c r="L259">
        <v>0.463799680860909</v>
      </c>
      <c r="M259">
        <v>0.53620031913909005</v>
      </c>
      <c r="N259">
        <v>1</v>
      </c>
      <c r="O259" s="1">
        <v>43715</v>
      </c>
      <c r="P259">
        <v>110</v>
      </c>
      <c r="Q259">
        <v>76.92307692</v>
      </c>
      <c r="R259" t="s">
        <v>19</v>
      </c>
      <c r="S259">
        <v>0</v>
      </c>
      <c r="T259">
        <f t="shared" ref="T259:T322" si="36">L259*P259-M259*100</f>
        <v>-2.6020670192090094</v>
      </c>
      <c r="U259">
        <f t="shared" ref="U259:U322" si="37">M259*Q259-L259*100</f>
        <v>-5.1337896924261273</v>
      </c>
      <c r="V259" t="str">
        <f t="shared" ref="V259:V322" si="38">IF(T259&gt;0, "Blue", IF(U259&gt;0, "Red", "No Bet"))</f>
        <v>No Bet</v>
      </c>
      <c r="W259">
        <f t="shared" ref="W259:W322" si="39">IF(T259&gt;0, P259, IF(U259&gt;0,Q259,0))</f>
        <v>0</v>
      </c>
      <c r="X259">
        <f t="shared" ref="X259:X322" si="40">IF(AND(R259="Blue",V259="Blue"),W259,0)</f>
        <v>0</v>
      </c>
      <c r="Y259">
        <f t="shared" ref="Y259:Y322" si="41">IF(AND(R259="Red",V259="Red"),W259,0)</f>
        <v>0</v>
      </c>
      <c r="Z259">
        <f t="shared" ref="Z259:Z322" si="42">IF(X259&gt;0, X259, IF(Y259&gt;0, Y259, IF(V259= "No Bet", 0,-100)))</f>
        <v>0</v>
      </c>
      <c r="AA259">
        <f t="shared" ref="AA259:AA322" si="43">IF(Z259=0, 0, IF(Z259&lt;0, -1, IF(Z259&gt;0, 1)))</f>
        <v>0</v>
      </c>
      <c r="AB259">
        <f t="shared" ref="AB259:AB322" si="44">IF(AND(P259=Q259,V259&lt;&gt;"No Bet"),0,IF(AND(P259&lt;Q259,V259="Blue"),1,IF(AND(P259&gt;Q259,V259="Blue"),-1,IF(AND(P259&lt;Q259,V259="Red"),-1,IF(AND(P259&gt;Q259,V259="Red"),1,-2)))))</f>
        <v>-2</v>
      </c>
      <c r="AC259" t="s">
        <v>33</v>
      </c>
    </row>
    <row r="260" spans="1:29" x14ac:dyDescent="0.25">
      <c r="A260">
        <v>10</v>
      </c>
      <c r="B260">
        <v>35</v>
      </c>
      <c r="C260">
        <v>31</v>
      </c>
      <c r="D260">
        <v>-1</v>
      </c>
      <c r="E260">
        <v>5.08</v>
      </c>
      <c r="F260">
        <v>-4</v>
      </c>
      <c r="G260">
        <v>105</v>
      </c>
      <c r="H260">
        <v>-125</v>
      </c>
      <c r="I260">
        <v>80</v>
      </c>
      <c r="J260">
        <v>0</v>
      </c>
      <c r="K260">
        <v>1</v>
      </c>
      <c r="L260">
        <v>0.41907099360462302</v>
      </c>
      <c r="M260">
        <v>0.58092900639537604</v>
      </c>
      <c r="N260">
        <v>1</v>
      </c>
      <c r="O260" s="1">
        <v>43715</v>
      </c>
      <c r="P260">
        <v>105</v>
      </c>
      <c r="Q260">
        <v>80</v>
      </c>
      <c r="R260" t="s">
        <v>21</v>
      </c>
      <c r="S260">
        <v>1</v>
      </c>
      <c r="T260">
        <f t="shared" si="36"/>
        <v>-14.090446311052183</v>
      </c>
      <c r="U260">
        <f t="shared" si="37"/>
        <v>4.5672211511677787</v>
      </c>
      <c r="V260" t="str">
        <f t="shared" si="38"/>
        <v>Red</v>
      </c>
      <c r="W260">
        <f t="shared" si="39"/>
        <v>80</v>
      </c>
      <c r="X260">
        <f t="shared" si="40"/>
        <v>0</v>
      </c>
      <c r="Y260">
        <f t="shared" si="41"/>
        <v>80</v>
      </c>
      <c r="Z260">
        <f t="shared" si="42"/>
        <v>80</v>
      </c>
      <c r="AA260">
        <f t="shared" si="43"/>
        <v>1</v>
      </c>
      <c r="AB260">
        <f t="shared" si="44"/>
        <v>1</v>
      </c>
      <c r="AC260" t="s">
        <v>33</v>
      </c>
    </row>
    <row r="261" spans="1:29" x14ac:dyDescent="0.25">
      <c r="A261">
        <v>11</v>
      </c>
      <c r="B261">
        <v>22</v>
      </c>
      <c r="C261">
        <v>28</v>
      </c>
      <c r="D261">
        <v>0</v>
      </c>
      <c r="E261">
        <v>7.62</v>
      </c>
      <c r="F261">
        <v>6</v>
      </c>
      <c r="G261">
        <v>165</v>
      </c>
      <c r="H261">
        <v>-190</v>
      </c>
      <c r="I261">
        <v>52.631578949999998</v>
      </c>
      <c r="J261">
        <v>0</v>
      </c>
      <c r="K261">
        <v>1</v>
      </c>
      <c r="L261">
        <v>0.430821735727341</v>
      </c>
      <c r="M261">
        <v>0.56917826427265805</v>
      </c>
      <c r="N261">
        <v>1</v>
      </c>
      <c r="O261" s="1">
        <v>43715</v>
      </c>
      <c r="P261">
        <v>165</v>
      </c>
      <c r="Q261">
        <v>52.631578949999998</v>
      </c>
      <c r="R261" t="s">
        <v>21</v>
      </c>
      <c r="S261">
        <v>1</v>
      </c>
      <c r="T261">
        <f t="shared" si="36"/>
        <v>14.167759967745454</v>
      </c>
      <c r="U261">
        <f t="shared" si="37"/>
        <v>-13.125422820043735</v>
      </c>
      <c r="V261" t="str">
        <f t="shared" si="38"/>
        <v>Blue</v>
      </c>
      <c r="W261">
        <f t="shared" si="39"/>
        <v>165</v>
      </c>
      <c r="X261">
        <f t="shared" si="40"/>
        <v>0</v>
      </c>
      <c r="Y261">
        <f t="shared" si="41"/>
        <v>0</v>
      </c>
      <c r="Z261">
        <f t="shared" si="42"/>
        <v>-100</v>
      </c>
      <c r="AA261">
        <f t="shared" si="43"/>
        <v>-1</v>
      </c>
      <c r="AB261">
        <f t="shared" si="44"/>
        <v>-1</v>
      </c>
      <c r="AC261" t="s">
        <v>33</v>
      </c>
    </row>
    <row r="262" spans="1:29" x14ac:dyDescent="0.25">
      <c r="A262">
        <v>0</v>
      </c>
      <c r="B262">
        <v>30</v>
      </c>
      <c r="C262">
        <v>27</v>
      </c>
      <c r="D262">
        <v>4</v>
      </c>
      <c r="E262">
        <v>2.54</v>
      </c>
      <c r="F262">
        <v>-3</v>
      </c>
      <c r="G262">
        <v>170</v>
      </c>
      <c r="H262">
        <v>-200</v>
      </c>
      <c r="I262">
        <v>50</v>
      </c>
      <c r="J262">
        <v>1</v>
      </c>
      <c r="K262">
        <v>0</v>
      </c>
      <c r="L262">
        <v>0.35873626152689397</v>
      </c>
      <c r="M262">
        <v>0.64126373847310503</v>
      </c>
      <c r="N262">
        <v>1</v>
      </c>
      <c r="O262" s="1">
        <v>43708</v>
      </c>
      <c r="P262">
        <v>170</v>
      </c>
      <c r="Q262">
        <v>50</v>
      </c>
      <c r="R262" t="s">
        <v>19</v>
      </c>
      <c r="S262">
        <v>0</v>
      </c>
      <c r="T262">
        <f t="shared" si="36"/>
        <v>-3.1412093877385274</v>
      </c>
      <c r="U262">
        <f t="shared" si="37"/>
        <v>-3.8104392290341451</v>
      </c>
      <c r="V262" t="str">
        <f t="shared" si="38"/>
        <v>No Bet</v>
      </c>
      <c r="W262">
        <f t="shared" si="39"/>
        <v>0</v>
      </c>
      <c r="X262">
        <f t="shared" si="40"/>
        <v>0</v>
      </c>
      <c r="Y262">
        <f t="shared" si="41"/>
        <v>0</v>
      </c>
      <c r="Z262">
        <f t="shared" si="42"/>
        <v>0</v>
      </c>
      <c r="AA262">
        <f t="shared" si="43"/>
        <v>0</v>
      </c>
      <c r="AB262">
        <f t="shared" si="44"/>
        <v>-2</v>
      </c>
      <c r="AC262" t="s">
        <v>34</v>
      </c>
    </row>
    <row r="263" spans="1:29" x14ac:dyDescent="0.25">
      <c r="A263">
        <v>1</v>
      </c>
      <c r="B263">
        <v>32</v>
      </c>
      <c r="C263">
        <v>31</v>
      </c>
      <c r="D263">
        <v>2</v>
      </c>
      <c r="E263">
        <v>5.08</v>
      </c>
      <c r="F263">
        <v>-1</v>
      </c>
      <c r="G263">
        <v>-255</v>
      </c>
      <c r="H263">
        <v>215</v>
      </c>
      <c r="I263">
        <v>215</v>
      </c>
      <c r="J263">
        <v>0</v>
      </c>
      <c r="K263">
        <v>1</v>
      </c>
      <c r="L263">
        <v>0.62690198850058798</v>
      </c>
      <c r="M263">
        <v>0.37309801149941102</v>
      </c>
      <c r="N263">
        <v>0</v>
      </c>
      <c r="O263" s="1">
        <v>43708</v>
      </c>
      <c r="P263">
        <v>39.215686269999999</v>
      </c>
      <c r="Q263">
        <v>215</v>
      </c>
      <c r="R263" t="s">
        <v>21</v>
      </c>
      <c r="S263">
        <v>1</v>
      </c>
      <c r="T263">
        <f t="shared" si="36"/>
        <v>-12.725409446862898</v>
      </c>
      <c r="U263">
        <f t="shared" si="37"/>
        <v>17.52587362231457</v>
      </c>
      <c r="V263" t="str">
        <f t="shared" si="38"/>
        <v>Red</v>
      </c>
      <c r="W263">
        <f t="shared" si="39"/>
        <v>215</v>
      </c>
      <c r="X263">
        <f t="shared" si="40"/>
        <v>0</v>
      </c>
      <c r="Y263">
        <f t="shared" si="41"/>
        <v>215</v>
      </c>
      <c r="Z263">
        <f t="shared" si="42"/>
        <v>215</v>
      </c>
      <c r="AA263">
        <f t="shared" si="43"/>
        <v>1</v>
      </c>
      <c r="AB263">
        <f t="shared" si="44"/>
        <v>-1</v>
      </c>
      <c r="AC263" t="s">
        <v>34</v>
      </c>
    </row>
    <row r="264" spans="1:29" x14ac:dyDescent="0.25">
      <c r="A264">
        <v>2</v>
      </c>
      <c r="B264">
        <v>25</v>
      </c>
      <c r="C264">
        <v>26</v>
      </c>
      <c r="D264">
        <v>-2</v>
      </c>
      <c r="E264">
        <v>-10.16</v>
      </c>
      <c r="F264">
        <v>1</v>
      </c>
      <c r="G264">
        <v>160</v>
      </c>
      <c r="H264">
        <v>-185</v>
      </c>
      <c r="I264">
        <v>54.054054049999998</v>
      </c>
      <c r="J264">
        <v>0</v>
      </c>
      <c r="K264">
        <v>1</v>
      </c>
      <c r="L264">
        <v>0.39467776571579399</v>
      </c>
      <c r="M264">
        <v>0.60532223428420495</v>
      </c>
      <c r="N264">
        <v>1</v>
      </c>
      <c r="O264" s="1">
        <v>43708</v>
      </c>
      <c r="P264">
        <v>160</v>
      </c>
      <c r="Q264">
        <v>54.054054049999998</v>
      </c>
      <c r="R264" t="s">
        <v>21</v>
      </c>
      <c r="S264">
        <v>1</v>
      </c>
      <c r="T264">
        <f t="shared" si="36"/>
        <v>2.6162190861065469</v>
      </c>
      <c r="U264">
        <f t="shared" si="37"/>
        <v>-6.7476558019142203</v>
      </c>
      <c r="V264" t="str">
        <f t="shared" si="38"/>
        <v>Blue</v>
      </c>
      <c r="W264">
        <f t="shared" si="39"/>
        <v>160</v>
      </c>
      <c r="X264">
        <f t="shared" si="40"/>
        <v>0</v>
      </c>
      <c r="Y264">
        <f t="shared" si="41"/>
        <v>0</v>
      </c>
      <c r="Z264">
        <f t="shared" si="42"/>
        <v>-100</v>
      </c>
      <c r="AA264">
        <f t="shared" si="43"/>
        <v>-1</v>
      </c>
      <c r="AB264">
        <f t="shared" si="44"/>
        <v>-1</v>
      </c>
      <c r="AC264" t="s">
        <v>34</v>
      </c>
    </row>
    <row r="265" spans="1:29" x14ac:dyDescent="0.25">
      <c r="A265">
        <v>3</v>
      </c>
      <c r="B265">
        <v>31</v>
      </c>
      <c r="C265">
        <v>29</v>
      </c>
      <c r="D265">
        <v>0</v>
      </c>
      <c r="E265">
        <v>2.54</v>
      </c>
      <c r="F265">
        <v>-2</v>
      </c>
      <c r="G265">
        <v>-110</v>
      </c>
      <c r="H265">
        <v>-110</v>
      </c>
      <c r="I265">
        <v>90.909090910000003</v>
      </c>
      <c r="J265">
        <v>0</v>
      </c>
      <c r="K265">
        <v>1</v>
      </c>
      <c r="L265">
        <v>0.48386351606660599</v>
      </c>
      <c r="M265">
        <v>0.51613648393339295</v>
      </c>
      <c r="N265">
        <v>1</v>
      </c>
      <c r="O265" s="1">
        <v>43708</v>
      </c>
      <c r="P265">
        <v>90.909090910000003</v>
      </c>
      <c r="Q265">
        <v>90.909090910000003</v>
      </c>
      <c r="R265" t="s">
        <v>21</v>
      </c>
      <c r="S265">
        <v>1</v>
      </c>
      <c r="T265">
        <f t="shared" si="36"/>
        <v>-7.6260560232079655</v>
      </c>
      <c r="U265">
        <f t="shared" si="37"/>
        <v>-1.4648530667920241</v>
      </c>
      <c r="V265" t="str">
        <f t="shared" si="38"/>
        <v>No Bet</v>
      </c>
      <c r="W265">
        <f t="shared" si="39"/>
        <v>0</v>
      </c>
      <c r="X265">
        <f t="shared" si="40"/>
        <v>0</v>
      </c>
      <c r="Y265">
        <f t="shared" si="41"/>
        <v>0</v>
      </c>
      <c r="Z265">
        <f t="shared" si="42"/>
        <v>0</v>
      </c>
      <c r="AA265">
        <f t="shared" si="43"/>
        <v>0</v>
      </c>
      <c r="AB265">
        <f t="shared" si="44"/>
        <v>-2</v>
      </c>
      <c r="AC265" t="s">
        <v>34</v>
      </c>
    </row>
    <row r="266" spans="1:29" x14ac:dyDescent="0.25">
      <c r="A266">
        <v>4</v>
      </c>
      <c r="B266">
        <v>25</v>
      </c>
      <c r="C266">
        <v>23</v>
      </c>
      <c r="D266">
        <v>1</v>
      </c>
      <c r="E266">
        <v>-2.54</v>
      </c>
      <c r="F266">
        <v>-2</v>
      </c>
      <c r="G266">
        <v>-170</v>
      </c>
      <c r="H266">
        <v>150</v>
      </c>
      <c r="I266">
        <v>150</v>
      </c>
      <c r="J266">
        <v>1</v>
      </c>
      <c r="K266">
        <v>0</v>
      </c>
      <c r="L266">
        <v>0.52125700828646504</v>
      </c>
      <c r="M266">
        <v>0.47874299171353402</v>
      </c>
      <c r="N266">
        <v>0</v>
      </c>
      <c r="O266" s="1">
        <v>43708</v>
      </c>
      <c r="P266">
        <v>58.823529409999999</v>
      </c>
      <c r="Q266">
        <v>150</v>
      </c>
      <c r="R266" t="s">
        <v>19</v>
      </c>
      <c r="S266">
        <v>0</v>
      </c>
      <c r="T266">
        <f t="shared" si="36"/>
        <v>-17.212122214245909</v>
      </c>
      <c r="U266">
        <f t="shared" si="37"/>
        <v>19.685747928383606</v>
      </c>
      <c r="V266" t="str">
        <f t="shared" si="38"/>
        <v>Red</v>
      </c>
      <c r="W266">
        <f t="shared" si="39"/>
        <v>150</v>
      </c>
      <c r="X266">
        <f t="shared" si="40"/>
        <v>0</v>
      </c>
      <c r="Y266">
        <f t="shared" si="41"/>
        <v>0</v>
      </c>
      <c r="Z266">
        <f t="shared" si="42"/>
        <v>-100</v>
      </c>
      <c r="AA266">
        <f t="shared" si="43"/>
        <v>-1</v>
      </c>
      <c r="AB266">
        <f t="shared" si="44"/>
        <v>-1</v>
      </c>
      <c r="AC266" t="s">
        <v>34</v>
      </c>
    </row>
    <row r="267" spans="1:29" x14ac:dyDescent="0.25">
      <c r="A267">
        <v>5</v>
      </c>
      <c r="B267">
        <v>25</v>
      </c>
      <c r="C267">
        <v>28</v>
      </c>
      <c r="D267">
        <v>-1</v>
      </c>
      <c r="E267">
        <v>5.08</v>
      </c>
      <c r="F267">
        <v>3</v>
      </c>
      <c r="G267">
        <v>-145</v>
      </c>
      <c r="H267">
        <v>125</v>
      </c>
      <c r="I267">
        <v>125</v>
      </c>
      <c r="J267">
        <v>0</v>
      </c>
      <c r="K267">
        <v>1</v>
      </c>
      <c r="L267">
        <v>0.53212490936401002</v>
      </c>
      <c r="M267">
        <v>0.46787509063598898</v>
      </c>
      <c r="N267">
        <v>0</v>
      </c>
      <c r="O267" s="1">
        <v>43708</v>
      </c>
      <c r="P267">
        <v>68.965517239999997</v>
      </c>
      <c r="Q267">
        <v>125</v>
      </c>
      <c r="R267" t="s">
        <v>19</v>
      </c>
      <c r="S267">
        <v>0</v>
      </c>
      <c r="T267">
        <f t="shared" si="36"/>
        <v>-10.089239453021825</v>
      </c>
      <c r="U267">
        <f t="shared" si="37"/>
        <v>5.2718953930976156</v>
      </c>
      <c r="V267" t="str">
        <f t="shared" si="38"/>
        <v>Red</v>
      </c>
      <c r="W267">
        <f t="shared" si="39"/>
        <v>125</v>
      </c>
      <c r="X267">
        <f t="shared" si="40"/>
        <v>0</v>
      </c>
      <c r="Y267">
        <f t="shared" si="41"/>
        <v>0</v>
      </c>
      <c r="Z267">
        <f t="shared" si="42"/>
        <v>-100</v>
      </c>
      <c r="AA267">
        <f t="shared" si="43"/>
        <v>-1</v>
      </c>
      <c r="AB267">
        <f t="shared" si="44"/>
        <v>-1</v>
      </c>
      <c r="AC267" t="s">
        <v>34</v>
      </c>
    </row>
    <row r="268" spans="1:29" x14ac:dyDescent="0.25">
      <c r="A268">
        <v>6</v>
      </c>
      <c r="B268">
        <v>30</v>
      </c>
      <c r="C268">
        <v>23</v>
      </c>
      <c r="D268">
        <v>-3</v>
      </c>
      <c r="E268">
        <v>-5.08</v>
      </c>
      <c r="F268">
        <v>-7</v>
      </c>
      <c r="G268">
        <v>-160</v>
      </c>
      <c r="H268">
        <v>140</v>
      </c>
      <c r="I268">
        <v>140</v>
      </c>
      <c r="J268">
        <v>0</v>
      </c>
      <c r="K268">
        <v>1</v>
      </c>
      <c r="L268">
        <v>0.55209433610343395</v>
      </c>
      <c r="M268">
        <v>0.447905663896565</v>
      </c>
      <c r="N268">
        <v>0</v>
      </c>
      <c r="O268" s="1">
        <v>43708</v>
      </c>
      <c r="P268">
        <v>62.5</v>
      </c>
      <c r="Q268">
        <v>140</v>
      </c>
      <c r="R268" t="s">
        <v>21</v>
      </c>
      <c r="S268">
        <v>1</v>
      </c>
      <c r="T268">
        <f t="shared" si="36"/>
        <v>-10.284670383191873</v>
      </c>
      <c r="U268">
        <f t="shared" si="37"/>
        <v>7.4973593351757017</v>
      </c>
      <c r="V268" t="str">
        <f t="shared" si="38"/>
        <v>Red</v>
      </c>
      <c r="W268">
        <f t="shared" si="39"/>
        <v>140</v>
      </c>
      <c r="X268">
        <f t="shared" si="40"/>
        <v>0</v>
      </c>
      <c r="Y268">
        <f t="shared" si="41"/>
        <v>140</v>
      </c>
      <c r="Z268">
        <f t="shared" si="42"/>
        <v>140</v>
      </c>
      <c r="AA268">
        <f t="shared" si="43"/>
        <v>1</v>
      </c>
      <c r="AB268">
        <f t="shared" si="44"/>
        <v>-1</v>
      </c>
      <c r="AC268" t="s">
        <v>34</v>
      </c>
    </row>
    <row r="269" spans="1:29" x14ac:dyDescent="0.25">
      <c r="A269">
        <v>7</v>
      </c>
      <c r="B269">
        <v>24</v>
      </c>
      <c r="C269">
        <v>25</v>
      </c>
      <c r="D269">
        <v>0</v>
      </c>
      <c r="E269">
        <v>0</v>
      </c>
      <c r="F269">
        <v>1</v>
      </c>
      <c r="G269">
        <v>-290</v>
      </c>
      <c r="H269">
        <v>245</v>
      </c>
      <c r="I269">
        <v>245</v>
      </c>
      <c r="J269">
        <v>0</v>
      </c>
      <c r="K269">
        <v>1</v>
      </c>
      <c r="L269">
        <v>0.62913380956366005</v>
      </c>
      <c r="M269">
        <v>0.370866190436339</v>
      </c>
      <c r="N269">
        <v>0</v>
      </c>
      <c r="O269" s="1">
        <v>43708</v>
      </c>
      <c r="P269">
        <v>34.482758619999998</v>
      </c>
      <c r="Q269">
        <v>245</v>
      </c>
      <c r="R269" t="s">
        <v>21</v>
      </c>
      <c r="S269">
        <v>1</v>
      </c>
      <c r="T269">
        <f t="shared" si="36"/>
        <v>-15.392349748769167</v>
      </c>
      <c r="U269">
        <f t="shared" si="37"/>
        <v>27.948835700537053</v>
      </c>
      <c r="V269" t="str">
        <f t="shared" si="38"/>
        <v>Red</v>
      </c>
      <c r="W269">
        <f t="shared" si="39"/>
        <v>245</v>
      </c>
      <c r="X269">
        <f t="shared" si="40"/>
        <v>0</v>
      </c>
      <c r="Y269">
        <f t="shared" si="41"/>
        <v>245</v>
      </c>
      <c r="Z269">
        <f t="shared" si="42"/>
        <v>245</v>
      </c>
      <c r="AA269">
        <f t="shared" si="43"/>
        <v>1</v>
      </c>
      <c r="AB269">
        <f t="shared" si="44"/>
        <v>-1</v>
      </c>
      <c r="AC269" t="s">
        <v>34</v>
      </c>
    </row>
    <row r="270" spans="1:29" x14ac:dyDescent="0.25">
      <c r="A270">
        <v>8</v>
      </c>
      <c r="B270">
        <v>24</v>
      </c>
      <c r="C270">
        <v>28</v>
      </c>
      <c r="D270">
        <v>-1</v>
      </c>
      <c r="E270">
        <v>0</v>
      </c>
      <c r="F270">
        <v>4</v>
      </c>
      <c r="G270">
        <v>180</v>
      </c>
      <c r="H270">
        <v>-220</v>
      </c>
      <c r="I270">
        <v>45.454545449999998</v>
      </c>
      <c r="J270">
        <v>0</v>
      </c>
      <c r="K270">
        <v>1</v>
      </c>
      <c r="L270">
        <v>0.32341575980349802</v>
      </c>
      <c r="M270">
        <v>0.67658424019650099</v>
      </c>
      <c r="N270">
        <v>1</v>
      </c>
      <c r="O270" s="1">
        <v>43708</v>
      </c>
      <c r="P270">
        <v>180</v>
      </c>
      <c r="Q270">
        <v>45.454545449999998</v>
      </c>
      <c r="R270" t="s">
        <v>21</v>
      </c>
      <c r="S270">
        <v>1</v>
      </c>
      <c r="T270">
        <f t="shared" si="36"/>
        <v>-9.4435872550204536</v>
      </c>
      <c r="U270">
        <f t="shared" si="37"/>
        <v>-1.5877468835842343</v>
      </c>
      <c r="V270" t="str">
        <f t="shared" si="38"/>
        <v>No Bet</v>
      </c>
      <c r="W270">
        <f t="shared" si="39"/>
        <v>0</v>
      </c>
      <c r="X270">
        <f t="shared" si="40"/>
        <v>0</v>
      </c>
      <c r="Y270">
        <f t="shared" si="41"/>
        <v>0</v>
      </c>
      <c r="Z270">
        <f t="shared" si="42"/>
        <v>0</v>
      </c>
      <c r="AA270">
        <f t="shared" si="43"/>
        <v>0</v>
      </c>
      <c r="AB270">
        <f t="shared" si="44"/>
        <v>-2</v>
      </c>
      <c r="AC270" t="s">
        <v>34</v>
      </c>
    </row>
    <row r="271" spans="1:29" x14ac:dyDescent="0.25">
      <c r="A271">
        <v>9</v>
      </c>
      <c r="B271">
        <v>30</v>
      </c>
      <c r="C271">
        <v>27</v>
      </c>
      <c r="D271">
        <v>0</v>
      </c>
      <c r="E271">
        <v>10.16</v>
      </c>
      <c r="F271">
        <v>-3</v>
      </c>
      <c r="G271">
        <v>100</v>
      </c>
      <c r="H271">
        <v>-120</v>
      </c>
      <c r="I271">
        <v>83.333333330000002</v>
      </c>
      <c r="J271">
        <v>0</v>
      </c>
      <c r="K271">
        <v>1</v>
      </c>
      <c r="L271">
        <v>0.473967424103164</v>
      </c>
      <c r="M271">
        <v>0.52603257589683505</v>
      </c>
      <c r="N271">
        <v>1</v>
      </c>
      <c r="O271" s="1">
        <v>43708</v>
      </c>
      <c r="P271">
        <v>100</v>
      </c>
      <c r="Q271">
        <v>83.333333330000002</v>
      </c>
      <c r="R271" t="s">
        <v>21</v>
      </c>
      <c r="S271">
        <v>1</v>
      </c>
      <c r="T271">
        <f t="shared" si="36"/>
        <v>-5.2065151793671092</v>
      </c>
      <c r="U271">
        <f t="shared" si="37"/>
        <v>-3.5606944206669198</v>
      </c>
      <c r="V271" t="str">
        <f t="shared" si="38"/>
        <v>No Bet</v>
      </c>
      <c r="W271">
        <f t="shared" si="39"/>
        <v>0</v>
      </c>
      <c r="X271">
        <f t="shared" si="40"/>
        <v>0</v>
      </c>
      <c r="Y271">
        <f t="shared" si="41"/>
        <v>0</v>
      </c>
      <c r="Z271">
        <f t="shared" si="42"/>
        <v>0</v>
      </c>
      <c r="AA271">
        <f t="shared" si="43"/>
        <v>0</v>
      </c>
      <c r="AB271">
        <f t="shared" si="44"/>
        <v>-2</v>
      </c>
      <c r="AC271" t="s">
        <v>34</v>
      </c>
    </row>
    <row r="272" spans="1:29" x14ac:dyDescent="0.25">
      <c r="A272">
        <v>10</v>
      </c>
      <c r="B272">
        <v>23</v>
      </c>
      <c r="C272">
        <v>24</v>
      </c>
      <c r="D272">
        <v>0</v>
      </c>
      <c r="E272">
        <v>0</v>
      </c>
      <c r="F272">
        <v>1</v>
      </c>
      <c r="G272">
        <v>-105</v>
      </c>
      <c r="H272">
        <v>-115</v>
      </c>
      <c r="I272">
        <v>86.956521739999999</v>
      </c>
      <c r="J272">
        <v>1</v>
      </c>
      <c r="K272">
        <v>0</v>
      </c>
      <c r="L272">
        <v>0.47105514409830501</v>
      </c>
      <c r="M272">
        <v>0.52894485590169404</v>
      </c>
      <c r="N272">
        <v>1</v>
      </c>
      <c r="O272" s="1">
        <v>43708</v>
      </c>
      <c r="P272">
        <v>95.238095240000007</v>
      </c>
      <c r="Q272">
        <v>86.956521739999999</v>
      </c>
      <c r="R272" t="s">
        <v>21</v>
      </c>
      <c r="S272">
        <v>1</v>
      </c>
      <c r="T272">
        <f t="shared" si="36"/>
        <v>-8.0320909132431026</v>
      </c>
      <c r="U272">
        <f t="shared" si="37"/>
        <v>-1.1103095483536762</v>
      </c>
      <c r="V272" t="str">
        <f t="shared" si="38"/>
        <v>No Bet</v>
      </c>
      <c r="W272">
        <f t="shared" si="39"/>
        <v>0</v>
      </c>
      <c r="X272">
        <f t="shared" si="40"/>
        <v>0</v>
      </c>
      <c r="Y272">
        <f t="shared" si="41"/>
        <v>0</v>
      </c>
      <c r="Z272">
        <f t="shared" si="42"/>
        <v>0</v>
      </c>
      <c r="AA272">
        <f t="shared" si="43"/>
        <v>0</v>
      </c>
      <c r="AB272">
        <f t="shared" si="44"/>
        <v>-2</v>
      </c>
      <c r="AC272" t="s">
        <v>34</v>
      </c>
    </row>
    <row r="273" spans="1:29" x14ac:dyDescent="0.25">
      <c r="A273">
        <v>0</v>
      </c>
      <c r="B273">
        <v>36</v>
      </c>
      <c r="C273">
        <v>40</v>
      </c>
      <c r="D273">
        <v>-2</v>
      </c>
      <c r="E273">
        <v>20.32</v>
      </c>
      <c r="F273">
        <v>4</v>
      </c>
      <c r="G273">
        <v>125</v>
      </c>
      <c r="H273">
        <v>-145</v>
      </c>
      <c r="I273">
        <v>68.965517239999997</v>
      </c>
      <c r="J273">
        <v>0</v>
      </c>
      <c r="K273">
        <v>1</v>
      </c>
      <c r="L273">
        <v>0.49389182956075001</v>
      </c>
      <c r="M273">
        <v>0.50610817043924905</v>
      </c>
      <c r="N273">
        <v>1</v>
      </c>
      <c r="O273" s="1">
        <v>43694</v>
      </c>
      <c r="P273">
        <v>125</v>
      </c>
      <c r="Q273">
        <v>68.965517239999997</v>
      </c>
      <c r="R273" t="s">
        <v>19</v>
      </c>
      <c r="S273">
        <v>0</v>
      </c>
      <c r="T273">
        <f t="shared" si="36"/>
        <v>11.125661651168848</v>
      </c>
      <c r="U273">
        <f t="shared" si="37"/>
        <v>-14.485171202342116</v>
      </c>
      <c r="V273" t="str">
        <f t="shared" si="38"/>
        <v>Blue</v>
      </c>
      <c r="W273">
        <f t="shared" si="39"/>
        <v>125</v>
      </c>
      <c r="X273">
        <f t="shared" si="40"/>
        <v>125</v>
      </c>
      <c r="Y273">
        <f t="shared" si="41"/>
        <v>0</v>
      </c>
      <c r="Z273">
        <f t="shared" si="42"/>
        <v>125</v>
      </c>
      <c r="AA273">
        <f t="shared" si="43"/>
        <v>1</v>
      </c>
      <c r="AB273">
        <f t="shared" si="44"/>
        <v>-1</v>
      </c>
      <c r="AC273" t="s">
        <v>23</v>
      </c>
    </row>
    <row r="274" spans="1:29" x14ac:dyDescent="0.25">
      <c r="A274">
        <v>1</v>
      </c>
      <c r="B274">
        <v>34</v>
      </c>
      <c r="C274">
        <v>32</v>
      </c>
      <c r="D274">
        <v>-2</v>
      </c>
      <c r="E274">
        <v>10.16</v>
      </c>
      <c r="F274">
        <v>-2</v>
      </c>
      <c r="G274">
        <v>100</v>
      </c>
      <c r="H274">
        <v>-120</v>
      </c>
      <c r="I274">
        <v>83.333333330000002</v>
      </c>
      <c r="J274">
        <v>0</v>
      </c>
      <c r="K274">
        <v>1</v>
      </c>
      <c r="L274">
        <v>0.47934247038828398</v>
      </c>
      <c r="M274">
        <v>0.52065752961171496</v>
      </c>
      <c r="N274">
        <v>1</v>
      </c>
      <c r="O274" s="1">
        <v>43694</v>
      </c>
      <c r="P274">
        <v>100</v>
      </c>
      <c r="Q274">
        <v>83.333333330000002</v>
      </c>
      <c r="R274" t="s">
        <v>19</v>
      </c>
      <c r="S274">
        <v>0</v>
      </c>
      <c r="T274">
        <f t="shared" si="36"/>
        <v>-4.1315059223431021</v>
      </c>
      <c r="U274">
        <f t="shared" si="37"/>
        <v>-4.5461195729210075</v>
      </c>
      <c r="V274" t="str">
        <f t="shared" si="38"/>
        <v>No Bet</v>
      </c>
      <c r="W274">
        <f t="shared" si="39"/>
        <v>0</v>
      </c>
      <c r="X274">
        <f t="shared" si="40"/>
        <v>0</v>
      </c>
      <c r="Y274">
        <f t="shared" si="41"/>
        <v>0</v>
      </c>
      <c r="Z274">
        <f t="shared" si="42"/>
        <v>0</v>
      </c>
      <c r="AA274">
        <f t="shared" si="43"/>
        <v>0</v>
      </c>
      <c r="AB274">
        <f t="shared" si="44"/>
        <v>-2</v>
      </c>
      <c r="AC274" t="s">
        <v>23</v>
      </c>
    </row>
    <row r="275" spans="1:29" x14ac:dyDescent="0.25">
      <c r="A275">
        <v>2</v>
      </c>
      <c r="B275">
        <v>28</v>
      </c>
      <c r="C275">
        <v>42</v>
      </c>
      <c r="D275">
        <v>2</v>
      </c>
      <c r="E275">
        <v>-2.54</v>
      </c>
      <c r="F275">
        <v>14</v>
      </c>
      <c r="G275">
        <v>145</v>
      </c>
      <c r="H275">
        <v>-165</v>
      </c>
      <c r="I275">
        <v>60.60606061</v>
      </c>
      <c r="J275">
        <v>0</v>
      </c>
      <c r="K275">
        <v>1</v>
      </c>
      <c r="L275">
        <v>0.47460903231249302</v>
      </c>
      <c r="M275">
        <v>0.52539096768750604</v>
      </c>
      <c r="N275">
        <v>1</v>
      </c>
      <c r="O275" s="1">
        <v>43694</v>
      </c>
      <c r="P275">
        <v>145</v>
      </c>
      <c r="Q275">
        <v>60.60606061</v>
      </c>
      <c r="R275" t="s">
        <v>19</v>
      </c>
      <c r="S275">
        <v>0</v>
      </c>
      <c r="T275">
        <f t="shared" si="36"/>
        <v>16.279212916560887</v>
      </c>
      <c r="U275">
        <f t="shared" si="37"/>
        <v>-15.619026399633761</v>
      </c>
      <c r="V275" t="str">
        <f t="shared" si="38"/>
        <v>Blue</v>
      </c>
      <c r="W275">
        <f t="shared" si="39"/>
        <v>145</v>
      </c>
      <c r="X275">
        <f t="shared" si="40"/>
        <v>145</v>
      </c>
      <c r="Y275">
        <f t="shared" si="41"/>
        <v>0</v>
      </c>
      <c r="Z275">
        <f t="shared" si="42"/>
        <v>145</v>
      </c>
      <c r="AA275">
        <f t="shared" si="43"/>
        <v>1</v>
      </c>
      <c r="AB275">
        <f t="shared" si="44"/>
        <v>-1</v>
      </c>
      <c r="AC275" t="s">
        <v>23</v>
      </c>
    </row>
    <row r="276" spans="1:29" x14ac:dyDescent="0.25">
      <c r="A276">
        <v>3</v>
      </c>
      <c r="B276">
        <v>26</v>
      </c>
      <c r="C276">
        <v>31</v>
      </c>
      <c r="D276">
        <v>2</v>
      </c>
      <c r="E276">
        <v>0</v>
      </c>
      <c r="F276">
        <v>5</v>
      </c>
      <c r="G276">
        <v>-275</v>
      </c>
      <c r="H276">
        <v>235</v>
      </c>
      <c r="I276">
        <v>235</v>
      </c>
      <c r="J276">
        <v>0</v>
      </c>
      <c r="K276">
        <v>1</v>
      </c>
      <c r="L276">
        <v>0.65851119215340703</v>
      </c>
      <c r="M276">
        <v>0.34148880784659202</v>
      </c>
      <c r="N276">
        <v>0</v>
      </c>
      <c r="O276" s="1">
        <v>43694</v>
      </c>
      <c r="P276">
        <v>36.363636360000001</v>
      </c>
      <c r="Q276">
        <v>235</v>
      </c>
      <c r="R276" t="s">
        <v>19</v>
      </c>
      <c r="S276">
        <v>0</v>
      </c>
      <c r="T276">
        <f t="shared" si="36"/>
        <v>-10.203019254202626</v>
      </c>
      <c r="U276">
        <f t="shared" si="37"/>
        <v>14.398750628608425</v>
      </c>
      <c r="V276" t="str">
        <f t="shared" si="38"/>
        <v>Red</v>
      </c>
      <c r="W276">
        <f t="shared" si="39"/>
        <v>235</v>
      </c>
      <c r="X276">
        <f t="shared" si="40"/>
        <v>0</v>
      </c>
      <c r="Y276">
        <f t="shared" si="41"/>
        <v>0</v>
      </c>
      <c r="Z276">
        <f t="shared" si="42"/>
        <v>-100</v>
      </c>
      <c r="AA276">
        <f t="shared" si="43"/>
        <v>-1</v>
      </c>
      <c r="AB276">
        <f t="shared" si="44"/>
        <v>-1</v>
      </c>
      <c r="AC276" t="s">
        <v>23</v>
      </c>
    </row>
    <row r="277" spans="1:29" x14ac:dyDescent="0.25">
      <c r="A277">
        <v>4</v>
      </c>
      <c r="B277">
        <v>31</v>
      </c>
      <c r="C277">
        <v>35</v>
      </c>
      <c r="D277">
        <v>6</v>
      </c>
      <c r="E277">
        <v>-12.7</v>
      </c>
      <c r="F277">
        <v>4</v>
      </c>
      <c r="G277">
        <v>-160</v>
      </c>
      <c r="H277">
        <v>140</v>
      </c>
      <c r="I277">
        <v>140</v>
      </c>
      <c r="J277">
        <v>0</v>
      </c>
      <c r="K277">
        <v>1</v>
      </c>
      <c r="L277">
        <v>0.56383161781441504</v>
      </c>
      <c r="M277">
        <v>0.43616838218558501</v>
      </c>
      <c r="N277">
        <v>0</v>
      </c>
      <c r="O277" s="1">
        <v>43694</v>
      </c>
      <c r="P277">
        <v>62.5</v>
      </c>
      <c r="Q277">
        <v>140</v>
      </c>
      <c r="R277" t="s">
        <v>21</v>
      </c>
      <c r="S277">
        <v>1</v>
      </c>
      <c r="T277">
        <f t="shared" si="36"/>
        <v>-8.3773621051575589</v>
      </c>
      <c r="U277">
        <f t="shared" si="37"/>
        <v>4.6804117245403987</v>
      </c>
      <c r="V277" t="str">
        <f t="shared" si="38"/>
        <v>Red</v>
      </c>
      <c r="W277">
        <f t="shared" si="39"/>
        <v>140</v>
      </c>
      <c r="X277">
        <f t="shared" si="40"/>
        <v>0</v>
      </c>
      <c r="Y277">
        <f t="shared" si="41"/>
        <v>140</v>
      </c>
      <c r="Z277">
        <f t="shared" si="42"/>
        <v>140</v>
      </c>
      <c r="AA277">
        <f t="shared" si="43"/>
        <v>1</v>
      </c>
      <c r="AB277">
        <f t="shared" si="44"/>
        <v>-1</v>
      </c>
      <c r="AC277" t="s">
        <v>23</v>
      </c>
    </row>
    <row r="278" spans="1:29" x14ac:dyDescent="0.25">
      <c r="A278">
        <v>5</v>
      </c>
      <c r="B278">
        <v>32</v>
      </c>
      <c r="C278">
        <v>26</v>
      </c>
      <c r="D278">
        <v>0</v>
      </c>
      <c r="E278">
        <v>-5.08</v>
      </c>
      <c r="F278">
        <v>-6</v>
      </c>
      <c r="G278">
        <v>650</v>
      </c>
      <c r="H278">
        <v>-1000</v>
      </c>
      <c r="I278">
        <v>10</v>
      </c>
      <c r="J278">
        <v>0</v>
      </c>
      <c r="K278">
        <v>1</v>
      </c>
      <c r="L278">
        <v>7.1350287643509397E-2</v>
      </c>
      <c r="M278">
        <v>0.92864971235648996</v>
      </c>
      <c r="N278">
        <v>1</v>
      </c>
      <c r="O278" s="1">
        <v>43694</v>
      </c>
      <c r="P278">
        <v>650</v>
      </c>
      <c r="Q278">
        <v>10</v>
      </c>
      <c r="R278" t="s">
        <v>19</v>
      </c>
      <c r="S278">
        <v>0</v>
      </c>
      <c r="T278">
        <f t="shared" si="36"/>
        <v>-46.487284267367883</v>
      </c>
      <c r="U278">
        <f t="shared" si="37"/>
        <v>2.1514683592139594</v>
      </c>
      <c r="V278" t="str">
        <f t="shared" si="38"/>
        <v>Red</v>
      </c>
      <c r="W278">
        <f t="shared" si="39"/>
        <v>10</v>
      </c>
      <c r="X278">
        <f t="shared" si="40"/>
        <v>0</v>
      </c>
      <c r="Y278">
        <f t="shared" si="41"/>
        <v>0</v>
      </c>
      <c r="Z278">
        <f t="shared" si="42"/>
        <v>-100</v>
      </c>
      <c r="AA278">
        <f t="shared" si="43"/>
        <v>-1</v>
      </c>
      <c r="AB278">
        <f t="shared" si="44"/>
        <v>1</v>
      </c>
      <c r="AC278" t="s">
        <v>23</v>
      </c>
    </row>
    <row r="279" spans="1:29" x14ac:dyDescent="0.25">
      <c r="A279">
        <v>6</v>
      </c>
      <c r="B279">
        <v>27</v>
      </c>
      <c r="C279">
        <v>37</v>
      </c>
      <c r="D279">
        <v>5</v>
      </c>
      <c r="E279">
        <v>10.16</v>
      </c>
      <c r="F279">
        <v>10</v>
      </c>
      <c r="G279">
        <v>-260</v>
      </c>
      <c r="H279">
        <v>220</v>
      </c>
      <c r="I279">
        <v>220</v>
      </c>
      <c r="J279">
        <v>0</v>
      </c>
      <c r="K279">
        <v>1</v>
      </c>
      <c r="L279">
        <v>0.723502580287675</v>
      </c>
      <c r="M279">
        <v>0.276497419712323</v>
      </c>
      <c r="N279">
        <v>0</v>
      </c>
      <c r="O279" s="1">
        <v>43694</v>
      </c>
      <c r="P279">
        <v>38.46153846</v>
      </c>
      <c r="Q279">
        <v>220</v>
      </c>
      <c r="R279" t="s">
        <v>19</v>
      </c>
      <c r="S279">
        <v>0</v>
      </c>
      <c r="T279">
        <f t="shared" si="36"/>
        <v>0.17728034641135082</v>
      </c>
      <c r="U279">
        <f t="shared" si="37"/>
        <v>-11.520825692056441</v>
      </c>
      <c r="V279" t="str">
        <f t="shared" si="38"/>
        <v>Blue</v>
      </c>
      <c r="W279">
        <f t="shared" si="39"/>
        <v>38.46153846</v>
      </c>
      <c r="X279">
        <f t="shared" si="40"/>
        <v>38.46153846</v>
      </c>
      <c r="Y279">
        <f t="shared" si="41"/>
        <v>0</v>
      </c>
      <c r="Z279">
        <f t="shared" si="42"/>
        <v>38.46153846</v>
      </c>
      <c r="AA279">
        <f t="shared" si="43"/>
        <v>1</v>
      </c>
      <c r="AB279">
        <f t="shared" si="44"/>
        <v>1</v>
      </c>
      <c r="AC279" t="s">
        <v>23</v>
      </c>
    </row>
    <row r="280" spans="1:29" x14ac:dyDescent="0.25">
      <c r="A280">
        <v>7</v>
      </c>
      <c r="B280">
        <v>31</v>
      </c>
      <c r="C280">
        <v>29</v>
      </c>
      <c r="D280">
        <v>2</v>
      </c>
      <c r="E280">
        <v>-2.54</v>
      </c>
      <c r="F280">
        <v>-2</v>
      </c>
      <c r="G280">
        <v>-190</v>
      </c>
      <c r="H280">
        <v>165</v>
      </c>
      <c r="I280">
        <v>165</v>
      </c>
      <c r="J280">
        <v>0</v>
      </c>
      <c r="K280">
        <v>1</v>
      </c>
      <c r="L280">
        <v>0.59073905632413304</v>
      </c>
      <c r="M280">
        <v>0.40926094367586602</v>
      </c>
      <c r="N280">
        <v>0</v>
      </c>
      <c r="O280" s="1">
        <v>43694</v>
      </c>
      <c r="P280">
        <v>52.631578949999998</v>
      </c>
      <c r="Q280">
        <v>165</v>
      </c>
      <c r="R280" t="s">
        <v>19</v>
      </c>
      <c r="S280">
        <v>0</v>
      </c>
      <c r="T280">
        <f t="shared" si="36"/>
        <v>-9.8345650858144964</v>
      </c>
      <c r="U280">
        <f t="shared" si="37"/>
        <v>8.4541500741045894</v>
      </c>
      <c r="V280" t="str">
        <f t="shared" si="38"/>
        <v>Red</v>
      </c>
      <c r="W280">
        <f t="shared" si="39"/>
        <v>165</v>
      </c>
      <c r="X280">
        <f t="shared" si="40"/>
        <v>0</v>
      </c>
      <c r="Y280">
        <f t="shared" si="41"/>
        <v>0</v>
      </c>
      <c r="Z280">
        <f t="shared" si="42"/>
        <v>-100</v>
      </c>
      <c r="AA280">
        <f t="shared" si="43"/>
        <v>-1</v>
      </c>
      <c r="AB280">
        <f t="shared" si="44"/>
        <v>-1</v>
      </c>
      <c r="AC280" t="s">
        <v>23</v>
      </c>
    </row>
    <row r="281" spans="1:29" x14ac:dyDescent="0.25">
      <c r="A281">
        <v>8</v>
      </c>
      <c r="B281">
        <v>28</v>
      </c>
      <c r="C281">
        <v>25</v>
      </c>
      <c r="D281">
        <v>0</v>
      </c>
      <c r="E281">
        <v>-7.62</v>
      </c>
      <c r="F281">
        <v>-3</v>
      </c>
      <c r="G281">
        <v>150</v>
      </c>
      <c r="H281">
        <v>-170</v>
      </c>
      <c r="I281">
        <v>58.823529409999999</v>
      </c>
      <c r="J281">
        <v>0</v>
      </c>
      <c r="K281">
        <v>1</v>
      </c>
      <c r="L281">
        <v>0.39363161124591201</v>
      </c>
      <c r="M281">
        <v>0.60636838875408705</v>
      </c>
      <c r="N281">
        <v>1</v>
      </c>
      <c r="O281" s="1">
        <v>43694</v>
      </c>
      <c r="P281">
        <v>150</v>
      </c>
      <c r="Q281">
        <v>58.823529409999999</v>
      </c>
      <c r="R281" t="s">
        <v>19</v>
      </c>
      <c r="S281">
        <v>0</v>
      </c>
      <c r="T281">
        <f t="shared" si="36"/>
        <v>-1.5920971885219046</v>
      </c>
      <c r="U281">
        <f t="shared" si="37"/>
        <v>-3.6944323754208455</v>
      </c>
      <c r="V281" t="str">
        <f t="shared" si="38"/>
        <v>No Bet</v>
      </c>
      <c r="W281">
        <f t="shared" si="39"/>
        <v>0</v>
      </c>
      <c r="X281">
        <f t="shared" si="40"/>
        <v>0</v>
      </c>
      <c r="Y281">
        <f t="shared" si="41"/>
        <v>0</v>
      </c>
      <c r="Z281">
        <f t="shared" si="42"/>
        <v>0</v>
      </c>
      <c r="AA281">
        <f t="shared" si="43"/>
        <v>0</v>
      </c>
      <c r="AB281">
        <f t="shared" si="44"/>
        <v>-2</v>
      </c>
      <c r="AC281" t="s">
        <v>23</v>
      </c>
    </row>
    <row r="282" spans="1:29" x14ac:dyDescent="0.25">
      <c r="A282">
        <v>9</v>
      </c>
      <c r="B282">
        <v>33</v>
      </c>
      <c r="C282">
        <v>27</v>
      </c>
      <c r="D282">
        <v>-2</v>
      </c>
      <c r="E282">
        <v>5.08</v>
      </c>
      <c r="F282">
        <v>-6</v>
      </c>
      <c r="G282">
        <v>245</v>
      </c>
      <c r="H282">
        <v>-290</v>
      </c>
      <c r="I282">
        <v>34.482758619999998</v>
      </c>
      <c r="J282">
        <v>1</v>
      </c>
      <c r="K282">
        <v>0</v>
      </c>
      <c r="L282">
        <v>0.22852579993140801</v>
      </c>
      <c r="M282">
        <v>0.77147420006859102</v>
      </c>
      <c r="N282">
        <v>1</v>
      </c>
      <c r="O282" s="1">
        <v>43694</v>
      </c>
      <c r="P282">
        <v>245</v>
      </c>
      <c r="Q282">
        <v>34.482758619999998</v>
      </c>
      <c r="R282" t="s">
        <v>21</v>
      </c>
      <c r="S282">
        <v>1</v>
      </c>
      <c r="T282">
        <f t="shared" si="36"/>
        <v>-21.158599023664145</v>
      </c>
      <c r="U282">
        <f t="shared" si="37"/>
        <v>3.7499786293820101</v>
      </c>
      <c r="V282" t="str">
        <f t="shared" si="38"/>
        <v>Red</v>
      </c>
      <c r="W282">
        <f t="shared" si="39"/>
        <v>34.482758619999998</v>
      </c>
      <c r="X282">
        <f t="shared" si="40"/>
        <v>0</v>
      </c>
      <c r="Y282">
        <f t="shared" si="41"/>
        <v>34.482758619999998</v>
      </c>
      <c r="Z282">
        <f t="shared" si="42"/>
        <v>34.482758619999998</v>
      </c>
      <c r="AA282">
        <f t="shared" si="43"/>
        <v>1</v>
      </c>
      <c r="AB282">
        <f t="shared" si="44"/>
        <v>1</v>
      </c>
      <c r="AC282" t="s">
        <v>23</v>
      </c>
    </row>
    <row r="283" spans="1:29" x14ac:dyDescent="0.25">
      <c r="A283">
        <v>10</v>
      </c>
      <c r="B283">
        <v>29</v>
      </c>
      <c r="C283">
        <v>31</v>
      </c>
      <c r="D283">
        <v>-1</v>
      </c>
      <c r="E283">
        <v>-2.54</v>
      </c>
      <c r="F283">
        <v>2</v>
      </c>
      <c r="G283">
        <v>165</v>
      </c>
      <c r="H283">
        <v>-190</v>
      </c>
      <c r="I283">
        <v>52.631578949999998</v>
      </c>
      <c r="J283">
        <v>0</v>
      </c>
      <c r="K283">
        <v>1</v>
      </c>
      <c r="L283">
        <v>0.41809068678886702</v>
      </c>
      <c r="M283">
        <v>0.58190931321113204</v>
      </c>
      <c r="N283">
        <v>1</v>
      </c>
      <c r="O283" s="1">
        <v>43694</v>
      </c>
      <c r="P283">
        <v>165</v>
      </c>
      <c r="Q283">
        <v>52.631578949999998</v>
      </c>
      <c r="R283" t="s">
        <v>21</v>
      </c>
      <c r="S283">
        <v>1</v>
      </c>
      <c r="T283">
        <f t="shared" si="36"/>
        <v>10.794031999049857</v>
      </c>
      <c r="U283">
        <f t="shared" si="37"/>
        <v>-11.182262718874732</v>
      </c>
      <c r="V283" t="str">
        <f t="shared" si="38"/>
        <v>Blue</v>
      </c>
      <c r="W283">
        <f t="shared" si="39"/>
        <v>165</v>
      </c>
      <c r="X283">
        <f t="shared" si="40"/>
        <v>0</v>
      </c>
      <c r="Y283">
        <f t="shared" si="41"/>
        <v>0</v>
      </c>
      <c r="Z283">
        <f t="shared" si="42"/>
        <v>-100</v>
      </c>
      <c r="AA283">
        <f t="shared" si="43"/>
        <v>-1</v>
      </c>
      <c r="AB283">
        <f t="shared" si="44"/>
        <v>-1</v>
      </c>
      <c r="AC283" t="s">
        <v>23</v>
      </c>
    </row>
    <row r="284" spans="1:29" x14ac:dyDescent="0.25">
      <c r="A284">
        <v>11</v>
      </c>
      <c r="B284">
        <v>30</v>
      </c>
      <c r="C284">
        <v>22</v>
      </c>
      <c r="D284">
        <v>0</v>
      </c>
      <c r="E284">
        <v>-2.54</v>
      </c>
      <c r="F284">
        <v>-8</v>
      </c>
      <c r="G284">
        <v>125</v>
      </c>
      <c r="H284">
        <v>-145</v>
      </c>
      <c r="I284">
        <v>68.965517239999997</v>
      </c>
      <c r="J284">
        <v>1</v>
      </c>
      <c r="K284">
        <v>0</v>
      </c>
      <c r="L284">
        <v>0.39643314360456999</v>
      </c>
      <c r="M284">
        <v>0.60356685639542895</v>
      </c>
      <c r="N284">
        <v>1</v>
      </c>
      <c r="O284" s="1">
        <v>43694</v>
      </c>
      <c r="P284">
        <v>125</v>
      </c>
      <c r="Q284">
        <v>68.965517239999997</v>
      </c>
      <c r="R284" t="s">
        <v>21</v>
      </c>
      <c r="S284">
        <v>1</v>
      </c>
      <c r="T284">
        <f t="shared" si="36"/>
        <v>-10.802542688971648</v>
      </c>
      <c r="U284">
        <f t="shared" si="37"/>
        <v>1.9819860797745577</v>
      </c>
      <c r="V284" t="str">
        <f t="shared" si="38"/>
        <v>Red</v>
      </c>
      <c r="W284">
        <f t="shared" si="39"/>
        <v>68.965517239999997</v>
      </c>
      <c r="X284">
        <f t="shared" si="40"/>
        <v>0</v>
      </c>
      <c r="Y284">
        <f t="shared" si="41"/>
        <v>68.965517239999997</v>
      </c>
      <c r="Z284">
        <f t="shared" si="42"/>
        <v>68.965517239999997</v>
      </c>
      <c r="AA284">
        <f t="shared" si="43"/>
        <v>1</v>
      </c>
      <c r="AB284">
        <f t="shared" si="44"/>
        <v>1</v>
      </c>
      <c r="AC284" t="s">
        <v>23</v>
      </c>
    </row>
    <row r="285" spans="1:29" x14ac:dyDescent="0.25">
      <c r="A285">
        <v>0</v>
      </c>
      <c r="B285">
        <v>35</v>
      </c>
      <c r="C285">
        <v>31</v>
      </c>
      <c r="D285">
        <v>-4</v>
      </c>
      <c r="E285">
        <v>0</v>
      </c>
      <c r="F285">
        <v>-4</v>
      </c>
      <c r="G285">
        <v>700</v>
      </c>
      <c r="H285">
        <v>-1100</v>
      </c>
      <c r="I285">
        <v>9.0909090910000003</v>
      </c>
      <c r="J285">
        <v>1</v>
      </c>
      <c r="K285">
        <v>0</v>
      </c>
      <c r="L285">
        <v>9.9709423246583995E-2</v>
      </c>
      <c r="M285">
        <v>0.90029057675341595</v>
      </c>
      <c r="N285">
        <v>1</v>
      </c>
      <c r="O285" s="1">
        <v>43687</v>
      </c>
      <c r="P285">
        <v>700</v>
      </c>
      <c r="Q285">
        <v>9.0909090910000003</v>
      </c>
      <c r="R285" t="s">
        <v>21</v>
      </c>
      <c r="S285">
        <v>1</v>
      </c>
      <c r="T285">
        <f t="shared" si="36"/>
        <v>-20.232461402732795</v>
      </c>
      <c r="U285">
        <f t="shared" si="37"/>
        <v>-1.786482535909137</v>
      </c>
      <c r="V285" t="str">
        <f t="shared" si="38"/>
        <v>No Bet</v>
      </c>
      <c r="W285">
        <f t="shared" si="39"/>
        <v>0</v>
      </c>
      <c r="X285">
        <f t="shared" si="40"/>
        <v>0</v>
      </c>
      <c r="Y285">
        <f t="shared" si="41"/>
        <v>0</v>
      </c>
      <c r="Z285">
        <f t="shared" si="42"/>
        <v>0</v>
      </c>
      <c r="AA285">
        <f t="shared" si="43"/>
        <v>0</v>
      </c>
      <c r="AB285">
        <f t="shared" si="44"/>
        <v>-2</v>
      </c>
      <c r="AC285" t="s">
        <v>35</v>
      </c>
    </row>
    <row r="286" spans="1:29" x14ac:dyDescent="0.25">
      <c r="A286">
        <v>1</v>
      </c>
      <c r="B286">
        <v>27</v>
      </c>
      <c r="C286">
        <v>27</v>
      </c>
      <c r="D286">
        <v>-2</v>
      </c>
      <c r="E286">
        <v>-10.16</v>
      </c>
      <c r="F286">
        <v>0</v>
      </c>
      <c r="G286">
        <v>210</v>
      </c>
      <c r="H286">
        <v>-250</v>
      </c>
      <c r="I286">
        <v>40</v>
      </c>
      <c r="J286">
        <v>0</v>
      </c>
      <c r="K286">
        <v>1</v>
      </c>
      <c r="L286">
        <v>0.22842374634515</v>
      </c>
      <c r="M286">
        <v>0.77157625365484905</v>
      </c>
      <c r="N286">
        <v>1</v>
      </c>
      <c r="O286" s="1">
        <v>43687</v>
      </c>
      <c r="P286">
        <v>210</v>
      </c>
      <c r="Q286">
        <v>40</v>
      </c>
      <c r="R286" t="s">
        <v>21</v>
      </c>
      <c r="S286">
        <v>1</v>
      </c>
      <c r="T286">
        <f t="shared" si="36"/>
        <v>-29.1886386330034</v>
      </c>
      <c r="U286">
        <f t="shared" si="37"/>
        <v>8.020675511678963</v>
      </c>
      <c r="V286" t="str">
        <f t="shared" si="38"/>
        <v>Red</v>
      </c>
      <c r="W286">
        <f t="shared" si="39"/>
        <v>40</v>
      </c>
      <c r="X286">
        <f t="shared" si="40"/>
        <v>0</v>
      </c>
      <c r="Y286">
        <f t="shared" si="41"/>
        <v>40</v>
      </c>
      <c r="Z286">
        <f t="shared" si="42"/>
        <v>40</v>
      </c>
      <c r="AA286">
        <f t="shared" si="43"/>
        <v>1</v>
      </c>
      <c r="AB286">
        <f t="shared" si="44"/>
        <v>1</v>
      </c>
      <c r="AC286" t="s">
        <v>35</v>
      </c>
    </row>
    <row r="287" spans="1:29" x14ac:dyDescent="0.25">
      <c r="A287">
        <v>2</v>
      </c>
      <c r="B287">
        <v>24</v>
      </c>
      <c r="C287">
        <v>30</v>
      </c>
      <c r="D287">
        <v>-2</v>
      </c>
      <c r="E287">
        <v>2.54</v>
      </c>
      <c r="F287">
        <v>6</v>
      </c>
      <c r="G287">
        <v>125</v>
      </c>
      <c r="H287">
        <v>-145</v>
      </c>
      <c r="I287">
        <v>68.965517239999997</v>
      </c>
      <c r="J287">
        <v>0</v>
      </c>
      <c r="K287">
        <v>1</v>
      </c>
      <c r="L287">
        <v>0.50035724089097</v>
      </c>
      <c r="M287">
        <v>0.499642759109029</v>
      </c>
      <c r="N287">
        <v>0</v>
      </c>
      <c r="O287" s="1">
        <v>43687</v>
      </c>
      <c r="P287">
        <v>125</v>
      </c>
      <c r="Q287">
        <v>68.965517239999997</v>
      </c>
      <c r="R287" t="s">
        <v>21</v>
      </c>
      <c r="S287">
        <v>1</v>
      </c>
      <c r="T287">
        <f t="shared" si="36"/>
        <v>12.58037920046835</v>
      </c>
      <c r="U287">
        <f t="shared" si="37"/>
        <v>-15.577602771922095</v>
      </c>
      <c r="V287" t="str">
        <f t="shared" si="38"/>
        <v>Blue</v>
      </c>
      <c r="W287">
        <f t="shared" si="39"/>
        <v>125</v>
      </c>
      <c r="X287">
        <f t="shared" si="40"/>
        <v>0</v>
      </c>
      <c r="Y287">
        <f t="shared" si="41"/>
        <v>0</v>
      </c>
      <c r="Z287">
        <f t="shared" si="42"/>
        <v>-100</v>
      </c>
      <c r="AA287">
        <f t="shared" si="43"/>
        <v>-1</v>
      </c>
      <c r="AB287">
        <f t="shared" si="44"/>
        <v>-1</v>
      </c>
      <c r="AC287" t="s">
        <v>35</v>
      </c>
    </row>
    <row r="288" spans="1:29" x14ac:dyDescent="0.25">
      <c r="A288">
        <v>3</v>
      </c>
      <c r="B288">
        <v>36</v>
      </c>
      <c r="C288">
        <v>29</v>
      </c>
      <c r="D288">
        <v>-1</v>
      </c>
      <c r="E288">
        <v>-5.08</v>
      </c>
      <c r="F288">
        <v>-7</v>
      </c>
      <c r="G288">
        <v>165</v>
      </c>
      <c r="H288">
        <v>-190</v>
      </c>
      <c r="I288">
        <v>52.631578949999998</v>
      </c>
      <c r="J288">
        <v>0</v>
      </c>
      <c r="K288">
        <v>1</v>
      </c>
      <c r="L288">
        <v>0.34609423334540401</v>
      </c>
      <c r="M288">
        <v>0.65390576665459499</v>
      </c>
      <c r="N288">
        <v>1</v>
      </c>
      <c r="O288" s="1">
        <v>43687</v>
      </c>
      <c r="P288">
        <v>165</v>
      </c>
      <c r="Q288">
        <v>52.631578949999998</v>
      </c>
      <c r="R288" t="s">
        <v>21</v>
      </c>
      <c r="S288">
        <v>1</v>
      </c>
      <c r="T288">
        <f t="shared" si="36"/>
        <v>-8.2850281634678424</v>
      </c>
      <c r="U288">
        <f t="shared" si="37"/>
        <v>-0.19333035099880647</v>
      </c>
      <c r="V288" t="str">
        <f t="shared" si="38"/>
        <v>No Bet</v>
      </c>
      <c r="W288">
        <f t="shared" si="39"/>
        <v>0</v>
      </c>
      <c r="X288">
        <f t="shared" si="40"/>
        <v>0</v>
      </c>
      <c r="Y288">
        <f t="shared" si="41"/>
        <v>0</v>
      </c>
      <c r="Z288">
        <f t="shared" si="42"/>
        <v>0</v>
      </c>
      <c r="AA288">
        <f t="shared" si="43"/>
        <v>0</v>
      </c>
      <c r="AB288">
        <f t="shared" si="44"/>
        <v>-2</v>
      </c>
      <c r="AC288" t="s">
        <v>35</v>
      </c>
    </row>
    <row r="289" spans="1:29" x14ac:dyDescent="0.25">
      <c r="A289">
        <v>4</v>
      </c>
      <c r="B289">
        <v>29</v>
      </c>
      <c r="C289">
        <v>29</v>
      </c>
      <c r="D289">
        <v>-1</v>
      </c>
      <c r="E289">
        <v>7.62</v>
      </c>
      <c r="F289">
        <v>0</v>
      </c>
      <c r="G289">
        <v>185</v>
      </c>
      <c r="H289">
        <v>-225</v>
      </c>
      <c r="I289">
        <v>44.444444439999998</v>
      </c>
      <c r="J289">
        <v>0</v>
      </c>
      <c r="K289">
        <v>1</v>
      </c>
      <c r="L289">
        <v>0.29940165496749999</v>
      </c>
      <c r="M289">
        <v>0.70059834503249896</v>
      </c>
      <c r="N289">
        <v>1</v>
      </c>
      <c r="O289" s="1">
        <v>43687</v>
      </c>
      <c r="P289">
        <v>185</v>
      </c>
      <c r="Q289">
        <v>44.444444439999998</v>
      </c>
      <c r="R289" t="s">
        <v>21</v>
      </c>
      <c r="S289">
        <v>1</v>
      </c>
      <c r="T289">
        <f t="shared" si="36"/>
        <v>-14.670528334262407</v>
      </c>
      <c r="U289">
        <f t="shared" si="37"/>
        <v>1.1975387238028503</v>
      </c>
      <c r="V289" t="str">
        <f t="shared" si="38"/>
        <v>Red</v>
      </c>
      <c r="W289">
        <f t="shared" si="39"/>
        <v>44.444444439999998</v>
      </c>
      <c r="X289">
        <f t="shared" si="40"/>
        <v>0</v>
      </c>
      <c r="Y289">
        <f t="shared" si="41"/>
        <v>44.444444439999998</v>
      </c>
      <c r="Z289">
        <f t="shared" si="42"/>
        <v>44.444444439999998</v>
      </c>
      <c r="AA289">
        <f t="shared" si="43"/>
        <v>1</v>
      </c>
      <c r="AB289">
        <f t="shared" si="44"/>
        <v>1</v>
      </c>
      <c r="AC289" t="s">
        <v>35</v>
      </c>
    </row>
    <row r="290" spans="1:29" x14ac:dyDescent="0.25">
      <c r="A290">
        <v>5</v>
      </c>
      <c r="B290">
        <v>29</v>
      </c>
      <c r="C290">
        <v>30</v>
      </c>
      <c r="D290">
        <v>1</v>
      </c>
      <c r="E290">
        <v>7.62</v>
      </c>
      <c r="F290">
        <v>1</v>
      </c>
      <c r="G290">
        <v>145</v>
      </c>
      <c r="H290">
        <v>-165</v>
      </c>
      <c r="I290">
        <v>60.60606061</v>
      </c>
      <c r="J290">
        <v>0</v>
      </c>
      <c r="K290">
        <v>1</v>
      </c>
      <c r="L290">
        <v>0.48250755765731801</v>
      </c>
      <c r="M290">
        <v>0.51749244234268099</v>
      </c>
      <c r="N290">
        <v>1</v>
      </c>
      <c r="O290" s="1">
        <v>43687</v>
      </c>
      <c r="P290">
        <v>145</v>
      </c>
      <c r="Q290">
        <v>60.60606061</v>
      </c>
      <c r="R290" t="s">
        <v>21</v>
      </c>
      <c r="S290">
        <v>1</v>
      </c>
      <c r="T290">
        <f t="shared" si="36"/>
        <v>18.214351626043019</v>
      </c>
      <c r="U290">
        <f t="shared" si="37"/>
        <v>-16.887577439894347</v>
      </c>
      <c r="V290" t="str">
        <f t="shared" si="38"/>
        <v>Blue</v>
      </c>
      <c r="W290">
        <f t="shared" si="39"/>
        <v>145</v>
      </c>
      <c r="X290">
        <f t="shared" si="40"/>
        <v>0</v>
      </c>
      <c r="Y290">
        <f t="shared" si="41"/>
        <v>0</v>
      </c>
      <c r="Z290">
        <f t="shared" si="42"/>
        <v>-100</v>
      </c>
      <c r="AA290">
        <f t="shared" si="43"/>
        <v>-1</v>
      </c>
      <c r="AB290">
        <f t="shared" si="44"/>
        <v>-1</v>
      </c>
      <c r="AC290" t="s">
        <v>35</v>
      </c>
    </row>
    <row r="291" spans="1:29" x14ac:dyDescent="0.25">
      <c r="A291">
        <v>6</v>
      </c>
      <c r="B291">
        <v>35</v>
      </c>
      <c r="C291">
        <v>33</v>
      </c>
      <c r="D291">
        <v>3</v>
      </c>
      <c r="E291">
        <v>-2.54</v>
      </c>
      <c r="F291">
        <v>-2</v>
      </c>
      <c r="G291">
        <v>-140</v>
      </c>
      <c r="H291">
        <v>120</v>
      </c>
      <c r="I291">
        <v>120</v>
      </c>
      <c r="J291">
        <v>0</v>
      </c>
      <c r="K291">
        <v>1</v>
      </c>
      <c r="L291">
        <v>0.482879661387973</v>
      </c>
      <c r="M291">
        <v>0.517120338612026</v>
      </c>
      <c r="N291">
        <v>1</v>
      </c>
      <c r="O291" s="1">
        <v>43687</v>
      </c>
      <c r="P291">
        <v>71.428571430000005</v>
      </c>
      <c r="Q291">
        <v>120</v>
      </c>
      <c r="R291" t="s">
        <v>21</v>
      </c>
      <c r="S291">
        <v>1</v>
      </c>
      <c r="T291">
        <f t="shared" si="36"/>
        <v>-17.220629475657553</v>
      </c>
      <c r="U291">
        <f t="shared" si="37"/>
        <v>13.76647449464582</v>
      </c>
      <c r="V291" t="str">
        <f t="shared" si="38"/>
        <v>Red</v>
      </c>
      <c r="W291">
        <f t="shared" si="39"/>
        <v>120</v>
      </c>
      <c r="X291">
        <f t="shared" si="40"/>
        <v>0</v>
      </c>
      <c r="Y291">
        <f t="shared" si="41"/>
        <v>120</v>
      </c>
      <c r="Z291">
        <f t="shared" si="42"/>
        <v>120</v>
      </c>
      <c r="AA291">
        <f t="shared" si="43"/>
        <v>1</v>
      </c>
      <c r="AB291">
        <f t="shared" si="44"/>
        <v>-1</v>
      </c>
      <c r="AC291" t="s">
        <v>35</v>
      </c>
    </row>
    <row r="292" spans="1:29" x14ac:dyDescent="0.25">
      <c r="A292">
        <v>7</v>
      </c>
      <c r="B292">
        <v>30</v>
      </c>
      <c r="C292">
        <v>29</v>
      </c>
      <c r="D292">
        <v>0</v>
      </c>
      <c r="E292">
        <v>-7.62</v>
      </c>
      <c r="F292">
        <v>-1</v>
      </c>
      <c r="G292">
        <v>375</v>
      </c>
      <c r="H292">
        <v>-470</v>
      </c>
      <c r="I292">
        <v>21.276595740000001</v>
      </c>
      <c r="J292">
        <v>0</v>
      </c>
      <c r="K292">
        <v>1</v>
      </c>
      <c r="L292">
        <v>0.17323868782048499</v>
      </c>
      <c r="M292">
        <v>0.82676131217951399</v>
      </c>
      <c r="N292">
        <v>1</v>
      </c>
      <c r="O292" s="1">
        <v>43687</v>
      </c>
      <c r="P292">
        <v>375</v>
      </c>
      <c r="Q292">
        <v>21.276595740000001</v>
      </c>
      <c r="R292" t="s">
        <v>21</v>
      </c>
      <c r="S292">
        <v>1</v>
      </c>
      <c r="T292">
        <f t="shared" si="36"/>
        <v>-17.711623285269525</v>
      </c>
      <c r="U292">
        <f t="shared" si="37"/>
        <v>0.26679743066695849</v>
      </c>
      <c r="V292" t="str">
        <f t="shared" si="38"/>
        <v>Red</v>
      </c>
      <c r="W292">
        <f t="shared" si="39"/>
        <v>21.276595740000001</v>
      </c>
      <c r="X292">
        <f t="shared" si="40"/>
        <v>0</v>
      </c>
      <c r="Y292">
        <f t="shared" si="41"/>
        <v>21.276595740000001</v>
      </c>
      <c r="Z292">
        <f t="shared" si="42"/>
        <v>21.276595740000001</v>
      </c>
      <c r="AA292">
        <f t="shared" si="43"/>
        <v>1</v>
      </c>
      <c r="AB292">
        <f t="shared" si="44"/>
        <v>1</v>
      </c>
      <c r="AC292" t="s">
        <v>35</v>
      </c>
    </row>
    <row r="293" spans="1:29" x14ac:dyDescent="0.25">
      <c r="A293">
        <v>8</v>
      </c>
      <c r="B293">
        <v>32</v>
      </c>
      <c r="C293">
        <v>29</v>
      </c>
      <c r="D293">
        <v>4</v>
      </c>
      <c r="E293">
        <v>12.7</v>
      </c>
      <c r="F293">
        <v>-3</v>
      </c>
      <c r="G293">
        <v>140</v>
      </c>
      <c r="H293">
        <v>-160</v>
      </c>
      <c r="I293">
        <v>62.5</v>
      </c>
      <c r="J293">
        <v>1</v>
      </c>
      <c r="K293">
        <v>0</v>
      </c>
      <c r="L293">
        <v>0.44475007870350503</v>
      </c>
      <c r="M293">
        <v>0.55524992129649398</v>
      </c>
      <c r="N293">
        <v>1</v>
      </c>
      <c r="O293" s="1">
        <v>43687</v>
      </c>
      <c r="P293">
        <v>140</v>
      </c>
      <c r="Q293">
        <v>62.5</v>
      </c>
      <c r="R293" t="s">
        <v>19</v>
      </c>
      <c r="S293">
        <v>0</v>
      </c>
      <c r="T293">
        <f t="shared" si="36"/>
        <v>6.7400188888413055</v>
      </c>
      <c r="U293">
        <f t="shared" si="37"/>
        <v>-9.7718877893196279</v>
      </c>
      <c r="V293" t="str">
        <f t="shared" si="38"/>
        <v>Blue</v>
      </c>
      <c r="W293">
        <f t="shared" si="39"/>
        <v>140</v>
      </c>
      <c r="X293">
        <f t="shared" si="40"/>
        <v>140</v>
      </c>
      <c r="Y293">
        <f t="shared" si="41"/>
        <v>0</v>
      </c>
      <c r="Z293">
        <f t="shared" si="42"/>
        <v>140</v>
      </c>
      <c r="AA293">
        <f t="shared" si="43"/>
        <v>1</v>
      </c>
      <c r="AB293">
        <f t="shared" si="44"/>
        <v>-1</v>
      </c>
      <c r="AC293" t="s">
        <v>35</v>
      </c>
    </row>
    <row r="294" spans="1:29" x14ac:dyDescent="0.25">
      <c r="A294">
        <v>9</v>
      </c>
      <c r="B294">
        <v>23</v>
      </c>
      <c r="C294">
        <v>27</v>
      </c>
      <c r="D294">
        <v>-1</v>
      </c>
      <c r="E294">
        <v>5.08</v>
      </c>
      <c r="F294">
        <v>4</v>
      </c>
      <c r="G294">
        <v>-120</v>
      </c>
      <c r="H294">
        <v>100</v>
      </c>
      <c r="I294">
        <v>100</v>
      </c>
      <c r="J294">
        <v>0</v>
      </c>
      <c r="K294">
        <v>1</v>
      </c>
      <c r="L294">
        <v>0.51079827426350799</v>
      </c>
      <c r="M294">
        <v>0.48920172573649101</v>
      </c>
      <c r="N294">
        <v>0</v>
      </c>
      <c r="O294" s="1">
        <v>43687</v>
      </c>
      <c r="P294">
        <v>83.333333330000002</v>
      </c>
      <c r="Q294">
        <v>100</v>
      </c>
      <c r="R294" t="s">
        <v>21</v>
      </c>
      <c r="S294">
        <v>1</v>
      </c>
      <c r="T294">
        <f t="shared" si="36"/>
        <v>-6.3536497200594297</v>
      </c>
      <c r="U294">
        <f t="shared" si="37"/>
        <v>-2.1596548527016921</v>
      </c>
      <c r="V294" t="str">
        <f t="shared" si="38"/>
        <v>No Bet</v>
      </c>
      <c r="W294">
        <f t="shared" si="39"/>
        <v>0</v>
      </c>
      <c r="X294">
        <f t="shared" si="40"/>
        <v>0</v>
      </c>
      <c r="Y294">
        <f t="shared" si="41"/>
        <v>0</v>
      </c>
      <c r="Z294">
        <f t="shared" si="42"/>
        <v>0</v>
      </c>
      <c r="AA294">
        <f t="shared" si="43"/>
        <v>0</v>
      </c>
      <c r="AB294">
        <f t="shared" si="44"/>
        <v>-2</v>
      </c>
      <c r="AC294" t="s">
        <v>35</v>
      </c>
    </row>
    <row r="295" spans="1:29" x14ac:dyDescent="0.25">
      <c r="A295">
        <v>10</v>
      </c>
      <c r="B295">
        <v>28</v>
      </c>
      <c r="C295">
        <v>27</v>
      </c>
      <c r="D295">
        <v>-1</v>
      </c>
      <c r="E295">
        <v>-12.7</v>
      </c>
      <c r="F295">
        <v>-1</v>
      </c>
      <c r="G295">
        <v>155</v>
      </c>
      <c r="H295">
        <v>-175</v>
      </c>
      <c r="I295">
        <v>57.142857139999997</v>
      </c>
      <c r="J295">
        <v>0</v>
      </c>
      <c r="K295">
        <v>1</v>
      </c>
      <c r="L295">
        <v>0.42565195029069602</v>
      </c>
      <c r="M295">
        <v>0.57434804970930298</v>
      </c>
      <c r="N295">
        <v>1</v>
      </c>
      <c r="O295" s="1">
        <v>43687</v>
      </c>
      <c r="P295">
        <v>155</v>
      </c>
      <c r="Q295">
        <v>57.142857139999997</v>
      </c>
      <c r="R295" t="s">
        <v>19</v>
      </c>
      <c r="S295">
        <v>0</v>
      </c>
      <c r="T295">
        <f t="shared" si="36"/>
        <v>8.5412473241275819</v>
      </c>
      <c r="U295">
        <f t="shared" si="37"/>
        <v>-9.7453064758932797</v>
      </c>
      <c r="V295" t="str">
        <f t="shared" si="38"/>
        <v>Blue</v>
      </c>
      <c r="W295">
        <f t="shared" si="39"/>
        <v>155</v>
      </c>
      <c r="X295">
        <f t="shared" si="40"/>
        <v>155</v>
      </c>
      <c r="Y295">
        <f t="shared" si="41"/>
        <v>0</v>
      </c>
      <c r="Z295">
        <f t="shared" si="42"/>
        <v>155</v>
      </c>
      <c r="AA295">
        <f t="shared" si="43"/>
        <v>1</v>
      </c>
      <c r="AB295">
        <f t="shared" si="44"/>
        <v>-1</v>
      </c>
      <c r="AC295" t="s">
        <v>35</v>
      </c>
    </row>
    <row r="296" spans="1:29" x14ac:dyDescent="0.25">
      <c r="A296">
        <v>11</v>
      </c>
      <c r="B296">
        <v>23</v>
      </c>
      <c r="C296">
        <v>33</v>
      </c>
      <c r="D296">
        <v>-1</v>
      </c>
      <c r="E296">
        <v>5.08</v>
      </c>
      <c r="F296">
        <v>10</v>
      </c>
      <c r="G296">
        <v>-280</v>
      </c>
      <c r="H296">
        <v>240</v>
      </c>
      <c r="I296">
        <v>240</v>
      </c>
      <c r="J296">
        <v>0</v>
      </c>
      <c r="K296">
        <v>1</v>
      </c>
      <c r="L296">
        <v>0.69289627814569998</v>
      </c>
      <c r="M296">
        <v>0.30710372185429902</v>
      </c>
      <c r="N296">
        <v>0</v>
      </c>
      <c r="O296" s="1">
        <v>43687</v>
      </c>
      <c r="P296">
        <v>35.714285709999999</v>
      </c>
      <c r="Q296">
        <v>240</v>
      </c>
      <c r="R296" t="s">
        <v>19</v>
      </c>
      <c r="S296">
        <v>0</v>
      </c>
      <c r="T296">
        <f t="shared" si="36"/>
        <v>-5.9640765403387448</v>
      </c>
      <c r="U296">
        <f t="shared" si="37"/>
        <v>4.4152654304617727</v>
      </c>
      <c r="V296" t="str">
        <f t="shared" si="38"/>
        <v>Red</v>
      </c>
      <c r="W296">
        <f t="shared" si="39"/>
        <v>240</v>
      </c>
      <c r="X296">
        <f t="shared" si="40"/>
        <v>0</v>
      </c>
      <c r="Y296">
        <f t="shared" si="41"/>
        <v>0</v>
      </c>
      <c r="Z296">
        <f t="shared" si="42"/>
        <v>-100</v>
      </c>
      <c r="AA296">
        <f t="shared" si="43"/>
        <v>-1</v>
      </c>
      <c r="AB296">
        <f t="shared" si="44"/>
        <v>-1</v>
      </c>
      <c r="AC296" t="s">
        <v>35</v>
      </c>
    </row>
    <row r="297" spans="1:29" x14ac:dyDescent="0.25">
      <c r="A297">
        <v>12</v>
      </c>
      <c r="B297">
        <v>27</v>
      </c>
      <c r="C297">
        <v>23</v>
      </c>
      <c r="D297">
        <v>1</v>
      </c>
      <c r="E297">
        <v>7.62</v>
      </c>
      <c r="F297">
        <v>-4</v>
      </c>
      <c r="G297">
        <v>110</v>
      </c>
      <c r="H297">
        <v>-130</v>
      </c>
      <c r="I297">
        <v>76.92307692</v>
      </c>
      <c r="J297">
        <v>1</v>
      </c>
      <c r="K297">
        <v>0</v>
      </c>
      <c r="L297">
        <v>0.42171568749190602</v>
      </c>
      <c r="M297">
        <v>0.57828431250809398</v>
      </c>
      <c r="N297">
        <v>1</v>
      </c>
      <c r="O297" s="1">
        <v>43687</v>
      </c>
      <c r="P297">
        <v>110</v>
      </c>
      <c r="Q297">
        <v>76.92307692</v>
      </c>
      <c r="R297" t="s">
        <v>21</v>
      </c>
      <c r="S297">
        <v>1</v>
      </c>
      <c r="T297">
        <f t="shared" si="36"/>
        <v>-11.439705626699734</v>
      </c>
      <c r="U297">
        <f t="shared" si="37"/>
        <v>2.3118399034988286</v>
      </c>
      <c r="V297" t="str">
        <f t="shared" si="38"/>
        <v>Red</v>
      </c>
      <c r="W297">
        <f t="shared" si="39"/>
        <v>76.92307692</v>
      </c>
      <c r="X297">
        <f t="shared" si="40"/>
        <v>0</v>
      </c>
      <c r="Y297">
        <f t="shared" si="41"/>
        <v>76.92307692</v>
      </c>
      <c r="Z297">
        <f t="shared" si="42"/>
        <v>76.92307692</v>
      </c>
      <c r="AA297">
        <f t="shared" si="43"/>
        <v>1</v>
      </c>
      <c r="AB297">
        <f t="shared" si="44"/>
        <v>1</v>
      </c>
      <c r="AC297" t="s">
        <v>35</v>
      </c>
    </row>
    <row r="298" spans="1:29" x14ac:dyDescent="0.25">
      <c r="A298">
        <v>0</v>
      </c>
      <c r="B298">
        <v>37</v>
      </c>
      <c r="C298">
        <v>31</v>
      </c>
      <c r="D298">
        <v>-11</v>
      </c>
      <c r="E298">
        <v>5.08</v>
      </c>
      <c r="F298">
        <v>-6</v>
      </c>
      <c r="G298">
        <v>250</v>
      </c>
      <c r="H298">
        <v>-300</v>
      </c>
      <c r="I298">
        <v>33.333333330000002</v>
      </c>
      <c r="J298">
        <v>0</v>
      </c>
      <c r="K298">
        <v>1</v>
      </c>
      <c r="L298">
        <v>0.303790700939787</v>
      </c>
      <c r="M298">
        <v>0.69620929906021101</v>
      </c>
      <c r="N298">
        <v>1</v>
      </c>
      <c r="O298" s="1">
        <v>43680</v>
      </c>
      <c r="P298">
        <v>250</v>
      </c>
      <c r="Q298">
        <v>33.333333330000002</v>
      </c>
      <c r="R298" t="s">
        <v>21</v>
      </c>
      <c r="S298">
        <v>1</v>
      </c>
      <c r="T298">
        <f t="shared" si="36"/>
        <v>6.3267453289256395</v>
      </c>
      <c r="U298">
        <f t="shared" si="37"/>
        <v>-7.1720934609590294</v>
      </c>
      <c r="V298" t="str">
        <f t="shared" si="38"/>
        <v>Blue</v>
      </c>
      <c r="W298">
        <f t="shared" si="39"/>
        <v>250</v>
      </c>
      <c r="X298">
        <f t="shared" si="40"/>
        <v>0</v>
      </c>
      <c r="Y298">
        <f t="shared" si="41"/>
        <v>0</v>
      </c>
      <c r="Z298">
        <f t="shared" si="42"/>
        <v>-100</v>
      </c>
      <c r="AA298">
        <f t="shared" si="43"/>
        <v>-1</v>
      </c>
      <c r="AB298">
        <f t="shared" si="44"/>
        <v>-1</v>
      </c>
      <c r="AC298" t="s">
        <v>23</v>
      </c>
    </row>
    <row r="299" spans="1:29" x14ac:dyDescent="0.25">
      <c r="A299">
        <v>1</v>
      </c>
      <c r="B299">
        <v>37</v>
      </c>
      <c r="C299">
        <v>35</v>
      </c>
      <c r="D299">
        <v>-1</v>
      </c>
      <c r="E299">
        <v>-2.54</v>
      </c>
      <c r="F299">
        <v>-2</v>
      </c>
      <c r="G299">
        <v>130</v>
      </c>
      <c r="H299">
        <v>-140</v>
      </c>
      <c r="I299">
        <v>71.428571430000005</v>
      </c>
      <c r="J299">
        <v>0</v>
      </c>
      <c r="K299">
        <v>1</v>
      </c>
      <c r="L299">
        <v>0.47619201550087897</v>
      </c>
      <c r="M299">
        <v>0.52380798449912003</v>
      </c>
      <c r="N299">
        <v>1</v>
      </c>
      <c r="O299" s="1">
        <v>43680</v>
      </c>
      <c r="P299">
        <v>130</v>
      </c>
      <c r="Q299">
        <v>71.428571430000005</v>
      </c>
      <c r="R299" t="s">
        <v>21</v>
      </c>
      <c r="S299">
        <v>1</v>
      </c>
      <c r="T299">
        <f t="shared" si="36"/>
        <v>9.5241635652022651</v>
      </c>
      <c r="U299">
        <f t="shared" si="37"/>
        <v>-10.20434551368816</v>
      </c>
      <c r="V299" t="str">
        <f t="shared" si="38"/>
        <v>Blue</v>
      </c>
      <c r="W299">
        <f t="shared" si="39"/>
        <v>130</v>
      </c>
      <c r="X299">
        <f t="shared" si="40"/>
        <v>0</v>
      </c>
      <c r="Y299">
        <f t="shared" si="41"/>
        <v>0</v>
      </c>
      <c r="Z299">
        <f t="shared" si="42"/>
        <v>-100</v>
      </c>
      <c r="AA299">
        <f t="shared" si="43"/>
        <v>-1</v>
      </c>
      <c r="AB299">
        <f t="shared" si="44"/>
        <v>-1</v>
      </c>
      <c r="AC299" t="s">
        <v>23</v>
      </c>
    </row>
    <row r="300" spans="1:29" x14ac:dyDescent="0.25">
      <c r="A300">
        <v>2</v>
      </c>
      <c r="B300">
        <v>23</v>
      </c>
      <c r="C300">
        <v>30</v>
      </c>
      <c r="D300">
        <v>0</v>
      </c>
      <c r="E300">
        <v>7.62</v>
      </c>
      <c r="F300">
        <v>7</v>
      </c>
      <c r="G300">
        <v>-380</v>
      </c>
      <c r="H300">
        <v>315</v>
      </c>
      <c r="I300">
        <v>315</v>
      </c>
      <c r="J300">
        <v>0</v>
      </c>
      <c r="K300">
        <v>1</v>
      </c>
      <c r="L300">
        <v>0.83773211072409304</v>
      </c>
      <c r="M300">
        <v>0.16226788927590599</v>
      </c>
      <c r="N300">
        <v>0</v>
      </c>
      <c r="O300" s="1">
        <v>43680</v>
      </c>
      <c r="P300">
        <v>26.315789469999999</v>
      </c>
      <c r="Q300">
        <v>315</v>
      </c>
      <c r="R300" t="s">
        <v>19</v>
      </c>
      <c r="S300">
        <v>0</v>
      </c>
      <c r="T300">
        <f t="shared" si="36"/>
        <v>5.8187929304833581</v>
      </c>
      <c r="U300">
        <f t="shared" si="37"/>
        <v>-32.658825950498922</v>
      </c>
      <c r="V300" t="str">
        <f t="shared" si="38"/>
        <v>Blue</v>
      </c>
      <c r="W300">
        <f t="shared" si="39"/>
        <v>26.315789469999999</v>
      </c>
      <c r="X300">
        <f t="shared" si="40"/>
        <v>26.315789469999999</v>
      </c>
      <c r="Y300">
        <f t="shared" si="41"/>
        <v>0</v>
      </c>
      <c r="Z300">
        <f t="shared" si="42"/>
        <v>26.315789469999999</v>
      </c>
      <c r="AA300">
        <f t="shared" si="43"/>
        <v>1</v>
      </c>
      <c r="AB300">
        <f t="shared" si="44"/>
        <v>1</v>
      </c>
      <c r="AC300" t="s">
        <v>23</v>
      </c>
    </row>
    <row r="301" spans="1:29" x14ac:dyDescent="0.25">
      <c r="A301">
        <v>3</v>
      </c>
      <c r="B301">
        <v>31</v>
      </c>
      <c r="C301">
        <v>27</v>
      </c>
      <c r="D301">
        <v>-2</v>
      </c>
      <c r="E301">
        <v>7.62</v>
      </c>
      <c r="F301">
        <v>-4</v>
      </c>
      <c r="G301">
        <v>150</v>
      </c>
      <c r="H301">
        <v>-170</v>
      </c>
      <c r="I301">
        <v>58.823529409999999</v>
      </c>
      <c r="J301">
        <v>0</v>
      </c>
      <c r="K301">
        <v>1</v>
      </c>
      <c r="L301">
        <v>0.417784854372796</v>
      </c>
      <c r="M301">
        <v>0.582215145627203</v>
      </c>
      <c r="N301">
        <v>1</v>
      </c>
      <c r="O301" s="1">
        <v>43680</v>
      </c>
      <c r="P301">
        <v>150</v>
      </c>
      <c r="Q301">
        <v>58.823529409999999</v>
      </c>
      <c r="R301" t="s">
        <v>19</v>
      </c>
      <c r="S301">
        <v>0</v>
      </c>
      <c r="T301">
        <f t="shared" si="36"/>
        <v>4.4462135931990971</v>
      </c>
      <c r="U301">
        <f t="shared" si="37"/>
        <v>-7.5305356955303893</v>
      </c>
      <c r="V301" t="str">
        <f t="shared" si="38"/>
        <v>Blue</v>
      </c>
      <c r="W301">
        <f t="shared" si="39"/>
        <v>150</v>
      </c>
      <c r="X301">
        <f t="shared" si="40"/>
        <v>150</v>
      </c>
      <c r="Y301">
        <f t="shared" si="41"/>
        <v>0</v>
      </c>
      <c r="Z301">
        <f t="shared" si="42"/>
        <v>150</v>
      </c>
      <c r="AA301">
        <f t="shared" si="43"/>
        <v>1</v>
      </c>
      <c r="AB301">
        <f t="shared" si="44"/>
        <v>-1</v>
      </c>
      <c r="AC301" t="s">
        <v>23</v>
      </c>
    </row>
    <row r="302" spans="1:29" x14ac:dyDescent="0.25">
      <c r="A302">
        <v>4</v>
      </c>
      <c r="B302">
        <v>30</v>
      </c>
      <c r="C302">
        <v>35</v>
      </c>
      <c r="D302">
        <v>0</v>
      </c>
      <c r="E302">
        <v>2.54</v>
      </c>
      <c r="F302">
        <v>5</v>
      </c>
      <c r="G302">
        <v>320</v>
      </c>
      <c r="H302">
        <v>-390</v>
      </c>
      <c r="I302">
        <v>25.641025639999999</v>
      </c>
      <c r="J302">
        <v>0</v>
      </c>
      <c r="K302">
        <v>1</v>
      </c>
      <c r="L302">
        <v>0.210013593096844</v>
      </c>
      <c r="M302">
        <v>0.78998640690315503</v>
      </c>
      <c r="N302">
        <v>1</v>
      </c>
      <c r="O302" s="1">
        <v>43680</v>
      </c>
      <c r="P302">
        <v>320</v>
      </c>
      <c r="Q302">
        <v>25.641025639999999</v>
      </c>
      <c r="R302" t="s">
        <v>21</v>
      </c>
      <c r="S302">
        <v>1</v>
      </c>
      <c r="T302">
        <f t="shared" si="36"/>
        <v>-11.794290899325418</v>
      </c>
      <c r="U302">
        <f t="shared" si="37"/>
        <v>-0.74529759502912896</v>
      </c>
      <c r="V302" t="str">
        <f t="shared" si="38"/>
        <v>No Bet</v>
      </c>
      <c r="W302">
        <f t="shared" si="39"/>
        <v>0</v>
      </c>
      <c r="X302">
        <f t="shared" si="40"/>
        <v>0</v>
      </c>
      <c r="Y302">
        <f t="shared" si="41"/>
        <v>0</v>
      </c>
      <c r="Z302">
        <f t="shared" si="42"/>
        <v>0</v>
      </c>
      <c r="AA302">
        <f t="shared" si="43"/>
        <v>0</v>
      </c>
      <c r="AB302">
        <f t="shared" si="44"/>
        <v>-2</v>
      </c>
      <c r="AC302" t="s">
        <v>23</v>
      </c>
    </row>
    <row r="303" spans="1:29" x14ac:dyDescent="0.25">
      <c r="A303">
        <v>5</v>
      </c>
      <c r="B303">
        <v>27</v>
      </c>
      <c r="C303">
        <v>27</v>
      </c>
      <c r="D303">
        <v>0</v>
      </c>
      <c r="E303">
        <v>17.78</v>
      </c>
      <c r="F303">
        <v>0</v>
      </c>
      <c r="G303">
        <v>100</v>
      </c>
      <c r="H303">
        <v>-120</v>
      </c>
      <c r="I303">
        <v>83.333333330000002</v>
      </c>
      <c r="J303">
        <v>0</v>
      </c>
      <c r="K303">
        <v>1</v>
      </c>
      <c r="L303">
        <v>0.499874099920319</v>
      </c>
      <c r="M303">
        <v>0.50012590007968005</v>
      </c>
      <c r="N303">
        <v>1</v>
      </c>
      <c r="O303" s="1">
        <v>43680</v>
      </c>
      <c r="P303">
        <v>100</v>
      </c>
      <c r="Q303">
        <v>83.333333330000002</v>
      </c>
      <c r="R303" t="s">
        <v>19</v>
      </c>
      <c r="S303">
        <v>0</v>
      </c>
      <c r="T303">
        <f t="shared" si="36"/>
        <v>-2.5180015936108191E-2</v>
      </c>
      <c r="U303">
        <f t="shared" si="37"/>
        <v>-8.3102516537256506</v>
      </c>
      <c r="V303" t="str">
        <f t="shared" si="38"/>
        <v>No Bet</v>
      </c>
      <c r="W303">
        <f t="shared" si="39"/>
        <v>0</v>
      </c>
      <c r="X303">
        <f t="shared" si="40"/>
        <v>0</v>
      </c>
      <c r="Y303">
        <f t="shared" si="41"/>
        <v>0</v>
      </c>
      <c r="Z303">
        <f t="shared" si="42"/>
        <v>0</v>
      </c>
      <c r="AA303">
        <f t="shared" si="43"/>
        <v>0</v>
      </c>
      <c r="AB303">
        <f t="shared" si="44"/>
        <v>-2</v>
      </c>
      <c r="AC303" t="s">
        <v>23</v>
      </c>
    </row>
    <row r="304" spans="1:29" x14ac:dyDescent="0.25">
      <c r="A304">
        <v>6</v>
      </c>
      <c r="B304">
        <v>29</v>
      </c>
      <c r="C304">
        <v>27</v>
      </c>
      <c r="D304">
        <v>0</v>
      </c>
      <c r="E304">
        <v>-5.08</v>
      </c>
      <c r="F304">
        <v>-2</v>
      </c>
      <c r="G304">
        <v>-120</v>
      </c>
      <c r="H304">
        <v>100</v>
      </c>
      <c r="I304">
        <v>100</v>
      </c>
      <c r="J304">
        <v>0</v>
      </c>
      <c r="K304">
        <v>1</v>
      </c>
      <c r="L304">
        <v>0.45872833036091898</v>
      </c>
      <c r="M304">
        <v>0.54127166963908002</v>
      </c>
      <c r="N304">
        <v>1</v>
      </c>
      <c r="O304" s="1">
        <v>43680</v>
      </c>
      <c r="P304">
        <v>83.333333330000002</v>
      </c>
      <c r="Q304">
        <v>100</v>
      </c>
      <c r="R304" t="s">
        <v>21</v>
      </c>
      <c r="S304">
        <v>1</v>
      </c>
      <c r="T304">
        <f t="shared" si="36"/>
        <v>-15.899806102027185</v>
      </c>
      <c r="U304">
        <f t="shared" si="37"/>
        <v>8.2543339278161056</v>
      </c>
      <c r="V304" t="str">
        <f t="shared" si="38"/>
        <v>Red</v>
      </c>
      <c r="W304">
        <f t="shared" si="39"/>
        <v>100</v>
      </c>
      <c r="X304">
        <f t="shared" si="40"/>
        <v>0</v>
      </c>
      <c r="Y304">
        <f t="shared" si="41"/>
        <v>100</v>
      </c>
      <c r="Z304">
        <f t="shared" si="42"/>
        <v>100</v>
      </c>
      <c r="AA304">
        <f t="shared" si="43"/>
        <v>1</v>
      </c>
      <c r="AB304">
        <f t="shared" si="44"/>
        <v>-1</v>
      </c>
      <c r="AC304" t="s">
        <v>23</v>
      </c>
    </row>
    <row r="305" spans="1:29" x14ac:dyDescent="0.25">
      <c r="A305">
        <v>7</v>
      </c>
      <c r="B305">
        <v>25</v>
      </c>
      <c r="C305">
        <v>34</v>
      </c>
      <c r="D305">
        <v>-2</v>
      </c>
      <c r="E305">
        <v>0</v>
      </c>
      <c r="F305">
        <v>9</v>
      </c>
      <c r="G305">
        <v>140</v>
      </c>
      <c r="H305">
        <v>-160</v>
      </c>
      <c r="I305">
        <v>62.5</v>
      </c>
      <c r="J305">
        <v>1</v>
      </c>
      <c r="K305">
        <v>0</v>
      </c>
      <c r="L305">
        <v>0.50002958015387899</v>
      </c>
      <c r="M305">
        <v>0.49997041984612001</v>
      </c>
      <c r="N305">
        <v>0</v>
      </c>
      <c r="O305" s="1">
        <v>43680</v>
      </c>
      <c r="P305">
        <v>140</v>
      </c>
      <c r="Q305">
        <v>62.5</v>
      </c>
      <c r="R305" t="s">
        <v>21</v>
      </c>
      <c r="S305">
        <v>1</v>
      </c>
      <c r="T305">
        <f t="shared" si="36"/>
        <v>20.007099236931062</v>
      </c>
      <c r="U305">
        <f t="shared" si="37"/>
        <v>-18.754806775005395</v>
      </c>
      <c r="V305" t="str">
        <f t="shared" si="38"/>
        <v>Blue</v>
      </c>
      <c r="W305">
        <f t="shared" si="39"/>
        <v>140</v>
      </c>
      <c r="X305">
        <f t="shared" si="40"/>
        <v>0</v>
      </c>
      <c r="Y305">
        <f t="shared" si="41"/>
        <v>0</v>
      </c>
      <c r="Z305">
        <f t="shared" si="42"/>
        <v>-100</v>
      </c>
      <c r="AA305">
        <f t="shared" si="43"/>
        <v>-1</v>
      </c>
      <c r="AB305">
        <f t="shared" si="44"/>
        <v>-1</v>
      </c>
      <c r="AC305" t="s">
        <v>23</v>
      </c>
    </row>
    <row r="306" spans="1:29" x14ac:dyDescent="0.25">
      <c r="A306">
        <v>8</v>
      </c>
      <c r="B306">
        <v>29</v>
      </c>
      <c r="C306">
        <v>29</v>
      </c>
      <c r="D306">
        <v>-2</v>
      </c>
      <c r="E306">
        <v>2.54</v>
      </c>
      <c r="F306">
        <v>0</v>
      </c>
      <c r="G306">
        <v>145</v>
      </c>
      <c r="H306">
        <v>-155</v>
      </c>
      <c r="I306">
        <v>64.516129030000002</v>
      </c>
      <c r="J306">
        <v>0</v>
      </c>
      <c r="K306">
        <v>1</v>
      </c>
      <c r="L306">
        <v>0.481698063186489</v>
      </c>
      <c r="M306">
        <v>0.51830193681351</v>
      </c>
      <c r="N306">
        <v>1</v>
      </c>
      <c r="O306" s="1">
        <v>43680</v>
      </c>
      <c r="P306">
        <v>145</v>
      </c>
      <c r="Q306">
        <v>64.516129030000002</v>
      </c>
      <c r="R306" t="s">
        <v>19</v>
      </c>
      <c r="S306">
        <v>0</v>
      </c>
      <c r="T306">
        <f t="shared" si="36"/>
        <v>18.016025480689912</v>
      </c>
      <c r="U306">
        <f t="shared" si="37"/>
        <v>-14.730971686689585</v>
      </c>
      <c r="V306" t="str">
        <f t="shared" si="38"/>
        <v>Blue</v>
      </c>
      <c r="W306">
        <f t="shared" si="39"/>
        <v>145</v>
      </c>
      <c r="X306">
        <f t="shared" si="40"/>
        <v>145</v>
      </c>
      <c r="Y306">
        <f t="shared" si="41"/>
        <v>0</v>
      </c>
      <c r="Z306">
        <f t="shared" si="42"/>
        <v>145</v>
      </c>
      <c r="AA306">
        <f t="shared" si="43"/>
        <v>1</v>
      </c>
      <c r="AB306">
        <f t="shared" si="44"/>
        <v>-1</v>
      </c>
      <c r="AC306" t="s">
        <v>23</v>
      </c>
    </row>
    <row r="307" spans="1:29" x14ac:dyDescent="0.25">
      <c r="A307">
        <v>9</v>
      </c>
      <c r="B307">
        <v>33</v>
      </c>
      <c r="C307">
        <v>36</v>
      </c>
      <c r="D307">
        <v>3</v>
      </c>
      <c r="E307">
        <v>5.08</v>
      </c>
      <c r="F307">
        <v>3</v>
      </c>
      <c r="G307">
        <v>-220</v>
      </c>
      <c r="H307">
        <v>180</v>
      </c>
      <c r="I307">
        <v>180</v>
      </c>
      <c r="J307">
        <v>1</v>
      </c>
      <c r="K307">
        <v>0</v>
      </c>
      <c r="L307">
        <v>0.61196457231360302</v>
      </c>
      <c r="M307">
        <v>0.38803542768639598</v>
      </c>
      <c r="N307">
        <v>0</v>
      </c>
      <c r="O307" s="1">
        <v>43680</v>
      </c>
      <c r="P307">
        <v>45.454545449999998</v>
      </c>
      <c r="Q307">
        <v>180</v>
      </c>
      <c r="R307" t="s">
        <v>21</v>
      </c>
      <c r="S307">
        <v>1</v>
      </c>
      <c r="T307">
        <f t="shared" si="36"/>
        <v>-10.986971302621125</v>
      </c>
      <c r="U307">
        <f t="shared" si="37"/>
        <v>8.6499197521909821</v>
      </c>
      <c r="V307" t="str">
        <f t="shared" si="38"/>
        <v>Red</v>
      </c>
      <c r="W307">
        <f t="shared" si="39"/>
        <v>180</v>
      </c>
      <c r="X307">
        <f t="shared" si="40"/>
        <v>0</v>
      </c>
      <c r="Y307">
        <f t="shared" si="41"/>
        <v>180</v>
      </c>
      <c r="Z307">
        <f t="shared" si="42"/>
        <v>180</v>
      </c>
      <c r="AA307">
        <f t="shared" si="43"/>
        <v>1</v>
      </c>
      <c r="AB307">
        <f t="shared" si="44"/>
        <v>-1</v>
      </c>
      <c r="AC307" t="s">
        <v>23</v>
      </c>
    </row>
    <row r="308" spans="1:29" x14ac:dyDescent="0.25">
      <c r="A308">
        <v>10</v>
      </c>
      <c r="B308">
        <v>35</v>
      </c>
      <c r="C308">
        <v>36</v>
      </c>
      <c r="D308">
        <v>0</v>
      </c>
      <c r="E308">
        <v>5.08</v>
      </c>
      <c r="F308">
        <v>1</v>
      </c>
      <c r="G308">
        <v>425</v>
      </c>
      <c r="H308">
        <v>-550</v>
      </c>
      <c r="I308">
        <v>18.18181818</v>
      </c>
      <c r="J308">
        <v>0</v>
      </c>
      <c r="K308">
        <v>1</v>
      </c>
      <c r="L308">
        <v>0.146943192573843</v>
      </c>
      <c r="M308">
        <v>0.85305680742615597</v>
      </c>
      <c r="N308">
        <v>1</v>
      </c>
      <c r="O308" s="1">
        <v>43680</v>
      </c>
      <c r="P308">
        <v>425</v>
      </c>
      <c r="Q308">
        <v>18.18181818</v>
      </c>
      <c r="R308" t="s">
        <v>21</v>
      </c>
      <c r="S308">
        <v>1</v>
      </c>
      <c r="T308">
        <f t="shared" si="36"/>
        <v>-22.85482389873232</v>
      </c>
      <c r="U308">
        <f t="shared" si="37"/>
        <v>0.8158045124493416</v>
      </c>
      <c r="V308" t="str">
        <f t="shared" si="38"/>
        <v>Red</v>
      </c>
      <c r="W308">
        <f t="shared" si="39"/>
        <v>18.18181818</v>
      </c>
      <c r="X308">
        <f t="shared" si="40"/>
        <v>0</v>
      </c>
      <c r="Y308">
        <f t="shared" si="41"/>
        <v>18.18181818</v>
      </c>
      <c r="Z308">
        <f t="shared" si="42"/>
        <v>18.18181818</v>
      </c>
      <c r="AA308">
        <f t="shared" si="43"/>
        <v>1</v>
      </c>
      <c r="AB308">
        <f t="shared" si="44"/>
        <v>1</v>
      </c>
      <c r="AC308" t="s">
        <v>23</v>
      </c>
    </row>
    <row r="309" spans="1:29" x14ac:dyDescent="0.25">
      <c r="A309">
        <v>11</v>
      </c>
      <c r="B309">
        <v>27</v>
      </c>
      <c r="C309">
        <v>27</v>
      </c>
      <c r="D309">
        <v>0</v>
      </c>
      <c r="E309">
        <v>-17.78</v>
      </c>
      <c r="F309">
        <v>0</v>
      </c>
      <c r="G309">
        <v>-115</v>
      </c>
      <c r="H309">
        <v>-105</v>
      </c>
      <c r="I309">
        <v>95.238095240000007</v>
      </c>
      <c r="J309">
        <v>1</v>
      </c>
      <c r="K309">
        <v>0</v>
      </c>
      <c r="L309">
        <v>0.47971575004339101</v>
      </c>
      <c r="M309">
        <v>0.52028424995660805</v>
      </c>
      <c r="N309">
        <v>1</v>
      </c>
      <c r="O309" s="1">
        <v>43680</v>
      </c>
      <c r="P309">
        <v>86.956521739999999</v>
      </c>
      <c r="Q309">
        <v>95.238095240000007</v>
      </c>
      <c r="R309" t="s">
        <v>21</v>
      </c>
      <c r="S309">
        <v>1</v>
      </c>
      <c r="T309">
        <f t="shared" si="36"/>
        <v>-10.31401194799227</v>
      </c>
      <c r="U309">
        <f t="shared" si="37"/>
        <v>1.5793059449003053</v>
      </c>
      <c r="V309" t="str">
        <f t="shared" si="38"/>
        <v>Red</v>
      </c>
      <c r="W309">
        <f t="shared" si="39"/>
        <v>95.238095240000007</v>
      </c>
      <c r="X309">
        <f t="shared" si="40"/>
        <v>0</v>
      </c>
      <c r="Y309">
        <f t="shared" si="41"/>
        <v>95.238095240000007</v>
      </c>
      <c r="Z309">
        <f t="shared" si="42"/>
        <v>95.238095240000007</v>
      </c>
      <c r="AA309">
        <f t="shared" si="43"/>
        <v>1</v>
      </c>
      <c r="AB309">
        <f t="shared" si="44"/>
        <v>-1</v>
      </c>
      <c r="AC309" t="s">
        <v>23</v>
      </c>
    </row>
    <row r="310" spans="1:29" x14ac:dyDescent="0.25">
      <c r="A310">
        <v>0</v>
      </c>
      <c r="B310">
        <v>37</v>
      </c>
      <c r="C310">
        <v>27</v>
      </c>
      <c r="D310">
        <v>-2</v>
      </c>
      <c r="E310">
        <v>-2.54</v>
      </c>
      <c r="F310">
        <v>-10</v>
      </c>
      <c r="G310">
        <v>275</v>
      </c>
      <c r="H310">
        <v>-335</v>
      </c>
      <c r="I310">
        <v>29.850746269999998</v>
      </c>
      <c r="J310">
        <v>0</v>
      </c>
      <c r="K310">
        <v>1</v>
      </c>
      <c r="L310">
        <v>0.17543018528408699</v>
      </c>
      <c r="M310">
        <v>0.82456981471591195</v>
      </c>
      <c r="N310">
        <v>1</v>
      </c>
      <c r="O310" s="1">
        <v>43673</v>
      </c>
      <c r="P310">
        <v>275</v>
      </c>
      <c r="Q310">
        <v>29.850746269999998</v>
      </c>
      <c r="R310" t="s">
        <v>21</v>
      </c>
      <c r="S310">
        <v>1</v>
      </c>
      <c r="T310">
        <f t="shared" si="36"/>
        <v>-34.213680518467271</v>
      </c>
      <c r="U310">
        <f t="shared" si="37"/>
        <v>7.0710057925769014</v>
      </c>
      <c r="V310" t="str">
        <f t="shared" si="38"/>
        <v>Red</v>
      </c>
      <c r="W310">
        <f t="shared" si="39"/>
        <v>29.850746269999998</v>
      </c>
      <c r="X310">
        <f t="shared" si="40"/>
        <v>0</v>
      </c>
      <c r="Y310">
        <f t="shared" si="41"/>
        <v>29.850746269999998</v>
      </c>
      <c r="Z310">
        <f t="shared" si="42"/>
        <v>29.850746269999998</v>
      </c>
      <c r="AA310">
        <f t="shared" si="43"/>
        <v>1</v>
      </c>
      <c r="AB310">
        <f t="shared" si="44"/>
        <v>1</v>
      </c>
      <c r="AC310" t="s">
        <v>32</v>
      </c>
    </row>
    <row r="311" spans="1:29" x14ac:dyDescent="0.25">
      <c r="A311">
        <v>1</v>
      </c>
      <c r="B311">
        <v>28</v>
      </c>
      <c r="C311">
        <v>34</v>
      </c>
      <c r="D311">
        <v>1</v>
      </c>
      <c r="E311">
        <v>0</v>
      </c>
      <c r="F311">
        <v>6</v>
      </c>
      <c r="G311">
        <v>315</v>
      </c>
      <c r="H311">
        <v>-380</v>
      </c>
      <c r="I311">
        <v>26.315789469999999</v>
      </c>
      <c r="J311">
        <v>1</v>
      </c>
      <c r="K311">
        <v>0</v>
      </c>
      <c r="L311">
        <v>0.22832279115920701</v>
      </c>
      <c r="M311">
        <v>0.77167720884079205</v>
      </c>
      <c r="N311">
        <v>1</v>
      </c>
      <c r="O311" s="1">
        <v>43673</v>
      </c>
      <c r="P311">
        <v>315</v>
      </c>
      <c r="Q311">
        <v>26.315789469999999</v>
      </c>
      <c r="R311" t="s">
        <v>21</v>
      </c>
      <c r="S311">
        <v>1</v>
      </c>
      <c r="T311">
        <f t="shared" si="36"/>
        <v>-5.2460416689289957</v>
      </c>
      <c r="U311">
        <f t="shared" si="37"/>
        <v>-2.5249841492691978</v>
      </c>
      <c r="V311" t="str">
        <f t="shared" si="38"/>
        <v>No Bet</v>
      </c>
      <c r="W311">
        <f t="shared" si="39"/>
        <v>0</v>
      </c>
      <c r="X311">
        <f t="shared" si="40"/>
        <v>0</v>
      </c>
      <c r="Y311">
        <f t="shared" si="41"/>
        <v>0</v>
      </c>
      <c r="Z311">
        <f t="shared" si="42"/>
        <v>0</v>
      </c>
      <c r="AA311">
        <f t="shared" si="43"/>
        <v>0</v>
      </c>
      <c r="AB311">
        <f t="shared" si="44"/>
        <v>-2</v>
      </c>
      <c r="AC311" t="s">
        <v>32</v>
      </c>
    </row>
    <row r="312" spans="1:29" x14ac:dyDescent="0.25">
      <c r="A312">
        <v>2</v>
      </c>
      <c r="B312">
        <v>29</v>
      </c>
      <c r="C312">
        <v>28</v>
      </c>
      <c r="D312">
        <v>-2</v>
      </c>
      <c r="E312">
        <v>2.54</v>
      </c>
      <c r="F312">
        <v>-1</v>
      </c>
      <c r="G312">
        <v>275</v>
      </c>
      <c r="H312">
        <v>-335</v>
      </c>
      <c r="I312">
        <v>29.850746269999998</v>
      </c>
      <c r="J312">
        <v>0</v>
      </c>
      <c r="K312">
        <v>1</v>
      </c>
      <c r="L312">
        <v>0.189129199181334</v>
      </c>
      <c r="M312">
        <v>0.81087080081866603</v>
      </c>
      <c r="N312">
        <v>1</v>
      </c>
      <c r="O312" s="1">
        <v>43673</v>
      </c>
      <c r="P312">
        <v>275</v>
      </c>
      <c r="Q312">
        <v>29.850746269999998</v>
      </c>
      <c r="R312" t="s">
        <v>21</v>
      </c>
      <c r="S312">
        <v>1</v>
      </c>
      <c r="T312">
        <f t="shared" si="36"/>
        <v>-29.076550306999749</v>
      </c>
      <c r="U312">
        <f t="shared" si="37"/>
        <v>5.2921786148563044</v>
      </c>
      <c r="V312" t="str">
        <f t="shared" si="38"/>
        <v>Red</v>
      </c>
      <c r="W312">
        <f t="shared" si="39"/>
        <v>29.850746269999998</v>
      </c>
      <c r="X312">
        <f t="shared" si="40"/>
        <v>0</v>
      </c>
      <c r="Y312">
        <f t="shared" si="41"/>
        <v>29.850746269999998</v>
      </c>
      <c r="Z312">
        <f t="shared" si="42"/>
        <v>29.850746269999998</v>
      </c>
      <c r="AA312">
        <f t="shared" si="43"/>
        <v>1</v>
      </c>
      <c r="AB312">
        <f t="shared" si="44"/>
        <v>1</v>
      </c>
      <c r="AC312" t="s">
        <v>32</v>
      </c>
    </row>
    <row r="313" spans="1:29" x14ac:dyDescent="0.25">
      <c r="A313">
        <v>3</v>
      </c>
      <c r="B313">
        <v>22</v>
      </c>
      <c r="C313">
        <v>30</v>
      </c>
      <c r="D313">
        <v>3</v>
      </c>
      <c r="E313">
        <v>5.08</v>
      </c>
      <c r="F313">
        <v>8</v>
      </c>
      <c r="G313">
        <v>-165</v>
      </c>
      <c r="H313">
        <v>145</v>
      </c>
      <c r="I313">
        <v>145</v>
      </c>
      <c r="J313">
        <v>0</v>
      </c>
      <c r="K313">
        <v>1</v>
      </c>
      <c r="L313">
        <v>0.572528274583194</v>
      </c>
      <c r="M313">
        <v>0.427471725416805</v>
      </c>
      <c r="N313">
        <v>0</v>
      </c>
      <c r="O313" s="1">
        <v>43673</v>
      </c>
      <c r="P313">
        <v>60.60606061</v>
      </c>
      <c r="Q313">
        <v>145</v>
      </c>
      <c r="R313" t="s">
        <v>19</v>
      </c>
      <c r="S313">
        <v>0</v>
      </c>
      <c r="T313">
        <f t="shared" si="36"/>
        <v>-8.0484892313527183</v>
      </c>
      <c r="U313">
        <f t="shared" si="37"/>
        <v>4.7305727271173268</v>
      </c>
      <c r="V313" t="str">
        <f t="shared" si="38"/>
        <v>Red</v>
      </c>
      <c r="W313">
        <f t="shared" si="39"/>
        <v>145</v>
      </c>
      <c r="X313">
        <f t="shared" si="40"/>
        <v>0</v>
      </c>
      <c r="Y313">
        <f t="shared" si="41"/>
        <v>0</v>
      </c>
      <c r="Z313">
        <f t="shared" si="42"/>
        <v>-100</v>
      </c>
      <c r="AA313">
        <f t="shared" si="43"/>
        <v>-1</v>
      </c>
      <c r="AB313">
        <f t="shared" si="44"/>
        <v>-1</v>
      </c>
      <c r="AC313" t="s">
        <v>32</v>
      </c>
    </row>
    <row r="314" spans="1:29" x14ac:dyDescent="0.25">
      <c r="A314">
        <v>4</v>
      </c>
      <c r="B314">
        <v>29</v>
      </c>
      <c r="C314">
        <v>29</v>
      </c>
      <c r="D314">
        <v>-3</v>
      </c>
      <c r="E314">
        <v>7.62</v>
      </c>
      <c r="F314">
        <v>0</v>
      </c>
      <c r="G314">
        <v>-165</v>
      </c>
      <c r="H314">
        <v>145</v>
      </c>
      <c r="I314">
        <v>145</v>
      </c>
      <c r="J314">
        <v>0</v>
      </c>
      <c r="K314">
        <v>1</v>
      </c>
      <c r="L314">
        <v>0.56778552003306004</v>
      </c>
      <c r="M314">
        <v>0.43221447996693901</v>
      </c>
      <c r="N314">
        <v>0</v>
      </c>
      <c r="O314" s="1">
        <v>43673</v>
      </c>
      <c r="P314">
        <v>60.60606061</v>
      </c>
      <c r="Q314">
        <v>145</v>
      </c>
      <c r="R314" t="s">
        <v>19</v>
      </c>
      <c r="S314">
        <v>0</v>
      </c>
      <c r="T314">
        <f t="shared" si="36"/>
        <v>-8.8102043560898977</v>
      </c>
      <c r="U314">
        <f t="shared" si="37"/>
        <v>5.8925475919001542</v>
      </c>
      <c r="V314" t="str">
        <f t="shared" si="38"/>
        <v>Red</v>
      </c>
      <c r="W314">
        <f t="shared" si="39"/>
        <v>145</v>
      </c>
      <c r="X314">
        <f t="shared" si="40"/>
        <v>0</v>
      </c>
      <c r="Y314">
        <f t="shared" si="41"/>
        <v>0</v>
      </c>
      <c r="Z314">
        <f t="shared" si="42"/>
        <v>-100</v>
      </c>
      <c r="AA314">
        <f t="shared" si="43"/>
        <v>-1</v>
      </c>
      <c r="AB314">
        <f t="shared" si="44"/>
        <v>-1</v>
      </c>
      <c r="AC314" t="s">
        <v>32</v>
      </c>
    </row>
    <row r="315" spans="1:29" x14ac:dyDescent="0.25">
      <c r="A315">
        <v>5</v>
      </c>
      <c r="B315">
        <v>32</v>
      </c>
      <c r="C315">
        <v>34</v>
      </c>
      <c r="D315">
        <v>5</v>
      </c>
      <c r="E315">
        <v>0</v>
      </c>
      <c r="F315">
        <v>2</v>
      </c>
      <c r="G315">
        <v>-190</v>
      </c>
      <c r="H315">
        <v>165</v>
      </c>
      <c r="I315">
        <v>165</v>
      </c>
      <c r="J315">
        <v>1</v>
      </c>
      <c r="K315">
        <v>0</v>
      </c>
      <c r="L315">
        <v>0.57104750736336995</v>
      </c>
      <c r="M315">
        <v>0.42895249263662899</v>
      </c>
      <c r="N315">
        <v>0</v>
      </c>
      <c r="O315" s="1">
        <v>43673</v>
      </c>
      <c r="P315">
        <v>52.631578949999998</v>
      </c>
      <c r="Q315">
        <v>165</v>
      </c>
      <c r="R315" t="s">
        <v>19</v>
      </c>
      <c r="S315">
        <v>0</v>
      </c>
      <c r="T315">
        <f t="shared" si="36"/>
        <v>-12.840117295666985</v>
      </c>
      <c r="U315">
        <f t="shared" si="37"/>
        <v>13.672410548706793</v>
      </c>
      <c r="V315" t="str">
        <f t="shared" si="38"/>
        <v>Red</v>
      </c>
      <c r="W315">
        <f t="shared" si="39"/>
        <v>165</v>
      </c>
      <c r="X315">
        <f t="shared" si="40"/>
        <v>0</v>
      </c>
      <c r="Y315">
        <f t="shared" si="41"/>
        <v>0</v>
      </c>
      <c r="Z315">
        <f t="shared" si="42"/>
        <v>-100</v>
      </c>
      <c r="AA315">
        <f t="shared" si="43"/>
        <v>-1</v>
      </c>
      <c r="AB315">
        <f t="shared" si="44"/>
        <v>-1</v>
      </c>
      <c r="AC315" t="s">
        <v>32</v>
      </c>
    </row>
    <row r="316" spans="1:29" x14ac:dyDescent="0.25">
      <c r="A316">
        <v>6</v>
      </c>
      <c r="B316">
        <v>24</v>
      </c>
      <c r="C316">
        <v>28</v>
      </c>
      <c r="D316">
        <v>1</v>
      </c>
      <c r="E316">
        <v>-7.62</v>
      </c>
      <c r="F316">
        <v>4</v>
      </c>
      <c r="G316">
        <v>350</v>
      </c>
      <c r="H316">
        <v>-440</v>
      </c>
      <c r="I316">
        <v>22.727272729999999</v>
      </c>
      <c r="J316">
        <v>0</v>
      </c>
      <c r="K316">
        <v>1</v>
      </c>
      <c r="L316">
        <v>0.20471286054340401</v>
      </c>
      <c r="M316">
        <v>0.79528713945659502</v>
      </c>
      <c r="N316">
        <v>1</v>
      </c>
      <c r="O316" s="1">
        <v>43673</v>
      </c>
      <c r="P316">
        <v>350</v>
      </c>
      <c r="Q316">
        <v>22.727272729999999</v>
      </c>
      <c r="R316" t="s">
        <v>21</v>
      </c>
      <c r="S316">
        <v>1</v>
      </c>
      <c r="T316">
        <f t="shared" si="36"/>
        <v>-7.8792127554681031</v>
      </c>
      <c r="U316">
        <f t="shared" si="37"/>
        <v>-2.3965783372488225</v>
      </c>
      <c r="V316" t="str">
        <f t="shared" si="38"/>
        <v>No Bet</v>
      </c>
      <c r="W316">
        <f t="shared" si="39"/>
        <v>0</v>
      </c>
      <c r="X316">
        <f t="shared" si="40"/>
        <v>0</v>
      </c>
      <c r="Y316">
        <f t="shared" si="41"/>
        <v>0</v>
      </c>
      <c r="Z316">
        <f t="shared" si="42"/>
        <v>0</v>
      </c>
      <c r="AA316">
        <f t="shared" si="43"/>
        <v>0</v>
      </c>
      <c r="AB316">
        <f t="shared" si="44"/>
        <v>-2</v>
      </c>
      <c r="AC316" t="s">
        <v>32</v>
      </c>
    </row>
    <row r="317" spans="1:29" x14ac:dyDescent="0.25">
      <c r="A317">
        <v>7</v>
      </c>
      <c r="B317">
        <v>26</v>
      </c>
      <c r="C317">
        <v>33</v>
      </c>
      <c r="D317">
        <v>0</v>
      </c>
      <c r="E317">
        <v>20.32</v>
      </c>
      <c r="F317">
        <v>7</v>
      </c>
      <c r="G317">
        <v>-140</v>
      </c>
      <c r="H317">
        <v>120</v>
      </c>
      <c r="I317">
        <v>120</v>
      </c>
      <c r="J317">
        <v>0</v>
      </c>
      <c r="K317">
        <v>1</v>
      </c>
      <c r="L317">
        <v>0.58449790747868802</v>
      </c>
      <c r="M317">
        <v>0.41550209252131198</v>
      </c>
      <c r="N317">
        <v>0</v>
      </c>
      <c r="O317" s="1">
        <v>43673</v>
      </c>
      <c r="P317">
        <v>71.428571430000005</v>
      </c>
      <c r="Q317">
        <v>120</v>
      </c>
      <c r="R317" t="s">
        <v>21</v>
      </c>
      <c r="S317">
        <v>1</v>
      </c>
      <c r="T317">
        <f t="shared" si="36"/>
        <v>0.1996412828958043</v>
      </c>
      <c r="U317">
        <f t="shared" si="37"/>
        <v>-8.5895396453113619</v>
      </c>
      <c r="V317" t="str">
        <f t="shared" si="38"/>
        <v>Blue</v>
      </c>
      <c r="W317">
        <f t="shared" si="39"/>
        <v>71.428571430000005</v>
      </c>
      <c r="X317">
        <f t="shared" si="40"/>
        <v>0</v>
      </c>
      <c r="Y317">
        <f t="shared" si="41"/>
        <v>0</v>
      </c>
      <c r="Z317">
        <f t="shared" si="42"/>
        <v>-100</v>
      </c>
      <c r="AA317">
        <f t="shared" si="43"/>
        <v>-1</v>
      </c>
      <c r="AB317">
        <f t="shared" si="44"/>
        <v>1</v>
      </c>
      <c r="AC317" t="s">
        <v>32</v>
      </c>
    </row>
    <row r="318" spans="1:29" x14ac:dyDescent="0.25">
      <c r="A318">
        <v>8</v>
      </c>
      <c r="B318">
        <v>31</v>
      </c>
      <c r="C318">
        <v>29</v>
      </c>
      <c r="D318">
        <v>0</v>
      </c>
      <c r="E318">
        <v>2.54</v>
      </c>
      <c r="F318">
        <v>-2</v>
      </c>
      <c r="G318">
        <v>120</v>
      </c>
      <c r="H318">
        <v>-140</v>
      </c>
      <c r="I318">
        <v>71.428571430000005</v>
      </c>
      <c r="J318">
        <v>0</v>
      </c>
      <c r="K318">
        <v>1</v>
      </c>
      <c r="L318">
        <v>0.46328608771013102</v>
      </c>
      <c r="M318">
        <v>0.53671391228986798</v>
      </c>
      <c r="N318">
        <v>1</v>
      </c>
      <c r="O318" s="1">
        <v>43673</v>
      </c>
      <c r="P318">
        <v>120</v>
      </c>
      <c r="Q318">
        <v>71.428571430000005</v>
      </c>
      <c r="R318" t="s">
        <v>19</v>
      </c>
      <c r="S318">
        <v>0</v>
      </c>
      <c r="T318">
        <f t="shared" si="36"/>
        <v>1.9229392962289253</v>
      </c>
      <c r="U318">
        <f t="shared" si="37"/>
        <v>-7.9919007495415073</v>
      </c>
      <c r="V318" t="str">
        <f t="shared" si="38"/>
        <v>Blue</v>
      </c>
      <c r="W318">
        <f t="shared" si="39"/>
        <v>120</v>
      </c>
      <c r="X318">
        <f t="shared" si="40"/>
        <v>120</v>
      </c>
      <c r="Y318">
        <f t="shared" si="41"/>
        <v>0</v>
      </c>
      <c r="Z318">
        <f t="shared" si="42"/>
        <v>120</v>
      </c>
      <c r="AA318">
        <f t="shared" si="43"/>
        <v>1</v>
      </c>
      <c r="AB318">
        <f t="shared" si="44"/>
        <v>-1</v>
      </c>
      <c r="AC318" t="s">
        <v>32</v>
      </c>
    </row>
    <row r="319" spans="1:29" x14ac:dyDescent="0.25">
      <c r="A319">
        <v>9</v>
      </c>
      <c r="B319">
        <v>32</v>
      </c>
      <c r="C319">
        <v>24</v>
      </c>
      <c r="D319">
        <v>0</v>
      </c>
      <c r="E319">
        <v>15.24</v>
      </c>
      <c r="F319">
        <v>-8</v>
      </c>
      <c r="G319">
        <v>130</v>
      </c>
      <c r="H319">
        <v>-150</v>
      </c>
      <c r="I319">
        <v>66.666666669999998</v>
      </c>
      <c r="J319">
        <v>1</v>
      </c>
      <c r="K319">
        <v>0</v>
      </c>
      <c r="L319">
        <v>0.47542641718980999</v>
      </c>
      <c r="M319">
        <v>0.52457358281018995</v>
      </c>
      <c r="N319">
        <v>1</v>
      </c>
      <c r="O319" s="1">
        <v>43673</v>
      </c>
      <c r="P319">
        <v>130</v>
      </c>
      <c r="Q319">
        <v>66.666666669999998</v>
      </c>
      <c r="R319" t="s">
        <v>21</v>
      </c>
      <c r="S319">
        <v>1</v>
      </c>
      <c r="T319">
        <f t="shared" si="36"/>
        <v>9.3480759536562985</v>
      </c>
      <c r="U319">
        <f t="shared" si="37"/>
        <v>-12.571069529886429</v>
      </c>
      <c r="V319" t="str">
        <f t="shared" si="38"/>
        <v>Blue</v>
      </c>
      <c r="W319">
        <f t="shared" si="39"/>
        <v>130</v>
      </c>
      <c r="X319">
        <f t="shared" si="40"/>
        <v>0</v>
      </c>
      <c r="Y319">
        <f t="shared" si="41"/>
        <v>0</v>
      </c>
      <c r="Z319">
        <f t="shared" si="42"/>
        <v>-100</v>
      </c>
      <c r="AA319">
        <f t="shared" si="43"/>
        <v>-1</v>
      </c>
      <c r="AB319">
        <f t="shared" si="44"/>
        <v>-1</v>
      </c>
      <c r="AC319" t="s">
        <v>32</v>
      </c>
    </row>
    <row r="320" spans="1:29" x14ac:dyDescent="0.25">
      <c r="A320">
        <v>10</v>
      </c>
      <c r="B320">
        <v>30</v>
      </c>
      <c r="C320">
        <v>30</v>
      </c>
      <c r="D320">
        <v>5</v>
      </c>
      <c r="E320">
        <v>12.7</v>
      </c>
      <c r="F320">
        <v>0</v>
      </c>
      <c r="G320">
        <v>120</v>
      </c>
      <c r="H320">
        <v>-140</v>
      </c>
      <c r="I320">
        <v>71.428571430000005</v>
      </c>
      <c r="J320">
        <v>0</v>
      </c>
      <c r="K320">
        <v>1</v>
      </c>
      <c r="L320">
        <v>0.53315203019694601</v>
      </c>
      <c r="M320">
        <v>0.46684796980305299</v>
      </c>
      <c r="N320">
        <v>0</v>
      </c>
      <c r="O320" s="1">
        <v>43673</v>
      </c>
      <c r="P320">
        <v>120</v>
      </c>
      <c r="Q320">
        <v>71.428571430000005</v>
      </c>
      <c r="R320" t="s">
        <v>21</v>
      </c>
      <c r="S320">
        <v>1</v>
      </c>
      <c r="T320">
        <f t="shared" si="36"/>
        <v>17.293446643328224</v>
      </c>
      <c r="U320">
        <f t="shared" si="37"/>
        <v>-19.968919461666744</v>
      </c>
      <c r="V320" t="str">
        <f t="shared" si="38"/>
        <v>Blue</v>
      </c>
      <c r="W320">
        <f t="shared" si="39"/>
        <v>120</v>
      </c>
      <c r="X320">
        <f t="shared" si="40"/>
        <v>0</v>
      </c>
      <c r="Y320">
        <f t="shared" si="41"/>
        <v>0</v>
      </c>
      <c r="Z320">
        <f t="shared" si="42"/>
        <v>-100</v>
      </c>
      <c r="AA320">
        <f t="shared" si="43"/>
        <v>-1</v>
      </c>
      <c r="AB320">
        <f t="shared" si="44"/>
        <v>-1</v>
      </c>
      <c r="AC320" t="s">
        <v>32</v>
      </c>
    </row>
    <row r="321" spans="1:29" x14ac:dyDescent="0.25">
      <c r="A321">
        <v>0</v>
      </c>
      <c r="B321">
        <v>27</v>
      </c>
      <c r="C321">
        <v>34</v>
      </c>
      <c r="D321">
        <v>7</v>
      </c>
      <c r="E321">
        <v>10.16</v>
      </c>
      <c r="F321">
        <v>7</v>
      </c>
      <c r="G321">
        <v>-110</v>
      </c>
      <c r="H321">
        <v>-110</v>
      </c>
      <c r="I321">
        <v>90.909090910000003</v>
      </c>
      <c r="J321">
        <v>0</v>
      </c>
      <c r="K321">
        <v>1</v>
      </c>
      <c r="L321">
        <v>0.53536077129730097</v>
      </c>
      <c r="M321">
        <v>0.46463922870269803</v>
      </c>
      <c r="N321">
        <v>0</v>
      </c>
      <c r="O321" s="1">
        <v>43666</v>
      </c>
      <c r="P321">
        <v>90.909090910000003</v>
      </c>
      <c r="Q321">
        <v>90.909090910000003</v>
      </c>
      <c r="R321" t="s">
        <v>19</v>
      </c>
      <c r="S321">
        <v>0</v>
      </c>
      <c r="T321">
        <f t="shared" si="36"/>
        <v>2.2052381572442528</v>
      </c>
      <c r="U321">
        <f t="shared" si="37"/>
        <v>-11.296147247244235</v>
      </c>
      <c r="V321" t="str">
        <f t="shared" si="38"/>
        <v>Blue</v>
      </c>
      <c r="W321">
        <f t="shared" si="39"/>
        <v>90.909090910000003</v>
      </c>
      <c r="X321">
        <f t="shared" si="40"/>
        <v>90.909090910000003</v>
      </c>
      <c r="Y321">
        <f t="shared" si="41"/>
        <v>0</v>
      </c>
      <c r="Z321">
        <f t="shared" si="42"/>
        <v>90.909090910000003</v>
      </c>
      <c r="AA321">
        <f t="shared" si="43"/>
        <v>1</v>
      </c>
      <c r="AB321">
        <f t="shared" si="44"/>
        <v>0</v>
      </c>
      <c r="AC321" t="s">
        <v>23</v>
      </c>
    </row>
    <row r="322" spans="1:29" x14ac:dyDescent="0.25">
      <c r="A322">
        <v>1</v>
      </c>
      <c r="B322">
        <v>36</v>
      </c>
      <c r="C322">
        <v>42</v>
      </c>
      <c r="D322">
        <v>-3</v>
      </c>
      <c r="E322">
        <v>-7.62</v>
      </c>
      <c r="F322">
        <v>6</v>
      </c>
      <c r="G322">
        <v>-150</v>
      </c>
      <c r="H322">
        <v>130</v>
      </c>
      <c r="I322">
        <v>130</v>
      </c>
      <c r="J322">
        <v>0</v>
      </c>
      <c r="K322">
        <v>1</v>
      </c>
      <c r="L322">
        <v>0.58624240538911598</v>
      </c>
      <c r="M322">
        <v>0.41375759461088302</v>
      </c>
      <c r="N322">
        <v>0</v>
      </c>
      <c r="O322" s="1">
        <v>43666</v>
      </c>
      <c r="P322">
        <v>66.666666669999998</v>
      </c>
      <c r="Q322">
        <v>130</v>
      </c>
      <c r="R322" t="s">
        <v>19</v>
      </c>
      <c r="S322">
        <v>0</v>
      </c>
      <c r="T322">
        <f t="shared" si="36"/>
        <v>-2.2929324331930943</v>
      </c>
      <c r="U322">
        <f t="shared" si="37"/>
        <v>-4.8357532394968104</v>
      </c>
      <c r="V322" t="str">
        <f t="shared" si="38"/>
        <v>No Bet</v>
      </c>
      <c r="W322">
        <f t="shared" si="39"/>
        <v>0</v>
      </c>
      <c r="X322">
        <f t="shared" si="40"/>
        <v>0</v>
      </c>
      <c r="Y322">
        <f t="shared" si="41"/>
        <v>0</v>
      </c>
      <c r="Z322">
        <f t="shared" si="42"/>
        <v>0</v>
      </c>
      <c r="AA322">
        <f t="shared" si="43"/>
        <v>0</v>
      </c>
      <c r="AB322">
        <f t="shared" si="44"/>
        <v>-2</v>
      </c>
      <c r="AC322" t="s">
        <v>23</v>
      </c>
    </row>
    <row r="323" spans="1:29" x14ac:dyDescent="0.25">
      <c r="A323">
        <v>2</v>
      </c>
      <c r="B323">
        <v>27</v>
      </c>
      <c r="C323">
        <v>30</v>
      </c>
      <c r="D323">
        <v>0</v>
      </c>
      <c r="E323">
        <v>0</v>
      </c>
      <c r="F323">
        <v>3</v>
      </c>
      <c r="G323">
        <v>-115</v>
      </c>
      <c r="H323">
        <v>-105</v>
      </c>
      <c r="I323">
        <v>95.238095240000007</v>
      </c>
      <c r="J323">
        <v>0</v>
      </c>
      <c r="K323">
        <v>1</v>
      </c>
      <c r="L323">
        <v>0.50366120645202295</v>
      </c>
      <c r="M323">
        <v>0.496338793547977</v>
      </c>
      <c r="N323">
        <v>0</v>
      </c>
      <c r="O323" s="1">
        <v>43666</v>
      </c>
      <c r="P323">
        <v>86.956521739999999</v>
      </c>
      <c r="Q323">
        <v>95.238095240000007</v>
      </c>
      <c r="R323" t="s">
        <v>21</v>
      </c>
      <c r="S323">
        <v>1</v>
      </c>
      <c r="T323">
        <f t="shared" ref="T323:T386" si="45">L323*P323-M323*100</f>
        <v>-5.837252706357738</v>
      </c>
      <c r="U323">
        <f t="shared" ref="U323:U386" si="46">M323*Q323-L323*100</f>
        <v>-3.0957593539733566</v>
      </c>
      <c r="V323" t="str">
        <f t="shared" ref="V323:V386" si="47">IF(T323&gt;0, "Blue", IF(U323&gt;0, "Red", "No Bet"))</f>
        <v>No Bet</v>
      </c>
      <c r="W323">
        <f t="shared" ref="W323:W386" si="48">IF(T323&gt;0, P323, IF(U323&gt;0,Q323,0))</f>
        <v>0</v>
      </c>
      <c r="X323">
        <f t="shared" ref="X323:X386" si="49">IF(AND(R323="Blue",V323="Blue"),W323,0)</f>
        <v>0</v>
      </c>
      <c r="Y323">
        <f t="shared" ref="Y323:Y386" si="50">IF(AND(R323="Red",V323="Red"),W323,0)</f>
        <v>0</v>
      </c>
      <c r="Z323">
        <f t="shared" ref="Z323:Z386" si="51">IF(X323&gt;0, X323, IF(Y323&gt;0, Y323, IF(V323= "No Bet", 0,-100)))</f>
        <v>0</v>
      </c>
      <c r="AA323">
        <f t="shared" ref="AA323:AA386" si="52">IF(Z323=0, 0, IF(Z323&lt;0, -1, IF(Z323&gt;0, 1)))</f>
        <v>0</v>
      </c>
      <c r="AB323">
        <f t="shared" ref="AB323:AB386" si="53">IF(AND(P323=Q323,V323&lt;&gt;"No Bet"),0,IF(AND(P323&lt;Q323,V323="Blue"),1,IF(AND(P323&gt;Q323,V323="Blue"),-1,IF(AND(P323&lt;Q323,V323="Red"),-1,IF(AND(P323&gt;Q323,V323="Red"),1,-2)))))</f>
        <v>-2</v>
      </c>
      <c r="AC323" t="s">
        <v>23</v>
      </c>
    </row>
    <row r="324" spans="1:29" x14ac:dyDescent="0.25">
      <c r="A324">
        <v>3</v>
      </c>
      <c r="B324">
        <v>29</v>
      </c>
      <c r="C324">
        <v>32</v>
      </c>
      <c r="D324">
        <v>-1</v>
      </c>
      <c r="E324">
        <v>-2.54</v>
      </c>
      <c r="F324">
        <v>3</v>
      </c>
      <c r="G324">
        <v>-125</v>
      </c>
      <c r="H324">
        <v>105</v>
      </c>
      <c r="I324">
        <v>105</v>
      </c>
      <c r="J324">
        <v>0</v>
      </c>
      <c r="K324">
        <v>1</v>
      </c>
      <c r="L324">
        <v>0.51323958480051501</v>
      </c>
      <c r="M324">
        <v>0.48676041519948399</v>
      </c>
      <c r="N324">
        <v>0</v>
      </c>
      <c r="O324" s="1">
        <v>43666</v>
      </c>
      <c r="P324">
        <v>80</v>
      </c>
      <c r="Q324">
        <v>105</v>
      </c>
      <c r="R324" t="s">
        <v>19</v>
      </c>
      <c r="S324">
        <v>0</v>
      </c>
      <c r="T324">
        <f t="shared" si="45"/>
        <v>-7.6168747359071958</v>
      </c>
      <c r="U324">
        <f t="shared" si="46"/>
        <v>-0.21411488410568325</v>
      </c>
      <c r="V324" t="str">
        <f t="shared" si="47"/>
        <v>No Bet</v>
      </c>
      <c r="W324">
        <f t="shared" si="48"/>
        <v>0</v>
      </c>
      <c r="X324">
        <f t="shared" si="49"/>
        <v>0</v>
      </c>
      <c r="Y324">
        <f t="shared" si="50"/>
        <v>0</v>
      </c>
      <c r="Z324">
        <f t="shared" si="51"/>
        <v>0</v>
      </c>
      <c r="AA324">
        <f t="shared" si="52"/>
        <v>0</v>
      </c>
      <c r="AB324">
        <f t="shared" si="53"/>
        <v>-2</v>
      </c>
      <c r="AC324" t="s">
        <v>23</v>
      </c>
    </row>
    <row r="325" spans="1:29" x14ac:dyDescent="0.25">
      <c r="A325">
        <v>4</v>
      </c>
      <c r="B325">
        <v>30</v>
      </c>
      <c r="C325">
        <v>26</v>
      </c>
      <c r="D325">
        <v>-4</v>
      </c>
      <c r="E325">
        <v>-5.08</v>
      </c>
      <c r="F325">
        <v>-4</v>
      </c>
      <c r="G325">
        <v>210</v>
      </c>
      <c r="H325">
        <v>-250</v>
      </c>
      <c r="I325">
        <v>40</v>
      </c>
      <c r="J325">
        <v>0</v>
      </c>
      <c r="K325">
        <v>1</v>
      </c>
      <c r="L325">
        <v>0.20157316600394501</v>
      </c>
      <c r="M325">
        <v>0.79842683399605396</v>
      </c>
      <c r="N325">
        <v>1</v>
      </c>
      <c r="O325" s="1">
        <v>43666</v>
      </c>
      <c r="P325">
        <v>210</v>
      </c>
      <c r="Q325">
        <v>40</v>
      </c>
      <c r="R325" t="s">
        <v>21</v>
      </c>
      <c r="S325">
        <v>1</v>
      </c>
      <c r="T325">
        <f t="shared" si="45"/>
        <v>-37.512318538776938</v>
      </c>
      <c r="U325">
        <f t="shared" si="46"/>
        <v>11.779756759447658</v>
      </c>
      <c r="V325" t="str">
        <f t="shared" si="47"/>
        <v>Red</v>
      </c>
      <c r="W325">
        <f t="shared" si="48"/>
        <v>40</v>
      </c>
      <c r="X325">
        <f t="shared" si="49"/>
        <v>0</v>
      </c>
      <c r="Y325">
        <f t="shared" si="50"/>
        <v>40</v>
      </c>
      <c r="Z325">
        <f t="shared" si="51"/>
        <v>40</v>
      </c>
      <c r="AA325">
        <f t="shared" si="52"/>
        <v>1</v>
      </c>
      <c r="AB325">
        <f t="shared" si="53"/>
        <v>1</v>
      </c>
      <c r="AC325" t="s">
        <v>23</v>
      </c>
    </row>
    <row r="326" spans="1:29" x14ac:dyDescent="0.25">
      <c r="A326">
        <v>5</v>
      </c>
      <c r="B326">
        <v>37</v>
      </c>
      <c r="C326">
        <v>40</v>
      </c>
      <c r="D326">
        <v>10</v>
      </c>
      <c r="E326">
        <v>2.54</v>
      </c>
      <c r="F326">
        <v>3</v>
      </c>
      <c r="G326">
        <v>-175</v>
      </c>
      <c r="H326">
        <v>155</v>
      </c>
      <c r="I326">
        <v>155</v>
      </c>
      <c r="J326">
        <v>0</v>
      </c>
      <c r="K326">
        <v>1</v>
      </c>
      <c r="L326">
        <v>0.60579886638551195</v>
      </c>
      <c r="M326">
        <v>0.394201133614486</v>
      </c>
      <c r="N326">
        <v>0</v>
      </c>
      <c r="O326" s="1">
        <v>43666</v>
      </c>
      <c r="P326">
        <v>57.142857139999997</v>
      </c>
      <c r="Q326">
        <v>155</v>
      </c>
      <c r="R326" t="s">
        <v>21</v>
      </c>
      <c r="S326">
        <v>1</v>
      </c>
      <c r="T326">
        <f t="shared" si="45"/>
        <v>-4.8030352840073434</v>
      </c>
      <c r="U326">
        <f t="shared" si="46"/>
        <v>0.52128907169413452</v>
      </c>
      <c r="V326" t="str">
        <f t="shared" si="47"/>
        <v>Red</v>
      </c>
      <c r="W326">
        <f t="shared" si="48"/>
        <v>155</v>
      </c>
      <c r="X326">
        <f t="shared" si="49"/>
        <v>0</v>
      </c>
      <c r="Y326">
        <f t="shared" si="50"/>
        <v>155</v>
      </c>
      <c r="Z326">
        <f t="shared" si="51"/>
        <v>155</v>
      </c>
      <c r="AA326">
        <f t="shared" si="52"/>
        <v>1</v>
      </c>
      <c r="AB326">
        <f t="shared" si="53"/>
        <v>-1</v>
      </c>
      <c r="AC326" t="s">
        <v>23</v>
      </c>
    </row>
    <row r="327" spans="1:29" x14ac:dyDescent="0.25">
      <c r="A327">
        <v>6</v>
      </c>
      <c r="B327">
        <v>29</v>
      </c>
      <c r="C327">
        <v>31</v>
      </c>
      <c r="D327">
        <v>8</v>
      </c>
      <c r="E327">
        <v>-7.62</v>
      </c>
      <c r="F327">
        <v>2</v>
      </c>
      <c r="G327">
        <v>-105</v>
      </c>
      <c r="H327">
        <v>-115</v>
      </c>
      <c r="I327">
        <v>86.956521739999999</v>
      </c>
      <c r="J327">
        <v>0</v>
      </c>
      <c r="K327">
        <v>1</v>
      </c>
      <c r="L327">
        <v>0.49708194295643698</v>
      </c>
      <c r="M327">
        <v>0.50291805704356296</v>
      </c>
      <c r="N327">
        <v>1</v>
      </c>
      <c r="O327" s="1">
        <v>43666</v>
      </c>
      <c r="P327">
        <v>95.238095240000007</v>
      </c>
      <c r="Q327">
        <v>86.956521739999999</v>
      </c>
      <c r="R327" t="s">
        <v>21</v>
      </c>
      <c r="S327">
        <v>1</v>
      </c>
      <c r="T327">
        <f t="shared" si="45"/>
        <v>-2.9506682789868961</v>
      </c>
      <c r="U327">
        <f t="shared" si="46"/>
        <v>-5.97618933489656</v>
      </c>
      <c r="V327" t="str">
        <f t="shared" si="47"/>
        <v>No Bet</v>
      </c>
      <c r="W327">
        <f t="shared" si="48"/>
        <v>0</v>
      </c>
      <c r="X327">
        <f t="shared" si="49"/>
        <v>0</v>
      </c>
      <c r="Y327">
        <f t="shared" si="50"/>
        <v>0</v>
      </c>
      <c r="Z327">
        <f t="shared" si="51"/>
        <v>0</v>
      </c>
      <c r="AA327">
        <f t="shared" si="52"/>
        <v>0</v>
      </c>
      <c r="AB327">
        <f t="shared" si="53"/>
        <v>-2</v>
      </c>
      <c r="AC327" t="s">
        <v>23</v>
      </c>
    </row>
    <row r="328" spans="1:29" x14ac:dyDescent="0.25">
      <c r="A328">
        <v>7</v>
      </c>
      <c r="B328">
        <v>31</v>
      </c>
      <c r="C328">
        <v>30</v>
      </c>
      <c r="D328">
        <v>2</v>
      </c>
      <c r="E328">
        <v>2.54</v>
      </c>
      <c r="F328">
        <v>-1</v>
      </c>
      <c r="G328">
        <v>-135</v>
      </c>
      <c r="H328">
        <v>115</v>
      </c>
      <c r="I328">
        <v>115</v>
      </c>
      <c r="J328">
        <v>1</v>
      </c>
      <c r="K328">
        <v>0</v>
      </c>
      <c r="L328">
        <v>0.50286635540192104</v>
      </c>
      <c r="M328">
        <v>0.49713364459807802</v>
      </c>
      <c r="N328">
        <v>0</v>
      </c>
      <c r="O328" s="1">
        <v>43666</v>
      </c>
      <c r="P328">
        <v>74.074074069999995</v>
      </c>
      <c r="Q328">
        <v>115</v>
      </c>
      <c r="R328" t="s">
        <v>21</v>
      </c>
      <c r="S328">
        <v>1</v>
      </c>
      <c r="T328">
        <f t="shared" si="45"/>
        <v>-12.464004802454959</v>
      </c>
      <c r="U328">
        <f t="shared" si="46"/>
        <v>6.8837335885868711</v>
      </c>
      <c r="V328" t="str">
        <f t="shared" si="47"/>
        <v>Red</v>
      </c>
      <c r="W328">
        <f t="shared" si="48"/>
        <v>115</v>
      </c>
      <c r="X328">
        <f t="shared" si="49"/>
        <v>0</v>
      </c>
      <c r="Y328">
        <f t="shared" si="50"/>
        <v>115</v>
      </c>
      <c r="Z328">
        <f t="shared" si="51"/>
        <v>115</v>
      </c>
      <c r="AA328">
        <f t="shared" si="52"/>
        <v>1</v>
      </c>
      <c r="AB328">
        <f t="shared" si="53"/>
        <v>-1</v>
      </c>
      <c r="AC328" t="s">
        <v>23</v>
      </c>
    </row>
    <row r="329" spans="1:29" x14ac:dyDescent="0.25">
      <c r="A329">
        <v>8</v>
      </c>
      <c r="B329">
        <v>26</v>
      </c>
      <c r="C329">
        <v>33</v>
      </c>
      <c r="D329">
        <v>6</v>
      </c>
      <c r="E329">
        <v>-2.54</v>
      </c>
      <c r="F329">
        <v>7</v>
      </c>
      <c r="G329">
        <v>-165</v>
      </c>
      <c r="H329">
        <v>145</v>
      </c>
      <c r="I329">
        <v>145</v>
      </c>
      <c r="J329">
        <v>0</v>
      </c>
      <c r="K329">
        <v>1</v>
      </c>
      <c r="L329">
        <v>0.55772540221903399</v>
      </c>
      <c r="M329">
        <v>0.44227459778096501</v>
      </c>
      <c r="N329">
        <v>0</v>
      </c>
      <c r="O329" s="1">
        <v>43666</v>
      </c>
      <c r="P329">
        <v>60.60606061</v>
      </c>
      <c r="Q329">
        <v>145</v>
      </c>
      <c r="R329" t="s">
        <v>19</v>
      </c>
      <c r="S329">
        <v>0</v>
      </c>
      <c r="T329">
        <f t="shared" si="45"/>
        <v>-10.425920247473101</v>
      </c>
      <c r="U329">
        <f t="shared" si="46"/>
        <v>8.3572764563365212</v>
      </c>
      <c r="V329" t="str">
        <f t="shared" si="47"/>
        <v>Red</v>
      </c>
      <c r="W329">
        <f t="shared" si="48"/>
        <v>145</v>
      </c>
      <c r="X329">
        <f t="shared" si="49"/>
        <v>0</v>
      </c>
      <c r="Y329">
        <f t="shared" si="50"/>
        <v>0</v>
      </c>
      <c r="Z329">
        <f t="shared" si="51"/>
        <v>-100</v>
      </c>
      <c r="AA329">
        <f t="shared" si="52"/>
        <v>-1</v>
      </c>
      <c r="AB329">
        <f t="shared" si="53"/>
        <v>-1</v>
      </c>
      <c r="AC329" t="s">
        <v>23</v>
      </c>
    </row>
    <row r="330" spans="1:29" x14ac:dyDescent="0.25">
      <c r="A330">
        <v>9</v>
      </c>
      <c r="B330">
        <v>30</v>
      </c>
      <c r="C330">
        <v>36</v>
      </c>
      <c r="D330">
        <v>4</v>
      </c>
      <c r="E330">
        <v>-12.7</v>
      </c>
      <c r="F330">
        <v>6</v>
      </c>
      <c r="G330">
        <v>-130</v>
      </c>
      <c r="H330">
        <v>110</v>
      </c>
      <c r="I330">
        <v>110</v>
      </c>
      <c r="J330">
        <v>1</v>
      </c>
      <c r="K330">
        <v>0</v>
      </c>
      <c r="L330">
        <v>0.50027177550349999</v>
      </c>
      <c r="M330">
        <v>0.49972822449649901</v>
      </c>
      <c r="N330">
        <v>0</v>
      </c>
      <c r="O330" s="1">
        <v>43666</v>
      </c>
      <c r="P330">
        <v>76.92307692</v>
      </c>
      <c r="Q330">
        <v>110</v>
      </c>
      <c r="R330" t="s">
        <v>19</v>
      </c>
      <c r="S330">
        <v>0</v>
      </c>
      <c r="T330">
        <f t="shared" si="45"/>
        <v>-11.490378181689202</v>
      </c>
      <c r="U330">
        <f t="shared" si="46"/>
        <v>4.9429271442648925</v>
      </c>
      <c r="V330" t="str">
        <f t="shared" si="47"/>
        <v>Red</v>
      </c>
      <c r="W330">
        <f t="shared" si="48"/>
        <v>110</v>
      </c>
      <c r="X330">
        <f t="shared" si="49"/>
        <v>0</v>
      </c>
      <c r="Y330">
        <f t="shared" si="50"/>
        <v>0</v>
      </c>
      <c r="Z330">
        <f t="shared" si="51"/>
        <v>-100</v>
      </c>
      <c r="AA330">
        <f t="shared" si="52"/>
        <v>-1</v>
      </c>
      <c r="AB330">
        <f t="shared" si="53"/>
        <v>-1</v>
      </c>
      <c r="AC330" t="s">
        <v>23</v>
      </c>
    </row>
    <row r="331" spans="1:29" x14ac:dyDescent="0.25">
      <c r="A331">
        <v>10</v>
      </c>
      <c r="B331">
        <v>24</v>
      </c>
      <c r="C331">
        <v>25</v>
      </c>
      <c r="D331">
        <v>4</v>
      </c>
      <c r="E331">
        <v>20.32</v>
      </c>
      <c r="F331">
        <v>1</v>
      </c>
      <c r="G331">
        <v>160</v>
      </c>
      <c r="H331">
        <v>-185</v>
      </c>
      <c r="I331">
        <v>54.054054049999998</v>
      </c>
      <c r="J331">
        <v>0</v>
      </c>
      <c r="K331">
        <v>1</v>
      </c>
      <c r="L331">
        <v>0.47945243711683</v>
      </c>
      <c r="M331">
        <v>0.52054756288316895</v>
      </c>
      <c r="N331">
        <v>1</v>
      </c>
      <c r="O331" s="1">
        <v>43666</v>
      </c>
      <c r="P331">
        <v>160</v>
      </c>
      <c r="Q331">
        <v>54.054054049999998</v>
      </c>
      <c r="R331" t="s">
        <v>21</v>
      </c>
      <c r="S331">
        <v>1</v>
      </c>
      <c r="T331">
        <f t="shared" si="45"/>
        <v>24.657633650375899</v>
      </c>
      <c r="U331">
        <f t="shared" si="46"/>
        <v>-19.807537612000413</v>
      </c>
      <c r="V331" t="str">
        <f t="shared" si="47"/>
        <v>Blue</v>
      </c>
      <c r="W331">
        <f t="shared" si="48"/>
        <v>160</v>
      </c>
      <c r="X331">
        <f t="shared" si="49"/>
        <v>0</v>
      </c>
      <c r="Y331">
        <f t="shared" si="50"/>
        <v>0</v>
      </c>
      <c r="Z331">
        <f t="shared" si="51"/>
        <v>-100</v>
      </c>
      <c r="AA331">
        <f t="shared" si="52"/>
        <v>-1</v>
      </c>
      <c r="AB331">
        <f t="shared" si="53"/>
        <v>-1</v>
      </c>
      <c r="AC331" t="s">
        <v>23</v>
      </c>
    </row>
    <row r="332" spans="1:29" x14ac:dyDescent="0.25">
      <c r="A332">
        <v>11</v>
      </c>
      <c r="B332">
        <v>26</v>
      </c>
      <c r="C332">
        <v>26</v>
      </c>
      <c r="D332">
        <v>0</v>
      </c>
      <c r="E332">
        <v>0</v>
      </c>
      <c r="F332">
        <v>0</v>
      </c>
      <c r="G332">
        <v>-170</v>
      </c>
      <c r="H332">
        <v>150</v>
      </c>
      <c r="I332">
        <v>150</v>
      </c>
      <c r="J332">
        <v>0</v>
      </c>
      <c r="K332">
        <v>1</v>
      </c>
      <c r="L332">
        <v>0.56022868177263596</v>
      </c>
      <c r="M332">
        <v>0.43977131822736298</v>
      </c>
      <c r="N332">
        <v>0</v>
      </c>
      <c r="O332" s="1">
        <v>43666</v>
      </c>
      <c r="P332">
        <v>58.823529409999999</v>
      </c>
      <c r="Q332">
        <v>150</v>
      </c>
      <c r="R332" t="s">
        <v>21</v>
      </c>
      <c r="S332">
        <v>1</v>
      </c>
      <c r="T332">
        <f t="shared" si="45"/>
        <v>-11.022503484158115</v>
      </c>
      <c r="U332">
        <f t="shared" si="46"/>
        <v>9.9428295568408558</v>
      </c>
      <c r="V332" t="str">
        <f t="shared" si="47"/>
        <v>Red</v>
      </c>
      <c r="W332">
        <f t="shared" si="48"/>
        <v>150</v>
      </c>
      <c r="X332">
        <f t="shared" si="49"/>
        <v>0</v>
      </c>
      <c r="Y332">
        <f t="shared" si="50"/>
        <v>150</v>
      </c>
      <c r="Z332">
        <f t="shared" si="51"/>
        <v>150</v>
      </c>
      <c r="AA332">
        <f t="shared" si="52"/>
        <v>1</v>
      </c>
      <c r="AB332">
        <f t="shared" si="53"/>
        <v>-1</v>
      </c>
      <c r="AC332" t="s">
        <v>23</v>
      </c>
    </row>
    <row r="333" spans="1:29" x14ac:dyDescent="0.25">
      <c r="A333">
        <v>12</v>
      </c>
      <c r="B333">
        <v>35</v>
      </c>
      <c r="C333">
        <v>29</v>
      </c>
      <c r="D333">
        <v>-1</v>
      </c>
      <c r="E333">
        <v>-10.16</v>
      </c>
      <c r="F333">
        <v>-6</v>
      </c>
      <c r="G333">
        <v>325</v>
      </c>
      <c r="H333">
        <v>-400</v>
      </c>
      <c r="I333">
        <v>25</v>
      </c>
      <c r="J333">
        <v>0</v>
      </c>
      <c r="K333">
        <v>1</v>
      </c>
      <c r="L333">
        <v>0.1460082112992</v>
      </c>
      <c r="M333">
        <v>0.85399178870079795</v>
      </c>
      <c r="N333">
        <v>1</v>
      </c>
      <c r="O333" s="1">
        <v>43666</v>
      </c>
      <c r="P333">
        <v>325</v>
      </c>
      <c r="Q333">
        <v>25</v>
      </c>
      <c r="R333" t="s">
        <v>19</v>
      </c>
      <c r="S333">
        <v>0</v>
      </c>
      <c r="T333">
        <f t="shared" si="45"/>
        <v>-37.946510197839793</v>
      </c>
      <c r="U333">
        <f t="shared" si="46"/>
        <v>6.7489735875999486</v>
      </c>
      <c r="V333" t="str">
        <f t="shared" si="47"/>
        <v>Red</v>
      </c>
      <c r="W333">
        <f t="shared" si="48"/>
        <v>25</v>
      </c>
      <c r="X333">
        <f t="shared" si="49"/>
        <v>0</v>
      </c>
      <c r="Y333">
        <f t="shared" si="50"/>
        <v>0</v>
      </c>
      <c r="Z333">
        <f t="shared" si="51"/>
        <v>-100</v>
      </c>
      <c r="AA333">
        <f t="shared" si="52"/>
        <v>-1</v>
      </c>
      <c r="AB333">
        <f t="shared" si="53"/>
        <v>1</v>
      </c>
      <c r="AC333" t="s">
        <v>23</v>
      </c>
    </row>
    <row r="334" spans="1:29" x14ac:dyDescent="0.25">
      <c r="A334">
        <v>0</v>
      </c>
      <c r="B334">
        <v>24</v>
      </c>
      <c r="C334">
        <v>35</v>
      </c>
      <c r="D334">
        <v>2</v>
      </c>
      <c r="E334">
        <v>-12.7</v>
      </c>
      <c r="F334">
        <v>11</v>
      </c>
      <c r="G334">
        <v>-120</v>
      </c>
      <c r="H334">
        <v>100</v>
      </c>
      <c r="I334">
        <v>100</v>
      </c>
      <c r="J334">
        <v>1</v>
      </c>
      <c r="K334">
        <v>0</v>
      </c>
      <c r="L334">
        <v>0.50609193892847204</v>
      </c>
      <c r="M334">
        <v>0.49390806107152702</v>
      </c>
      <c r="N334">
        <v>0</v>
      </c>
      <c r="O334" s="1">
        <v>43659</v>
      </c>
      <c r="P334">
        <v>83.333333330000002</v>
      </c>
      <c r="Q334">
        <v>100</v>
      </c>
      <c r="R334" t="s">
        <v>21</v>
      </c>
      <c r="S334">
        <v>1</v>
      </c>
      <c r="T334">
        <f t="shared" si="45"/>
        <v>-7.216477864800332</v>
      </c>
      <c r="U334">
        <f t="shared" si="46"/>
        <v>-1.2183877856945031</v>
      </c>
      <c r="V334" t="str">
        <f t="shared" si="47"/>
        <v>No Bet</v>
      </c>
      <c r="W334">
        <f t="shared" si="48"/>
        <v>0</v>
      </c>
      <c r="X334">
        <f t="shared" si="49"/>
        <v>0</v>
      </c>
      <c r="Y334">
        <f t="shared" si="50"/>
        <v>0</v>
      </c>
      <c r="Z334">
        <f t="shared" si="51"/>
        <v>0</v>
      </c>
      <c r="AA334">
        <f t="shared" si="52"/>
        <v>0</v>
      </c>
      <c r="AB334">
        <f t="shared" si="53"/>
        <v>-2</v>
      </c>
      <c r="AC334" t="s">
        <v>23</v>
      </c>
    </row>
    <row r="335" spans="1:29" x14ac:dyDescent="0.25">
      <c r="A335">
        <v>1</v>
      </c>
      <c r="B335">
        <v>26</v>
      </c>
      <c r="C335">
        <v>40</v>
      </c>
      <c r="D335">
        <v>9</v>
      </c>
      <c r="E335">
        <v>5.08</v>
      </c>
      <c r="F335">
        <v>14</v>
      </c>
      <c r="G335">
        <v>-355</v>
      </c>
      <c r="H335">
        <v>320</v>
      </c>
      <c r="I335">
        <v>320</v>
      </c>
      <c r="J335">
        <v>0</v>
      </c>
      <c r="K335">
        <v>1</v>
      </c>
      <c r="L335">
        <v>0.851550556300671</v>
      </c>
      <c r="M335">
        <v>0.148449443699328</v>
      </c>
      <c r="N335">
        <v>0</v>
      </c>
      <c r="O335" s="1">
        <v>43659</v>
      </c>
      <c r="P335">
        <v>28.16901408</v>
      </c>
      <c r="Q335">
        <v>320</v>
      </c>
      <c r="R335" t="s">
        <v>21</v>
      </c>
      <c r="S335">
        <v>1</v>
      </c>
      <c r="T335">
        <f t="shared" si="45"/>
        <v>9.1423952403326325</v>
      </c>
      <c r="U335">
        <f t="shared" si="46"/>
        <v>-37.651233646282137</v>
      </c>
      <c r="V335" t="str">
        <f t="shared" si="47"/>
        <v>Blue</v>
      </c>
      <c r="W335">
        <f t="shared" si="48"/>
        <v>28.16901408</v>
      </c>
      <c r="X335">
        <f t="shared" si="49"/>
        <v>0</v>
      </c>
      <c r="Y335">
        <f t="shared" si="50"/>
        <v>0</v>
      </c>
      <c r="Z335">
        <f t="shared" si="51"/>
        <v>-100</v>
      </c>
      <c r="AA335">
        <f t="shared" si="52"/>
        <v>-1</v>
      </c>
      <c r="AB335">
        <f t="shared" si="53"/>
        <v>1</v>
      </c>
      <c r="AC335" t="s">
        <v>23</v>
      </c>
    </row>
    <row r="336" spans="1:29" x14ac:dyDescent="0.25">
      <c r="A336">
        <v>2</v>
      </c>
      <c r="B336">
        <v>28</v>
      </c>
      <c r="C336">
        <v>34</v>
      </c>
      <c r="D336">
        <v>1</v>
      </c>
      <c r="E336">
        <v>0</v>
      </c>
      <c r="F336">
        <v>6</v>
      </c>
      <c r="G336">
        <v>-170</v>
      </c>
      <c r="H336">
        <v>150</v>
      </c>
      <c r="I336">
        <v>150</v>
      </c>
      <c r="J336">
        <v>0</v>
      </c>
      <c r="K336">
        <v>1</v>
      </c>
      <c r="L336">
        <v>0.56108711200095696</v>
      </c>
      <c r="M336">
        <v>0.43891288799904199</v>
      </c>
      <c r="N336">
        <v>0</v>
      </c>
      <c r="O336" s="1">
        <v>43659</v>
      </c>
      <c r="P336">
        <v>58.823529409999999</v>
      </c>
      <c r="Q336">
        <v>150</v>
      </c>
      <c r="R336" t="s">
        <v>21</v>
      </c>
      <c r="S336">
        <v>1</v>
      </c>
      <c r="T336">
        <f t="shared" si="45"/>
        <v>-10.886164565543943</v>
      </c>
      <c r="U336">
        <f t="shared" si="46"/>
        <v>9.7282219997606063</v>
      </c>
      <c r="V336" t="str">
        <f t="shared" si="47"/>
        <v>Red</v>
      </c>
      <c r="W336">
        <f t="shared" si="48"/>
        <v>150</v>
      </c>
      <c r="X336">
        <f t="shared" si="49"/>
        <v>0</v>
      </c>
      <c r="Y336">
        <f t="shared" si="50"/>
        <v>150</v>
      </c>
      <c r="Z336">
        <f t="shared" si="51"/>
        <v>150</v>
      </c>
      <c r="AA336">
        <f t="shared" si="52"/>
        <v>1</v>
      </c>
      <c r="AB336">
        <f t="shared" si="53"/>
        <v>-1</v>
      </c>
      <c r="AC336" t="s">
        <v>23</v>
      </c>
    </row>
    <row r="337" spans="1:29" x14ac:dyDescent="0.25">
      <c r="A337">
        <v>3</v>
      </c>
      <c r="B337">
        <v>22</v>
      </c>
      <c r="C337">
        <v>28</v>
      </c>
      <c r="D337">
        <v>2</v>
      </c>
      <c r="E337">
        <v>-5.08</v>
      </c>
      <c r="F337">
        <v>6</v>
      </c>
      <c r="G337">
        <v>180</v>
      </c>
      <c r="H337">
        <v>-220</v>
      </c>
      <c r="I337">
        <v>45.454545449999998</v>
      </c>
      <c r="J337">
        <v>0</v>
      </c>
      <c r="K337">
        <v>1</v>
      </c>
      <c r="L337">
        <v>0.30600610831769498</v>
      </c>
      <c r="M337">
        <v>0.69399389168230396</v>
      </c>
      <c r="N337">
        <v>1</v>
      </c>
      <c r="O337" s="1">
        <v>43659</v>
      </c>
      <c r="P337">
        <v>180</v>
      </c>
      <c r="Q337">
        <v>45.454545449999998</v>
      </c>
      <c r="R337" t="s">
        <v>21</v>
      </c>
      <c r="S337">
        <v>1</v>
      </c>
      <c r="T337">
        <f t="shared" si="45"/>
        <v>-14.318289671045306</v>
      </c>
      <c r="U337">
        <f t="shared" si="46"/>
        <v>0.94456605972616359</v>
      </c>
      <c r="V337" t="str">
        <f t="shared" si="47"/>
        <v>Red</v>
      </c>
      <c r="W337">
        <f t="shared" si="48"/>
        <v>45.454545449999998</v>
      </c>
      <c r="X337">
        <f t="shared" si="49"/>
        <v>0</v>
      </c>
      <c r="Y337">
        <f t="shared" si="50"/>
        <v>45.454545449999998</v>
      </c>
      <c r="Z337">
        <f t="shared" si="51"/>
        <v>45.454545449999998</v>
      </c>
      <c r="AA337">
        <f t="shared" si="52"/>
        <v>1</v>
      </c>
      <c r="AB337">
        <f t="shared" si="53"/>
        <v>1</v>
      </c>
      <c r="AC337" t="s">
        <v>23</v>
      </c>
    </row>
    <row r="338" spans="1:29" x14ac:dyDescent="0.25">
      <c r="A338">
        <v>4</v>
      </c>
      <c r="B338">
        <v>34</v>
      </c>
      <c r="C338">
        <v>25</v>
      </c>
      <c r="D338">
        <v>-3</v>
      </c>
      <c r="E338">
        <v>10.16</v>
      </c>
      <c r="F338">
        <v>-9</v>
      </c>
      <c r="G338">
        <v>180</v>
      </c>
      <c r="H338">
        <v>-220</v>
      </c>
      <c r="I338">
        <v>45.454545449999998</v>
      </c>
      <c r="J338">
        <v>0</v>
      </c>
      <c r="K338">
        <v>1</v>
      </c>
      <c r="L338">
        <v>0.31201766677509002</v>
      </c>
      <c r="M338">
        <v>0.68798233322490798</v>
      </c>
      <c r="N338">
        <v>1</v>
      </c>
      <c r="O338" s="1">
        <v>43659</v>
      </c>
      <c r="P338">
        <v>180</v>
      </c>
      <c r="Q338">
        <v>45.454545449999998</v>
      </c>
      <c r="R338" t="s">
        <v>21</v>
      </c>
      <c r="S338">
        <v>1</v>
      </c>
      <c r="T338">
        <f t="shared" si="45"/>
        <v>-12.635053302974597</v>
      </c>
      <c r="U338">
        <f t="shared" si="46"/>
        <v>7.0157556859619774E-2</v>
      </c>
      <c r="V338" t="str">
        <f t="shared" si="47"/>
        <v>Red</v>
      </c>
      <c r="W338">
        <f t="shared" si="48"/>
        <v>45.454545449999998</v>
      </c>
      <c r="X338">
        <f t="shared" si="49"/>
        <v>0</v>
      </c>
      <c r="Y338">
        <f t="shared" si="50"/>
        <v>45.454545449999998</v>
      </c>
      <c r="Z338">
        <f t="shared" si="51"/>
        <v>45.454545449999998</v>
      </c>
      <c r="AA338">
        <f t="shared" si="52"/>
        <v>1</v>
      </c>
      <c r="AB338">
        <f t="shared" si="53"/>
        <v>1</v>
      </c>
      <c r="AC338" t="s">
        <v>23</v>
      </c>
    </row>
    <row r="339" spans="1:29" x14ac:dyDescent="0.25">
      <c r="A339">
        <v>5</v>
      </c>
      <c r="B339">
        <v>28</v>
      </c>
      <c r="C339">
        <v>29</v>
      </c>
      <c r="D339">
        <v>3</v>
      </c>
      <c r="E339">
        <v>-5.08</v>
      </c>
      <c r="F339">
        <v>1</v>
      </c>
      <c r="G339">
        <v>140</v>
      </c>
      <c r="H339">
        <v>-160</v>
      </c>
      <c r="I339">
        <v>62.5</v>
      </c>
      <c r="J339">
        <v>0</v>
      </c>
      <c r="K339">
        <v>1</v>
      </c>
      <c r="L339">
        <v>0.46907447141861203</v>
      </c>
      <c r="M339">
        <v>0.53092552858138697</v>
      </c>
      <c r="N339">
        <v>1</v>
      </c>
      <c r="O339" s="1">
        <v>43659</v>
      </c>
      <c r="P339">
        <v>140</v>
      </c>
      <c r="Q339">
        <v>62.5</v>
      </c>
      <c r="R339" t="s">
        <v>21</v>
      </c>
      <c r="S339">
        <v>1</v>
      </c>
      <c r="T339">
        <f t="shared" si="45"/>
        <v>12.577873140466984</v>
      </c>
      <c r="U339">
        <f t="shared" si="46"/>
        <v>-13.724601605524519</v>
      </c>
      <c r="V339" t="str">
        <f t="shared" si="47"/>
        <v>Blue</v>
      </c>
      <c r="W339">
        <f t="shared" si="48"/>
        <v>140</v>
      </c>
      <c r="X339">
        <f t="shared" si="49"/>
        <v>0</v>
      </c>
      <c r="Y339">
        <f t="shared" si="50"/>
        <v>0</v>
      </c>
      <c r="Z339">
        <f t="shared" si="51"/>
        <v>-100</v>
      </c>
      <c r="AA339">
        <f t="shared" si="52"/>
        <v>-1</v>
      </c>
      <c r="AB339">
        <f t="shared" si="53"/>
        <v>-1</v>
      </c>
      <c r="AC339" t="s">
        <v>23</v>
      </c>
    </row>
    <row r="340" spans="1:29" x14ac:dyDescent="0.25">
      <c r="A340">
        <v>6</v>
      </c>
      <c r="B340">
        <v>30</v>
      </c>
      <c r="C340">
        <v>29</v>
      </c>
      <c r="D340">
        <v>1</v>
      </c>
      <c r="E340">
        <v>-10.16</v>
      </c>
      <c r="F340">
        <v>-1</v>
      </c>
      <c r="G340">
        <v>210</v>
      </c>
      <c r="H340">
        <v>-250</v>
      </c>
      <c r="I340">
        <v>40</v>
      </c>
      <c r="J340">
        <v>1</v>
      </c>
      <c r="K340">
        <v>0</v>
      </c>
      <c r="L340">
        <v>0.226595491738773</v>
      </c>
      <c r="M340">
        <v>0.77340450826122598</v>
      </c>
      <c r="N340">
        <v>1</v>
      </c>
      <c r="O340" s="1">
        <v>43659</v>
      </c>
      <c r="P340">
        <v>210</v>
      </c>
      <c r="Q340">
        <v>40</v>
      </c>
      <c r="R340" t="s">
        <v>21</v>
      </c>
      <c r="S340">
        <v>1</v>
      </c>
      <c r="T340">
        <f t="shared" si="45"/>
        <v>-29.755397560980263</v>
      </c>
      <c r="U340">
        <f t="shared" si="46"/>
        <v>8.2766311565717423</v>
      </c>
      <c r="V340" t="str">
        <f t="shared" si="47"/>
        <v>Red</v>
      </c>
      <c r="W340">
        <f t="shared" si="48"/>
        <v>40</v>
      </c>
      <c r="X340">
        <f t="shared" si="49"/>
        <v>0</v>
      </c>
      <c r="Y340">
        <f t="shared" si="50"/>
        <v>40</v>
      </c>
      <c r="Z340">
        <f t="shared" si="51"/>
        <v>40</v>
      </c>
      <c r="AA340">
        <f t="shared" si="52"/>
        <v>1</v>
      </c>
      <c r="AB340">
        <f t="shared" si="53"/>
        <v>1</v>
      </c>
      <c r="AC340" t="s">
        <v>23</v>
      </c>
    </row>
    <row r="341" spans="1:29" x14ac:dyDescent="0.25">
      <c r="A341">
        <v>7</v>
      </c>
      <c r="B341">
        <v>34</v>
      </c>
      <c r="C341">
        <v>35</v>
      </c>
      <c r="D341">
        <v>6</v>
      </c>
      <c r="E341">
        <v>-2.54</v>
      </c>
      <c r="F341">
        <v>1</v>
      </c>
      <c r="G341">
        <v>-105</v>
      </c>
      <c r="H341">
        <v>-115</v>
      </c>
      <c r="I341">
        <v>86.956521739999999</v>
      </c>
      <c r="J341">
        <v>0</v>
      </c>
      <c r="K341">
        <v>1</v>
      </c>
      <c r="L341">
        <v>0.46801560238301598</v>
      </c>
      <c r="M341">
        <v>0.53198439761698302</v>
      </c>
      <c r="N341">
        <v>1</v>
      </c>
      <c r="O341" s="1">
        <v>43659</v>
      </c>
      <c r="P341">
        <v>95.238095240000007</v>
      </c>
      <c r="Q341">
        <v>86.956521739999999</v>
      </c>
      <c r="R341" t="s">
        <v>19</v>
      </c>
      <c r="S341">
        <v>0</v>
      </c>
      <c r="T341">
        <f t="shared" si="45"/>
        <v>-8.6255252481386506</v>
      </c>
      <c r="U341">
        <f t="shared" si="46"/>
        <v>-0.54204740157960885</v>
      </c>
      <c r="V341" t="str">
        <f t="shared" si="47"/>
        <v>No Bet</v>
      </c>
      <c r="W341">
        <f t="shared" si="48"/>
        <v>0</v>
      </c>
      <c r="X341">
        <f t="shared" si="49"/>
        <v>0</v>
      </c>
      <c r="Y341">
        <f t="shared" si="50"/>
        <v>0</v>
      </c>
      <c r="Z341">
        <f t="shared" si="51"/>
        <v>0</v>
      </c>
      <c r="AA341">
        <f t="shared" si="52"/>
        <v>0</v>
      </c>
      <c r="AB341">
        <f t="shared" si="53"/>
        <v>-2</v>
      </c>
      <c r="AC341" t="s">
        <v>23</v>
      </c>
    </row>
    <row r="342" spans="1:29" x14ac:dyDescent="0.25">
      <c r="A342">
        <v>8</v>
      </c>
      <c r="B342">
        <v>25</v>
      </c>
      <c r="C342">
        <v>26</v>
      </c>
      <c r="D342">
        <v>-1</v>
      </c>
      <c r="E342">
        <v>-5.08</v>
      </c>
      <c r="F342">
        <v>1</v>
      </c>
      <c r="G342">
        <v>180</v>
      </c>
      <c r="H342">
        <v>-220</v>
      </c>
      <c r="I342">
        <v>45.454545449999998</v>
      </c>
      <c r="J342">
        <v>0</v>
      </c>
      <c r="K342">
        <v>1</v>
      </c>
      <c r="L342">
        <v>0.27391911091376597</v>
      </c>
      <c r="M342">
        <v>0.72608088908623303</v>
      </c>
      <c r="N342">
        <v>1</v>
      </c>
      <c r="O342" s="1">
        <v>43659</v>
      </c>
      <c r="P342">
        <v>180</v>
      </c>
      <c r="Q342">
        <v>45.454545449999998</v>
      </c>
      <c r="R342" t="s">
        <v>19</v>
      </c>
      <c r="S342">
        <v>0</v>
      </c>
      <c r="T342">
        <f t="shared" si="45"/>
        <v>-23.302648944145425</v>
      </c>
      <c r="U342">
        <f t="shared" si="46"/>
        <v>5.6117656819699846</v>
      </c>
      <c r="V342" t="str">
        <f t="shared" si="47"/>
        <v>Red</v>
      </c>
      <c r="W342">
        <f t="shared" si="48"/>
        <v>45.454545449999998</v>
      </c>
      <c r="X342">
        <f t="shared" si="49"/>
        <v>0</v>
      </c>
      <c r="Y342">
        <f t="shared" si="50"/>
        <v>0</v>
      </c>
      <c r="Z342">
        <f t="shared" si="51"/>
        <v>-100</v>
      </c>
      <c r="AA342">
        <f t="shared" si="52"/>
        <v>-1</v>
      </c>
      <c r="AB342">
        <f t="shared" si="53"/>
        <v>1</v>
      </c>
      <c r="AC342" t="s">
        <v>23</v>
      </c>
    </row>
    <row r="343" spans="1:29" x14ac:dyDescent="0.25">
      <c r="A343">
        <v>9</v>
      </c>
      <c r="B343">
        <v>25</v>
      </c>
      <c r="C343">
        <v>28</v>
      </c>
      <c r="D343">
        <v>0</v>
      </c>
      <c r="E343">
        <v>-2.54</v>
      </c>
      <c r="F343">
        <v>3</v>
      </c>
      <c r="G343">
        <v>-105</v>
      </c>
      <c r="H343">
        <v>-115</v>
      </c>
      <c r="I343">
        <v>86.956521739999999</v>
      </c>
      <c r="J343">
        <v>1</v>
      </c>
      <c r="K343">
        <v>0</v>
      </c>
      <c r="L343">
        <v>0.48649908904126699</v>
      </c>
      <c r="M343">
        <v>0.51350091095873196</v>
      </c>
      <c r="N343">
        <v>1</v>
      </c>
      <c r="O343" s="1">
        <v>43659</v>
      </c>
      <c r="P343">
        <v>95.238095240000007</v>
      </c>
      <c r="Q343">
        <v>86.956521739999999</v>
      </c>
      <c r="R343" t="s">
        <v>19</v>
      </c>
      <c r="S343">
        <v>0</v>
      </c>
      <c r="T343">
        <f t="shared" si="45"/>
        <v>-5.0168445195877709</v>
      </c>
      <c r="U343">
        <f t="shared" si="46"/>
        <v>-3.9976557768339163</v>
      </c>
      <c r="V343" t="str">
        <f t="shared" si="47"/>
        <v>No Bet</v>
      </c>
      <c r="W343">
        <f t="shared" si="48"/>
        <v>0</v>
      </c>
      <c r="X343">
        <f t="shared" si="49"/>
        <v>0</v>
      </c>
      <c r="Y343">
        <f t="shared" si="50"/>
        <v>0</v>
      </c>
      <c r="Z343">
        <f t="shared" si="51"/>
        <v>0</v>
      </c>
      <c r="AA343">
        <f t="shared" si="52"/>
        <v>0</v>
      </c>
      <c r="AB343">
        <f t="shared" si="53"/>
        <v>-2</v>
      </c>
      <c r="AC343" t="s">
        <v>23</v>
      </c>
    </row>
    <row r="344" spans="1:29" x14ac:dyDescent="0.25">
      <c r="A344">
        <v>10</v>
      </c>
      <c r="B344">
        <v>28</v>
      </c>
      <c r="C344">
        <v>25</v>
      </c>
      <c r="D344">
        <v>0</v>
      </c>
      <c r="E344">
        <v>-7.62</v>
      </c>
      <c r="F344">
        <v>-3</v>
      </c>
      <c r="G344">
        <v>-105</v>
      </c>
      <c r="H344">
        <v>-105</v>
      </c>
      <c r="I344">
        <v>95.238095240000007</v>
      </c>
      <c r="J344">
        <v>0</v>
      </c>
      <c r="K344">
        <v>1</v>
      </c>
      <c r="L344">
        <v>0.43753700764041698</v>
      </c>
      <c r="M344">
        <v>0.56246299235958197</v>
      </c>
      <c r="N344">
        <v>1</v>
      </c>
      <c r="O344" s="1">
        <v>43659</v>
      </c>
      <c r="P344">
        <v>95.238095240000007</v>
      </c>
      <c r="Q344">
        <v>95.238095240000007</v>
      </c>
      <c r="R344" t="s">
        <v>21</v>
      </c>
      <c r="S344">
        <v>1</v>
      </c>
      <c r="T344">
        <f t="shared" si="45"/>
        <v>-14.576108031275552</v>
      </c>
      <c r="U344">
        <f t="shared" si="46"/>
        <v>9.8142032712755665</v>
      </c>
      <c r="V344" t="str">
        <f t="shared" si="47"/>
        <v>Red</v>
      </c>
      <c r="W344">
        <f t="shared" si="48"/>
        <v>95.238095240000007</v>
      </c>
      <c r="X344">
        <f t="shared" si="49"/>
        <v>0</v>
      </c>
      <c r="Y344">
        <f t="shared" si="50"/>
        <v>95.238095240000007</v>
      </c>
      <c r="Z344">
        <f t="shared" si="51"/>
        <v>95.238095240000007</v>
      </c>
      <c r="AA344">
        <f t="shared" si="52"/>
        <v>1</v>
      </c>
      <c r="AB344">
        <f t="shared" si="53"/>
        <v>0</v>
      </c>
      <c r="AC344" t="s">
        <v>23</v>
      </c>
    </row>
    <row r="345" spans="1:29" x14ac:dyDescent="0.25">
      <c r="A345">
        <v>0</v>
      </c>
      <c r="B345">
        <v>35</v>
      </c>
      <c r="C345">
        <v>31</v>
      </c>
      <c r="D345">
        <v>-4</v>
      </c>
      <c r="E345">
        <v>-20.32</v>
      </c>
      <c r="F345">
        <v>-4</v>
      </c>
      <c r="G345">
        <v>485</v>
      </c>
      <c r="H345">
        <v>-670</v>
      </c>
      <c r="I345">
        <v>14.925373130000001</v>
      </c>
      <c r="J345">
        <v>0</v>
      </c>
      <c r="K345">
        <v>1</v>
      </c>
      <c r="L345">
        <v>0.116224723795608</v>
      </c>
      <c r="M345">
        <v>0.883775276204391</v>
      </c>
      <c r="N345">
        <v>1</v>
      </c>
      <c r="O345" s="1">
        <v>43652</v>
      </c>
      <c r="P345">
        <v>485</v>
      </c>
      <c r="Q345">
        <v>14.925373130000001</v>
      </c>
      <c r="R345" t="s">
        <v>21</v>
      </c>
      <c r="S345">
        <v>1</v>
      </c>
      <c r="T345">
        <f t="shared" si="45"/>
        <v>-32.008536579569217</v>
      </c>
      <c r="U345">
        <f t="shared" si="46"/>
        <v>1.5682033808585452</v>
      </c>
      <c r="V345" t="str">
        <f t="shared" si="47"/>
        <v>Red</v>
      </c>
      <c r="W345">
        <f t="shared" si="48"/>
        <v>14.925373130000001</v>
      </c>
      <c r="X345">
        <f t="shared" si="49"/>
        <v>0</v>
      </c>
      <c r="Y345">
        <f t="shared" si="50"/>
        <v>14.925373130000001</v>
      </c>
      <c r="Z345">
        <f t="shared" si="51"/>
        <v>14.925373130000001</v>
      </c>
      <c r="AA345">
        <f t="shared" si="52"/>
        <v>1</v>
      </c>
      <c r="AB345">
        <f t="shared" si="53"/>
        <v>1</v>
      </c>
      <c r="AC345" t="s">
        <v>23</v>
      </c>
    </row>
    <row r="346" spans="1:29" x14ac:dyDescent="0.25">
      <c r="A346">
        <v>1</v>
      </c>
      <c r="B346">
        <v>37</v>
      </c>
      <c r="C346">
        <v>31</v>
      </c>
      <c r="D346">
        <v>-2</v>
      </c>
      <c r="E346">
        <v>0</v>
      </c>
      <c r="F346">
        <v>-6</v>
      </c>
      <c r="G346">
        <v>300</v>
      </c>
      <c r="H346">
        <v>-360</v>
      </c>
      <c r="I346">
        <v>27.777777780000001</v>
      </c>
      <c r="J346">
        <v>1</v>
      </c>
      <c r="K346">
        <v>0</v>
      </c>
      <c r="L346">
        <v>0.17643031437214701</v>
      </c>
      <c r="M346">
        <v>0.82356968562785204</v>
      </c>
      <c r="N346">
        <v>1</v>
      </c>
      <c r="O346" s="1">
        <v>43652</v>
      </c>
      <c r="P346">
        <v>300</v>
      </c>
      <c r="Q346">
        <v>27.777777780000001</v>
      </c>
      <c r="R346" t="s">
        <v>21</v>
      </c>
      <c r="S346">
        <v>1</v>
      </c>
      <c r="T346">
        <f t="shared" si="45"/>
        <v>-29.427874251141091</v>
      </c>
      <c r="U346">
        <f t="shared" si="46"/>
        <v>5.2339042765002333</v>
      </c>
      <c r="V346" t="str">
        <f t="shared" si="47"/>
        <v>Red</v>
      </c>
      <c r="W346">
        <f t="shared" si="48"/>
        <v>27.777777780000001</v>
      </c>
      <c r="X346">
        <f t="shared" si="49"/>
        <v>0</v>
      </c>
      <c r="Y346">
        <f t="shared" si="50"/>
        <v>27.777777780000001</v>
      </c>
      <c r="Z346">
        <f t="shared" si="51"/>
        <v>27.777777780000001</v>
      </c>
      <c r="AA346">
        <f t="shared" si="52"/>
        <v>1</v>
      </c>
      <c r="AB346">
        <f t="shared" si="53"/>
        <v>1</v>
      </c>
      <c r="AC346" t="s">
        <v>23</v>
      </c>
    </row>
    <row r="347" spans="1:29" x14ac:dyDescent="0.25">
      <c r="A347">
        <v>2</v>
      </c>
      <c r="B347">
        <v>34</v>
      </c>
      <c r="C347">
        <v>34</v>
      </c>
      <c r="D347">
        <v>7</v>
      </c>
      <c r="E347">
        <v>-2.54</v>
      </c>
      <c r="F347">
        <v>0</v>
      </c>
      <c r="G347">
        <v>-220</v>
      </c>
      <c r="H347">
        <v>180</v>
      </c>
      <c r="I347">
        <v>180</v>
      </c>
      <c r="J347">
        <v>0</v>
      </c>
      <c r="K347">
        <v>1</v>
      </c>
      <c r="L347">
        <v>0.60319009323490602</v>
      </c>
      <c r="M347">
        <v>0.39680990676509298</v>
      </c>
      <c r="N347">
        <v>0</v>
      </c>
      <c r="O347" s="1">
        <v>43652</v>
      </c>
      <c r="P347">
        <v>45.454545449999998</v>
      </c>
      <c r="Q347">
        <v>180</v>
      </c>
      <c r="R347" t="s">
        <v>21</v>
      </c>
      <c r="S347">
        <v>1</v>
      </c>
      <c r="T347">
        <f t="shared" si="45"/>
        <v>-12.263259168573523</v>
      </c>
      <c r="U347">
        <f t="shared" si="46"/>
        <v>11.106773894226137</v>
      </c>
      <c r="V347" t="str">
        <f t="shared" si="47"/>
        <v>Red</v>
      </c>
      <c r="W347">
        <f t="shared" si="48"/>
        <v>180</v>
      </c>
      <c r="X347">
        <f t="shared" si="49"/>
        <v>0</v>
      </c>
      <c r="Y347">
        <f t="shared" si="50"/>
        <v>180</v>
      </c>
      <c r="Z347">
        <f t="shared" si="51"/>
        <v>180</v>
      </c>
      <c r="AA347">
        <f t="shared" si="52"/>
        <v>1</v>
      </c>
      <c r="AB347">
        <f t="shared" si="53"/>
        <v>-1</v>
      </c>
      <c r="AC347" t="s">
        <v>23</v>
      </c>
    </row>
    <row r="348" spans="1:29" x14ac:dyDescent="0.25">
      <c r="A348">
        <v>3</v>
      </c>
      <c r="B348">
        <v>34</v>
      </c>
      <c r="C348">
        <v>36</v>
      </c>
      <c r="D348">
        <v>2</v>
      </c>
      <c r="E348">
        <v>-2.54</v>
      </c>
      <c r="F348">
        <v>2</v>
      </c>
      <c r="G348">
        <v>-260</v>
      </c>
      <c r="H348">
        <v>220</v>
      </c>
      <c r="I348">
        <v>220</v>
      </c>
      <c r="J348">
        <v>0</v>
      </c>
      <c r="K348">
        <v>1</v>
      </c>
      <c r="L348">
        <v>0.65315406388273101</v>
      </c>
      <c r="M348">
        <v>0.34684593611726799</v>
      </c>
      <c r="N348">
        <v>0</v>
      </c>
      <c r="O348" s="1">
        <v>43652</v>
      </c>
      <c r="P348">
        <v>38.46153846</v>
      </c>
      <c r="Q348">
        <v>220</v>
      </c>
      <c r="R348" t="s">
        <v>21</v>
      </c>
      <c r="S348">
        <v>1</v>
      </c>
      <c r="T348">
        <f t="shared" si="45"/>
        <v>-9.563283463395841</v>
      </c>
      <c r="U348">
        <f t="shared" si="46"/>
        <v>10.990699557525858</v>
      </c>
      <c r="V348" t="str">
        <f t="shared" si="47"/>
        <v>Red</v>
      </c>
      <c r="W348">
        <f t="shared" si="48"/>
        <v>220</v>
      </c>
      <c r="X348">
        <f t="shared" si="49"/>
        <v>0</v>
      </c>
      <c r="Y348">
        <f t="shared" si="50"/>
        <v>220</v>
      </c>
      <c r="Z348">
        <f t="shared" si="51"/>
        <v>220</v>
      </c>
      <c r="AA348">
        <f t="shared" si="52"/>
        <v>1</v>
      </c>
      <c r="AB348">
        <f t="shared" si="53"/>
        <v>-1</v>
      </c>
      <c r="AC348" t="s">
        <v>23</v>
      </c>
    </row>
    <row r="349" spans="1:29" x14ac:dyDescent="0.25">
      <c r="A349">
        <v>4</v>
      </c>
      <c r="B349">
        <v>31</v>
      </c>
      <c r="C349">
        <v>37</v>
      </c>
      <c r="D349">
        <v>7</v>
      </c>
      <c r="E349">
        <v>7.62</v>
      </c>
      <c r="F349">
        <v>6</v>
      </c>
      <c r="G349">
        <v>-380</v>
      </c>
      <c r="H349">
        <v>315</v>
      </c>
      <c r="I349">
        <v>315</v>
      </c>
      <c r="J349">
        <v>0</v>
      </c>
      <c r="K349">
        <v>1</v>
      </c>
      <c r="L349">
        <v>0.84329417885289304</v>
      </c>
      <c r="M349">
        <v>0.15670582114710599</v>
      </c>
      <c r="N349">
        <v>0</v>
      </c>
      <c r="O349" s="1">
        <v>43652</v>
      </c>
      <c r="P349">
        <v>26.315789469999999</v>
      </c>
      <c r="Q349">
        <v>315</v>
      </c>
      <c r="R349" t="s">
        <v>19</v>
      </c>
      <c r="S349">
        <v>0</v>
      </c>
      <c r="T349">
        <f t="shared" si="45"/>
        <v>6.5213699572586581</v>
      </c>
      <c r="U349">
        <f t="shared" si="46"/>
        <v>-34.967084223950913</v>
      </c>
      <c r="V349" t="str">
        <f t="shared" si="47"/>
        <v>Blue</v>
      </c>
      <c r="W349">
        <f t="shared" si="48"/>
        <v>26.315789469999999</v>
      </c>
      <c r="X349">
        <f t="shared" si="49"/>
        <v>26.315789469999999</v>
      </c>
      <c r="Y349">
        <f t="shared" si="50"/>
        <v>0</v>
      </c>
      <c r="Z349">
        <f t="shared" si="51"/>
        <v>26.315789469999999</v>
      </c>
      <c r="AA349">
        <f t="shared" si="52"/>
        <v>1</v>
      </c>
      <c r="AB349">
        <f t="shared" si="53"/>
        <v>1</v>
      </c>
      <c r="AC349" t="s">
        <v>23</v>
      </c>
    </row>
    <row r="350" spans="1:29" x14ac:dyDescent="0.25">
      <c r="A350">
        <v>5</v>
      </c>
      <c r="B350">
        <v>35</v>
      </c>
      <c r="C350">
        <v>37</v>
      </c>
      <c r="D350">
        <v>7</v>
      </c>
      <c r="E350">
        <v>-7.62</v>
      </c>
      <c r="F350">
        <v>2</v>
      </c>
      <c r="G350">
        <v>-320</v>
      </c>
      <c r="H350">
        <v>260</v>
      </c>
      <c r="I350">
        <v>260</v>
      </c>
      <c r="J350">
        <v>0</v>
      </c>
      <c r="K350">
        <v>1</v>
      </c>
      <c r="L350">
        <v>0.68181337934086705</v>
      </c>
      <c r="M350">
        <v>0.318186620659132</v>
      </c>
      <c r="N350">
        <v>0</v>
      </c>
      <c r="O350" s="1">
        <v>43652</v>
      </c>
      <c r="P350">
        <v>31.25</v>
      </c>
      <c r="Q350">
        <v>260</v>
      </c>
      <c r="R350" t="s">
        <v>19</v>
      </c>
      <c r="S350">
        <v>0</v>
      </c>
      <c r="T350">
        <f t="shared" si="45"/>
        <v>-10.511993961511106</v>
      </c>
      <c r="U350">
        <f t="shared" si="46"/>
        <v>14.547183437287629</v>
      </c>
      <c r="V350" t="str">
        <f t="shared" si="47"/>
        <v>Red</v>
      </c>
      <c r="W350">
        <f t="shared" si="48"/>
        <v>260</v>
      </c>
      <c r="X350">
        <f t="shared" si="49"/>
        <v>0</v>
      </c>
      <c r="Y350">
        <f t="shared" si="50"/>
        <v>0</v>
      </c>
      <c r="Z350">
        <f t="shared" si="51"/>
        <v>-100</v>
      </c>
      <c r="AA350">
        <f t="shared" si="52"/>
        <v>-1</v>
      </c>
      <c r="AB350">
        <f t="shared" si="53"/>
        <v>-1</v>
      </c>
      <c r="AC350" t="s">
        <v>23</v>
      </c>
    </row>
    <row r="351" spans="1:29" x14ac:dyDescent="0.25">
      <c r="A351">
        <v>6</v>
      </c>
      <c r="B351">
        <v>25</v>
      </c>
      <c r="C351">
        <v>26</v>
      </c>
      <c r="D351">
        <v>4</v>
      </c>
      <c r="E351">
        <v>2.54</v>
      </c>
      <c r="F351">
        <v>1</v>
      </c>
      <c r="G351">
        <v>375</v>
      </c>
      <c r="H351">
        <v>-470</v>
      </c>
      <c r="I351">
        <v>21.276595740000001</v>
      </c>
      <c r="J351">
        <v>0</v>
      </c>
      <c r="K351">
        <v>1</v>
      </c>
      <c r="L351">
        <v>0.17025231727454501</v>
      </c>
      <c r="M351">
        <v>0.82974768272545396</v>
      </c>
      <c r="N351">
        <v>1</v>
      </c>
      <c r="O351" s="1">
        <v>43652</v>
      </c>
      <c r="P351">
        <v>375</v>
      </c>
      <c r="Q351">
        <v>21.276595740000001</v>
      </c>
      <c r="R351" t="s">
        <v>21</v>
      </c>
      <c r="S351">
        <v>1</v>
      </c>
      <c r="T351">
        <f t="shared" si="45"/>
        <v>-19.130149294591007</v>
      </c>
      <c r="U351">
        <f t="shared" si="46"/>
        <v>0.62897428409676692</v>
      </c>
      <c r="V351" t="str">
        <f t="shared" si="47"/>
        <v>Red</v>
      </c>
      <c r="W351">
        <f t="shared" si="48"/>
        <v>21.276595740000001</v>
      </c>
      <c r="X351">
        <f t="shared" si="49"/>
        <v>0</v>
      </c>
      <c r="Y351">
        <f t="shared" si="50"/>
        <v>21.276595740000001</v>
      </c>
      <c r="Z351">
        <f t="shared" si="51"/>
        <v>21.276595740000001</v>
      </c>
      <c r="AA351">
        <f t="shared" si="52"/>
        <v>1</v>
      </c>
      <c r="AB351">
        <f t="shared" si="53"/>
        <v>1</v>
      </c>
      <c r="AC351" t="s">
        <v>23</v>
      </c>
    </row>
    <row r="352" spans="1:29" x14ac:dyDescent="0.25">
      <c r="A352">
        <v>7</v>
      </c>
      <c r="B352">
        <v>33</v>
      </c>
      <c r="C352">
        <v>30</v>
      </c>
      <c r="D352">
        <v>-1</v>
      </c>
      <c r="E352">
        <v>0</v>
      </c>
      <c r="F352">
        <v>-3</v>
      </c>
      <c r="G352">
        <v>170</v>
      </c>
      <c r="H352">
        <v>-200</v>
      </c>
      <c r="I352">
        <v>50</v>
      </c>
      <c r="J352">
        <v>1</v>
      </c>
      <c r="K352">
        <v>0</v>
      </c>
      <c r="L352">
        <v>0.30259430904759999</v>
      </c>
      <c r="M352">
        <v>0.69740569095240001</v>
      </c>
      <c r="N352">
        <v>1</v>
      </c>
      <c r="O352" s="1">
        <v>43652</v>
      </c>
      <c r="P352">
        <v>170</v>
      </c>
      <c r="Q352">
        <v>50</v>
      </c>
      <c r="R352" t="s">
        <v>21</v>
      </c>
      <c r="S352">
        <v>1</v>
      </c>
      <c r="T352">
        <f t="shared" si="45"/>
        <v>-18.299536557148009</v>
      </c>
      <c r="U352">
        <f t="shared" si="46"/>
        <v>4.610853642860004</v>
      </c>
      <c r="V352" t="str">
        <f t="shared" si="47"/>
        <v>Red</v>
      </c>
      <c r="W352">
        <f t="shared" si="48"/>
        <v>50</v>
      </c>
      <c r="X352">
        <f t="shared" si="49"/>
        <v>0</v>
      </c>
      <c r="Y352">
        <f t="shared" si="50"/>
        <v>50</v>
      </c>
      <c r="Z352">
        <f t="shared" si="51"/>
        <v>50</v>
      </c>
      <c r="AA352">
        <f t="shared" si="52"/>
        <v>1</v>
      </c>
      <c r="AB352">
        <f t="shared" si="53"/>
        <v>1</v>
      </c>
      <c r="AC352" t="s">
        <v>23</v>
      </c>
    </row>
    <row r="353" spans="1:29" x14ac:dyDescent="0.25">
      <c r="A353">
        <v>8</v>
      </c>
      <c r="B353">
        <v>21</v>
      </c>
      <c r="C353">
        <v>29</v>
      </c>
      <c r="D353">
        <v>2</v>
      </c>
      <c r="E353">
        <v>0</v>
      </c>
      <c r="F353">
        <v>8</v>
      </c>
      <c r="G353">
        <v>-225</v>
      </c>
      <c r="H353">
        <v>185</v>
      </c>
      <c r="I353">
        <v>185</v>
      </c>
      <c r="J353">
        <v>0</v>
      </c>
      <c r="K353">
        <v>1</v>
      </c>
      <c r="L353">
        <v>0.64606075654018702</v>
      </c>
      <c r="M353">
        <v>0.35393924345981198</v>
      </c>
      <c r="N353">
        <v>0</v>
      </c>
      <c r="O353" s="1">
        <v>43652</v>
      </c>
      <c r="P353">
        <v>44.444444439999998</v>
      </c>
      <c r="Q353">
        <v>185</v>
      </c>
      <c r="R353" t="s">
        <v>19</v>
      </c>
      <c r="S353">
        <v>0</v>
      </c>
      <c r="T353">
        <f t="shared" si="45"/>
        <v>-6.6801129470664904</v>
      </c>
      <c r="U353">
        <f t="shared" si="46"/>
        <v>0.87268438604651521</v>
      </c>
      <c r="V353" t="str">
        <f t="shared" si="47"/>
        <v>Red</v>
      </c>
      <c r="W353">
        <f t="shared" si="48"/>
        <v>185</v>
      </c>
      <c r="X353">
        <f t="shared" si="49"/>
        <v>0</v>
      </c>
      <c r="Y353">
        <f t="shared" si="50"/>
        <v>0</v>
      </c>
      <c r="Z353">
        <f t="shared" si="51"/>
        <v>-100</v>
      </c>
      <c r="AA353">
        <f t="shared" si="52"/>
        <v>-1</v>
      </c>
      <c r="AB353">
        <f t="shared" si="53"/>
        <v>-1</v>
      </c>
      <c r="AC353" t="s">
        <v>23</v>
      </c>
    </row>
    <row r="354" spans="1:29" x14ac:dyDescent="0.25">
      <c r="A354">
        <v>9</v>
      </c>
      <c r="B354">
        <v>29</v>
      </c>
      <c r="C354">
        <v>21</v>
      </c>
      <c r="D354">
        <v>-3</v>
      </c>
      <c r="E354">
        <v>-2.54</v>
      </c>
      <c r="F354">
        <v>-8</v>
      </c>
      <c r="G354">
        <v>480</v>
      </c>
      <c r="H354">
        <v>-570</v>
      </c>
      <c r="I354">
        <v>17.543859650000002</v>
      </c>
      <c r="J354">
        <v>0</v>
      </c>
      <c r="K354">
        <v>1</v>
      </c>
      <c r="L354">
        <v>0.145565045652155</v>
      </c>
      <c r="M354">
        <v>0.854434954347844</v>
      </c>
      <c r="N354">
        <v>1</v>
      </c>
      <c r="O354" s="1">
        <v>43652</v>
      </c>
      <c r="P354">
        <v>480</v>
      </c>
      <c r="Q354">
        <v>17.543859650000002</v>
      </c>
      <c r="R354" t="s">
        <v>21</v>
      </c>
      <c r="S354">
        <v>1</v>
      </c>
      <c r="T354">
        <f t="shared" si="45"/>
        <v>-15.572273521749992</v>
      </c>
      <c r="U354">
        <f t="shared" si="46"/>
        <v>0.43358235391723454</v>
      </c>
      <c r="V354" t="str">
        <f t="shared" si="47"/>
        <v>Red</v>
      </c>
      <c r="W354">
        <f t="shared" si="48"/>
        <v>17.543859650000002</v>
      </c>
      <c r="X354">
        <f t="shared" si="49"/>
        <v>0</v>
      </c>
      <c r="Y354">
        <f t="shared" si="50"/>
        <v>17.543859650000002</v>
      </c>
      <c r="Z354">
        <f t="shared" si="51"/>
        <v>17.543859650000002</v>
      </c>
      <c r="AA354">
        <f t="shared" si="52"/>
        <v>1</v>
      </c>
      <c r="AB354">
        <f t="shared" si="53"/>
        <v>1</v>
      </c>
      <c r="AC354" t="s">
        <v>23</v>
      </c>
    </row>
    <row r="355" spans="1:29" x14ac:dyDescent="0.25">
      <c r="A355">
        <v>10</v>
      </c>
      <c r="B355">
        <v>32</v>
      </c>
      <c r="C355">
        <v>32</v>
      </c>
      <c r="D355">
        <v>-1</v>
      </c>
      <c r="E355">
        <v>2.54</v>
      </c>
      <c r="F355">
        <v>0</v>
      </c>
      <c r="G355">
        <v>435</v>
      </c>
      <c r="H355">
        <v>-570</v>
      </c>
      <c r="I355">
        <v>17.543859650000002</v>
      </c>
      <c r="J355">
        <v>0</v>
      </c>
      <c r="K355">
        <v>1</v>
      </c>
      <c r="L355">
        <v>0.13260165112689701</v>
      </c>
      <c r="M355">
        <v>0.86739834887310197</v>
      </c>
      <c r="N355">
        <v>1</v>
      </c>
      <c r="O355" s="1">
        <v>43652</v>
      </c>
      <c r="P355">
        <v>435</v>
      </c>
      <c r="Q355">
        <v>17.543859650000002</v>
      </c>
      <c r="R355" t="s">
        <v>19</v>
      </c>
      <c r="S355">
        <v>0</v>
      </c>
      <c r="T355">
        <f t="shared" si="45"/>
        <v>-29.058116647109998</v>
      </c>
      <c r="U355">
        <f t="shared" si="46"/>
        <v>1.9573497805817386</v>
      </c>
      <c r="V355" t="str">
        <f t="shared" si="47"/>
        <v>Red</v>
      </c>
      <c r="W355">
        <f t="shared" si="48"/>
        <v>17.543859650000002</v>
      </c>
      <c r="X355">
        <f t="shared" si="49"/>
        <v>0</v>
      </c>
      <c r="Y355">
        <f t="shared" si="50"/>
        <v>0</v>
      </c>
      <c r="Z355">
        <f t="shared" si="51"/>
        <v>-100</v>
      </c>
      <c r="AA355">
        <f t="shared" si="52"/>
        <v>-1</v>
      </c>
      <c r="AB355">
        <f t="shared" si="53"/>
        <v>1</v>
      </c>
      <c r="AC355" t="s">
        <v>23</v>
      </c>
    </row>
    <row r="356" spans="1:29" x14ac:dyDescent="0.25">
      <c r="A356">
        <v>11</v>
      </c>
      <c r="B356">
        <v>27</v>
      </c>
      <c r="C356">
        <v>31</v>
      </c>
      <c r="D356">
        <v>-1</v>
      </c>
      <c r="E356">
        <v>-5.08</v>
      </c>
      <c r="F356">
        <v>4</v>
      </c>
      <c r="G356">
        <v>210</v>
      </c>
      <c r="H356">
        <v>-250</v>
      </c>
      <c r="I356">
        <v>40</v>
      </c>
      <c r="J356">
        <v>1</v>
      </c>
      <c r="K356">
        <v>0</v>
      </c>
      <c r="L356">
        <v>0.28376330764824498</v>
      </c>
      <c r="M356">
        <v>0.71623669235175402</v>
      </c>
      <c r="N356">
        <v>1</v>
      </c>
      <c r="O356" s="1">
        <v>43652</v>
      </c>
      <c r="P356">
        <v>210</v>
      </c>
      <c r="Q356">
        <v>40</v>
      </c>
      <c r="R356" t="s">
        <v>21</v>
      </c>
      <c r="S356">
        <v>1</v>
      </c>
      <c r="T356">
        <f t="shared" si="45"/>
        <v>-12.033374629043955</v>
      </c>
      <c r="U356">
        <f t="shared" si="46"/>
        <v>0.27313692924566269</v>
      </c>
      <c r="V356" t="str">
        <f t="shared" si="47"/>
        <v>Red</v>
      </c>
      <c r="W356">
        <f t="shared" si="48"/>
        <v>40</v>
      </c>
      <c r="X356">
        <f t="shared" si="49"/>
        <v>0</v>
      </c>
      <c r="Y356">
        <f t="shared" si="50"/>
        <v>40</v>
      </c>
      <c r="Z356">
        <f t="shared" si="51"/>
        <v>40</v>
      </c>
      <c r="AA356">
        <f t="shared" si="52"/>
        <v>1</v>
      </c>
      <c r="AB356">
        <f t="shared" si="53"/>
        <v>1</v>
      </c>
      <c r="AC356" t="s">
        <v>23</v>
      </c>
    </row>
    <row r="357" spans="1:29" x14ac:dyDescent="0.25">
      <c r="A357">
        <v>0</v>
      </c>
      <c r="B357">
        <v>35</v>
      </c>
      <c r="C357">
        <v>32</v>
      </c>
      <c r="D357">
        <v>-2</v>
      </c>
      <c r="E357">
        <v>-15.24</v>
      </c>
      <c r="F357">
        <v>-3</v>
      </c>
      <c r="G357">
        <v>180</v>
      </c>
      <c r="H357">
        <v>-220</v>
      </c>
      <c r="I357">
        <v>45.454545449999998</v>
      </c>
      <c r="J357">
        <v>0</v>
      </c>
      <c r="K357">
        <v>1</v>
      </c>
      <c r="L357">
        <v>0.257811305933075</v>
      </c>
      <c r="M357">
        <v>0.742188694066924</v>
      </c>
      <c r="N357">
        <v>1</v>
      </c>
      <c r="O357" s="1">
        <v>43645</v>
      </c>
      <c r="P357">
        <v>180</v>
      </c>
      <c r="Q357">
        <v>45.454545449999998</v>
      </c>
      <c r="R357" t="s">
        <v>21</v>
      </c>
      <c r="S357">
        <v>1</v>
      </c>
      <c r="T357">
        <f t="shared" si="45"/>
        <v>-27.812834338738909</v>
      </c>
      <c r="U357">
        <f t="shared" si="46"/>
        <v>7.9547191336336418</v>
      </c>
      <c r="V357" t="str">
        <f t="shared" si="47"/>
        <v>Red</v>
      </c>
      <c r="W357">
        <f t="shared" si="48"/>
        <v>45.454545449999998</v>
      </c>
      <c r="X357">
        <f t="shared" si="49"/>
        <v>0</v>
      </c>
      <c r="Y357">
        <f t="shared" si="50"/>
        <v>45.454545449999998</v>
      </c>
      <c r="Z357">
        <f t="shared" si="51"/>
        <v>45.454545449999998</v>
      </c>
      <c r="AA357">
        <f t="shared" si="52"/>
        <v>1</v>
      </c>
      <c r="AB357">
        <f t="shared" si="53"/>
        <v>1</v>
      </c>
      <c r="AC357" t="s">
        <v>23</v>
      </c>
    </row>
    <row r="358" spans="1:29" x14ac:dyDescent="0.25">
      <c r="A358">
        <v>1</v>
      </c>
      <c r="B358">
        <v>34</v>
      </c>
      <c r="C358">
        <v>34</v>
      </c>
      <c r="D358">
        <v>-1</v>
      </c>
      <c r="E358">
        <v>-5.08</v>
      </c>
      <c r="F358">
        <v>0</v>
      </c>
      <c r="G358">
        <v>-125</v>
      </c>
      <c r="H358">
        <v>105</v>
      </c>
      <c r="I358">
        <v>105</v>
      </c>
      <c r="J358">
        <v>0</v>
      </c>
      <c r="K358">
        <v>1</v>
      </c>
      <c r="L358">
        <v>0.482427332140831</v>
      </c>
      <c r="M358">
        <v>0.517572667859168</v>
      </c>
      <c r="N358">
        <v>1</v>
      </c>
      <c r="O358" s="1">
        <v>43645</v>
      </c>
      <c r="P358">
        <v>80</v>
      </c>
      <c r="Q358">
        <v>105</v>
      </c>
      <c r="R358" t="s">
        <v>19</v>
      </c>
      <c r="S358">
        <v>0</v>
      </c>
      <c r="T358">
        <f t="shared" si="45"/>
        <v>-13.163080214650321</v>
      </c>
      <c r="U358">
        <f t="shared" si="46"/>
        <v>6.1023969111295386</v>
      </c>
      <c r="V358" t="str">
        <f t="shared" si="47"/>
        <v>Red</v>
      </c>
      <c r="W358">
        <f t="shared" si="48"/>
        <v>105</v>
      </c>
      <c r="X358">
        <f t="shared" si="49"/>
        <v>0</v>
      </c>
      <c r="Y358">
        <f t="shared" si="50"/>
        <v>0</v>
      </c>
      <c r="Z358">
        <f t="shared" si="51"/>
        <v>-100</v>
      </c>
      <c r="AA358">
        <f t="shared" si="52"/>
        <v>-1</v>
      </c>
      <c r="AB358">
        <f t="shared" si="53"/>
        <v>-1</v>
      </c>
      <c r="AC358" t="s">
        <v>23</v>
      </c>
    </row>
    <row r="359" spans="1:29" x14ac:dyDescent="0.25">
      <c r="A359">
        <v>2</v>
      </c>
      <c r="B359">
        <v>29</v>
      </c>
      <c r="C359">
        <v>41</v>
      </c>
      <c r="D359">
        <v>5</v>
      </c>
      <c r="E359">
        <v>2.54</v>
      </c>
      <c r="F359">
        <v>12</v>
      </c>
      <c r="G359">
        <v>165</v>
      </c>
      <c r="H359">
        <v>-190</v>
      </c>
      <c r="I359">
        <v>52.631578949999998</v>
      </c>
      <c r="J359">
        <v>0</v>
      </c>
      <c r="K359">
        <v>1</v>
      </c>
      <c r="L359">
        <v>0.51725523519160599</v>
      </c>
      <c r="M359">
        <v>0.48274476480839301</v>
      </c>
      <c r="N359">
        <v>0</v>
      </c>
      <c r="O359" s="1">
        <v>43645</v>
      </c>
      <c r="P359">
        <v>165</v>
      </c>
      <c r="Q359">
        <v>52.631578949999998</v>
      </c>
      <c r="R359" t="s">
        <v>21</v>
      </c>
      <c r="S359">
        <v>1</v>
      </c>
      <c r="T359">
        <f t="shared" si="45"/>
        <v>37.07263732577568</v>
      </c>
      <c r="U359">
        <f t="shared" si="46"/>
        <v>-26.31790431744848</v>
      </c>
      <c r="V359" t="str">
        <f t="shared" si="47"/>
        <v>Blue</v>
      </c>
      <c r="W359">
        <f t="shared" si="48"/>
        <v>165</v>
      </c>
      <c r="X359">
        <f t="shared" si="49"/>
        <v>0</v>
      </c>
      <c r="Y359">
        <f t="shared" si="50"/>
        <v>0</v>
      </c>
      <c r="Z359">
        <f t="shared" si="51"/>
        <v>-100</v>
      </c>
      <c r="AA359">
        <f t="shared" si="52"/>
        <v>-1</v>
      </c>
      <c r="AB359">
        <f t="shared" si="53"/>
        <v>-1</v>
      </c>
      <c r="AC359" t="s">
        <v>23</v>
      </c>
    </row>
    <row r="360" spans="1:29" x14ac:dyDescent="0.25">
      <c r="A360">
        <v>3</v>
      </c>
      <c r="B360">
        <v>36</v>
      </c>
      <c r="C360">
        <v>25</v>
      </c>
      <c r="D360">
        <v>-2</v>
      </c>
      <c r="E360">
        <v>-2.54</v>
      </c>
      <c r="F360">
        <v>-11</v>
      </c>
      <c r="G360">
        <v>205</v>
      </c>
      <c r="H360">
        <v>-245</v>
      </c>
      <c r="I360">
        <v>40.816326529999998</v>
      </c>
      <c r="J360">
        <v>0</v>
      </c>
      <c r="K360">
        <v>1</v>
      </c>
      <c r="L360">
        <v>0.27217672726785402</v>
      </c>
      <c r="M360">
        <v>0.72782327273214498</v>
      </c>
      <c r="N360">
        <v>1</v>
      </c>
      <c r="O360" s="1">
        <v>43645</v>
      </c>
      <c r="P360">
        <v>205</v>
      </c>
      <c r="Q360">
        <v>40.816326529999998</v>
      </c>
      <c r="R360" t="s">
        <v>19</v>
      </c>
      <c r="S360">
        <v>0</v>
      </c>
      <c r="T360">
        <f t="shared" si="45"/>
        <v>-16.986098183304414</v>
      </c>
      <c r="U360">
        <f t="shared" si="46"/>
        <v>2.4893996291830724</v>
      </c>
      <c r="V360" t="str">
        <f t="shared" si="47"/>
        <v>Red</v>
      </c>
      <c r="W360">
        <f t="shared" si="48"/>
        <v>40.816326529999998</v>
      </c>
      <c r="X360">
        <f t="shared" si="49"/>
        <v>0</v>
      </c>
      <c r="Y360">
        <f t="shared" si="50"/>
        <v>0</v>
      </c>
      <c r="Z360">
        <f t="shared" si="51"/>
        <v>-100</v>
      </c>
      <c r="AA360">
        <f t="shared" si="52"/>
        <v>-1</v>
      </c>
      <c r="AB360">
        <f t="shared" si="53"/>
        <v>1</v>
      </c>
      <c r="AC360" t="s">
        <v>23</v>
      </c>
    </row>
    <row r="361" spans="1:29" x14ac:dyDescent="0.25">
      <c r="A361">
        <v>4</v>
      </c>
      <c r="B361">
        <v>34</v>
      </c>
      <c r="C361">
        <v>30</v>
      </c>
      <c r="D361">
        <v>3</v>
      </c>
      <c r="E361">
        <v>2.54</v>
      </c>
      <c r="F361">
        <v>-4</v>
      </c>
      <c r="G361">
        <v>345</v>
      </c>
      <c r="H361">
        <v>-430</v>
      </c>
      <c r="I361">
        <v>23.25581395</v>
      </c>
      <c r="J361">
        <v>0</v>
      </c>
      <c r="K361">
        <v>1</v>
      </c>
      <c r="L361">
        <v>0.16254432926248499</v>
      </c>
      <c r="M361">
        <v>0.83745567073751503</v>
      </c>
      <c r="N361">
        <v>1</v>
      </c>
      <c r="O361" s="1">
        <v>43645</v>
      </c>
      <c r="P361">
        <v>345</v>
      </c>
      <c r="Q361">
        <v>23.25581395</v>
      </c>
      <c r="R361" t="s">
        <v>21</v>
      </c>
      <c r="S361">
        <v>1</v>
      </c>
      <c r="T361">
        <f t="shared" si="45"/>
        <v>-27.667773478194178</v>
      </c>
      <c r="U361">
        <f t="shared" si="46"/>
        <v>3.2212803437956126</v>
      </c>
      <c r="V361" t="str">
        <f t="shared" si="47"/>
        <v>Red</v>
      </c>
      <c r="W361">
        <f t="shared" si="48"/>
        <v>23.25581395</v>
      </c>
      <c r="X361">
        <f t="shared" si="49"/>
        <v>0</v>
      </c>
      <c r="Y361">
        <f t="shared" si="50"/>
        <v>23.25581395</v>
      </c>
      <c r="Z361">
        <f t="shared" si="51"/>
        <v>23.25581395</v>
      </c>
      <c r="AA361">
        <f t="shared" si="52"/>
        <v>1</v>
      </c>
      <c r="AB361">
        <f t="shared" si="53"/>
        <v>1</v>
      </c>
      <c r="AC361" t="s">
        <v>23</v>
      </c>
    </row>
    <row r="362" spans="1:29" x14ac:dyDescent="0.25">
      <c r="A362">
        <v>5</v>
      </c>
      <c r="B362">
        <v>31</v>
      </c>
      <c r="C362">
        <v>31</v>
      </c>
      <c r="D362">
        <v>-3</v>
      </c>
      <c r="E362">
        <v>0</v>
      </c>
      <c r="F362">
        <v>0</v>
      </c>
      <c r="G362">
        <v>290</v>
      </c>
      <c r="H362">
        <v>-350</v>
      </c>
      <c r="I362">
        <v>28.571428569999998</v>
      </c>
      <c r="J362">
        <v>0</v>
      </c>
      <c r="K362">
        <v>1</v>
      </c>
      <c r="L362">
        <v>0.19213450228036399</v>
      </c>
      <c r="M362">
        <v>0.80786549771963501</v>
      </c>
      <c r="N362">
        <v>1</v>
      </c>
      <c r="O362" s="1">
        <v>43645</v>
      </c>
      <c r="P362">
        <v>290</v>
      </c>
      <c r="Q362">
        <v>28.571428569999998</v>
      </c>
      <c r="R362" t="s">
        <v>21</v>
      </c>
      <c r="S362">
        <v>1</v>
      </c>
      <c r="T362">
        <f t="shared" si="45"/>
        <v>-25.067544110657948</v>
      </c>
      <c r="U362">
        <f t="shared" si="46"/>
        <v>3.8684211342276491</v>
      </c>
      <c r="V362" t="str">
        <f t="shared" si="47"/>
        <v>Red</v>
      </c>
      <c r="W362">
        <f t="shared" si="48"/>
        <v>28.571428569999998</v>
      </c>
      <c r="X362">
        <f t="shared" si="49"/>
        <v>0</v>
      </c>
      <c r="Y362">
        <f t="shared" si="50"/>
        <v>28.571428569999998</v>
      </c>
      <c r="Z362">
        <f t="shared" si="51"/>
        <v>28.571428569999998</v>
      </c>
      <c r="AA362">
        <f t="shared" si="52"/>
        <v>1</v>
      </c>
      <c r="AB362">
        <f t="shared" si="53"/>
        <v>1</v>
      </c>
      <c r="AC362" t="s">
        <v>23</v>
      </c>
    </row>
    <row r="363" spans="1:29" x14ac:dyDescent="0.25">
      <c r="A363">
        <v>6</v>
      </c>
      <c r="B363">
        <v>30</v>
      </c>
      <c r="C363">
        <v>23</v>
      </c>
      <c r="D363">
        <v>1</v>
      </c>
      <c r="E363">
        <v>-12.7</v>
      </c>
      <c r="F363">
        <v>-7</v>
      </c>
      <c r="G363">
        <v>315</v>
      </c>
      <c r="H363">
        <v>-380</v>
      </c>
      <c r="I363">
        <v>26.315789469999999</v>
      </c>
      <c r="J363">
        <v>0</v>
      </c>
      <c r="K363">
        <v>1</v>
      </c>
      <c r="L363">
        <v>0.15946340825935901</v>
      </c>
      <c r="M363">
        <v>0.84053659174064099</v>
      </c>
      <c r="N363">
        <v>1</v>
      </c>
      <c r="O363" s="1">
        <v>43645</v>
      </c>
      <c r="P363">
        <v>315</v>
      </c>
      <c r="Q363">
        <v>26.315789469999999</v>
      </c>
      <c r="R363" t="s">
        <v>21</v>
      </c>
      <c r="S363">
        <v>1</v>
      </c>
      <c r="T363">
        <f t="shared" si="45"/>
        <v>-33.822685572366005</v>
      </c>
      <c r="U363">
        <f t="shared" si="46"/>
        <v>6.1730431641421486</v>
      </c>
      <c r="V363" t="str">
        <f t="shared" si="47"/>
        <v>Red</v>
      </c>
      <c r="W363">
        <f t="shared" si="48"/>
        <v>26.315789469999999</v>
      </c>
      <c r="X363">
        <f t="shared" si="49"/>
        <v>0</v>
      </c>
      <c r="Y363">
        <f t="shared" si="50"/>
        <v>26.315789469999999</v>
      </c>
      <c r="Z363">
        <f t="shared" si="51"/>
        <v>26.315789469999999</v>
      </c>
      <c r="AA363">
        <f t="shared" si="52"/>
        <v>1</v>
      </c>
      <c r="AB363">
        <f t="shared" si="53"/>
        <v>1</v>
      </c>
      <c r="AC363" t="s">
        <v>23</v>
      </c>
    </row>
    <row r="364" spans="1:29" x14ac:dyDescent="0.25">
      <c r="A364">
        <v>7</v>
      </c>
      <c r="B364">
        <v>30</v>
      </c>
      <c r="C364">
        <v>32</v>
      </c>
      <c r="D364">
        <v>3</v>
      </c>
      <c r="E364">
        <v>2.54</v>
      </c>
      <c r="F364">
        <v>2</v>
      </c>
      <c r="G364">
        <v>250</v>
      </c>
      <c r="H364">
        <v>-300</v>
      </c>
      <c r="I364">
        <v>33.333333330000002</v>
      </c>
      <c r="J364">
        <v>0</v>
      </c>
      <c r="K364">
        <v>1</v>
      </c>
      <c r="L364">
        <v>0.24971014873074401</v>
      </c>
      <c r="M364">
        <v>0.75028985126925496</v>
      </c>
      <c r="N364">
        <v>1</v>
      </c>
      <c r="O364" s="1">
        <v>43645</v>
      </c>
      <c r="P364">
        <v>250</v>
      </c>
      <c r="Q364">
        <v>33.333333330000002</v>
      </c>
      <c r="R364" t="s">
        <v>21</v>
      </c>
      <c r="S364">
        <v>1</v>
      </c>
      <c r="T364">
        <f t="shared" si="45"/>
        <v>-12.601447944239489</v>
      </c>
      <c r="U364">
        <f t="shared" si="46"/>
        <v>3.8646833399798908E-2</v>
      </c>
      <c r="V364" t="str">
        <f t="shared" si="47"/>
        <v>Red</v>
      </c>
      <c r="W364">
        <f t="shared" si="48"/>
        <v>33.333333330000002</v>
      </c>
      <c r="X364">
        <f t="shared" si="49"/>
        <v>0</v>
      </c>
      <c r="Y364">
        <f t="shared" si="50"/>
        <v>33.333333330000002</v>
      </c>
      <c r="Z364">
        <f t="shared" si="51"/>
        <v>33.333333330000002</v>
      </c>
      <c r="AA364">
        <f t="shared" si="52"/>
        <v>1</v>
      </c>
      <c r="AB364">
        <f t="shared" si="53"/>
        <v>1</v>
      </c>
      <c r="AC364" t="s">
        <v>23</v>
      </c>
    </row>
    <row r="365" spans="1:29" x14ac:dyDescent="0.25">
      <c r="A365">
        <v>8</v>
      </c>
      <c r="B365">
        <v>32</v>
      </c>
      <c r="C365">
        <v>30</v>
      </c>
      <c r="D365">
        <v>0</v>
      </c>
      <c r="E365">
        <v>12.7</v>
      </c>
      <c r="F365">
        <v>-2</v>
      </c>
      <c r="G365">
        <v>290</v>
      </c>
      <c r="H365">
        <v>-350</v>
      </c>
      <c r="I365">
        <v>28.571428569999998</v>
      </c>
      <c r="J365">
        <v>0</v>
      </c>
      <c r="K365">
        <v>1</v>
      </c>
      <c r="L365">
        <v>0.158969731727896</v>
      </c>
      <c r="M365">
        <v>0.84103026827210303</v>
      </c>
      <c r="N365">
        <v>1</v>
      </c>
      <c r="O365" s="1">
        <v>43645</v>
      </c>
      <c r="P365">
        <v>290</v>
      </c>
      <c r="Q365">
        <v>28.571428569999998</v>
      </c>
      <c r="R365" t="s">
        <v>21</v>
      </c>
      <c r="S365">
        <v>1</v>
      </c>
      <c r="T365">
        <f t="shared" si="45"/>
        <v>-38.00180462612046</v>
      </c>
      <c r="U365">
        <f t="shared" si="46"/>
        <v>8.1324630623547272</v>
      </c>
      <c r="V365" t="str">
        <f t="shared" si="47"/>
        <v>Red</v>
      </c>
      <c r="W365">
        <f t="shared" si="48"/>
        <v>28.571428569999998</v>
      </c>
      <c r="X365">
        <f t="shared" si="49"/>
        <v>0</v>
      </c>
      <c r="Y365">
        <f t="shared" si="50"/>
        <v>28.571428569999998</v>
      </c>
      <c r="Z365">
        <f t="shared" si="51"/>
        <v>28.571428569999998</v>
      </c>
      <c r="AA365">
        <f t="shared" si="52"/>
        <v>1</v>
      </c>
      <c r="AB365">
        <f t="shared" si="53"/>
        <v>1</v>
      </c>
      <c r="AC365" t="s">
        <v>23</v>
      </c>
    </row>
    <row r="366" spans="1:29" x14ac:dyDescent="0.25">
      <c r="A366">
        <v>9</v>
      </c>
      <c r="B366">
        <v>33</v>
      </c>
      <c r="C366">
        <v>31</v>
      </c>
      <c r="D366">
        <v>0</v>
      </c>
      <c r="E366">
        <v>7.62</v>
      </c>
      <c r="F366">
        <v>-2</v>
      </c>
      <c r="G366">
        <v>335</v>
      </c>
      <c r="H366">
        <v>-420</v>
      </c>
      <c r="I366">
        <v>23.809523810000002</v>
      </c>
      <c r="J366">
        <v>0</v>
      </c>
      <c r="K366">
        <v>1</v>
      </c>
      <c r="L366">
        <v>0.16934210234449501</v>
      </c>
      <c r="M366">
        <v>0.83065789765550402</v>
      </c>
      <c r="N366">
        <v>1</v>
      </c>
      <c r="O366" s="1">
        <v>43645</v>
      </c>
      <c r="P366">
        <v>335</v>
      </c>
      <c r="Q366">
        <v>23.809523810000002</v>
      </c>
      <c r="R366" t="s">
        <v>21</v>
      </c>
      <c r="S366">
        <v>1</v>
      </c>
      <c r="T366">
        <f t="shared" si="45"/>
        <v>-26.336185480144579</v>
      </c>
      <c r="U366">
        <f t="shared" si="46"/>
        <v>2.8433587577437649</v>
      </c>
      <c r="V366" t="str">
        <f t="shared" si="47"/>
        <v>Red</v>
      </c>
      <c r="W366">
        <f t="shared" si="48"/>
        <v>23.809523810000002</v>
      </c>
      <c r="X366">
        <f t="shared" si="49"/>
        <v>0</v>
      </c>
      <c r="Y366">
        <f t="shared" si="50"/>
        <v>23.809523810000002</v>
      </c>
      <c r="Z366">
        <f t="shared" si="51"/>
        <v>23.809523810000002</v>
      </c>
      <c r="AA366">
        <f t="shared" si="52"/>
        <v>1</v>
      </c>
      <c r="AB366">
        <f t="shared" si="53"/>
        <v>1</v>
      </c>
      <c r="AC366" t="s">
        <v>23</v>
      </c>
    </row>
    <row r="367" spans="1:29" x14ac:dyDescent="0.25">
      <c r="A367">
        <v>10</v>
      </c>
      <c r="B367">
        <v>25</v>
      </c>
      <c r="C367">
        <v>28</v>
      </c>
      <c r="D367">
        <v>1</v>
      </c>
      <c r="E367">
        <v>7.62</v>
      </c>
      <c r="F367">
        <v>3</v>
      </c>
      <c r="G367">
        <v>155</v>
      </c>
      <c r="H367">
        <v>-175</v>
      </c>
      <c r="I367">
        <v>57.142857139999997</v>
      </c>
      <c r="J367">
        <v>1</v>
      </c>
      <c r="K367">
        <v>0</v>
      </c>
      <c r="L367">
        <v>0.485085420817015</v>
      </c>
      <c r="M367">
        <v>0.514914579182984</v>
      </c>
      <c r="N367">
        <v>1</v>
      </c>
      <c r="O367" s="1">
        <v>43645</v>
      </c>
      <c r="P367">
        <v>155</v>
      </c>
      <c r="Q367">
        <v>57.142857139999997</v>
      </c>
      <c r="R367" t="s">
        <v>19</v>
      </c>
      <c r="S367">
        <v>0</v>
      </c>
      <c r="T367">
        <f t="shared" si="45"/>
        <v>23.696782308338918</v>
      </c>
      <c r="U367">
        <f t="shared" si="46"/>
        <v>-19.084851844145028</v>
      </c>
      <c r="V367" t="str">
        <f t="shared" si="47"/>
        <v>Blue</v>
      </c>
      <c r="W367">
        <f t="shared" si="48"/>
        <v>155</v>
      </c>
      <c r="X367">
        <f t="shared" si="49"/>
        <v>155</v>
      </c>
      <c r="Y367">
        <f t="shared" si="50"/>
        <v>0</v>
      </c>
      <c r="Z367">
        <f t="shared" si="51"/>
        <v>155</v>
      </c>
      <c r="AA367">
        <f t="shared" si="52"/>
        <v>1</v>
      </c>
      <c r="AB367">
        <f t="shared" si="53"/>
        <v>-1</v>
      </c>
      <c r="AC367" t="s">
        <v>23</v>
      </c>
    </row>
    <row r="368" spans="1:29" x14ac:dyDescent="0.25">
      <c r="A368">
        <v>11</v>
      </c>
      <c r="B368">
        <v>28</v>
      </c>
      <c r="C368">
        <v>32</v>
      </c>
      <c r="D368">
        <v>-3</v>
      </c>
      <c r="E368">
        <v>-15.24</v>
      </c>
      <c r="F368">
        <v>4</v>
      </c>
      <c r="G368">
        <v>105</v>
      </c>
      <c r="H368">
        <v>-125</v>
      </c>
      <c r="I368">
        <v>80</v>
      </c>
      <c r="J368">
        <v>0</v>
      </c>
      <c r="K368">
        <v>1</v>
      </c>
      <c r="L368">
        <v>0.506314363378917</v>
      </c>
      <c r="M368">
        <v>0.493685636621083</v>
      </c>
      <c r="N368">
        <v>0</v>
      </c>
      <c r="O368" s="1">
        <v>43645</v>
      </c>
      <c r="P368">
        <v>105</v>
      </c>
      <c r="Q368">
        <v>80</v>
      </c>
      <c r="R368" t="s">
        <v>21</v>
      </c>
      <c r="S368">
        <v>1</v>
      </c>
      <c r="T368">
        <f t="shared" si="45"/>
        <v>3.7944444926779823</v>
      </c>
      <c r="U368">
        <f t="shared" si="46"/>
        <v>-11.136585408205057</v>
      </c>
      <c r="V368" t="str">
        <f t="shared" si="47"/>
        <v>Blue</v>
      </c>
      <c r="W368">
        <f t="shared" si="48"/>
        <v>105</v>
      </c>
      <c r="X368">
        <f t="shared" si="49"/>
        <v>0</v>
      </c>
      <c r="Y368">
        <f t="shared" si="50"/>
        <v>0</v>
      </c>
      <c r="Z368">
        <f t="shared" si="51"/>
        <v>-100</v>
      </c>
      <c r="AA368">
        <f t="shared" si="52"/>
        <v>-1</v>
      </c>
      <c r="AB368">
        <f t="shared" si="53"/>
        <v>-1</v>
      </c>
      <c r="AC368" t="s">
        <v>23</v>
      </c>
    </row>
    <row r="369" spans="1:29" x14ac:dyDescent="0.25">
      <c r="A369">
        <v>0</v>
      </c>
      <c r="B369">
        <v>32</v>
      </c>
      <c r="C369">
        <v>30</v>
      </c>
      <c r="D369">
        <v>-2</v>
      </c>
      <c r="E369">
        <v>0</v>
      </c>
      <c r="F369">
        <v>-2</v>
      </c>
      <c r="G369">
        <v>180</v>
      </c>
      <c r="H369">
        <v>-220</v>
      </c>
      <c r="I369">
        <v>45.454545449999998</v>
      </c>
      <c r="J369">
        <v>0</v>
      </c>
      <c r="K369">
        <v>1</v>
      </c>
      <c r="L369">
        <v>0.29470080014509398</v>
      </c>
      <c r="M369">
        <v>0.70529919985490497</v>
      </c>
      <c r="N369">
        <v>1</v>
      </c>
      <c r="O369" s="1">
        <v>43638</v>
      </c>
      <c r="P369">
        <v>180</v>
      </c>
      <c r="Q369">
        <v>45.454545449999998</v>
      </c>
      <c r="R369" t="s">
        <v>19</v>
      </c>
      <c r="S369">
        <v>0</v>
      </c>
      <c r="T369">
        <f t="shared" si="45"/>
        <v>-17.483775959373581</v>
      </c>
      <c r="U369">
        <f t="shared" si="46"/>
        <v>2.5889745211440101</v>
      </c>
      <c r="V369" t="str">
        <f t="shared" si="47"/>
        <v>Red</v>
      </c>
      <c r="W369">
        <f t="shared" si="48"/>
        <v>45.454545449999998</v>
      </c>
      <c r="X369">
        <f t="shared" si="49"/>
        <v>0</v>
      </c>
      <c r="Y369">
        <f t="shared" si="50"/>
        <v>0</v>
      </c>
      <c r="Z369">
        <f t="shared" si="51"/>
        <v>-100</v>
      </c>
      <c r="AA369">
        <f t="shared" si="52"/>
        <v>-1</v>
      </c>
      <c r="AB369">
        <f t="shared" si="53"/>
        <v>1</v>
      </c>
      <c r="AC369" t="s">
        <v>23</v>
      </c>
    </row>
    <row r="370" spans="1:29" x14ac:dyDescent="0.25">
      <c r="A370">
        <v>1</v>
      </c>
      <c r="B370">
        <v>28</v>
      </c>
      <c r="C370">
        <v>30</v>
      </c>
      <c r="D370">
        <v>1</v>
      </c>
      <c r="E370">
        <v>15.24</v>
      </c>
      <c r="F370">
        <v>2</v>
      </c>
      <c r="G370">
        <v>195</v>
      </c>
      <c r="H370">
        <v>-235</v>
      </c>
      <c r="I370">
        <v>42.553191490000003</v>
      </c>
      <c r="J370">
        <v>0</v>
      </c>
      <c r="K370">
        <v>1</v>
      </c>
      <c r="L370">
        <v>0.27845932023166298</v>
      </c>
      <c r="M370">
        <v>0.72154067976833702</v>
      </c>
      <c r="N370">
        <v>1</v>
      </c>
      <c r="O370" s="1">
        <v>43638</v>
      </c>
      <c r="P370">
        <v>195</v>
      </c>
      <c r="Q370">
        <v>42.553191490000003</v>
      </c>
      <c r="R370" t="s">
        <v>19</v>
      </c>
      <c r="S370">
        <v>0</v>
      </c>
      <c r="T370">
        <f t="shared" si="45"/>
        <v>-17.854500531659419</v>
      </c>
      <c r="U370">
        <f t="shared" si="46"/>
        <v>2.8579266908405181</v>
      </c>
      <c r="V370" t="str">
        <f t="shared" si="47"/>
        <v>Red</v>
      </c>
      <c r="W370">
        <f t="shared" si="48"/>
        <v>42.553191490000003</v>
      </c>
      <c r="X370">
        <f t="shared" si="49"/>
        <v>0</v>
      </c>
      <c r="Y370">
        <f t="shared" si="50"/>
        <v>0</v>
      </c>
      <c r="Z370">
        <f t="shared" si="51"/>
        <v>-100</v>
      </c>
      <c r="AA370">
        <f t="shared" si="52"/>
        <v>-1</v>
      </c>
      <c r="AB370">
        <f t="shared" si="53"/>
        <v>1</v>
      </c>
      <c r="AC370" t="s">
        <v>23</v>
      </c>
    </row>
    <row r="371" spans="1:29" x14ac:dyDescent="0.25">
      <c r="A371">
        <v>2</v>
      </c>
      <c r="B371">
        <v>33</v>
      </c>
      <c r="C371">
        <v>31</v>
      </c>
      <c r="D371">
        <v>0</v>
      </c>
      <c r="E371">
        <v>-12.7</v>
      </c>
      <c r="F371">
        <v>-2</v>
      </c>
      <c r="G371">
        <v>120</v>
      </c>
      <c r="H371">
        <v>-140</v>
      </c>
      <c r="I371">
        <v>71.428571430000005</v>
      </c>
      <c r="J371">
        <v>0</v>
      </c>
      <c r="K371">
        <v>1</v>
      </c>
      <c r="L371">
        <v>0.44123311328778098</v>
      </c>
      <c r="M371">
        <v>0.55876688671221797</v>
      </c>
      <c r="N371">
        <v>1</v>
      </c>
      <c r="O371" s="1">
        <v>43638</v>
      </c>
      <c r="P371">
        <v>120</v>
      </c>
      <c r="Q371">
        <v>71.428571430000005</v>
      </c>
      <c r="R371" t="s">
        <v>21</v>
      </c>
      <c r="S371">
        <v>1</v>
      </c>
      <c r="T371">
        <f t="shared" si="45"/>
        <v>-2.9287150766880856</v>
      </c>
      <c r="U371">
        <f t="shared" si="46"/>
        <v>-4.2113908485357214</v>
      </c>
      <c r="V371" t="str">
        <f t="shared" si="47"/>
        <v>No Bet</v>
      </c>
      <c r="W371">
        <f t="shared" si="48"/>
        <v>0</v>
      </c>
      <c r="X371">
        <f t="shared" si="49"/>
        <v>0</v>
      </c>
      <c r="Y371">
        <f t="shared" si="50"/>
        <v>0</v>
      </c>
      <c r="Z371">
        <f t="shared" si="51"/>
        <v>0</v>
      </c>
      <c r="AA371">
        <f t="shared" si="52"/>
        <v>0</v>
      </c>
      <c r="AB371">
        <f t="shared" si="53"/>
        <v>-2</v>
      </c>
      <c r="AC371" t="s">
        <v>23</v>
      </c>
    </row>
    <row r="372" spans="1:29" x14ac:dyDescent="0.25">
      <c r="A372">
        <v>3</v>
      </c>
      <c r="B372">
        <v>24</v>
      </c>
      <c r="C372">
        <v>30</v>
      </c>
      <c r="D372">
        <v>0</v>
      </c>
      <c r="E372">
        <v>-2.54</v>
      </c>
      <c r="F372">
        <v>6</v>
      </c>
      <c r="G372">
        <v>160</v>
      </c>
      <c r="H372">
        <v>-185</v>
      </c>
      <c r="I372">
        <v>54.054054049999998</v>
      </c>
      <c r="J372">
        <v>1</v>
      </c>
      <c r="K372">
        <v>0</v>
      </c>
      <c r="L372">
        <v>0.45831403956057698</v>
      </c>
      <c r="M372">
        <v>0.54168596043942197</v>
      </c>
      <c r="N372">
        <v>1</v>
      </c>
      <c r="O372" s="1">
        <v>43638</v>
      </c>
      <c r="P372">
        <v>160</v>
      </c>
      <c r="Q372">
        <v>54.054054049999998</v>
      </c>
      <c r="R372" t="s">
        <v>21</v>
      </c>
      <c r="S372">
        <v>1</v>
      </c>
      <c r="T372">
        <f t="shared" si="45"/>
        <v>19.16165028575012</v>
      </c>
      <c r="U372">
        <f t="shared" si="46"/>
        <v>-16.551081772339025</v>
      </c>
      <c r="V372" t="str">
        <f t="shared" si="47"/>
        <v>Blue</v>
      </c>
      <c r="W372">
        <f t="shared" si="48"/>
        <v>160</v>
      </c>
      <c r="X372">
        <f t="shared" si="49"/>
        <v>0</v>
      </c>
      <c r="Y372">
        <f t="shared" si="50"/>
        <v>0</v>
      </c>
      <c r="Z372">
        <f t="shared" si="51"/>
        <v>-100</v>
      </c>
      <c r="AA372">
        <f t="shared" si="52"/>
        <v>-1</v>
      </c>
      <c r="AB372">
        <f t="shared" si="53"/>
        <v>-1</v>
      </c>
      <c r="AC372" t="s">
        <v>23</v>
      </c>
    </row>
    <row r="373" spans="1:29" x14ac:dyDescent="0.25">
      <c r="A373">
        <v>4</v>
      </c>
      <c r="B373">
        <v>29</v>
      </c>
      <c r="C373">
        <v>26</v>
      </c>
      <c r="D373">
        <v>-1</v>
      </c>
      <c r="E373">
        <v>-17.78</v>
      </c>
      <c r="F373">
        <v>-3</v>
      </c>
      <c r="G373">
        <v>190</v>
      </c>
      <c r="H373">
        <v>-230</v>
      </c>
      <c r="I373">
        <v>43.47826087</v>
      </c>
      <c r="J373">
        <v>0</v>
      </c>
      <c r="K373">
        <v>1</v>
      </c>
      <c r="L373">
        <v>0.23617445986653801</v>
      </c>
      <c r="M373">
        <v>0.76382554013346105</v>
      </c>
      <c r="N373">
        <v>1</v>
      </c>
      <c r="O373" s="1">
        <v>43638</v>
      </c>
      <c r="P373">
        <v>190</v>
      </c>
      <c r="Q373">
        <v>43.47826087</v>
      </c>
      <c r="R373" t="s">
        <v>21</v>
      </c>
      <c r="S373">
        <v>1</v>
      </c>
      <c r="T373">
        <f t="shared" si="45"/>
        <v>-31.509406638703886</v>
      </c>
      <c r="U373">
        <f t="shared" si="46"/>
        <v>9.5923601064374715</v>
      </c>
      <c r="V373" t="str">
        <f t="shared" si="47"/>
        <v>Red</v>
      </c>
      <c r="W373">
        <f t="shared" si="48"/>
        <v>43.47826087</v>
      </c>
      <c r="X373">
        <f t="shared" si="49"/>
        <v>0</v>
      </c>
      <c r="Y373">
        <f t="shared" si="50"/>
        <v>43.47826087</v>
      </c>
      <c r="Z373">
        <f t="shared" si="51"/>
        <v>43.47826087</v>
      </c>
      <c r="AA373">
        <f t="shared" si="52"/>
        <v>1</v>
      </c>
      <c r="AB373">
        <f t="shared" si="53"/>
        <v>1</v>
      </c>
      <c r="AC373" t="s">
        <v>23</v>
      </c>
    </row>
    <row r="374" spans="1:29" x14ac:dyDescent="0.25">
      <c r="A374">
        <v>5</v>
      </c>
      <c r="B374">
        <v>30</v>
      </c>
      <c r="C374">
        <v>27</v>
      </c>
      <c r="D374">
        <v>1</v>
      </c>
      <c r="E374">
        <v>5.08</v>
      </c>
      <c r="F374">
        <v>-3</v>
      </c>
      <c r="G374">
        <v>-140</v>
      </c>
      <c r="H374">
        <v>120</v>
      </c>
      <c r="I374">
        <v>120</v>
      </c>
      <c r="J374">
        <v>0</v>
      </c>
      <c r="K374">
        <v>1</v>
      </c>
      <c r="L374">
        <v>0.48845770701710101</v>
      </c>
      <c r="M374">
        <v>0.51154229298289799</v>
      </c>
      <c r="N374">
        <v>1</v>
      </c>
      <c r="O374" s="1">
        <v>43638</v>
      </c>
      <c r="P374">
        <v>71.428571430000005</v>
      </c>
      <c r="Q374">
        <v>120</v>
      </c>
      <c r="R374" t="s">
        <v>21</v>
      </c>
      <c r="S374">
        <v>1</v>
      </c>
      <c r="T374">
        <f t="shared" si="45"/>
        <v>-16.264393082084787</v>
      </c>
      <c r="U374">
        <f t="shared" si="46"/>
        <v>12.539304456237659</v>
      </c>
      <c r="V374" t="str">
        <f t="shared" si="47"/>
        <v>Red</v>
      </c>
      <c r="W374">
        <f t="shared" si="48"/>
        <v>120</v>
      </c>
      <c r="X374">
        <f t="shared" si="49"/>
        <v>0</v>
      </c>
      <c r="Y374">
        <f t="shared" si="50"/>
        <v>120</v>
      </c>
      <c r="Z374">
        <f t="shared" si="51"/>
        <v>120</v>
      </c>
      <c r="AA374">
        <f t="shared" si="52"/>
        <v>1</v>
      </c>
      <c r="AB374">
        <f t="shared" si="53"/>
        <v>-1</v>
      </c>
      <c r="AC374" t="s">
        <v>23</v>
      </c>
    </row>
    <row r="375" spans="1:29" x14ac:dyDescent="0.25">
      <c r="A375">
        <v>6</v>
      </c>
      <c r="B375">
        <v>30</v>
      </c>
      <c r="C375">
        <v>31</v>
      </c>
      <c r="D375">
        <v>1</v>
      </c>
      <c r="E375">
        <v>-7.62</v>
      </c>
      <c r="F375">
        <v>1</v>
      </c>
      <c r="G375">
        <v>120</v>
      </c>
      <c r="H375">
        <v>-140</v>
      </c>
      <c r="I375">
        <v>71.428571430000005</v>
      </c>
      <c r="J375">
        <v>1</v>
      </c>
      <c r="K375">
        <v>0</v>
      </c>
      <c r="L375">
        <v>0.45807645681354497</v>
      </c>
      <c r="M375">
        <v>0.54192354318645497</v>
      </c>
      <c r="N375">
        <v>1</v>
      </c>
      <c r="O375" s="1">
        <v>43638</v>
      </c>
      <c r="P375">
        <v>120</v>
      </c>
      <c r="Q375">
        <v>71.428571430000005</v>
      </c>
      <c r="R375" t="s">
        <v>21</v>
      </c>
      <c r="S375">
        <v>1</v>
      </c>
      <c r="T375">
        <f t="shared" si="45"/>
        <v>0.77682049897989458</v>
      </c>
      <c r="U375">
        <f t="shared" si="46"/>
        <v>-7.0988211672621091</v>
      </c>
      <c r="V375" t="str">
        <f t="shared" si="47"/>
        <v>Blue</v>
      </c>
      <c r="W375">
        <f t="shared" si="48"/>
        <v>120</v>
      </c>
      <c r="X375">
        <f t="shared" si="49"/>
        <v>0</v>
      </c>
      <c r="Y375">
        <f t="shared" si="50"/>
        <v>0</v>
      </c>
      <c r="Z375">
        <f t="shared" si="51"/>
        <v>-100</v>
      </c>
      <c r="AA375">
        <f t="shared" si="52"/>
        <v>-1</v>
      </c>
      <c r="AB375">
        <f t="shared" si="53"/>
        <v>-1</v>
      </c>
      <c r="AC375" t="s">
        <v>23</v>
      </c>
    </row>
    <row r="376" spans="1:29" x14ac:dyDescent="0.25">
      <c r="A376">
        <v>7</v>
      </c>
      <c r="B376">
        <v>25</v>
      </c>
      <c r="C376">
        <v>35</v>
      </c>
      <c r="D376">
        <v>4</v>
      </c>
      <c r="E376">
        <v>17.78</v>
      </c>
      <c r="F376">
        <v>10</v>
      </c>
      <c r="G376">
        <v>-380</v>
      </c>
      <c r="H376">
        <v>315</v>
      </c>
      <c r="I376">
        <v>315</v>
      </c>
      <c r="J376">
        <v>0</v>
      </c>
      <c r="K376">
        <v>1</v>
      </c>
      <c r="L376">
        <v>0.862078517634289</v>
      </c>
      <c r="M376">
        <v>0.13792148236571</v>
      </c>
      <c r="N376">
        <v>0</v>
      </c>
      <c r="O376" s="1">
        <v>43638</v>
      </c>
      <c r="P376">
        <v>26.315789469999999</v>
      </c>
      <c r="Q376">
        <v>315</v>
      </c>
      <c r="R376" t="s">
        <v>19</v>
      </c>
      <c r="S376">
        <v>0</v>
      </c>
      <c r="T376">
        <f t="shared" si="45"/>
        <v>8.8941285401026295</v>
      </c>
      <c r="U376">
        <f t="shared" si="46"/>
        <v>-42.762584818230252</v>
      </c>
      <c r="V376" t="str">
        <f t="shared" si="47"/>
        <v>Blue</v>
      </c>
      <c r="W376">
        <f t="shared" si="48"/>
        <v>26.315789469999999</v>
      </c>
      <c r="X376">
        <f t="shared" si="49"/>
        <v>26.315789469999999</v>
      </c>
      <c r="Y376">
        <f t="shared" si="50"/>
        <v>0</v>
      </c>
      <c r="Z376">
        <f t="shared" si="51"/>
        <v>26.315789469999999</v>
      </c>
      <c r="AA376">
        <f t="shared" si="52"/>
        <v>1</v>
      </c>
      <c r="AB376">
        <f t="shared" si="53"/>
        <v>1</v>
      </c>
      <c r="AC376" t="s">
        <v>23</v>
      </c>
    </row>
    <row r="377" spans="1:29" x14ac:dyDescent="0.25">
      <c r="A377">
        <v>8</v>
      </c>
      <c r="B377">
        <v>31</v>
      </c>
      <c r="C377">
        <v>29</v>
      </c>
      <c r="D377">
        <v>1</v>
      </c>
      <c r="E377">
        <v>5.08</v>
      </c>
      <c r="F377">
        <v>-2</v>
      </c>
      <c r="G377">
        <v>-230</v>
      </c>
      <c r="H377">
        <v>190</v>
      </c>
      <c r="I377">
        <v>190</v>
      </c>
      <c r="J377">
        <v>0</v>
      </c>
      <c r="K377">
        <v>1</v>
      </c>
      <c r="L377">
        <v>0.62700147440370402</v>
      </c>
      <c r="M377">
        <v>0.37299852559629498</v>
      </c>
      <c r="N377">
        <v>0</v>
      </c>
      <c r="O377" s="1">
        <v>43638</v>
      </c>
      <c r="P377">
        <v>43.47826087</v>
      </c>
      <c r="Q377">
        <v>190</v>
      </c>
      <c r="R377" t="s">
        <v>19</v>
      </c>
      <c r="S377">
        <v>0</v>
      </c>
      <c r="T377">
        <f t="shared" si="45"/>
        <v>-10.038918889630629</v>
      </c>
      <c r="U377">
        <f t="shared" si="46"/>
        <v>8.1695724229256399</v>
      </c>
      <c r="V377" t="str">
        <f t="shared" si="47"/>
        <v>Red</v>
      </c>
      <c r="W377">
        <f t="shared" si="48"/>
        <v>190</v>
      </c>
      <c r="X377">
        <f t="shared" si="49"/>
        <v>0</v>
      </c>
      <c r="Y377">
        <f t="shared" si="50"/>
        <v>0</v>
      </c>
      <c r="Z377">
        <f t="shared" si="51"/>
        <v>-100</v>
      </c>
      <c r="AA377">
        <f t="shared" si="52"/>
        <v>-1</v>
      </c>
      <c r="AB377">
        <f t="shared" si="53"/>
        <v>-1</v>
      </c>
      <c r="AC377" t="s">
        <v>23</v>
      </c>
    </row>
    <row r="378" spans="1:29" x14ac:dyDescent="0.25">
      <c r="A378">
        <v>9</v>
      </c>
      <c r="B378">
        <v>29</v>
      </c>
      <c r="C378">
        <v>25</v>
      </c>
      <c r="D378">
        <v>0</v>
      </c>
      <c r="E378">
        <v>-12.7</v>
      </c>
      <c r="F378">
        <v>-4</v>
      </c>
      <c r="G378">
        <v>215</v>
      </c>
      <c r="H378">
        <v>-255</v>
      </c>
      <c r="I378">
        <v>39.215686269999999</v>
      </c>
      <c r="J378">
        <v>1</v>
      </c>
      <c r="K378">
        <v>0</v>
      </c>
      <c r="L378">
        <v>0.19770697651417601</v>
      </c>
      <c r="M378">
        <v>0.80229302348582299</v>
      </c>
      <c r="N378">
        <v>1</v>
      </c>
      <c r="O378" s="1">
        <v>43638</v>
      </c>
      <c r="P378">
        <v>215</v>
      </c>
      <c r="Q378">
        <v>39.215686269999999</v>
      </c>
      <c r="R378" t="s">
        <v>19</v>
      </c>
      <c r="S378">
        <v>0</v>
      </c>
      <c r="T378">
        <f t="shared" si="45"/>
        <v>-37.722302398034451</v>
      </c>
      <c r="U378">
        <f t="shared" si="46"/>
        <v>11.691773854212173</v>
      </c>
      <c r="V378" t="str">
        <f t="shared" si="47"/>
        <v>Red</v>
      </c>
      <c r="W378">
        <f t="shared" si="48"/>
        <v>39.215686269999999</v>
      </c>
      <c r="X378">
        <f t="shared" si="49"/>
        <v>0</v>
      </c>
      <c r="Y378">
        <f t="shared" si="50"/>
        <v>0</v>
      </c>
      <c r="Z378">
        <f t="shared" si="51"/>
        <v>-100</v>
      </c>
      <c r="AA378">
        <f t="shared" si="52"/>
        <v>-1</v>
      </c>
      <c r="AB378">
        <f t="shared" si="53"/>
        <v>1</v>
      </c>
      <c r="AC378" t="s">
        <v>23</v>
      </c>
    </row>
    <row r="379" spans="1:29" x14ac:dyDescent="0.25">
      <c r="A379">
        <v>10</v>
      </c>
      <c r="B379">
        <v>32</v>
      </c>
      <c r="C379">
        <v>30</v>
      </c>
      <c r="D379">
        <v>-4</v>
      </c>
      <c r="E379">
        <v>7.62</v>
      </c>
      <c r="F379">
        <v>-2</v>
      </c>
      <c r="G379">
        <v>300</v>
      </c>
      <c r="H379">
        <v>-360</v>
      </c>
      <c r="I379">
        <v>27.777777780000001</v>
      </c>
      <c r="J379">
        <v>0</v>
      </c>
      <c r="K379">
        <v>1</v>
      </c>
      <c r="L379">
        <v>0.171108395198213</v>
      </c>
      <c r="M379">
        <v>0.82889160480178603</v>
      </c>
      <c r="N379">
        <v>1</v>
      </c>
      <c r="O379" s="1">
        <v>43638</v>
      </c>
      <c r="P379">
        <v>300</v>
      </c>
      <c r="Q379">
        <v>27.777777780000001</v>
      </c>
      <c r="R379" t="s">
        <v>21</v>
      </c>
      <c r="S379">
        <v>1</v>
      </c>
      <c r="T379">
        <f t="shared" si="45"/>
        <v>-31.556641920714704</v>
      </c>
      <c r="U379">
        <f t="shared" si="46"/>
        <v>5.9139272820702935</v>
      </c>
      <c r="V379" t="str">
        <f t="shared" si="47"/>
        <v>Red</v>
      </c>
      <c r="W379">
        <f t="shared" si="48"/>
        <v>27.777777780000001</v>
      </c>
      <c r="X379">
        <f t="shared" si="49"/>
        <v>0</v>
      </c>
      <c r="Y379">
        <f t="shared" si="50"/>
        <v>27.777777780000001</v>
      </c>
      <c r="Z379">
        <f t="shared" si="51"/>
        <v>27.777777780000001</v>
      </c>
      <c r="AA379">
        <f t="shared" si="52"/>
        <v>1</v>
      </c>
      <c r="AB379">
        <f t="shared" si="53"/>
        <v>1</v>
      </c>
      <c r="AC379" t="s">
        <v>23</v>
      </c>
    </row>
    <row r="380" spans="1:29" x14ac:dyDescent="0.25">
      <c r="A380">
        <v>0</v>
      </c>
      <c r="B380">
        <v>31</v>
      </c>
      <c r="C380">
        <v>32</v>
      </c>
      <c r="D380">
        <v>1</v>
      </c>
      <c r="E380">
        <v>7.62</v>
      </c>
      <c r="F380">
        <v>1</v>
      </c>
      <c r="G380">
        <v>-165</v>
      </c>
      <c r="H380">
        <v>145</v>
      </c>
      <c r="I380">
        <v>145</v>
      </c>
      <c r="J380">
        <v>0</v>
      </c>
      <c r="K380">
        <v>1</v>
      </c>
      <c r="L380">
        <v>0.56126034484909804</v>
      </c>
      <c r="M380">
        <v>0.43873965515090202</v>
      </c>
      <c r="N380">
        <v>0</v>
      </c>
      <c r="O380" s="1">
        <v>43624</v>
      </c>
      <c r="P380">
        <v>60.60606061</v>
      </c>
      <c r="Q380">
        <v>145</v>
      </c>
      <c r="R380" t="s">
        <v>21</v>
      </c>
      <c r="S380">
        <v>1</v>
      </c>
      <c r="T380">
        <f t="shared" si="45"/>
        <v>-9.8581870371762648</v>
      </c>
      <c r="U380">
        <f t="shared" si="46"/>
        <v>7.4912155119709922</v>
      </c>
      <c r="V380" t="str">
        <f t="shared" si="47"/>
        <v>Red</v>
      </c>
      <c r="W380">
        <f t="shared" si="48"/>
        <v>145</v>
      </c>
      <c r="X380">
        <f t="shared" si="49"/>
        <v>0</v>
      </c>
      <c r="Y380">
        <f t="shared" si="50"/>
        <v>145</v>
      </c>
      <c r="Z380">
        <f t="shared" si="51"/>
        <v>145</v>
      </c>
      <c r="AA380">
        <f t="shared" si="52"/>
        <v>1</v>
      </c>
      <c r="AB380">
        <f t="shared" si="53"/>
        <v>-1</v>
      </c>
      <c r="AC380" t="s">
        <v>23</v>
      </c>
    </row>
    <row r="381" spans="1:29" x14ac:dyDescent="0.25">
      <c r="A381">
        <v>1</v>
      </c>
      <c r="B381">
        <v>32</v>
      </c>
      <c r="C381">
        <v>31</v>
      </c>
      <c r="D381">
        <v>-4</v>
      </c>
      <c r="E381">
        <v>0</v>
      </c>
      <c r="F381">
        <v>-1</v>
      </c>
      <c r="G381">
        <v>700</v>
      </c>
      <c r="H381">
        <v>-1100</v>
      </c>
      <c r="I381">
        <v>9.0909090910000003</v>
      </c>
      <c r="J381">
        <v>1</v>
      </c>
      <c r="K381">
        <v>0</v>
      </c>
      <c r="L381">
        <v>0.11362439829342499</v>
      </c>
      <c r="M381">
        <v>0.88637560170657403</v>
      </c>
      <c r="N381">
        <v>1</v>
      </c>
      <c r="O381" s="1">
        <v>43624</v>
      </c>
      <c r="P381">
        <v>700</v>
      </c>
      <c r="Q381">
        <v>9.0909090910000003</v>
      </c>
      <c r="R381" t="s">
        <v>21</v>
      </c>
      <c r="S381">
        <v>1</v>
      </c>
      <c r="T381">
        <f t="shared" si="45"/>
        <v>-9.1004813652599097</v>
      </c>
      <c r="U381">
        <f t="shared" si="46"/>
        <v>-3.3044798137476104</v>
      </c>
      <c r="V381" t="str">
        <f t="shared" si="47"/>
        <v>No Bet</v>
      </c>
      <c r="W381">
        <f t="shared" si="48"/>
        <v>0</v>
      </c>
      <c r="X381">
        <f t="shared" si="49"/>
        <v>0</v>
      </c>
      <c r="Y381">
        <f t="shared" si="50"/>
        <v>0</v>
      </c>
      <c r="Z381">
        <f t="shared" si="51"/>
        <v>0</v>
      </c>
      <c r="AA381">
        <f t="shared" si="52"/>
        <v>0</v>
      </c>
      <c r="AB381">
        <f t="shared" si="53"/>
        <v>-2</v>
      </c>
      <c r="AC381" t="s">
        <v>23</v>
      </c>
    </row>
    <row r="382" spans="1:29" x14ac:dyDescent="0.25">
      <c r="A382">
        <v>2</v>
      </c>
      <c r="B382">
        <v>36</v>
      </c>
      <c r="C382">
        <v>35</v>
      </c>
      <c r="D382">
        <v>-7</v>
      </c>
      <c r="E382">
        <v>-7.62</v>
      </c>
      <c r="F382">
        <v>-1</v>
      </c>
      <c r="G382">
        <v>175</v>
      </c>
      <c r="H382">
        <v>-210</v>
      </c>
      <c r="I382">
        <v>47.619047620000003</v>
      </c>
      <c r="J382">
        <v>0</v>
      </c>
      <c r="K382">
        <v>1</v>
      </c>
      <c r="L382">
        <v>0.28726046053485998</v>
      </c>
      <c r="M382">
        <v>0.71273953946513902</v>
      </c>
      <c r="N382">
        <v>1</v>
      </c>
      <c r="O382" s="1">
        <v>43624</v>
      </c>
      <c r="P382">
        <v>175</v>
      </c>
      <c r="Q382">
        <v>47.619047620000003</v>
      </c>
      <c r="R382" t="s">
        <v>21</v>
      </c>
      <c r="S382">
        <v>1</v>
      </c>
      <c r="T382">
        <f t="shared" si="45"/>
        <v>-21.0033733529134</v>
      </c>
      <c r="U382">
        <f t="shared" si="46"/>
        <v>5.2139320169613264</v>
      </c>
      <c r="V382" t="str">
        <f t="shared" si="47"/>
        <v>Red</v>
      </c>
      <c r="W382">
        <f t="shared" si="48"/>
        <v>47.619047620000003</v>
      </c>
      <c r="X382">
        <f t="shared" si="49"/>
        <v>0</v>
      </c>
      <c r="Y382">
        <f t="shared" si="50"/>
        <v>47.619047620000003</v>
      </c>
      <c r="Z382">
        <f t="shared" si="51"/>
        <v>47.619047620000003</v>
      </c>
      <c r="AA382">
        <f t="shared" si="52"/>
        <v>1</v>
      </c>
      <c r="AB382">
        <f t="shared" si="53"/>
        <v>1</v>
      </c>
      <c r="AC382" t="s">
        <v>23</v>
      </c>
    </row>
    <row r="383" spans="1:29" x14ac:dyDescent="0.25">
      <c r="A383">
        <v>3</v>
      </c>
      <c r="B383">
        <v>26</v>
      </c>
      <c r="C383">
        <v>29</v>
      </c>
      <c r="D383">
        <v>2</v>
      </c>
      <c r="E383">
        <v>-2.54</v>
      </c>
      <c r="F383">
        <v>3</v>
      </c>
      <c r="G383">
        <v>-360</v>
      </c>
      <c r="H383">
        <v>300</v>
      </c>
      <c r="I383">
        <v>300</v>
      </c>
      <c r="J383">
        <v>0</v>
      </c>
      <c r="K383">
        <v>1</v>
      </c>
      <c r="L383">
        <v>0.86728766800764501</v>
      </c>
      <c r="M383">
        <v>0.13271233199235399</v>
      </c>
      <c r="N383">
        <v>0</v>
      </c>
      <c r="O383" s="1">
        <v>43624</v>
      </c>
      <c r="P383">
        <v>27.777777780000001</v>
      </c>
      <c r="Q383">
        <v>300</v>
      </c>
      <c r="R383" t="s">
        <v>19</v>
      </c>
      <c r="S383">
        <v>0</v>
      </c>
      <c r="T383">
        <f t="shared" si="45"/>
        <v>10.820090914015378</v>
      </c>
      <c r="U383">
        <f t="shared" si="46"/>
        <v>-46.915067203058307</v>
      </c>
      <c r="V383" t="str">
        <f t="shared" si="47"/>
        <v>Blue</v>
      </c>
      <c r="W383">
        <f t="shared" si="48"/>
        <v>27.777777780000001</v>
      </c>
      <c r="X383">
        <f t="shared" si="49"/>
        <v>27.777777780000001</v>
      </c>
      <c r="Y383">
        <f t="shared" si="50"/>
        <v>0</v>
      </c>
      <c r="Z383">
        <f t="shared" si="51"/>
        <v>27.777777780000001</v>
      </c>
      <c r="AA383">
        <f t="shared" si="52"/>
        <v>1</v>
      </c>
      <c r="AB383">
        <f t="shared" si="53"/>
        <v>1</v>
      </c>
      <c r="AC383" t="s">
        <v>23</v>
      </c>
    </row>
    <row r="384" spans="1:29" x14ac:dyDescent="0.25">
      <c r="A384">
        <v>4</v>
      </c>
      <c r="B384">
        <v>32</v>
      </c>
      <c r="C384">
        <v>26</v>
      </c>
      <c r="D384">
        <v>0</v>
      </c>
      <c r="E384">
        <v>-5.08</v>
      </c>
      <c r="F384">
        <v>-6</v>
      </c>
      <c r="G384">
        <v>140</v>
      </c>
      <c r="H384">
        <v>-160</v>
      </c>
      <c r="I384">
        <v>62.5</v>
      </c>
      <c r="J384">
        <v>0</v>
      </c>
      <c r="K384">
        <v>1</v>
      </c>
      <c r="L384">
        <v>0.39746826469399099</v>
      </c>
      <c r="M384">
        <v>0.60253173530600801</v>
      </c>
      <c r="N384">
        <v>1</v>
      </c>
      <c r="O384" s="1">
        <v>43624</v>
      </c>
      <c r="P384">
        <v>140</v>
      </c>
      <c r="Q384">
        <v>62.5</v>
      </c>
      <c r="R384" t="s">
        <v>19</v>
      </c>
      <c r="S384">
        <v>0</v>
      </c>
      <c r="T384">
        <f t="shared" si="45"/>
        <v>-4.6076164734420644</v>
      </c>
      <c r="U384">
        <f t="shared" si="46"/>
        <v>-2.0885930127735932</v>
      </c>
      <c r="V384" t="str">
        <f t="shared" si="47"/>
        <v>No Bet</v>
      </c>
      <c r="W384">
        <f t="shared" si="48"/>
        <v>0</v>
      </c>
      <c r="X384">
        <f t="shared" si="49"/>
        <v>0</v>
      </c>
      <c r="Y384">
        <f t="shared" si="50"/>
        <v>0</v>
      </c>
      <c r="Z384">
        <f t="shared" si="51"/>
        <v>0</v>
      </c>
      <c r="AA384">
        <f t="shared" si="52"/>
        <v>0</v>
      </c>
      <c r="AB384">
        <f t="shared" si="53"/>
        <v>-2</v>
      </c>
      <c r="AC384" t="s">
        <v>23</v>
      </c>
    </row>
    <row r="385" spans="1:29" x14ac:dyDescent="0.25">
      <c r="A385">
        <v>5</v>
      </c>
      <c r="B385">
        <v>33</v>
      </c>
      <c r="C385">
        <v>28</v>
      </c>
      <c r="D385">
        <v>-2</v>
      </c>
      <c r="E385">
        <v>-5.08</v>
      </c>
      <c r="F385">
        <v>-5</v>
      </c>
      <c r="G385">
        <v>525</v>
      </c>
      <c r="H385">
        <v>-750</v>
      </c>
      <c r="I385">
        <v>13.33333333</v>
      </c>
      <c r="J385">
        <v>1</v>
      </c>
      <c r="K385">
        <v>0</v>
      </c>
      <c r="L385">
        <v>0.139938247069433</v>
      </c>
      <c r="M385">
        <v>0.86006175293056697</v>
      </c>
      <c r="N385">
        <v>1</v>
      </c>
      <c r="O385" s="1">
        <v>43624</v>
      </c>
      <c r="P385">
        <v>525</v>
      </c>
      <c r="Q385">
        <v>13.33333333</v>
      </c>
      <c r="R385" t="s">
        <v>21</v>
      </c>
      <c r="S385">
        <v>1</v>
      </c>
      <c r="T385">
        <f t="shared" si="45"/>
        <v>-12.538595581604369</v>
      </c>
      <c r="U385">
        <f t="shared" si="46"/>
        <v>-2.5263346707359471</v>
      </c>
      <c r="V385" t="str">
        <f t="shared" si="47"/>
        <v>No Bet</v>
      </c>
      <c r="W385">
        <f t="shared" si="48"/>
        <v>0</v>
      </c>
      <c r="X385">
        <f t="shared" si="49"/>
        <v>0</v>
      </c>
      <c r="Y385">
        <f t="shared" si="50"/>
        <v>0</v>
      </c>
      <c r="Z385">
        <f t="shared" si="51"/>
        <v>0</v>
      </c>
      <c r="AA385">
        <f t="shared" si="52"/>
        <v>0</v>
      </c>
      <c r="AB385">
        <f t="shared" si="53"/>
        <v>-2</v>
      </c>
      <c r="AC385" t="s">
        <v>23</v>
      </c>
    </row>
    <row r="386" spans="1:29" x14ac:dyDescent="0.25">
      <c r="A386">
        <v>6</v>
      </c>
      <c r="B386">
        <v>32</v>
      </c>
      <c r="C386">
        <v>29</v>
      </c>
      <c r="D386">
        <v>-1</v>
      </c>
      <c r="E386">
        <v>-15.24</v>
      </c>
      <c r="F386">
        <v>-3</v>
      </c>
      <c r="G386">
        <v>140</v>
      </c>
      <c r="H386">
        <v>-160</v>
      </c>
      <c r="I386">
        <v>62.5</v>
      </c>
      <c r="J386">
        <v>0</v>
      </c>
      <c r="K386">
        <v>1</v>
      </c>
      <c r="L386">
        <v>0.41949117632208499</v>
      </c>
      <c r="M386">
        <v>0.58050882367791401</v>
      </c>
      <c r="N386">
        <v>1</v>
      </c>
      <c r="O386" s="1">
        <v>43624</v>
      </c>
      <c r="P386">
        <v>140</v>
      </c>
      <c r="Q386">
        <v>62.5</v>
      </c>
      <c r="R386" t="s">
        <v>21</v>
      </c>
      <c r="S386">
        <v>1</v>
      </c>
      <c r="T386">
        <f t="shared" si="45"/>
        <v>0.67788231730049375</v>
      </c>
      <c r="U386">
        <f t="shared" si="46"/>
        <v>-5.66731615233887</v>
      </c>
      <c r="V386" t="str">
        <f t="shared" si="47"/>
        <v>Blue</v>
      </c>
      <c r="W386">
        <f t="shared" si="48"/>
        <v>140</v>
      </c>
      <c r="X386">
        <f t="shared" si="49"/>
        <v>0</v>
      </c>
      <c r="Y386">
        <f t="shared" si="50"/>
        <v>0</v>
      </c>
      <c r="Z386">
        <f t="shared" si="51"/>
        <v>-100</v>
      </c>
      <c r="AA386">
        <f t="shared" si="52"/>
        <v>-1</v>
      </c>
      <c r="AB386">
        <f t="shared" si="53"/>
        <v>-1</v>
      </c>
      <c r="AC386" t="s">
        <v>23</v>
      </c>
    </row>
    <row r="387" spans="1:29" x14ac:dyDescent="0.25">
      <c r="A387">
        <v>7</v>
      </c>
      <c r="B387">
        <v>25</v>
      </c>
      <c r="C387">
        <v>33</v>
      </c>
      <c r="D387">
        <v>2</v>
      </c>
      <c r="E387">
        <v>5.08</v>
      </c>
      <c r="F387">
        <v>8</v>
      </c>
      <c r="G387">
        <v>-125</v>
      </c>
      <c r="H387">
        <v>105</v>
      </c>
      <c r="I387">
        <v>105</v>
      </c>
      <c r="J387">
        <v>1</v>
      </c>
      <c r="K387">
        <v>0</v>
      </c>
      <c r="L387">
        <v>0.53692835576242204</v>
      </c>
      <c r="M387">
        <v>0.46307164423757702</v>
      </c>
      <c r="N387">
        <v>0</v>
      </c>
      <c r="O387" s="1">
        <v>43624</v>
      </c>
      <c r="P387">
        <v>80</v>
      </c>
      <c r="Q387">
        <v>105</v>
      </c>
      <c r="R387" t="s">
        <v>19</v>
      </c>
      <c r="S387">
        <v>0</v>
      </c>
      <c r="T387">
        <f t="shared" ref="T387:T450" si="54">L387*P387-M387*100</f>
        <v>-3.3528959627639452</v>
      </c>
      <c r="U387">
        <f t="shared" ref="U387:U450" si="55">M387*Q387-L387*100</f>
        <v>-5.0703129312966126</v>
      </c>
      <c r="V387" t="str">
        <f t="shared" ref="V387:V450" si="56">IF(T387&gt;0, "Blue", IF(U387&gt;0, "Red", "No Bet"))</f>
        <v>No Bet</v>
      </c>
      <c r="W387">
        <f t="shared" ref="W387:W450" si="57">IF(T387&gt;0, P387, IF(U387&gt;0,Q387,0))</f>
        <v>0</v>
      </c>
      <c r="X387">
        <f t="shared" ref="X387:X450" si="58">IF(AND(R387="Blue",V387="Blue"),W387,0)</f>
        <v>0</v>
      </c>
      <c r="Y387">
        <f t="shared" ref="Y387:Y450" si="59">IF(AND(R387="Red",V387="Red"),W387,0)</f>
        <v>0</v>
      </c>
      <c r="Z387">
        <f t="shared" ref="Z387:Z450" si="60">IF(X387&gt;0, X387, IF(Y387&gt;0, Y387, IF(V387= "No Bet", 0,-100)))</f>
        <v>0</v>
      </c>
      <c r="AA387">
        <f t="shared" ref="AA387:AA450" si="61">IF(Z387=0, 0, IF(Z387&lt;0, -1, IF(Z387&gt;0, 1)))</f>
        <v>0</v>
      </c>
      <c r="AB387">
        <f t="shared" ref="AB387:AB450" si="62">IF(AND(P387=Q387,V387&lt;&gt;"No Bet"),0,IF(AND(P387&lt;Q387,V387="Blue"),1,IF(AND(P387&gt;Q387,V387="Blue"),-1,IF(AND(P387&lt;Q387,V387="Red"),-1,IF(AND(P387&gt;Q387,V387="Red"),1,-2)))))</f>
        <v>-2</v>
      </c>
      <c r="AC387" t="s">
        <v>23</v>
      </c>
    </row>
    <row r="388" spans="1:29" x14ac:dyDescent="0.25">
      <c r="A388">
        <v>8</v>
      </c>
      <c r="B388">
        <v>31</v>
      </c>
      <c r="C388">
        <v>37</v>
      </c>
      <c r="D388">
        <v>4</v>
      </c>
      <c r="E388">
        <v>2.54</v>
      </c>
      <c r="F388">
        <v>6</v>
      </c>
      <c r="G388">
        <v>-175</v>
      </c>
      <c r="H388">
        <v>155</v>
      </c>
      <c r="I388">
        <v>155</v>
      </c>
      <c r="J388">
        <v>0</v>
      </c>
      <c r="K388">
        <v>1</v>
      </c>
      <c r="L388">
        <v>0.60674866096363</v>
      </c>
      <c r="M388">
        <v>0.393251339036369</v>
      </c>
      <c r="N388">
        <v>0</v>
      </c>
      <c r="O388" s="1">
        <v>43624</v>
      </c>
      <c r="P388">
        <v>57.142857139999997</v>
      </c>
      <c r="Q388">
        <v>155</v>
      </c>
      <c r="R388" t="s">
        <v>19</v>
      </c>
      <c r="S388">
        <v>0</v>
      </c>
      <c r="T388">
        <f t="shared" si="54"/>
        <v>-4.6537818503058972</v>
      </c>
      <c r="U388">
        <f t="shared" si="55"/>
        <v>0.27909145427419446</v>
      </c>
      <c r="V388" t="str">
        <f t="shared" si="56"/>
        <v>Red</v>
      </c>
      <c r="W388">
        <f t="shared" si="57"/>
        <v>155</v>
      </c>
      <c r="X388">
        <f t="shared" si="58"/>
        <v>0</v>
      </c>
      <c r="Y388">
        <f t="shared" si="59"/>
        <v>0</v>
      </c>
      <c r="Z388">
        <f t="shared" si="60"/>
        <v>-100</v>
      </c>
      <c r="AA388">
        <f t="shared" si="61"/>
        <v>-1</v>
      </c>
      <c r="AB388">
        <f t="shared" si="62"/>
        <v>-1</v>
      </c>
      <c r="AC388" t="s">
        <v>23</v>
      </c>
    </row>
    <row r="389" spans="1:29" x14ac:dyDescent="0.25">
      <c r="A389">
        <v>9</v>
      </c>
      <c r="B389">
        <v>34</v>
      </c>
      <c r="C389">
        <v>29</v>
      </c>
      <c r="D389">
        <v>-6</v>
      </c>
      <c r="E389">
        <v>2.54</v>
      </c>
      <c r="F389">
        <v>-5</v>
      </c>
      <c r="G389">
        <v>180</v>
      </c>
      <c r="H389">
        <v>-220</v>
      </c>
      <c r="I389">
        <v>45.454545449999998</v>
      </c>
      <c r="J389">
        <v>1</v>
      </c>
      <c r="K389">
        <v>0</v>
      </c>
      <c r="L389">
        <v>0.307697024634486</v>
      </c>
      <c r="M389">
        <v>0.692302975365513</v>
      </c>
      <c r="N389">
        <v>1</v>
      </c>
      <c r="O389" s="1">
        <v>43624</v>
      </c>
      <c r="P389">
        <v>180</v>
      </c>
      <c r="Q389">
        <v>45.454545449999998</v>
      </c>
      <c r="R389" t="s">
        <v>21</v>
      </c>
      <c r="S389">
        <v>1</v>
      </c>
      <c r="T389">
        <f t="shared" si="54"/>
        <v>-13.844833102343827</v>
      </c>
      <c r="U389">
        <f t="shared" si="55"/>
        <v>0.69861459547334093</v>
      </c>
      <c r="V389" t="str">
        <f t="shared" si="56"/>
        <v>Red</v>
      </c>
      <c r="W389">
        <f t="shared" si="57"/>
        <v>45.454545449999998</v>
      </c>
      <c r="X389">
        <f t="shared" si="58"/>
        <v>0</v>
      </c>
      <c r="Y389">
        <f t="shared" si="59"/>
        <v>45.454545449999998</v>
      </c>
      <c r="Z389">
        <f t="shared" si="60"/>
        <v>45.454545449999998</v>
      </c>
      <c r="AA389">
        <f t="shared" si="61"/>
        <v>1</v>
      </c>
      <c r="AB389">
        <f t="shared" si="62"/>
        <v>1</v>
      </c>
      <c r="AC389" t="s">
        <v>23</v>
      </c>
    </row>
    <row r="390" spans="1:29" x14ac:dyDescent="0.25">
      <c r="A390">
        <v>10</v>
      </c>
      <c r="B390">
        <v>28</v>
      </c>
      <c r="C390">
        <v>28</v>
      </c>
      <c r="D390">
        <v>-4</v>
      </c>
      <c r="E390">
        <v>-12.7</v>
      </c>
      <c r="F390">
        <v>0</v>
      </c>
      <c r="G390">
        <v>150</v>
      </c>
      <c r="H390">
        <v>-170</v>
      </c>
      <c r="I390">
        <v>58.823529409999999</v>
      </c>
      <c r="J390">
        <v>0</v>
      </c>
      <c r="K390">
        <v>1</v>
      </c>
      <c r="L390">
        <v>0.46700797756578899</v>
      </c>
      <c r="M390">
        <v>0.53299202243420996</v>
      </c>
      <c r="N390">
        <v>1</v>
      </c>
      <c r="O390" s="1">
        <v>43624</v>
      </c>
      <c r="P390">
        <v>150</v>
      </c>
      <c r="Q390">
        <v>58.823529409999999</v>
      </c>
      <c r="R390" t="s">
        <v>19</v>
      </c>
      <c r="S390">
        <v>0</v>
      </c>
      <c r="T390">
        <f t="shared" si="54"/>
        <v>16.751994391447354</v>
      </c>
      <c r="U390">
        <f t="shared" si="55"/>
        <v>-15.348325849624771</v>
      </c>
      <c r="V390" t="str">
        <f t="shared" si="56"/>
        <v>Blue</v>
      </c>
      <c r="W390">
        <f t="shared" si="57"/>
        <v>150</v>
      </c>
      <c r="X390">
        <f t="shared" si="58"/>
        <v>150</v>
      </c>
      <c r="Y390">
        <f t="shared" si="59"/>
        <v>0</v>
      </c>
      <c r="Z390">
        <f t="shared" si="60"/>
        <v>150</v>
      </c>
      <c r="AA390">
        <f t="shared" si="61"/>
        <v>1</v>
      </c>
      <c r="AB390">
        <f t="shared" si="62"/>
        <v>-1</v>
      </c>
      <c r="AC390" t="s">
        <v>23</v>
      </c>
    </row>
    <row r="391" spans="1:29" x14ac:dyDescent="0.25">
      <c r="A391">
        <v>11</v>
      </c>
      <c r="B391">
        <v>35</v>
      </c>
      <c r="C391">
        <v>34</v>
      </c>
      <c r="D391">
        <v>7</v>
      </c>
      <c r="E391">
        <v>-2.54</v>
      </c>
      <c r="F391">
        <v>-1</v>
      </c>
      <c r="G391">
        <v>135</v>
      </c>
      <c r="H391">
        <v>-155</v>
      </c>
      <c r="I391">
        <v>64.516129030000002</v>
      </c>
      <c r="J391">
        <v>0</v>
      </c>
      <c r="K391">
        <v>1</v>
      </c>
      <c r="L391">
        <v>0.50013249204181598</v>
      </c>
      <c r="M391">
        <v>0.49986750795818302</v>
      </c>
      <c r="N391">
        <v>0</v>
      </c>
      <c r="O391" s="1">
        <v>43624</v>
      </c>
      <c r="P391">
        <v>135</v>
      </c>
      <c r="Q391">
        <v>64.516129030000002</v>
      </c>
      <c r="R391" t="s">
        <v>21</v>
      </c>
      <c r="S391">
        <v>1</v>
      </c>
      <c r="T391">
        <f t="shared" si="54"/>
        <v>17.531135629826856</v>
      </c>
      <c r="U391">
        <f t="shared" si="55"/>
        <v>-17.763732562846911</v>
      </c>
      <c r="V391" t="str">
        <f t="shared" si="56"/>
        <v>Blue</v>
      </c>
      <c r="W391">
        <f t="shared" si="57"/>
        <v>135</v>
      </c>
      <c r="X391">
        <f t="shared" si="58"/>
        <v>0</v>
      </c>
      <c r="Y391">
        <f t="shared" si="59"/>
        <v>0</v>
      </c>
      <c r="Z391">
        <f t="shared" si="60"/>
        <v>-100</v>
      </c>
      <c r="AA391">
        <f t="shared" si="61"/>
        <v>-1</v>
      </c>
      <c r="AB391">
        <f t="shared" si="62"/>
        <v>-1</v>
      </c>
      <c r="AC391" t="s">
        <v>23</v>
      </c>
    </row>
    <row r="392" spans="1:29" x14ac:dyDescent="0.25">
      <c r="A392">
        <v>12</v>
      </c>
      <c r="B392">
        <v>33</v>
      </c>
      <c r="C392">
        <v>30</v>
      </c>
      <c r="D392">
        <v>-1</v>
      </c>
      <c r="E392">
        <v>-7.62</v>
      </c>
      <c r="F392">
        <v>-3</v>
      </c>
      <c r="G392">
        <v>-115</v>
      </c>
      <c r="H392">
        <v>-105</v>
      </c>
      <c r="I392">
        <v>95.238095240000007</v>
      </c>
      <c r="J392">
        <v>1</v>
      </c>
      <c r="K392">
        <v>0</v>
      </c>
      <c r="L392">
        <v>0.42512735659892298</v>
      </c>
      <c r="M392">
        <v>0.57487264340107602</v>
      </c>
      <c r="N392">
        <v>1</v>
      </c>
      <c r="O392" s="1">
        <v>43624</v>
      </c>
      <c r="P392">
        <v>86.956521739999999</v>
      </c>
      <c r="Q392">
        <v>95.238095240000007</v>
      </c>
      <c r="R392" t="s">
        <v>21</v>
      </c>
      <c r="S392">
        <v>1</v>
      </c>
      <c r="T392">
        <f t="shared" si="54"/>
        <v>-20.519668113744622</v>
      </c>
      <c r="U392">
        <f t="shared" si="55"/>
        <v>12.23703990320994</v>
      </c>
      <c r="V392" t="str">
        <f t="shared" si="56"/>
        <v>Red</v>
      </c>
      <c r="W392">
        <f t="shared" si="57"/>
        <v>95.238095240000007</v>
      </c>
      <c r="X392">
        <f t="shared" si="58"/>
        <v>0</v>
      </c>
      <c r="Y392">
        <f t="shared" si="59"/>
        <v>95.238095240000007</v>
      </c>
      <c r="Z392">
        <f t="shared" si="60"/>
        <v>95.238095240000007</v>
      </c>
      <c r="AA392">
        <f t="shared" si="61"/>
        <v>1</v>
      </c>
      <c r="AB392">
        <f t="shared" si="62"/>
        <v>-1</v>
      </c>
      <c r="AC392" t="s">
        <v>23</v>
      </c>
    </row>
    <row r="393" spans="1:29" x14ac:dyDescent="0.25">
      <c r="A393">
        <v>0</v>
      </c>
      <c r="B393">
        <v>30</v>
      </c>
      <c r="C393">
        <v>32</v>
      </c>
      <c r="D393">
        <v>1</v>
      </c>
      <c r="E393">
        <v>-7.62</v>
      </c>
      <c r="F393">
        <v>2</v>
      </c>
      <c r="G393">
        <v>260</v>
      </c>
      <c r="H393">
        <v>-320</v>
      </c>
      <c r="I393">
        <v>31.25</v>
      </c>
      <c r="J393">
        <v>0</v>
      </c>
      <c r="K393">
        <v>1</v>
      </c>
      <c r="L393">
        <v>0.20267695819302001</v>
      </c>
      <c r="M393">
        <v>0.79732304180697899</v>
      </c>
      <c r="N393">
        <v>1</v>
      </c>
      <c r="O393" s="1">
        <v>43617</v>
      </c>
      <c r="P393">
        <v>260</v>
      </c>
      <c r="Q393">
        <v>31.25</v>
      </c>
      <c r="R393" t="s">
        <v>19</v>
      </c>
      <c r="S393">
        <v>0</v>
      </c>
      <c r="T393">
        <f t="shared" si="54"/>
        <v>-27.036295050512692</v>
      </c>
      <c r="U393">
        <f t="shared" si="55"/>
        <v>4.6486492371660901</v>
      </c>
      <c r="V393" t="str">
        <f t="shared" si="56"/>
        <v>Red</v>
      </c>
      <c r="W393">
        <f t="shared" si="57"/>
        <v>31.25</v>
      </c>
      <c r="X393">
        <f t="shared" si="58"/>
        <v>0</v>
      </c>
      <c r="Y393">
        <f t="shared" si="59"/>
        <v>0</v>
      </c>
      <c r="Z393">
        <f t="shared" si="60"/>
        <v>-100</v>
      </c>
      <c r="AA393">
        <f t="shared" si="61"/>
        <v>-1</v>
      </c>
      <c r="AB393">
        <f t="shared" si="62"/>
        <v>1</v>
      </c>
      <c r="AC393" t="s">
        <v>36</v>
      </c>
    </row>
    <row r="394" spans="1:29" x14ac:dyDescent="0.25">
      <c r="A394">
        <v>1</v>
      </c>
      <c r="B394">
        <v>27</v>
      </c>
      <c r="C394">
        <v>39</v>
      </c>
      <c r="D394">
        <v>5</v>
      </c>
      <c r="E394">
        <v>-2.54</v>
      </c>
      <c r="F394">
        <v>12</v>
      </c>
      <c r="G394">
        <v>-255</v>
      </c>
      <c r="H394">
        <v>215</v>
      </c>
      <c r="I394">
        <v>215</v>
      </c>
      <c r="J394">
        <v>0</v>
      </c>
      <c r="K394">
        <v>1</v>
      </c>
      <c r="L394">
        <v>0.68071402749523502</v>
      </c>
      <c r="M394">
        <v>0.31928597250476398</v>
      </c>
      <c r="N394">
        <v>0</v>
      </c>
      <c r="O394" s="1">
        <v>43617</v>
      </c>
      <c r="P394">
        <v>39.215686269999999</v>
      </c>
      <c r="Q394">
        <v>215</v>
      </c>
      <c r="R394" t="s">
        <v>19</v>
      </c>
      <c r="S394">
        <v>0</v>
      </c>
      <c r="T394">
        <f t="shared" si="54"/>
        <v>-5.2339295086351072</v>
      </c>
      <c r="U394">
        <f t="shared" si="55"/>
        <v>0.57508133900076075</v>
      </c>
      <c r="V394" t="str">
        <f t="shared" si="56"/>
        <v>Red</v>
      </c>
      <c r="W394">
        <f t="shared" si="57"/>
        <v>215</v>
      </c>
      <c r="X394">
        <f t="shared" si="58"/>
        <v>0</v>
      </c>
      <c r="Y394">
        <f t="shared" si="59"/>
        <v>0</v>
      </c>
      <c r="Z394">
        <f t="shared" si="60"/>
        <v>-100</v>
      </c>
      <c r="AA394">
        <f t="shared" si="61"/>
        <v>-1</v>
      </c>
      <c r="AB394">
        <f t="shared" si="62"/>
        <v>-1</v>
      </c>
      <c r="AC394" t="s">
        <v>36</v>
      </c>
    </row>
    <row r="395" spans="1:29" x14ac:dyDescent="0.25">
      <c r="A395">
        <v>2</v>
      </c>
      <c r="B395">
        <v>26</v>
      </c>
      <c r="C395">
        <v>30</v>
      </c>
      <c r="D395">
        <v>0</v>
      </c>
      <c r="E395">
        <v>-10.16</v>
      </c>
      <c r="F395">
        <v>4</v>
      </c>
      <c r="G395">
        <v>110</v>
      </c>
      <c r="H395">
        <v>-130</v>
      </c>
      <c r="I395">
        <v>76.92307692</v>
      </c>
      <c r="J395">
        <v>0</v>
      </c>
      <c r="K395">
        <v>1</v>
      </c>
      <c r="L395">
        <v>0.476146108788359</v>
      </c>
      <c r="M395">
        <v>0.52385389121164005</v>
      </c>
      <c r="N395">
        <v>1</v>
      </c>
      <c r="O395" s="1">
        <v>43617</v>
      </c>
      <c r="P395">
        <v>110</v>
      </c>
      <c r="Q395">
        <v>76.92307692</v>
      </c>
      <c r="R395" t="s">
        <v>21</v>
      </c>
      <c r="S395">
        <v>1</v>
      </c>
      <c r="T395">
        <f t="shared" si="54"/>
        <v>-9.3171544445098675E-3</v>
      </c>
      <c r="U395">
        <f t="shared" si="55"/>
        <v>-7.3181577103216</v>
      </c>
      <c r="V395" t="str">
        <f t="shared" si="56"/>
        <v>No Bet</v>
      </c>
      <c r="W395">
        <f t="shared" si="57"/>
        <v>0</v>
      </c>
      <c r="X395">
        <f t="shared" si="58"/>
        <v>0</v>
      </c>
      <c r="Y395">
        <f t="shared" si="59"/>
        <v>0</v>
      </c>
      <c r="Z395">
        <f t="shared" si="60"/>
        <v>0</v>
      </c>
      <c r="AA395">
        <f t="shared" si="61"/>
        <v>0</v>
      </c>
      <c r="AB395">
        <f t="shared" si="62"/>
        <v>-2</v>
      </c>
      <c r="AC395" t="s">
        <v>36</v>
      </c>
    </row>
    <row r="396" spans="1:29" x14ac:dyDescent="0.25">
      <c r="A396">
        <v>3</v>
      </c>
      <c r="B396">
        <v>29</v>
      </c>
      <c r="C396">
        <v>32</v>
      </c>
      <c r="D396">
        <v>-1</v>
      </c>
      <c r="E396">
        <v>2.54</v>
      </c>
      <c r="F396">
        <v>3</v>
      </c>
      <c r="G396">
        <v>145</v>
      </c>
      <c r="H396">
        <v>-165</v>
      </c>
      <c r="I396">
        <v>60.60606061</v>
      </c>
      <c r="J396">
        <v>0</v>
      </c>
      <c r="K396">
        <v>1</v>
      </c>
      <c r="L396">
        <v>0.50891132599382705</v>
      </c>
      <c r="M396">
        <v>0.49108867400617201</v>
      </c>
      <c r="N396">
        <v>0</v>
      </c>
      <c r="O396" s="1">
        <v>43617</v>
      </c>
      <c r="P396">
        <v>145</v>
      </c>
      <c r="Q396">
        <v>60.60606061</v>
      </c>
      <c r="R396" t="s">
        <v>19</v>
      </c>
      <c r="S396">
        <v>0</v>
      </c>
      <c r="T396">
        <f t="shared" si="54"/>
        <v>24.683274868487729</v>
      </c>
      <c r="U396">
        <f t="shared" si="55"/>
        <v>-21.128182657680114</v>
      </c>
      <c r="V396" t="str">
        <f t="shared" si="56"/>
        <v>Blue</v>
      </c>
      <c r="W396">
        <f t="shared" si="57"/>
        <v>145</v>
      </c>
      <c r="X396">
        <f t="shared" si="58"/>
        <v>145</v>
      </c>
      <c r="Y396">
        <f t="shared" si="59"/>
        <v>0</v>
      </c>
      <c r="Z396">
        <f t="shared" si="60"/>
        <v>145</v>
      </c>
      <c r="AA396">
        <f t="shared" si="61"/>
        <v>1</v>
      </c>
      <c r="AB396">
        <f t="shared" si="62"/>
        <v>-1</v>
      </c>
      <c r="AC396" t="s">
        <v>36</v>
      </c>
    </row>
    <row r="397" spans="1:29" x14ac:dyDescent="0.25">
      <c r="A397">
        <v>4</v>
      </c>
      <c r="B397">
        <v>26</v>
      </c>
      <c r="C397">
        <v>31</v>
      </c>
      <c r="D397">
        <v>3</v>
      </c>
      <c r="E397">
        <v>7.62</v>
      </c>
      <c r="F397">
        <v>5</v>
      </c>
      <c r="G397">
        <v>-130</v>
      </c>
      <c r="H397">
        <v>110</v>
      </c>
      <c r="I397">
        <v>110</v>
      </c>
      <c r="J397">
        <v>0</v>
      </c>
      <c r="K397">
        <v>1</v>
      </c>
      <c r="L397">
        <v>0.53451464755290301</v>
      </c>
      <c r="M397">
        <v>0.46548535244709599</v>
      </c>
      <c r="N397">
        <v>0</v>
      </c>
      <c r="O397" s="1">
        <v>43617</v>
      </c>
      <c r="P397">
        <v>76.92307692</v>
      </c>
      <c r="Q397">
        <v>110</v>
      </c>
      <c r="R397" t="s">
        <v>21</v>
      </c>
      <c r="S397">
        <v>1</v>
      </c>
      <c r="T397">
        <f t="shared" si="54"/>
        <v>-5.4320238961309499</v>
      </c>
      <c r="U397">
        <f t="shared" si="55"/>
        <v>-2.2480759861097468</v>
      </c>
      <c r="V397" t="str">
        <f t="shared" si="56"/>
        <v>No Bet</v>
      </c>
      <c r="W397">
        <f t="shared" si="57"/>
        <v>0</v>
      </c>
      <c r="X397">
        <f t="shared" si="58"/>
        <v>0</v>
      </c>
      <c r="Y397">
        <f t="shared" si="59"/>
        <v>0</v>
      </c>
      <c r="Z397">
        <f t="shared" si="60"/>
        <v>0</v>
      </c>
      <c r="AA397">
        <f t="shared" si="61"/>
        <v>0</v>
      </c>
      <c r="AB397">
        <f t="shared" si="62"/>
        <v>-2</v>
      </c>
      <c r="AC397" t="s">
        <v>36</v>
      </c>
    </row>
    <row r="398" spans="1:29" x14ac:dyDescent="0.25">
      <c r="A398">
        <v>5</v>
      </c>
      <c r="B398">
        <v>27</v>
      </c>
      <c r="C398">
        <v>27</v>
      </c>
      <c r="D398">
        <v>0</v>
      </c>
      <c r="E398">
        <v>5.08</v>
      </c>
      <c r="F398">
        <v>0</v>
      </c>
      <c r="G398">
        <v>-155</v>
      </c>
      <c r="H398">
        <v>135</v>
      </c>
      <c r="I398">
        <v>135</v>
      </c>
      <c r="J398">
        <v>0</v>
      </c>
      <c r="K398">
        <v>1</v>
      </c>
      <c r="L398">
        <v>0.54290597572542298</v>
      </c>
      <c r="M398">
        <v>0.45709402427457602</v>
      </c>
      <c r="N398">
        <v>0</v>
      </c>
      <c r="O398" s="1">
        <v>43617</v>
      </c>
      <c r="P398">
        <v>64.516129030000002</v>
      </c>
      <c r="Q398">
        <v>135</v>
      </c>
      <c r="R398" t="s">
        <v>19</v>
      </c>
      <c r="S398">
        <v>0</v>
      </c>
      <c r="T398">
        <f t="shared" si="54"/>
        <v>-10.683210446398164</v>
      </c>
      <c r="U398">
        <f t="shared" si="55"/>
        <v>7.4170957045254653</v>
      </c>
      <c r="V398" t="str">
        <f t="shared" si="56"/>
        <v>Red</v>
      </c>
      <c r="W398">
        <f t="shared" si="57"/>
        <v>135</v>
      </c>
      <c r="X398">
        <f t="shared" si="58"/>
        <v>0</v>
      </c>
      <c r="Y398">
        <f t="shared" si="59"/>
        <v>0</v>
      </c>
      <c r="Z398">
        <f t="shared" si="60"/>
        <v>-100</v>
      </c>
      <c r="AA398">
        <f t="shared" si="61"/>
        <v>-1</v>
      </c>
      <c r="AB398">
        <f t="shared" si="62"/>
        <v>-1</v>
      </c>
      <c r="AC398" t="s">
        <v>36</v>
      </c>
    </row>
    <row r="399" spans="1:29" x14ac:dyDescent="0.25">
      <c r="A399">
        <v>6</v>
      </c>
      <c r="B399">
        <v>37</v>
      </c>
      <c r="C399">
        <v>37</v>
      </c>
      <c r="D399">
        <v>-1</v>
      </c>
      <c r="E399">
        <v>-12.7</v>
      </c>
      <c r="F399">
        <v>0</v>
      </c>
      <c r="G399">
        <v>325</v>
      </c>
      <c r="H399">
        <v>-400</v>
      </c>
      <c r="I399">
        <v>25</v>
      </c>
      <c r="J399">
        <v>1</v>
      </c>
      <c r="K399">
        <v>0</v>
      </c>
      <c r="L399">
        <v>0.216354679740178</v>
      </c>
      <c r="M399">
        <v>0.78364532025982103</v>
      </c>
      <c r="N399">
        <v>1</v>
      </c>
      <c r="O399" s="1">
        <v>43617</v>
      </c>
      <c r="P399">
        <v>325</v>
      </c>
      <c r="Q399">
        <v>25</v>
      </c>
      <c r="R399" t="s">
        <v>19</v>
      </c>
      <c r="S399">
        <v>0</v>
      </c>
      <c r="T399">
        <f t="shared" si="54"/>
        <v>-8.0492611104242542</v>
      </c>
      <c r="U399">
        <f t="shared" si="55"/>
        <v>-2.0443349675222748</v>
      </c>
      <c r="V399" t="str">
        <f t="shared" si="56"/>
        <v>No Bet</v>
      </c>
      <c r="W399">
        <f t="shared" si="57"/>
        <v>0</v>
      </c>
      <c r="X399">
        <f t="shared" si="58"/>
        <v>0</v>
      </c>
      <c r="Y399">
        <f t="shared" si="59"/>
        <v>0</v>
      </c>
      <c r="Z399">
        <f t="shared" si="60"/>
        <v>0</v>
      </c>
      <c r="AA399">
        <f t="shared" si="61"/>
        <v>0</v>
      </c>
      <c r="AB399">
        <f t="shared" si="62"/>
        <v>-2</v>
      </c>
      <c r="AC399" t="s">
        <v>36</v>
      </c>
    </row>
    <row r="400" spans="1:29" x14ac:dyDescent="0.25">
      <c r="A400">
        <v>7</v>
      </c>
      <c r="B400">
        <v>39</v>
      </c>
      <c r="C400">
        <v>29</v>
      </c>
      <c r="D400">
        <v>2</v>
      </c>
      <c r="E400">
        <v>12.7</v>
      </c>
      <c r="F400">
        <v>-10</v>
      </c>
      <c r="G400">
        <v>-155</v>
      </c>
      <c r="H400">
        <v>135</v>
      </c>
      <c r="I400">
        <v>135</v>
      </c>
      <c r="J400">
        <v>0</v>
      </c>
      <c r="K400">
        <v>1</v>
      </c>
      <c r="L400">
        <v>0.53031733075541099</v>
      </c>
      <c r="M400">
        <v>0.46968266924458901</v>
      </c>
      <c r="N400">
        <v>0</v>
      </c>
      <c r="O400" s="1">
        <v>43617</v>
      </c>
      <c r="P400">
        <v>64.516129030000002</v>
      </c>
      <c r="Q400">
        <v>135</v>
      </c>
      <c r="R400" t="s">
        <v>19</v>
      </c>
      <c r="S400">
        <v>0</v>
      </c>
      <c r="T400">
        <f t="shared" si="54"/>
        <v>-12.754245586597619</v>
      </c>
      <c r="U400">
        <f t="shared" si="55"/>
        <v>10.375427272478419</v>
      </c>
      <c r="V400" t="str">
        <f t="shared" si="56"/>
        <v>Red</v>
      </c>
      <c r="W400">
        <f t="shared" si="57"/>
        <v>135</v>
      </c>
      <c r="X400">
        <f t="shared" si="58"/>
        <v>0</v>
      </c>
      <c r="Y400">
        <f t="shared" si="59"/>
        <v>0</v>
      </c>
      <c r="Z400">
        <f t="shared" si="60"/>
        <v>-100</v>
      </c>
      <c r="AA400">
        <f t="shared" si="61"/>
        <v>-1</v>
      </c>
      <c r="AB400">
        <f t="shared" si="62"/>
        <v>-1</v>
      </c>
      <c r="AC400" t="s">
        <v>36</v>
      </c>
    </row>
    <row r="401" spans="1:29" x14ac:dyDescent="0.25">
      <c r="A401">
        <v>8</v>
      </c>
      <c r="B401">
        <v>30</v>
      </c>
      <c r="C401">
        <v>35</v>
      </c>
      <c r="D401">
        <v>1</v>
      </c>
      <c r="E401">
        <v>17.78</v>
      </c>
      <c r="F401">
        <v>5</v>
      </c>
      <c r="G401">
        <v>-130</v>
      </c>
      <c r="H401">
        <v>110</v>
      </c>
      <c r="I401">
        <v>110</v>
      </c>
      <c r="J401">
        <v>0</v>
      </c>
      <c r="K401">
        <v>1</v>
      </c>
      <c r="L401">
        <v>0.53762530464716696</v>
      </c>
      <c r="M401">
        <v>0.46237469535283199</v>
      </c>
      <c r="N401">
        <v>0</v>
      </c>
      <c r="O401" s="1">
        <v>43617</v>
      </c>
      <c r="P401">
        <v>76.92307692</v>
      </c>
      <c r="Q401">
        <v>110</v>
      </c>
      <c r="R401" t="s">
        <v>19</v>
      </c>
      <c r="S401">
        <v>0</v>
      </c>
      <c r="T401">
        <f t="shared" si="54"/>
        <v>-4.8816768717707362</v>
      </c>
      <c r="U401">
        <f t="shared" si="55"/>
        <v>-2.9013139759051754</v>
      </c>
      <c r="V401" t="str">
        <f t="shared" si="56"/>
        <v>No Bet</v>
      </c>
      <c r="W401">
        <f t="shared" si="57"/>
        <v>0</v>
      </c>
      <c r="X401">
        <f t="shared" si="58"/>
        <v>0</v>
      </c>
      <c r="Y401">
        <f t="shared" si="59"/>
        <v>0</v>
      </c>
      <c r="Z401">
        <f t="shared" si="60"/>
        <v>0</v>
      </c>
      <c r="AA401">
        <f t="shared" si="61"/>
        <v>0</v>
      </c>
      <c r="AB401">
        <f t="shared" si="62"/>
        <v>-2</v>
      </c>
      <c r="AC401" t="s">
        <v>36</v>
      </c>
    </row>
    <row r="402" spans="1:29" x14ac:dyDescent="0.25">
      <c r="A402">
        <v>9</v>
      </c>
      <c r="B402">
        <v>23</v>
      </c>
      <c r="C402">
        <v>27</v>
      </c>
      <c r="D402">
        <v>0</v>
      </c>
      <c r="E402">
        <v>-2.54</v>
      </c>
      <c r="F402">
        <v>4</v>
      </c>
      <c r="G402">
        <v>105</v>
      </c>
      <c r="H402">
        <v>-125</v>
      </c>
      <c r="I402">
        <v>80</v>
      </c>
      <c r="J402">
        <v>1</v>
      </c>
      <c r="K402">
        <v>0</v>
      </c>
      <c r="L402">
        <v>0.485770899386747</v>
      </c>
      <c r="M402">
        <v>0.514229100613252</v>
      </c>
      <c r="N402">
        <v>1</v>
      </c>
      <c r="O402" s="1">
        <v>43617</v>
      </c>
      <c r="P402">
        <v>105</v>
      </c>
      <c r="Q402">
        <v>80</v>
      </c>
      <c r="R402" t="s">
        <v>21</v>
      </c>
      <c r="S402">
        <v>1</v>
      </c>
      <c r="T402">
        <f t="shared" si="54"/>
        <v>-0.4169656257167631</v>
      </c>
      <c r="U402">
        <f t="shared" si="55"/>
        <v>-7.4387618896145398</v>
      </c>
      <c r="V402" t="str">
        <f t="shared" si="56"/>
        <v>No Bet</v>
      </c>
      <c r="W402">
        <f t="shared" si="57"/>
        <v>0</v>
      </c>
      <c r="X402">
        <f t="shared" si="58"/>
        <v>0</v>
      </c>
      <c r="Y402">
        <f t="shared" si="59"/>
        <v>0</v>
      </c>
      <c r="Z402">
        <f t="shared" si="60"/>
        <v>0</v>
      </c>
      <c r="AA402">
        <f t="shared" si="61"/>
        <v>0</v>
      </c>
      <c r="AB402">
        <f t="shared" si="62"/>
        <v>-2</v>
      </c>
      <c r="AC402" t="s">
        <v>36</v>
      </c>
    </row>
    <row r="403" spans="1:29" x14ac:dyDescent="0.25">
      <c r="A403">
        <v>10</v>
      </c>
      <c r="B403">
        <v>29</v>
      </c>
      <c r="C403">
        <v>27</v>
      </c>
      <c r="D403">
        <v>-3</v>
      </c>
      <c r="E403">
        <v>-2.54</v>
      </c>
      <c r="F403">
        <v>-2</v>
      </c>
      <c r="G403">
        <v>-110</v>
      </c>
      <c r="H403">
        <v>-110</v>
      </c>
      <c r="I403">
        <v>90.909090910000003</v>
      </c>
      <c r="J403">
        <v>0</v>
      </c>
      <c r="K403">
        <v>1</v>
      </c>
      <c r="L403">
        <v>0.48375734995116598</v>
      </c>
      <c r="M403">
        <v>0.51624265004883296</v>
      </c>
      <c r="N403">
        <v>1</v>
      </c>
      <c r="O403" s="1">
        <v>43617</v>
      </c>
      <c r="P403">
        <v>90.909090910000003</v>
      </c>
      <c r="Q403">
        <v>90.909090910000003</v>
      </c>
      <c r="R403" t="s">
        <v>19</v>
      </c>
      <c r="S403">
        <v>0</v>
      </c>
      <c r="T403">
        <f t="shared" si="54"/>
        <v>-7.6463240997920678</v>
      </c>
      <c r="U403">
        <f t="shared" si="55"/>
        <v>-1.4445849902079217</v>
      </c>
      <c r="V403" t="str">
        <f t="shared" si="56"/>
        <v>No Bet</v>
      </c>
      <c r="W403">
        <f t="shared" si="57"/>
        <v>0</v>
      </c>
      <c r="X403">
        <f t="shared" si="58"/>
        <v>0</v>
      </c>
      <c r="Y403">
        <f t="shared" si="59"/>
        <v>0</v>
      </c>
      <c r="Z403">
        <f t="shared" si="60"/>
        <v>0</v>
      </c>
      <c r="AA403">
        <f t="shared" si="61"/>
        <v>0</v>
      </c>
      <c r="AB403">
        <f t="shared" si="62"/>
        <v>-2</v>
      </c>
      <c r="AC403" t="s">
        <v>36</v>
      </c>
    </row>
    <row r="404" spans="1:29" x14ac:dyDescent="0.25">
      <c r="A404">
        <v>11</v>
      </c>
      <c r="B404">
        <v>24</v>
      </c>
      <c r="C404">
        <v>25</v>
      </c>
      <c r="D404">
        <v>1</v>
      </c>
      <c r="E404">
        <v>-7.62</v>
      </c>
      <c r="F404">
        <v>1</v>
      </c>
      <c r="G404">
        <v>-115</v>
      </c>
      <c r="H404">
        <v>-105</v>
      </c>
      <c r="I404">
        <v>95.238095240000007</v>
      </c>
      <c r="J404">
        <v>0</v>
      </c>
      <c r="K404">
        <v>1</v>
      </c>
      <c r="L404">
        <v>0.46023903541026401</v>
      </c>
      <c r="M404">
        <v>0.53976096458973499</v>
      </c>
      <c r="N404">
        <v>1</v>
      </c>
      <c r="O404" s="1">
        <v>43617</v>
      </c>
      <c r="P404">
        <v>86.956521739999999</v>
      </c>
      <c r="Q404">
        <v>95.238095240000007</v>
      </c>
      <c r="R404" t="s">
        <v>21</v>
      </c>
      <c r="S404">
        <v>1</v>
      </c>
      <c r="T404">
        <f t="shared" si="54"/>
        <v>-13.955310770724246</v>
      </c>
      <c r="U404">
        <f t="shared" si="55"/>
        <v>5.381902611405053</v>
      </c>
      <c r="V404" t="str">
        <f t="shared" si="56"/>
        <v>Red</v>
      </c>
      <c r="W404">
        <f t="shared" si="57"/>
        <v>95.238095240000007</v>
      </c>
      <c r="X404">
        <f t="shared" si="58"/>
        <v>0</v>
      </c>
      <c r="Y404">
        <f t="shared" si="59"/>
        <v>95.238095240000007</v>
      </c>
      <c r="Z404">
        <f t="shared" si="60"/>
        <v>95.238095240000007</v>
      </c>
      <c r="AA404">
        <f t="shared" si="61"/>
        <v>1</v>
      </c>
      <c r="AB404">
        <f t="shared" si="62"/>
        <v>-1</v>
      </c>
      <c r="AC404" t="s">
        <v>36</v>
      </c>
    </row>
    <row r="405" spans="1:29" x14ac:dyDescent="0.25">
      <c r="A405">
        <v>0</v>
      </c>
      <c r="B405">
        <v>26</v>
      </c>
      <c r="C405">
        <v>34</v>
      </c>
      <c r="D405">
        <v>5</v>
      </c>
      <c r="E405">
        <v>17.78</v>
      </c>
      <c r="F405">
        <v>8</v>
      </c>
      <c r="G405">
        <v>-150</v>
      </c>
      <c r="H405">
        <v>130</v>
      </c>
      <c r="I405">
        <v>130</v>
      </c>
      <c r="J405">
        <v>0</v>
      </c>
      <c r="K405">
        <v>1</v>
      </c>
      <c r="L405">
        <v>0.59287921844164604</v>
      </c>
      <c r="M405">
        <v>0.40712078155835302</v>
      </c>
      <c r="N405">
        <v>0</v>
      </c>
      <c r="O405" s="1">
        <v>43603</v>
      </c>
      <c r="P405">
        <v>66.666666669999998</v>
      </c>
      <c r="Q405">
        <v>130</v>
      </c>
      <c r="R405" t="s">
        <v>21</v>
      </c>
      <c r="S405">
        <v>1</v>
      </c>
      <c r="T405">
        <f t="shared" si="54"/>
        <v>-1.1867969244159653</v>
      </c>
      <c r="U405">
        <f t="shared" si="55"/>
        <v>-6.3622202415787115</v>
      </c>
      <c r="V405" t="str">
        <f t="shared" si="56"/>
        <v>No Bet</v>
      </c>
      <c r="W405">
        <f t="shared" si="57"/>
        <v>0</v>
      </c>
      <c r="X405">
        <f t="shared" si="58"/>
        <v>0</v>
      </c>
      <c r="Y405">
        <f t="shared" si="59"/>
        <v>0</v>
      </c>
      <c r="Z405">
        <f t="shared" si="60"/>
        <v>0</v>
      </c>
      <c r="AA405">
        <f t="shared" si="61"/>
        <v>0</v>
      </c>
      <c r="AB405">
        <f t="shared" si="62"/>
        <v>-2</v>
      </c>
      <c r="AC405" t="s">
        <v>23</v>
      </c>
    </row>
    <row r="406" spans="1:29" x14ac:dyDescent="0.25">
      <c r="A406">
        <v>1</v>
      </c>
      <c r="B406">
        <v>30</v>
      </c>
      <c r="C406">
        <v>29</v>
      </c>
      <c r="D406">
        <v>3</v>
      </c>
      <c r="E406">
        <v>-17.78</v>
      </c>
      <c r="F406">
        <v>-1</v>
      </c>
      <c r="G406">
        <v>140</v>
      </c>
      <c r="H406">
        <v>-160</v>
      </c>
      <c r="I406">
        <v>62.5</v>
      </c>
      <c r="J406">
        <v>0</v>
      </c>
      <c r="K406">
        <v>1</v>
      </c>
      <c r="L406">
        <v>0.451956347938682</v>
      </c>
      <c r="M406">
        <v>0.548043652061317</v>
      </c>
      <c r="N406">
        <v>1</v>
      </c>
      <c r="O406" s="1">
        <v>43603</v>
      </c>
      <c r="P406">
        <v>140</v>
      </c>
      <c r="Q406">
        <v>62.5</v>
      </c>
      <c r="R406" t="s">
        <v>19</v>
      </c>
      <c r="S406">
        <v>0</v>
      </c>
      <c r="T406">
        <f t="shared" si="54"/>
        <v>8.4695235052837816</v>
      </c>
      <c r="U406">
        <f t="shared" si="55"/>
        <v>-10.942906540035892</v>
      </c>
      <c r="V406" t="str">
        <f t="shared" si="56"/>
        <v>Blue</v>
      </c>
      <c r="W406">
        <f t="shared" si="57"/>
        <v>140</v>
      </c>
      <c r="X406">
        <f t="shared" si="58"/>
        <v>140</v>
      </c>
      <c r="Y406">
        <f t="shared" si="59"/>
        <v>0</v>
      </c>
      <c r="Z406">
        <f t="shared" si="60"/>
        <v>140</v>
      </c>
      <c r="AA406">
        <f t="shared" si="61"/>
        <v>1</v>
      </c>
      <c r="AB406">
        <f t="shared" si="62"/>
        <v>-1</v>
      </c>
      <c r="AC406" t="s">
        <v>23</v>
      </c>
    </row>
    <row r="407" spans="1:29" x14ac:dyDescent="0.25">
      <c r="A407">
        <v>2</v>
      </c>
      <c r="B407">
        <v>28</v>
      </c>
      <c r="C407">
        <v>29</v>
      </c>
      <c r="D407">
        <v>1</v>
      </c>
      <c r="E407">
        <v>-10.16</v>
      </c>
      <c r="F407">
        <v>1</v>
      </c>
      <c r="G407">
        <v>180</v>
      </c>
      <c r="H407">
        <v>-220</v>
      </c>
      <c r="I407">
        <v>45.454545449999998</v>
      </c>
      <c r="J407">
        <v>1</v>
      </c>
      <c r="K407">
        <v>0</v>
      </c>
      <c r="L407">
        <v>0.255524930355855</v>
      </c>
      <c r="M407">
        <v>0.744475069644145</v>
      </c>
      <c r="N407">
        <v>1</v>
      </c>
      <c r="O407" s="1">
        <v>43603</v>
      </c>
      <c r="P407">
        <v>180</v>
      </c>
      <c r="Q407">
        <v>45.454545449999998</v>
      </c>
      <c r="R407" t="s">
        <v>19</v>
      </c>
      <c r="S407">
        <v>0</v>
      </c>
      <c r="T407">
        <f t="shared" si="54"/>
        <v>-28.453019500360604</v>
      </c>
      <c r="U407">
        <f t="shared" si="55"/>
        <v>8.287282853946202</v>
      </c>
      <c r="V407" t="str">
        <f t="shared" si="56"/>
        <v>Red</v>
      </c>
      <c r="W407">
        <f t="shared" si="57"/>
        <v>45.454545449999998</v>
      </c>
      <c r="X407">
        <f t="shared" si="58"/>
        <v>0</v>
      </c>
      <c r="Y407">
        <f t="shared" si="59"/>
        <v>0</v>
      </c>
      <c r="Z407">
        <f t="shared" si="60"/>
        <v>-100</v>
      </c>
      <c r="AA407">
        <f t="shared" si="61"/>
        <v>-1</v>
      </c>
      <c r="AB407">
        <f t="shared" si="62"/>
        <v>1</v>
      </c>
      <c r="AC407" t="s">
        <v>23</v>
      </c>
    </row>
    <row r="408" spans="1:29" x14ac:dyDescent="0.25">
      <c r="A408">
        <v>3</v>
      </c>
      <c r="B408">
        <v>31</v>
      </c>
      <c r="C408">
        <v>27</v>
      </c>
      <c r="D408">
        <v>2</v>
      </c>
      <c r="E408">
        <v>-7.62</v>
      </c>
      <c r="F408">
        <v>-4</v>
      </c>
      <c r="G408">
        <v>700</v>
      </c>
      <c r="H408">
        <v>-1100</v>
      </c>
      <c r="I408">
        <v>9.0909090910000003</v>
      </c>
      <c r="J408">
        <v>0</v>
      </c>
      <c r="K408">
        <v>1</v>
      </c>
      <c r="L408">
        <v>9.0954239976660606E-2</v>
      </c>
      <c r="M408">
        <v>0.90904576002333903</v>
      </c>
      <c r="N408">
        <v>1</v>
      </c>
      <c r="O408" s="1">
        <v>43603</v>
      </c>
      <c r="P408">
        <v>700</v>
      </c>
      <c r="Q408">
        <v>9.0909090910000003</v>
      </c>
      <c r="R408" t="s">
        <v>21</v>
      </c>
      <c r="S408">
        <v>1</v>
      </c>
      <c r="T408">
        <f t="shared" si="54"/>
        <v>-27.236608018671475</v>
      </c>
      <c r="U408">
        <f t="shared" si="55"/>
        <v>-0.83137163373488221</v>
      </c>
      <c r="V408" t="str">
        <f t="shared" si="56"/>
        <v>No Bet</v>
      </c>
      <c r="W408">
        <f t="shared" si="57"/>
        <v>0</v>
      </c>
      <c r="X408">
        <f t="shared" si="58"/>
        <v>0</v>
      </c>
      <c r="Y408">
        <f t="shared" si="59"/>
        <v>0</v>
      </c>
      <c r="Z408">
        <f t="shared" si="60"/>
        <v>0</v>
      </c>
      <c r="AA408">
        <f t="shared" si="61"/>
        <v>0</v>
      </c>
      <c r="AB408">
        <f t="shared" si="62"/>
        <v>-2</v>
      </c>
      <c r="AC408" t="s">
        <v>23</v>
      </c>
    </row>
    <row r="409" spans="1:29" x14ac:dyDescent="0.25">
      <c r="A409">
        <v>4</v>
      </c>
      <c r="B409">
        <v>34</v>
      </c>
      <c r="C409">
        <v>29</v>
      </c>
      <c r="D409">
        <v>1</v>
      </c>
      <c r="E409">
        <v>-15.24</v>
      </c>
      <c r="F409">
        <v>-5</v>
      </c>
      <c r="G409">
        <v>335</v>
      </c>
      <c r="H409">
        <v>-420</v>
      </c>
      <c r="I409">
        <v>23.809523810000002</v>
      </c>
      <c r="J409">
        <v>0</v>
      </c>
      <c r="K409">
        <v>1</v>
      </c>
      <c r="L409">
        <v>0.16274246024445199</v>
      </c>
      <c r="M409">
        <v>0.83725753975554795</v>
      </c>
      <c r="N409">
        <v>1</v>
      </c>
      <c r="O409" s="1">
        <v>43603</v>
      </c>
      <c r="P409">
        <v>335</v>
      </c>
      <c r="Q409">
        <v>23.809523810000002</v>
      </c>
      <c r="R409" t="s">
        <v>21</v>
      </c>
      <c r="S409">
        <v>1</v>
      </c>
      <c r="T409">
        <f t="shared" si="54"/>
        <v>-29.207029793663381</v>
      </c>
      <c r="U409">
        <f t="shared" si="55"/>
        <v>3.6604573034665435</v>
      </c>
      <c r="V409" t="str">
        <f t="shared" si="56"/>
        <v>Red</v>
      </c>
      <c r="W409">
        <f t="shared" si="57"/>
        <v>23.809523810000002</v>
      </c>
      <c r="X409">
        <f t="shared" si="58"/>
        <v>0</v>
      </c>
      <c r="Y409">
        <f t="shared" si="59"/>
        <v>23.809523810000002</v>
      </c>
      <c r="Z409">
        <f t="shared" si="60"/>
        <v>23.809523810000002</v>
      </c>
      <c r="AA409">
        <f t="shared" si="61"/>
        <v>1</v>
      </c>
      <c r="AB409">
        <f t="shared" si="62"/>
        <v>1</v>
      </c>
      <c r="AC409" t="s">
        <v>23</v>
      </c>
    </row>
    <row r="410" spans="1:29" x14ac:dyDescent="0.25">
      <c r="A410">
        <v>5</v>
      </c>
      <c r="B410">
        <v>27</v>
      </c>
      <c r="C410">
        <v>32</v>
      </c>
      <c r="D410">
        <v>1</v>
      </c>
      <c r="E410">
        <v>2.54</v>
      </c>
      <c r="F410">
        <v>5</v>
      </c>
      <c r="G410">
        <v>425</v>
      </c>
      <c r="H410">
        <v>-550</v>
      </c>
      <c r="I410">
        <v>18.18181818</v>
      </c>
      <c r="J410">
        <v>0</v>
      </c>
      <c r="K410">
        <v>1</v>
      </c>
      <c r="L410">
        <v>0.155031103147902</v>
      </c>
      <c r="M410">
        <v>0.84496889685209797</v>
      </c>
      <c r="N410">
        <v>1</v>
      </c>
      <c r="O410" s="1">
        <v>43603</v>
      </c>
      <c r="P410">
        <v>425</v>
      </c>
      <c r="Q410">
        <v>18.18181818</v>
      </c>
      <c r="R410" t="s">
        <v>21</v>
      </c>
      <c r="S410">
        <v>1</v>
      </c>
      <c r="T410">
        <f t="shared" si="54"/>
        <v>-18.608670847351448</v>
      </c>
      <c r="U410">
        <f t="shared" si="55"/>
        <v>-0.14003946447018123</v>
      </c>
      <c r="V410" t="str">
        <f t="shared" si="56"/>
        <v>No Bet</v>
      </c>
      <c r="W410">
        <f t="shared" si="57"/>
        <v>0</v>
      </c>
      <c r="X410">
        <f t="shared" si="58"/>
        <v>0</v>
      </c>
      <c r="Y410">
        <f t="shared" si="59"/>
        <v>0</v>
      </c>
      <c r="Z410">
        <f t="shared" si="60"/>
        <v>0</v>
      </c>
      <c r="AA410">
        <f t="shared" si="61"/>
        <v>0</v>
      </c>
      <c r="AB410">
        <f t="shared" si="62"/>
        <v>-2</v>
      </c>
      <c r="AC410" t="s">
        <v>23</v>
      </c>
    </row>
    <row r="411" spans="1:29" x14ac:dyDescent="0.25">
      <c r="A411">
        <v>6</v>
      </c>
      <c r="B411">
        <v>34</v>
      </c>
      <c r="C411">
        <v>24</v>
      </c>
      <c r="D411">
        <v>0</v>
      </c>
      <c r="E411">
        <v>2.54</v>
      </c>
      <c r="F411">
        <v>-10</v>
      </c>
      <c r="G411">
        <v>220</v>
      </c>
      <c r="H411">
        <v>-260</v>
      </c>
      <c r="I411">
        <v>38.46153846</v>
      </c>
      <c r="J411">
        <v>1</v>
      </c>
      <c r="K411">
        <v>0</v>
      </c>
      <c r="L411">
        <v>0.24627131099528901</v>
      </c>
      <c r="M411">
        <v>0.75372868900471102</v>
      </c>
      <c r="N411">
        <v>1</v>
      </c>
      <c r="O411" s="1">
        <v>43603</v>
      </c>
      <c r="P411">
        <v>220</v>
      </c>
      <c r="Q411">
        <v>38.46153846</v>
      </c>
      <c r="R411" t="s">
        <v>21</v>
      </c>
      <c r="S411">
        <v>1</v>
      </c>
      <c r="T411">
        <f t="shared" si="54"/>
        <v>-21.193180481507525</v>
      </c>
      <c r="U411">
        <f t="shared" si="55"/>
        <v>4.3624338610311675</v>
      </c>
      <c r="V411" t="str">
        <f t="shared" si="56"/>
        <v>Red</v>
      </c>
      <c r="W411">
        <f t="shared" si="57"/>
        <v>38.46153846</v>
      </c>
      <c r="X411">
        <f t="shared" si="58"/>
        <v>0</v>
      </c>
      <c r="Y411">
        <f t="shared" si="59"/>
        <v>38.46153846</v>
      </c>
      <c r="Z411">
        <f t="shared" si="60"/>
        <v>38.46153846</v>
      </c>
      <c r="AA411">
        <f t="shared" si="61"/>
        <v>1</v>
      </c>
      <c r="AB411">
        <f t="shared" si="62"/>
        <v>1</v>
      </c>
      <c r="AC411" t="s">
        <v>23</v>
      </c>
    </row>
    <row r="412" spans="1:29" x14ac:dyDescent="0.25">
      <c r="A412">
        <v>7</v>
      </c>
      <c r="B412">
        <v>23</v>
      </c>
      <c r="C412">
        <v>29</v>
      </c>
      <c r="D412">
        <v>3</v>
      </c>
      <c r="E412">
        <v>-10.16</v>
      </c>
      <c r="F412">
        <v>6</v>
      </c>
      <c r="G412">
        <v>600</v>
      </c>
      <c r="H412">
        <v>-900</v>
      </c>
      <c r="I412">
        <v>11.11111111</v>
      </c>
      <c r="J412">
        <v>0</v>
      </c>
      <c r="K412">
        <v>1</v>
      </c>
      <c r="L412">
        <v>0.134433178841703</v>
      </c>
      <c r="M412">
        <v>0.86556682115829697</v>
      </c>
      <c r="N412">
        <v>1</v>
      </c>
      <c r="O412" s="1">
        <v>43603</v>
      </c>
      <c r="P412">
        <v>600</v>
      </c>
      <c r="Q412">
        <v>11.11111111</v>
      </c>
      <c r="R412" t="s">
        <v>21</v>
      </c>
      <c r="S412">
        <v>1</v>
      </c>
      <c r="T412">
        <f t="shared" si="54"/>
        <v>-5.8967748108078979</v>
      </c>
      <c r="U412">
        <f t="shared" si="55"/>
        <v>-3.8259087611509646</v>
      </c>
      <c r="V412" t="str">
        <f t="shared" si="56"/>
        <v>No Bet</v>
      </c>
      <c r="W412">
        <f t="shared" si="57"/>
        <v>0</v>
      </c>
      <c r="X412">
        <f t="shared" si="58"/>
        <v>0</v>
      </c>
      <c r="Y412">
        <f t="shared" si="59"/>
        <v>0</v>
      </c>
      <c r="Z412">
        <f t="shared" si="60"/>
        <v>0</v>
      </c>
      <c r="AA412">
        <f t="shared" si="61"/>
        <v>0</v>
      </c>
      <c r="AB412">
        <f t="shared" si="62"/>
        <v>-2</v>
      </c>
      <c r="AC412" t="s">
        <v>23</v>
      </c>
    </row>
    <row r="413" spans="1:29" x14ac:dyDescent="0.25">
      <c r="A413">
        <v>8</v>
      </c>
      <c r="B413">
        <v>25</v>
      </c>
      <c r="C413">
        <v>31</v>
      </c>
      <c r="D413">
        <v>3</v>
      </c>
      <c r="E413">
        <v>-2.54</v>
      </c>
      <c r="F413">
        <v>6</v>
      </c>
      <c r="G413">
        <v>210</v>
      </c>
      <c r="H413">
        <v>-250</v>
      </c>
      <c r="I413">
        <v>40</v>
      </c>
      <c r="J413">
        <v>0</v>
      </c>
      <c r="K413">
        <v>1</v>
      </c>
      <c r="L413">
        <v>0.29850323225406</v>
      </c>
      <c r="M413">
        <v>0.70149676774593905</v>
      </c>
      <c r="N413">
        <v>1</v>
      </c>
      <c r="O413" s="1">
        <v>43603</v>
      </c>
      <c r="P413">
        <v>210</v>
      </c>
      <c r="Q413">
        <v>40</v>
      </c>
      <c r="R413" t="s">
        <v>19</v>
      </c>
      <c r="S413">
        <v>0</v>
      </c>
      <c r="T413">
        <f t="shared" si="54"/>
        <v>-7.4639980012413005</v>
      </c>
      <c r="U413">
        <f t="shared" si="55"/>
        <v>-1.7904525155684397</v>
      </c>
      <c r="V413" t="str">
        <f t="shared" si="56"/>
        <v>No Bet</v>
      </c>
      <c r="W413">
        <f t="shared" si="57"/>
        <v>0</v>
      </c>
      <c r="X413">
        <f t="shared" si="58"/>
        <v>0</v>
      </c>
      <c r="Y413">
        <f t="shared" si="59"/>
        <v>0</v>
      </c>
      <c r="Z413">
        <f t="shared" si="60"/>
        <v>0</v>
      </c>
      <c r="AA413">
        <f t="shared" si="61"/>
        <v>0</v>
      </c>
      <c r="AB413">
        <f t="shared" si="62"/>
        <v>-2</v>
      </c>
      <c r="AC413" t="s">
        <v>23</v>
      </c>
    </row>
    <row r="414" spans="1:29" x14ac:dyDescent="0.25">
      <c r="A414">
        <v>9</v>
      </c>
      <c r="B414">
        <v>25</v>
      </c>
      <c r="C414">
        <v>27</v>
      </c>
      <c r="D414">
        <v>0</v>
      </c>
      <c r="E414">
        <v>2.54</v>
      </c>
      <c r="F414">
        <v>2</v>
      </c>
      <c r="G414">
        <v>-165</v>
      </c>
      <c r="H414">
        <v>145</v>
      </c>
      <c r="I414">
        <v>145</v>
      </c>
      <c r="J414">
        <v>0</v>
      </c>
      <c r="K414">
        <v>1</v>
      </c>
      <c r="L414">
        <v>0.54373627965792903</v>
      </c>
      <c r="M414">
        <v>0.45626372034207002</v>
      </c>
      <c r="N414">
        <v>0</v>
      </c>
      <c r="O414" s="1">
        <v>43603</v>
      </c>
      <c r="P414">
        <v>60.60606061</v>
      </c>
      <c r="Q414">
        <v>145</v>
      </c>
      <c r="R414" t="s">
        <v>19</v>
      </c>
      <c r="S414">
        <v>0</v>
      </c>
      <c r="T414">
        <f t="shared" si="54"/>
        <v>-12.672658113402647</v>
      </c>
      <c r="U414">
        <f t="shared" si="55"/>
        <v>11.784611483807254</v>
      </c>
      <c r="V414" t="str">
        <f t="shared" si="56"/>
        <v>Red</v>
      </c>
      <c r="W414">
        <f t="shared" si="57"/>
        <v>145</v>
      </c>
      <c r="X414">
        <f t="shared" si="58"/>
        <v>0</v>
      </c>
      <c r="Y414">
        <f t="shared" si="59"/>
        <v>0</v>
      </c>
      <c r="Z414">
        <f t="shared" si="60"/>
        <v>-100</v>
      </c>
      <c r="AA414">
        <f t="shared" si="61"/>
        <v>-1</v>
      </c>
      <c r="AB414">
        <f t="shared" si="62"/>
        <v>-1</v>
      </c>
      <c r="AC414" t="s">
        <v>23</v>
      </c>
    </row>
    <row r="415" spans="1:29" x14ac:dyDescent="0.25">
      <c r="A415">
        <v>10</v>
      </c>
      <c r="B415">
        <v>38</v>
      </c>
      <c r="C415">
        <v>38</v>
      </c>
      <c r="D415">
        <v>-5</v>
      </c>
      <c r="E415">
        <v>2.54</v>
      </c>
      <c r="F415">
        <v>0</v>
      </c>
      <c r="G415">
        <v>220</v>
      </c>
      <c r="H415">
        <v>-260</v>
      </c>
      <c r="I415">
        <v>38.46153846</v>
      </c>
      <c r="J415">
        <v>0</v>
      </c>
      <c r="K415">
        <v>1</v>
      </c>
      <c r="L415">
        <v>0.33001917057403102</v>
      </c>
      <c r="M415">
        <v>0.66998082942596804</v>
      </c>
      <c r="N415">
        <v>1</v>
      </c>
      <c r="O415" s="1">
        <v>43603</v>
      </c>
      <c r="P415">
        <v>220</v>
      </c>
      <c r="Q415">
        <v>38.46153846</v>
      </c>
      <c r="R415" t="s">
        <v>19</v>
      </c>
      <c r="S415">
        <v>0</v>
      </c>
      <c r="T415">
        <f t="shared" si="54"/>
        <v>5.6061345836900074</v>
      </c>
      <c r="U415">
        <f t="shared" si="55"/>
        <v>-7.2334236189735357</v>
      </c>
      <c r="V415" t="str">
        <f t="shared" si="56"/>
        <v>Blue</v>
      </c>
      <c r="W415">
        <f t="shared" si="57"/>
        <v>220</v>
      </c>
      <c r="X415">
        <f t="shared" si="58"/>
        <v>220</v>
      </c>
      <c r="Y415">
        <f t="shared" si="59"/>
        <v>0</v>
      </c>
      <c r="Z415">
        <f t="shared" si="60"/>
        <v>220</v>
      </c>
      <c r="AA415">
        <f t="shared" si="61"/>
        <v>1</v>
      </c>
      <c r="AB415">
        <f t="shared" si="62"/>
        <v>-1</v>
      </c>
      <c r="AC415" t="s">
        <v>23</v>
      </c>
    </row>
    <row r="416" spans="1:29" x14ac:dyDescent="0.25">
      <c r="A416">
        <v>11</v>
      </c>
      <c r="B416">
        <v>26</v>
      </c>
      <c r="C416">
        <v>34</v>
      </c>
      <c r="D416">
        <v>3</v>
      </c>
      <c r="E416">
        <v>-2.54</v>
      </c>
      <c r="F416">
        <v>8</v>
      </c>
      <c r="G416">
        <v>-200</v>
      </c>
      <c r="H416">
        <v>170</v>
      </c>
      <c r="I416">
        <v>170</v>
      </c>
      <c r="J416">
        <v>0</v>
      </c>
      <c r="K416">
        <v>1</v>
      </c>
      <c r="L416">
        <v>0.62236277984150301</v>
      </c>
      <c r="M416">
        <v>0.37763722015849599</v>
      </c>
      <c r="N416">
        <v>0</v>
      </c>
      <c r="O416" s="1">
        <v>43603</v>
      </c>
      <c r="P416">
        <v>50</v>
      </c>
      <c r="Q416">
        <v>170</v>
      </c>
      <c r="R416" t="s">
        <v>21</v>
      </c>
      <c r="S416">
        <v>1</v>
      </c>
      <c r="T416">
        <f t="shared" si="54"/>
        <v>-6.6455830237744529</v>
      </c>
      <c r="U416">
        <f t="shared" si="55"/>
        <v>1.9620494427940187</v>
      </c>
      <c r="V416" t="str">
        <f t="shared" si="56"/>
        <v>Red</v>
      </c>
      <c r="W416">
        <f t="shared" si="57"/>
        <v>170</v>
      </c>
      <c r="X416">
        <f t="shared" si="58"/>
        <v>0</v>
      </c>
      <c r="Y416">
        <f t="shared" si="59"/>
        <v>170</v>
      </c>
      <c r="Z416">
        <f t="shared" si="60"/>
        <v>170</v>
      </c>
      <c r="AA416">
        <f t="shared" si="61"/>
        <v>1</v>
      </c>
      <c r="AB416">
        <f t="shared" si="62"/>
        <v>-1</v>
      </c>
      <c r="AC416" t="s">
        <v>23</v>
      </c>
    </row>
    <row r="417" spans="1:29" x14ac:dyDescent="0.25">
      <c r="A417">
        <v>12</v>
      </c>
      <c r="B417">
        <v>29</v>
      </c>
      <c r="C417">
        <v>29</v>
      </c>
      <c r="D417">
        <v>-2</v>
      </c>
      <c r="E417">
        <v>10.16</v>
      </c>
      <c r="F417">
        <v>0</v>
      </c>
      <c r="G417">
        <v>550</v>
      </c>
      <c r="H417">
        <v>-800</v>
      </c>
      <c r="I417">
        <v>12.5</v>
      </c>
      <c r="J417">
        <v>0</v>
      </c>
      <c r="K417">
        <v>1</v>
      </c>
      <c r="L417">
        <v>0.10247839738539399</v>
      </c>
      <c r="M417">
        <v>0.89752160261460501</v>
      </c>
      <c r="N417">
        <v>1</v>
      </c>
      <c r="O417" s="1">
        <v>43603</v>
      </c>
      <c r="P417">
        <v>550</v>
      </c>
      <c r="Q417">
        <v>12.5</v>
      </c>
      <c r="R417" t="s">
        <v>21</v>
      </c>
      <c r="S417">
        <v>1</v>
      </c>
      <c r="T417">
        <f t="shared" si="54"/>
        <v>-33.389041699493809</v>
      </c>
      <c r="U417">
        <f t="shared" si="55"/>
        <v>0.97118029414316354</v>
      </c>
      <c r="V417" t="str">
        <f t="shared" si="56"/>
        <v>Red</v>
      </c>
      <c r="W417">
        <f t="shared" si="57"/>
        <v>12.5</v>
      </c>
      <c r="X417">
        <f t="shared" si="58"/>
        <v>0</v>
      </c>
      <c r="Y417">
        <f t="shared" si="59"/>
        <v>12.5</v>
      </c>
      <c r="Z417">
        <f t="shared" si="60"/>
        <v>12.5</v>
      </c>
      <c r="AA417">
        <f t="shared" si="61"/>
        <v>1</v>
      </c>
      <c r="AB417">
        <f t="shared" si="62"/>
        <v>1</v>
      </c>
      <c r="AC417" t="s">
        <v>23</v>
      </c>
    </row>
    <row r="418" spans="1:29" x14ac:dyDescent="0.25">
      <c r="A418">
        <v>0</v>
      </c>
      <c r="B418">
        <v>27</v>
      </c>
      <c r="C418">
        <v>26</v>
      </c>
      <c r="D418">
        <v>-2</v>
      </c>
      <c r="E418">
        <v>-7.62</v>
      </c>
      <c r="F418">
        <v>-1</v>
      </c>
      <c r="G418">
        <v>-140</v>
      </c>
      <c r="H418">
        <v>120</v>
      </c>
      <c r="I418">
        <v>120</v>
      </c>
      <c r="J418">
        <v>1</v>
      </c>
      <c r="K418">
        <v>0</v>
      </c>
      <c r="L418">
        <v>0.50808562676382096</v>
      </c>
      <c r="M418">
        <v>0.49191437323617798</v>
      </c>
      <c r="N418">
        <v>0</v>
      </c>
      <c r="O418" s="1">
        <v>43596</v>
      </c>
      <c r="P418">
        <v>71.428571430000005</v>
      </c>
      <c r="Q418">
        <v>120</v>
      </c>
      <c r="R418" t="s">
        <v>19</v>
      </c>
      <c r="S418">
        <v>0</v>
      </c>
      <c r="T418">
        <f t="shared" si="54"/>
        <v>-12.899606839761887</v>
      </c>
      <c r="U418">
        <f t="shared" si="55"/>
        <v>8.2211621119592593</v>
      </c>
      <c r="V418" t="str">
        <f t="shared" si="56"/>
        <v>Red</v>
      </c>
      <c r="W418">
        <f t="shared" si="57"/>
        <v>120</v>
      </c>
      <c r="X418">
        <f t="shared" si="58"/>
        <v>0</v>
      </c>
      <c r="Y418">
        <f t="shared" si="59"/>
        <v>0</v>
      </c>
      <c r="Z418">
        <f t="shared" si="60"/>
        <v>-100</v>
      </c>
      <c r="AA418">
        <f t="shared" si="61"/>
        <v>-1</v>
      </c>
      <c r="AB418">
        <f t="shared" si="62"/>
        <v>-1</v>
      </c>
      <c r="AC418" t="s">
        <v>26</v>
      </c>
    </row>
    <row r="419" spans="1:29" x14ac:dyDescent="0.25">
      <c r="A419">
        <v>1</v>
      </c>
      <c r="B419">
        <v>44</v>
      </c>
      <c r="C419">
        <v>35</v>
      </c>
      <c r="D419">
        <v>-2</v>
      </c>
      <c r="E419">
        <v>0</v>
      </c>
      <c r="F419">
        <v>-9</v>
      </c>
      <c r="G419">
        <v>115</v>
      </c>
      <c r="H419">
        <v>-135</v>
      </c>
      <c r="I419">
        <v>74.074074069999995</v>
      </c>
      <c r="J419">
        <v>0</v>
      </c>
      <c r="K419">
        <v>1</v>
      </c>
      <c r="L419">
        <v>0.45604611700564801</v>
      </c>
      <c r="M419">
        <v>0.54395388299435099</v>
      </c>
      <c r="N419">
        <v>1</v>
      </c>
      <c r="O419" s="1">
        <v>43596</v>
      </c>
      <c r="P419">
        <v>115</v>
      </c>
      <c r="Q419">
        <v>74.074074069999995</v>
      </c>
      <c r="R419" t="s">
        <v>21</v>
      </c>
      <c r="S419">
        <v>1</v>
      </c>
      <c r="T419">
        <f t="shared" si="54"/>
        <v>-1.9500848437855751</v>
      </c>
      <c r="U419">
        <f t="shared" si="55"/>
        <v>-5.3117314809771372</v>
      </c>
      <c r="V419" t="str">
        <f t="shared" si="56"/>
        <v>No Bet</v>
      </c>
      <c r="W419">
        <f t="shared" si="57"/>
        <v>0</v>
      </c>
      <c r="X419">
        <f t="shared" si="58"/>
        <v>0</v>
      </c>
      <c r="Y419">
        <f t="shared" si="59"/>
        <v>0</v>
      </c>
      <c r="Z419">
        <f t="shared" si="60"/>
        <v>0</v>
      </c>
      <c r="AA419">
        <f t="shared" si="61"/>
        <v>0</v>
      </c>
      <c r="AB419">
        <f t="shared" si="62"/>
        <v>-2</v>
      </c>
      <c r="AC419" t="s">
        <v>26</v>
      </c>
    </row>
    <row r="420" spans="1:29" x14ac:dyDescent="0.25">
      <c r="A420">
        <v>2</v>
      </c>
      <c r="B420">
        <v>30</v>
      </c>
      <c r="C420">
        <v>32</v>
      </c>
      <c r="D420">
        <v>3</v>
      </c>
      <c r="E420">
        <v>2.54</v>
      </c>
      <c r="F420">
        <v>2</v>
      </c>
      <c r="G420">
        <v>125</v>
      </c>
      <c r="H420">
        <v>-145</v>
      </c>
      <c r="I420">
        <v>68.965517239999997</v>
      </c>
      <c r="J420">
        <v>0</v>
      </c>
      <c r="K420">
        <v>1</v>
      </c>
      <c r="L420">
        <v>0.49092141871294798</v>
      </c>
      <c r="M420">
        <v>0.50907858128705097</v>
      </c>
      <c r="N420">
        <v>1</v>
      </c>
      <c r="O420" s="1">
        <v>43596</v>
      </c>
      <c r="P420">
        <v>125</v>
      </c>
      <c r="Q420">
        <v>68.965517239999997</v>
      </c>
      <c r="R420" t="s">
        <v>19</v>
      </c>
      <c r="S420">
        <v>0</v>
      </c>
      <c r="T420">
        <f t="shared" si="54"/>
        <v>10.457319210413402</v>
      </c>
      <c r="U420">
        <f t="shared" si="55"/>
        <v>-13.983274197027946</v>
      </c>
      <c r="V420" t="str">
        <f t="shared" si="56"/>
        <v>Blue</v>
      </c>
      <c r="W420">
        <f t="shared" si="57"/>
        <v>125</v>
      </c>
      <c r="X420">
        <f t="shared" si="58"/>
        <v>125</v>
      </c>
      <c r="Y420">
        <f t="shared" si="59"/>
        <v>0</v>
      </c>
      <c r="Z420">
        <f t="shared" si="60"/>
        <v>125</v>
      </c>
      <c r="AA420">
        <f t="shared" si="61"/>
        <v>1</v>
      </c>
      <c r="AB420">
        <f t="shared" si="62"/>
        <v>-1</v>
      </c>
      <c r="AC420" t="s">
        <v>26</v>
      </c>
    </row>
    <row r="421" spans="1:29" x14ac:dyDescent="0.25">
      <c r="A421">
        <v>3</v>
      </c>
      <c r="B421">
        <v>26</v>
      </c>
      <c r="C421">
        <v>35</v>
      </c>
      <c r="D421">
        <v>10</v>
      </c>
      <c r="E421">
        <v>2.54</v>
      </c>
      <c r="F421">
        <v>9</v>
      </c>
      <c r="G421">
        <v>105</v>
      </c>
      <c r="H421">
        <v>-125</v>
      </c>
      <c r="I421">
        <v>80</v>
      </c>
      <c r="J421">
        <v>0</v>
      </c>
      <c r="K421">
        <v>1</v>
      </c>
      <c r="L421">
        <v>0.504188504707901</v>
      </c>
      <c r="M421">
        <v>0.495811495292098</v>
      </c>
      <c r="N421">
        <v>0</v>
      </c>
      <c r="O421" s="1">
        <v>43596</v>
      </c>
      <c r="P421">
        <v>105</v>
      </c>
      <c r="Q421">
        <v>80</v>
      </c>
      <c r="R421" t="s">
        <v>19</v>
      </c>
      <c r="S421">
        <v>0</v>
      </c>
      <c r="T421">
        <f t="shared" si="54"/>
        <v>3.3586434651198047</v>
      </c>
      <c r="U421">
        <f t="shared" si="55"/>
        <v>-10.753930847422261</v>
      </c>
      <c r="V421" t="str">
        <f t="shared" si="56"/>
        <v>Blue</v>
      </c>
      <c r="W421">
        <f t="shared" si="57"/>
        <v>105</v>
      </c>
      <c r="X421">
        <f t="shared" si="58"/>
        <v>105</v>
      </c>
      <c r="Y421">
        <f t="shared" si="59"/>
        <v>0</v>
      </c>
      <c r="Z421">
        <f t="shared" si="60"/>
        <v>105</v>
      </c>
      <c r="AA421">
        <f t="shared" si="61"/>
        <v>1</v>
      </c>
      <c r="AB421">
        <f t="shared" si="62"/>
        <v>-1</v>
      </c>
      <c r="AC421" t="s">
        <v>26</v>
      </c>
    </row>
    <row r="422" spans="1:29" x14ac:dyDescent="0.25">
      <c r="A422">
        <v>4</v>
      </c>
      <c r="B422">
        <v>35</v>
      </c>
      <c r="C422">
        <v>31</v>
      </c>
      <c r="D422">
        <v>-2</v>
      </c>
      <c r="E422">
        <v>-10.16</v>
      </c>
      <c r="F422">
        <v>-4</v>
      </c>
      <c r="G422">
        <v>325</v>
      </c>
      <c r="H422">
        <v>-400</v>
      </c>
      <c r="I422">
        <v>25</v>
      </c>
      <c r="J422">
        <v>1</v>
      </c>
      <c r="K422">
        <v>0</v>
      </c>
      <c r="L422">
        <v>0.16909664487919601</v>
      </c>
      <c r="M422">
        <v>0.83090335512080304</v>
      </c>
      <c r="N422">
        <v>1</v>
      </c>
      <c r="O422" s="1">
        <v>43596</v>
      </c>
      <c r="P422">
        <v>325</v>
      </c>
      <c r="Q422">
        <v>25</v>
      </c>
      <c r="R422" t="s">
        <v>21</v>
      </c>
      <c r="S422">
        <v>1</v>
      </c>
      <c r="T422">
        <f t="shared" si="54"/>
        <v>-28.133925926341597</v>
      </c>
      <c r="U422">
        <f t="shared" si="55"/>
        <v>3.8629193901004726</v>
      </c>
      <c r="V422" t="str">
        <f t="shared" si="56"/>
        <v>Red</v>
      </c>
      <c r="W422">
        <f t="shared" si="57"/>
        <v>25</v>
      </c>
      <c r="X422">
        <f t="shared" si="58"/>
        <v>0</v>
      </c>
      <c r="Y422">
        <f t="shared" si="59"/>
        <v>25</v>
      </c>
      <c r="Z422">
        <f t="shared" si="60"/>
        <v>25</v>
      </c>
      <c r="AA422">
        <f t="shared" si="61"/>
        <v>1</v>
      </c>
      <c r="AB422">
        <f t="shared" si="62"/>
        <v>1</v>
      </c>
      <c r="AC422" t="s">
        <v>26</v>
      </c>
    </row>
    <row r="423" spans="1:29" x14ac:dyDescent="0.25">
      <c r="A423">
        <v>5</v>
      </c>
      <c r="B423">
        <v>27</v>
      </c>
      <c r="C423">
        <v>42</v>
      </c>
      <c r="D423">
        <v>5</v>
      </c>
      <c r="E423">
        <v>10.16</v>
      </c>
      <c r="F423">
        <v>15</v>
      </c>
      <c r="G423">
        <v>-125</v>
      </c>
      <c r="H423">
        <v>105</v>
      </c>
      <c r="I423">
        <v>105</v>
      </c>
      <c r="J423">
        <v>0</v>
      </c>
      <c r="K423">
        <v>1</v>
      </c>
      <c r="L423">
        <v>0.549244681409085</v>
      </c>
      <c r="M423">
        <v>0.450755318590914</v>
      </c>
      <c r="N423">
        <v>0</v>
      </c>
      <c r="O423" s="1">
        <v>43596</v>
      </c>
      <c r="P423">
        <v>80</v>
      </c>
      <c r="Q423">
        <v>105</v>
      </c>
      <c r="R423" t="s">
        <v>19</v>
      </c>
      <c r="S423">
        <v>0</v>
      </c>
      <c r="T423">
        <f t="shared" si="54"/>
        <v>-1.1359573463645987</v>
      </c>
      <c r="U423">
        <f t="shared" si="55"/>
        <v>-7.5951596888625303</v>
      </c>
      <c r="V423" t="str">
        <f t="shared" si="56"/>
        <v>No Bet</v>
      </c>
      <c r="W423">
        <f t="shared" si="57"/>
        <v>0</v>
      </c>
      <c r="X423">
        <f t="shared" si="58"/>
        <v>0</v>
      </c>
      <c r="Y423">
        <f t="shared" si="59"/>
        <v>0</v>
      </c>
      <c r="Z423">
        <f t="shared" si="60"/>
        <v>0</v>
      </c>
      <c r="AA423">
        <f t="shared" si="61"/>
        <v>0</v>
      </c>
      <c r="AB423">
        <f t="shared" si="62"/>
        <v>-2</v>
      </c>
      <c r="AC423" t="s">
        <v>26</v>
      </c>
    </row>
    <row r="424" spans="1:29" x14ac:dyDescent="0.25">
      <c r="A424">
        <v>6</v>
      </c>
      <c r="B424">
        <v>32</v>
      </c>
      <c r="C424">
        <v>24</v>
      </c>
      <c r="D424">
        <v>-2</v>
      </c>
      <c r="E424">
        <v>0</v>
      </c>
      <c r="F424">
        <v>-8</v>
      </c>
      <c r="G424">
        <v>105</v>
      </c>
      <c r="H424">
        <v>-125</v>
      </c>
      <c r="I424">
        <v>80</v>
      </c>
      <c r="J424">
        <v>0</v>
      </c>
      <c r="K424">
        <v>1</v>
      </c>
      <c r="L424">
        <v>0.421069489578551</v>
      </c>
      <c r="M424">
        <v>0.57893051042144805</v>
      </c>
      <c r="N424">
        <v>1</v>
      </c>
      <c r="O424" s="1">
        <v>43596</v>
      </c>
      <c r="P424">
        <v>105</v>
      </c>
      <c r="Q424">
        <v>80</v>
      </c>
      <c r="R424" t="s">
        <v>21</v>
      </c>
      <c r="S424">
        <v>1</v>
      </c>
      <c r="T424">
        <f t="shared" si="54"/>
        <v>-13.680754636396948</v>
      </c>
      <c r="U424">
        <f t="shared" si="55"/>
        <v>4.2074918758607396</v>
      </c>
      <c r="V424" t="str">
        <f t="shared" si="56"/>
        <v>Red</v>
      </c>
      <c r="W424">
        <f t="shared" si="57"/>
        <v>80</v>
      </c>
      <c r="X424">
        <f t="shared" si="58"/>
        <v>0</v>
      </c>
      <c r="Y424">
        <f t="shared" si="59"/>
        <v>80</v>
      </c>
      <c r="Z424">
        <f t="shared" si="60"/>
        <v>80</v>
      </c>
      <c r="AA424">
        <f t="shared" si="61"/>
        <v>1</v>
      </c>
      <c r="AB424">
        <f t="shared" si="62"/>
        <v>1</v>
      </c>
      <c r="AC424" t="s">
        <v>26</v>
      </c>
    </row>
    <row r="425" spans="1:29" x14ac:dyDescent="0.25">
      <c r="A425">
        <v>7</v>
      </c>
      <c r="B425">
        <v>36</v>
      </c>
      <c r="C425">
        <v>28</v>
      </c>
      <c r="D425">
        <v>-1</v>
      </c>
      <c r="E425">
        <v>0</v>
      </c>
      <c r="F425">
        <v>-8</v>
      </c>
      <c r="G425">
        <v>115</v>
      </c>
      <c r="H425">
        <v>-135</v>
      </c>
      <c r="I425">
        <v>74.074074069999995</v>
      </c>
      <c r="J425">
        <v>0</v>
      </c>
      <c r="K425">
        <v>1</v>
      </c>
      <c r="L425">
        <v>0.41037631119873702</v>
      </c>
      <c r="M425">
        <v>0.58962368880126204</v>
      </c>
      <c r="N425">
        <v>1</v>
      </c>
      <c r="O425" s="1">
        <v>43596</v>
      </c>
      <c r="P425">
        <v>115</v>
      </c>
      <c r="Q425">
        <v>74.074074069999995</v>
      </c>
      <c r="R425" t="s">
        <v>21</v>
      </c>
      <c r="S425">
        <v>1</v>
      </c>
      <c r="T425">
        <f t="shared" si="54"/>
        <v>-11.769093092271447</v>
      </c>
      <c r="U425">
        <f t="shared" si="55"/>
        <v>2.6381976778176082</v>
      </c>
      <c r="V425" t="str">
        <f t="shared" si="56"/>
        <v>Red</v>
      </c>
      <c r="W425">
        <f t="shared" si="57"/>
        <v>74.074074069999995</v>
      </c>
      <c r="X425">
        <f t="shared" si="58"/>
        <v>0</v>
      </c>
      <c r="Y425">
        <f t="shared" si="59"/>
        <v>74.074074069999995</v>
      </c>
      <c r="Z425">
        <f t="shared" si="60"/>
        <v>74.074074069999995</v>
      </c>
      <c r="AA425">
        <f t="shared" si="61"/>
        <v>1</v>
      </c>
      <c r="AB425">
        <f t="shared" si="62"/>
        <v>1</v>
      </c>
      <c r="AC425" t="s">
        <v>26</v>
      </c>
    </row>
    <row r="426" spans="1:29" x14ac:dyDescent="0.25">
      <c r="A426">
        <v>8</v>
      </c>
      <c r="B426">
        <v>37</v>
      </c>
      <c r="C426">
        <v>40</v>
      </c>
      <c r="D426">
        <v>2</v>
      </c>
      <c r="E426">
        <v>0</v>
      </c>
      <c r="F426">
        <v>3</v>
      </c>
      <c r="G426">
        <v>-750</v>
      </c>
      <c r="H426">
        <v>525</v>
      </c>
      <c r="I426">
        <v>525</v>
      </c>
      <c r="J426">
        <v>0</v>
      </c>
      <c r="K426">
        <v>1</v>
      </c>
      <c r="L426">
        <v>0.75043556583426896</v>
      </c>
      <c r="M426">
        <v>0.24956443416572999</v>
      </c>
      <c r="N426">
        <v>0</v>
      </c>
      <c r="O426" s="1">
        <v>43596</v>
      </c>
      <c r="P426">
        <v>13.33333333</v>
      </c>
      <c r="Q426">
        <v>525</v>
      </c>
      <c r="R426" t="s">
        <v>19</v>
      </c>
      <c r="S426">
        <v>0</v>
      </c>
      <c r="T426">
        <f t="shared" si="54"/>
        <v>-14.950635874617531</v>
      </c>
      <c r="U426">
        <f t="shared" si="55"/>
        <v>55.977771353581346</v>
      </c>
      <c r="V426" t="str">
        <f t="shared" si="56"/>
        <v>Red</v>
      </c>
      <c r="W426">
        <f t="shared" si="57"/>
        <v>525</v>
      </c>
      <c r="X426">
        <f t="shared" si="58"/>
        <v>0</v>
      </c>
      <c r="Y426">
        <f t="shared" si="59"/>
        <v>0</v>
      </c>
      <c r="Z426">
        <f t="shared" si="60"/>
        <v>-100</v>
      </c>
      <c r="AA426">
        <f t="shared" si="61"/>
        <v>-1</v>
      </c>
      <c r="AB426">
        <f t="shared" si="62"/>
        <v>-1</v>
      </c>
      <c r="AC426" t="s">
        <v>26</v>
      </c>
    </row>
    <row r="427" spans="1:29" x14ac:dyDescent="0.25">
      <c r="A427">
        <v>9</v>
      </c>
      <c r="B427">
        <v>30</v>
      </c>
      <c r="C427">
        <v>25</v>
      </c>
      <c r="D427">
        <v>-2</v>
      </c>
      <c r="E427">
        <v>-10.16</v>
      </c>
      <c r="F427">
        <v>-5</v>
      </c>
      <c r="G427">
        <v>150</v>
      </c>
      <c r="H427">
        <v>-170</v>
      </c>
      <c r="I427">
        <v>58.823529409999999</v>
      </c>
      <c r="J427">
        <v>1</v>
      </c>
      <c r="K427">
        <v>0</v>
      </c>
      <c r="L427">
        <v>0.41757563996883801</v>
      </c>
      <c r="M427">
        <v>0.58242436003116105</v>
      </c>
      <c r="N427">
        <v>1</v>
      </c>
      <c r="O427" s="1">
        <v>43596</v>
      </c>
      <c r="P427">
        <v>150</v>
      </c>
      <c r="Q427">
        <v>58.823529409999999</v>
      </c>
      <c r="R427" t="s">
        <v>21</v>
      </c>
      <c r="S427">
        <v>1</v>
      </c>
      <c r="T427">
        <f t="shared" si="54"/>
        <v>4.3939099922095934</v>
      </c>
      <c r="U427">
        <f t="shared" si="55"/>
        <v>-7.4973075254903705</v>
      </c>
      <c r="V427" t="str">
        <f t="shared" si="56"/>
        <v>Blue</v>
      </c>
      <c r="W427">
        <f t="shared" si="57"/>
        <v>150</v>
      </c>
      <c r="X427">
        <f t="shared" si="58"/>
        <v>0</v>
      </c>
      <c r="Y427">
        <f t="shared" si="59"/>
        <v>0</v>
      </c>
      <c r="Z427">
        <f t="shared" si="60"/>
        <v>-100</v>
      </c>
      <c r="AA427">
        <f t="shared" si="61"/>
        <v>-1</v>
      </c>
      <c r="AB427">
        <f t="shared" si="62"/>
        <v>-1</v>
      </c>
      <c r="AC427" t="s">
        <v>26</v>
      </c>
    </row>
    <row r="428" spans="1:29" x14ac:dyDescent="0.25">
      <c r="A428">
        <v>10</v>
      </c>
      <c r="B428">
        <v>22</v>
      </c>
      <c r="C428">
        <v>32</v>
      </c>
      <c r="D428">
        <v>0</v>
      </c>
      <c r="E428">
        <v>0</v>
      </c>
      <c r="F428">
        <v>10</v>
      </c>
      <c r="G428">
        <v>700</v>
      </c>
      <c r="H428">
        <v>-1100</v>
      </c>
      <c r="I428">
        <v>9.0909090910000003</v>
      </c>
      <c r="J428">
        <v>0</v>
      </c>
      <c r="K428">
        <v>1</v>
      </c>
      <c r="L428">
        <v>0.13305163459382499</v>
      </c>
      <c r="M428">
        <v>0.86694836540617404</v>
      </c>
      <c r="N428">
        <v>1</v>
      </c>
      <c r="O428" s="1">
        <v>43596</v>
      </c>
      <c r="P428">
        <v>700</v>
      </c>
      <c r="Q428">
        <v>9.0909090910000003</v>
      </c>
      <c r="R428" t="s">
        <v>21</v>
      </c>
      <c r="S428">
        <v>1</v>
      </c>
      <c r="T428">
        <f t="shared" si="54"/>
        <v>6.4413076750600879</v>
      </c>
      <c r="U428">
        <f t="shared" si="55"/>
        <v>-5.4238146828839211</v>
      </c>
      <c r="V428" t="str">
        <f t="shared" si="56"/>
        <v>Blue</v>
      </c>
      <c r="W428">
        <f t="shared" si="57"/>
        <v>700</v>
      </c>
      <c r="X428">
        <f t="shared" si="58"/>
        <v>0</v>
      </c>
      <c r="Y428">
        <f t="shared" si="59"/>
        <v>0</v>
      </c>
      <c r="Z428">
        <f t="shared" si="60"/>
        <v>-100</v>
      </c>
      <c r="AA428">
        <f t="shared" si="61"/>
        <v>-1</v>
      </c>
      <c r="AB428">
        <f t="shared" si="62"/>
        <v>-1</v>
      </c>
      <c r="AC428" t="s">
        <v>26</v>
      </c>
    </row>
    <row r="429" spans="1:29" x14ac:dyDescent="0.25">
      <c r="A429">
        <v>11</v>
      </c>
      <c r="B429">
        <v>32</v>
      </c>
      <c r="C429">
        <v>32</v>
      </c>
      <c r="D429">
        <v>2</v>
      </c>
      <c r="E429">
        <v>0</v>
      </c>
      <c r="F429">
        <v>0</v>
      </c>
      <c r="G429">
        <v>240</v>
      </c>
      <c r="H429">
        <v>-280</v>
      </c>
      <c r="I429">
        <v>35.714285709999999</v>
      </c>
      <c r="J429">
        <v>1</v>
      </c>
      <c r="K429">
        <v>0</v>
      </c>
      <c r="L429">
        <v>0.23945061093446299</v>
      </c>
      <c r="M429">
        <v>0.76054938906553604</v>
      </c>
      <c r="N429">
        <v>1</v>
      </c>
      <c r="O429" s="1">
        <v>43596</v>
      </c>
      <c r="P429">
        <v>240</v>
      </c>
      <c r="Q429">
        <v>35.714285709999999</v>
      </c>
      <c r="R429" t="s">
        <v>19</v>
      </c>
      <c r="S429">
        <v>0</v>
      </c>
      <c r="T429">
        <f t="shared" si="54"/>
        <v>-18.586792282282488</v>
      </c>
      <c r="U429">
        <f t="shared" si="55"/>
        <v>3.217417084206204</v>
      </c>
      <c r="V429" t="str">
        <f t="shared" si="56"/>
        <v>Red</v>
      </c>
      <c r="W429">
        <f t="shared" si="57"/>
        <v>35.714285709999999</v>
      </c>
      <c r="X429">
        <f t="shared" si="58"/>
        <v>0</v>
      </c>
      <c r="Y429">
        <f t="shared" si="59"/>
        <v>0</v>
      </c>
      <c r="Z429">
        <f t="shared" si="60"/>
        <v>-100</v>
      </c>
      <c r="AA429">
        <f t="shared" si="61"/>
        <v>-1</v>
      </c>
      <c r="AB429">
        <f t="shared" si="62"/>
        <v>1</v>
      </c>
      <c r="AC429" t="s">
        <v>26</v>
      </c>
    </row>
    <row r="430" spans="1:29" x14ac:dyDescent="0.25">
      <c r="A430">
        <v>0</v>
      </c>
      <c r="B430">
        <v>36</v>
      </c>
      <c r="C430">
        <v>32</v>
      </c>
      <c r="D430">
        <v>-5</v>
      </c>
      <c r="E430">
        <v>7.62</v>
      </c>
      <c r="F430">
        <v>-4</v>
      </c>
      <c r="G430">
        <v>110</v>
      </c>
      <c r="H430">
        <v>-130</v>
      </c>
      <c r="I430">
        <v>76.92307692</v>
      </c>
      <c r="J430">
        <v>0</v>
      </c>
      <c r="K430">
        <v>1</v>
      </c>
      <c r="L430">
        <v>0.41965588417007799</v>
      </c>
      <c r="M430">
        <v>0.58034411582992196</v>
      </c>
      <c r="N430">
        <v>1</v>
      </c>
      <c r="O430" s="1">
        <v>43589</v>
      </c>
      <c r="P430">
        <v>110</v>
      </c>
      <c r="Q430">
        <v>76.92307692</v>
      </c>
      <c r="R430" t="s">
        <v>19</v>
      </c>
      <c r="S430">
        <v>0</v>
      </c>
      <c r="T430">
        <f t="shared" si="54"/>
        <v>-11.87226432428362</v>
      </c>
      <c r="U430">
        <f t="shared" si="55"/>
        <v>2.6762666450466739</v>
      </c>
      <c r="V430" t="str">
        <f t="shared" si="56"/>
        <v>Red</v>
      </c>
      <c r="W430">
        <f t="shared" si="57"/>
        <v>76.92307692</v>
      </c>
      <c r="X430">
        <f t="shared" si="58"/>
        <v>0</v>
      </c>
      <c r="Y430">
        <f t="shared" si="59"/>
        <v>0</v>
      </c>
      <c r="Z430">
        <f t="shared" si="60"/>
        <v>-100</v>
      </c>
      <c r="AA430">
        <f t="shared" si="61"/>
        <v>-1</v>
      </c>
      <c r="AB430">
        <f t="shared" si="62"/>
        <v>1</v>
      </c>
      <c r="AC430" t="s">
        <v>32</v>
      </c>
    </row>
    <row r="431" spans="1:29" x14ac:dyDescent="0.25">
      <c r="A431">
        <v>1</v>
      </c>
      <c r="B431">
        <v>30</v>
      </c>
      <c r="C431">
        <v>35</v>
      </c>
      <c r="D431">
        <v>3</v>
      </c>
      <c r="E431">
        <v>-5.08</v>
      </c>
      <c r="F431">
        <v>5</v>
      </c>
      <c r="G431">
        <v>-110</v>
      </c>
      <c r="H431">
        <v>-110</v>
      </c>
      <c r="I431">
        <v>90.909090910000003</v>
      </c>
      <c r="J431">
        <v>0</v>
      </c>
      <c r="K431">
        <v>1</v>
      </c>
      <c r="L431">
        <v>0.48404310355786501</v>
      </c>
      <c r="M431">
        <v>0.51595689644213405</v>
      </c>
      <c r="N431">
        <v>1</v>
      </c>
      <c r="O431" s="1">
        <v>43589</v>
      </c>
      <c r="P431">
        <v>90.909090910000003</v>
      </c>
      <c r="Q431">
        <v>90.909090910000003</v>
      </c>
      <c r="R431" t="s">
        <v>21</v>
      </c>
      <c r="S431">
        <v>1</v>
      </c>
      <c r="T431">
        <f t="shared" si="54"/>
        <v>-7.591771138512911</v>
      </c>
      <c r="U431">
        <f t="shared" si="55"/>
        <v>-1.4991379514870786</v>
      </c>
      <c r="V431" t="str">
        <f t="shared" si="56"/>
        <v>No Bet</v>
      </c>
      <c r="W431">
        <f t="shared" si="57"/>
        <v>0</v>
      </c>
      <c r="X431">
        <f t="shared" si="58"/>
        <v>0</v>
      </c>
      <c r="Y431">
        <f t="shared" si="59"/>
        <v>0</v>
      </c>
      <c r="Z431">
        <f t="shared" si="60"/>
        <v>0</v>
      </c>
      <c r="AA431">
        <f t="shared" si="61"/>
        <v>0</v>
      </c>
      <c r="AB431">
        <f t="shared" si="62"/>
        <v>-2</v>
      </c>
      <c r="AC431" t="s">
        <v>32</v>
      </c>
    </row>
    <row r="432" spans="1:29" x14ac:dyDescent="0.25">
      <c r="A432">
        <v>2</v>
      </c>
      <c r="B432">
        <v>28</v>
      </c>
      <c r="C432">
        <v>35</v>
      </c>
      <c r="D432">
        <v>5</v>
      </c>
      <c r="E432">
        <v>12.7</v>
      </c>
      <c r="F432">
        <v>7</v>
      </c>
      <c r="G432">
        <v>-185</v>
      </c>
      <c r="H432">
        <v>160</v>
      </c>
      <c r="I432">
        <v>160</v>
      </c>
      <c r="J432">
        <v>0</v>
      </c>
      <c r="K432">
        <v>1</v>
      </c>
      <c r="L432">
        <v>0.593242707972086</v>
      </c>
      <c r="M432">
        <v>0.406757292027913</v>
      </c>
      <c r="N432">
        <v>0</v>
      </c>
      <c r="O432" s="1">
        <v>43589</v>
      </c>
      <c r="P432">
        <v>54.054054049999998</v>
      </c>
      <c r="Q432">
        <v>160</v>
      </c>
      <c r="R432" t="s">
        <v>19</v>
      </c>
      <c r="S432">
        <v>0</v>
      </c>
      <c r="T432">
        <f t="shared" si="54"/>
        <v>-8.6085558012998007</v>
      </c>
      <c r="U432">
        <f t="shared" si="55"/>
        <v>5.7568959272574745</v>
      </c>
      <c r="V432" t="str">
        <f t="shared" si="56"/>
        <v>Red</v>
      </c>
      <c r="W432">
        <f t="shared" si="57"/>
        <v>160</v>
      </c>
      <c r="X432">
        <f t="shared" si="58"/>
        <v>0</v>
      </c>
      <c r="Y432">
        <f t="shared" si="59"/>
        <v>0</v>
      </c>
      <c r="Z432">
        <f t="shared" si="60"/>
        <v>-100</v>
      </c>
      <c r="AA432">
        <f t="shared" si="61"/>
        <v>-1</v>
      </c>
      <c r="AB432">
        <f t="shared" si="62"/>
        <v>-1</v>
      </c>
      <c r="AC432" t="s">
        <v>32</v>
      </c>
    </row>
    <row r="433" spans="1:29" x14ac:dyDescent="0.25">
      <c r="A433">
        <v>3</v>
      </c>
      <c r="B433">
        <v>28</v>
      </c>
      <c r="C433">
        <v>27</v>
      </c>
      <c r="D433">
        <v>-2</v>
      </c>
      <c r="E433">
        <v>10.16</v>
      </c>
      <c r="F433">
        <v>-1</v>
      </c>
      <c r="G433">
        <v>-160</v>
      </c>
      <c r="H433">
        <v>140</v>
      </c>
      <c r="I433">
        <v>140</v>
      </c>
      <c r="J433">
        <v>0</v>
      </c>
      <c r="K433">
        <v>1</v>
      </c>
      <c r="L433">
        <v>0.56655267906999895</v>
      </c>
      <c r="M433">
        <v>0.43344732092999999</v>
      </c>
      <c r="N433">
        <v>0</v>
      </c>
      <c r="O433" s="1">
        <v>43589</v>
      </c>
      <c r="P433">
        <v>62.5</v>
      </c>
      <c r="Q433">
        <v>140</v>
      </c>
      <c r="R433" t="s">
        <v>19</v>
      </c>
      <c r="S433">
        <v>0</v>
      </c>
      <c r="T433">
        <f t="shared" si="54"/>
        <v>-7.9351896511250644</v>
      </c>
      <c r="U433">
        <f t="shared" si="55"/>
        <v>4.0273570232001035</v>
      </c>
      <c r="V433" t="str">
        <f t="shared" si="56"/>
        <v>Red</v>
      </c>
      <c r="W433">
        <f t="shared" si="57"/>
        <v>140</v>
      </c>
      <c r="X433">
        <f t="shared" si="58"/>
        <v>0</v>
      </c>
      <c r="Y433">
        <f t="shared" si="59"/>
        <v>0</v>
      </c>
      <c r="Z433">
        <f t="shared" si="60"/>
        <v>-100</v>
      </c>
      <c r="AA433">
        <f t="shared" si="61"/>
        <v>-1</v>
      </c>
      <c r="AB433">
        <f t="shared" si="62"/>
        <v>-1</v>
      </c>
      <c r="AC433" t="s">
        <v>32</v>
      </c>
    </row>
    <row r="434" spans="1:29" x14ac:dyDescent="0.25">
      <c r="A434">
        <v>4</v>
      </c>
      <c r="B434">
        <v>24</v>
      </c>
      <c r="C434">
        <v>35</v>
      </c>
      <c r="D434">
        <v>7</v>
      </c>
      <c r="E434">
        <v>2.54</v>
      </c>
      <c r="F434">
        <v>11</v>
      </c>
      <c r="G434">
        <v>145</v>
      </c>
      <c r="H434">
        <v>-165</v>
      </c>
      <c r="I434">
        <v>60.60606061</v>
      </c>
      <c r="J434">
        <v>0</v>
      </c>
      <c r="K434">
        <v>1</v>
      </c>
      <c r="L434">
        <v>0.52315922630265199</v>
      </c>
      <c r="M434">
        <v>0.47684077369734701</v>
      </c>
      <c r="N434">
        <v>0</v>
      </c>
      <c r="O434" s="1">
        <v>43589</v>
      </c>
      <c r="P434">
        <v>145</v>
      </c>
      <c r="Q434">
        <v>60.60606061</v>
      </c>
      <c r="R434" t="s">
        <v>21</v>
      </c>
      <c r="S434">
        <v>1</v>
      </c>
      <c r="T434">
        <f t="shared" si="54"/>
        <v>28.174010444149836</v>
      </c>
      <c r="U434">
        <f t="shared" si="55"/>
        <v>-23.416481798244494</v>
      </c>
      <c r="V434" t="str">
        <f t="shared" si="56"/>
        <v>Blue</v>
      </c>
      <c r="W434">
        <f t="shared" si="57"/>
        <v>145</v>
      </c>
      <c r="X434">
        <f t="shared" si="58"/>
        <v>0</v>
      </c>
      <c r="Y434">
        <f t="shared" si="59"/>
        <v>0</v>
      </c>
      <c r="Z434">
        <f t="shared" si="60"/>
        <v>-100</v>
      </c>
      <c r="AA434">
        <f t="shared" si="61"/>
        <v>-1</v>
      </c>
      <c r="AB434">
        <f t="shared" si="62"/>
        <v>-1</v>
      </c>
      <c r="AC434" t="s">
        <v>32</v>
      </c>
    </row>
    <row r="435" spans="1:29" x14ac:dyDescent="0.25">
      <c r="A435">
        <v>5</v>
      </c>
      <c r="B435">
        <v>31</v>
      </c>
      <c r="C435">
        <v>29</v>
      </c>
      <c r="D435">
        <v>-2</v>
      </c>
      <c r="E435">
        <v>0</v>
      </c>
      <c r="F435">
        <v>-2</v>
      </c>
      <c r="G435">
        <v>-160</v>
      </c>
      <c r="H435">
        <v>140</v>
      </c>
      <c r="I435">
        <v>140</v>
      </c>
      <c r="J435">
        <v>0</v>
      </c>
      <c r="K435">
        <v>1</v>
      </c>
      <c r="L435">
        <v>0.54975758905807004</v>
      </c>
      <c r="M435">
        <v>0.45024241094192902</v>
      </c>
      <c r="N435">
        <v>0</v>
      </c>
      <c r="O435" s="1">
        <v>43589</v>
      </c>
      <c r="P435">
        <v>62.5</v>
      </c>
      <c r="Q435">
        <v>140</v>
      </c>
      <c r="R435" t="s">
        <v>19</v>
      </c>
      <c r="S435">
        <v>0</v>
      </c>
      <c r="T435">
        <f t="shared" si="54"/>
        <v>-10.664391778063525</v>
      </c>
      <c r="U435">
        <f t="shared" si="55"/>
        <v>8.0581786260630537</v>
      </c>
      <c r="V435" t="str">
        <f t="shared" si="56"/>
        <v>Red</v>
      </c>
      <c r="W435">
        <f t="shared" si="57"/>
        <v>140</v>
      </c>
      <c r="X435">
        <f t="shared" si="58"/>
        <v>0</v>
      </c>
      <c r="Y435">
        <f t="shared" si="59"/>
        <v>0</v>
      </c>
      <c r="Z435">
        <f t="shared" si="60"/>
        <v>-100</v>
      </c>
      <c r="AA435">
        <f t="shared" si="61"/>
        <v>-1</v>
      </c>
      <c r="AB435">
        <f t="shared" si="62"/>
        <v>-1</v>
      </c>
      <c r="AC435" t="s">
        <v>32</v>
      </c>
    </row>
    <row r="436" spans="1:29" x14ac:dyDescent="0.25">
      <c r="A436">
        <v>6</v>
      </c>
      <c r="B436">
        <v>31</v>
      </c>
      <c r="C436">
        <v>27</v>
      </c>
      <c r="D436">
        <v>-3</v>
      </c>
      <c r="E436">
        <v>-12.7</v>
      </c>
      <c r="F436">
        <v>-4</v>
      </c>
      <c r="G436">
        <v>500</v>
      </c>
      <c r="H436">
        <v>-700</v>
      </c>
      <c r="I436">
        <v>14.28571429</v>
      </c>
      <c r="J436">
        <v>1</v>
      </c>
      <c r="K436">
        <v>0</v>
      </c>
      <c r="L436">
        <v>0.108261921889492</v>
      </c>
      <c r="M436">
        <v>0.89173807811050698</v>
      </c>
      <c r="N436">
        <v>1</v>
      </c>
      <c r="O436" s="1">
        <v>43589</v>
      </c>
      <c r="P436">
        <v>500</v>
      </c>
      <c r="Q436">
        <v>14.28571429</v>
      </c>
      <c r="R436" t="s">
        <v>21</v>
      </c>
      <c r="S436">
        <v>1</v>
      </c>
      <c r="T436">
        <f t="shared" si="54"/>
        <v>-35.042846866304693</v>
      </c>
      <c r="U436">
        <f t="shared" si="55"/>
        <v>1.9129232164512047</v>
      </c>
      <c r="V436" t="str">
        <f t="shared" si="56"/>
        <v>Red</v>
      </c>
      <c r="W436">
        <f t="shared" si="57"/>
        <v>14.28571429</v>
      </c>
      <c r="X436">
        <f t="shared" si="58"/>
        <v>0</v>
      </c>
      <c r="Y436">
        <f t="shared" si="59"/>
        <v>14.28571429</v>
      </c>
      <c r="Z436">
        <f t="shared" si="60"/>
        <v>14.28571429</v>
      </c>
      <c r="AA436">
        <f t="shared" si="61"/>
        <v>1</v>
      </c>
      <c r="AB436">
        <f t="shared" si="62"/>
        <v>1</v>
      </c>
      <c r="AC436" t="s">
        <v>32</v>
      </c>
    </row>
    <row r="437" spans="1:29" x14ac:dyDescent="0.25">
      <c r="A437">
        <v>7</v>
      </c>
      <c r="B437">
        <v>28</v>
      </c>
      <c r="C437">
        <v>31</v>
      </c>
      <c r="D437">
        <v>0</v>
      </c>
      <c r="E437">
        <v>5.08</v>
      </c>
      <c r="F437">
        <v>3</v>
      </c>
      <c r="G437">
        <v>155</v>
      </c>
      <c r="H437">
        <v>-175</v>
      </c>
      <c r="I437">
        <v>57.142857139999997</v>
      </c>
      <c r="J437">
        <v>0</v>
      </c>
      <c r="K437">
        <v>1</v>
      </c>
      <c r="L437">
        <v>0.47315585490498402</v>
      </c>
      <c r="M437">
        <v>0.52684414509501498</v>
      </c>
      <c r="N437">
        <v>1</v>
      </c>
      <c r="O437" s="1">
        <v>43589</v>
      </c>
      <c r="P437">
        <v>155</v>
      </c>
      <c r="Q437">
        <v>57.142857139999997</v>
      </c>
      <c r="R437" t="s">
        <v>19</v>
      </c>
      <c r="S437">
        <v>0</v>
      </c>
      <c r="T437">
        <f t="shared" si="54"/>
        <v>20.654743000771028</v>
      </c>
      <c r="U437">
        <f t="shared" si="55"/>
        <v>-17.210205772288528</v>
      </c>
      <c r="V437" t="str">
        <f t="shared" si="56"/>
        <v>Blue</v>
      </c>
      <c r="W437">
        <f t="shared" si="57"/>
        <v>155</v>
      </c>
      <c r="X437">
        <f t="shared" si="58"/>
        <v>155</v>
      </c>
      <c r="Y437">
        <f t="shared" si="59"/>
        <v>0</v>
      </c>
      <c r="Z437">
        <f t="shared" si="60"/>
        <v>155</v>
      </c>
      <c r="AA437">
        <f t="shared" si="61"/>
        <v>1</v>
      </c>
      <c r="AB437">
        <f t="shared" si="62"/>
        <v>-1</v>
      </c>
      <c r="AC437" t="s">
        <v>32</v>
      </c>
    </row>
    <row r="438" spans="1:29" x14ac:dyDescent="0.25">
      <c r="A438">
        <v>8</v>
      </c>
      <c r="B438">
        <v>29</v>
      </c>
      <c r="C438">
        <v>37</v>
      </c>
      <c r="D438">
        <v>4</v>
      </c>
      <c r="E438">
        <v>-10.16</v>
      </c>
      <c r="F438">
        <v>8</v>
      </c>
      <c r="G438">
        <v>335</v>
      </c>
      <c r="H438">
        <v>-420</v>
      </c>
      <c r="I438">
        <v>23.809523810000002</v>
      </c>
      <c r="J438">
        <v>0</v>
      </c>
      <c r="K438">
        <v>1</v>
      </c>
      <c r="L438">
        <v>0.269382760619364</v>
      </c>
      <c r="M438">
        <v>0.73061723938063505</v>
      </c>
      <c r="N438">
        <v>1</v>
      </c>
      <c r="O438" s="1">
        <v>43589</v>
      </c>
      <c r="P438">
        <v>335</v>
      </c>
      <c r="Q438">
        <v>23.809523810000002</v>
      </c>
      <c r="R438" t="s">
        <v>21</v>
      </c>
      <c r="S438">
        <v>1</v>
      </c>
      <c r="T438">
        <f t="shared" si="54"/>
        <v>17.181500869423431</v>
      </c>
      <c r="U438">
        <f t="shared" si="55"/>
        <v>-9.5426275049066973</v>
      </c>
      <c r="V438" t="str">
        <f t="shared" si="56"/>
        <v>Blue</v>
      </c>
      <c r="W438">
        <f t="shared" si="57"/>
        <v>335</v>
      </c>
      <c r="X438">
        <f t="shared" si="58"/>
        <v>0</v>
      </c>
      <c r="Y438">
        <f t="shared" si="59"/>
        <v>0</v>
      </c>
      <c r="Z438">
        <f t="shared" si="60"/>
        <v>-100</v>
      </c>
      <c r="AA438">
        <f t="shared" si="61"/>
        <v>-1</v>
      </c>
      <c r="AB438">
        <f t="shared" si="62"/>
        <v>-1</v>
      </c>
      <c r="AC438" t="s">
        <v>32</v>
      </c>
    </row>
    <row r="439" spans="1:29" x14ac:dyDescent="0.25">
      <c r="A439">
        <v>9</v>
      </c>
      <c r="B439">
        <v>25</v>
      </c>
      <c r="C439">
        <v>28</v>
      </c>
      <c r="D439">
        <v>0</v>
      </c>
      <c r="E439">
        <v>-7.62</v>
      </c>
      <c r="F439">
        <v>3</v>
      </c>
      <c r="G439">
        <v>-190</v>
      </c>
      <c r="H439">
        <v>165</v>
      </c>
      <c r="I439">
        <v>165</v>
      </c>
      <c r="J439">
        <v>0</v>
      </c>
      <c r="K439">
        <v>1</v>
      </c>
      <c r="L439">
        <v>0.60942142348940698</v>
      </c>
      <c r="M439">
        <v>0.39057857651059202</v>
      </c>
      <c r="N439">
        <v>0</v>
      </c>
      <c r="O439" s="1">
        <v>43589</v>
      </c>
      <c r="P439">
        <v>52.631578949999998</v>
      </c>
      <c r="Q439">
        <v>165</v>
      </c>
      <c r="R439" t="s">
        <v>19</v>
      </c>
      <c r="S439">
        <v>0</v>
      </c>
      <c r="T439">
        <f t="shared" si="54"/>
        <v>-6.9830458868550949</v>
      </c>
      <c r="U439">
        <f t="shared" si="55"/>
        <v>3.5033227753069909</v>
      </c>
      <c r="V439" t="str">
        <f t="shared" si="56"/>
        <v>Red</v>
      </c>
      <c r="W439">
        <f t="shared" si="57"/>
        <v>165</v>
      </c>
      <c r="X439">
        <f t="shared" si="58"/>
        <v>0</v>
      </c>
      <c r="Y439">
        <f t="shared" si="59"/>
        <v>0</v>
      </c>
      <c r="Z439">
        <f t="shared" si="60"/>
        <v>-100</v>
      </c>
      <c r="AA439">
        <f t="shared" si="61"/>
        <v>-1</v>
      </c>
      <c r="AB439">
        <f t="shared" si="62"/>
        <v>-1</v>
      </c>
      <c r="AC439" t="s">
        <v>32</v>
      </c>
    </row>
    <row r="440" spans="1:29" x14ac:dyDescent="0.25">
      <c r="A440">
        <v>10</v>
      </c>
      <c r="B440">
        <v>27</v>
      </c>
      <c r="C440">
        <v>32</v>
      </c>
      <c r="D440">
        <v>1</v>
      </c>
      <c r="E440">
        <v>12.7</v>
      </c>
      <c r="F440">
        <v>5</v>
      </c>
      <c r="G440">
        <v>-135</v>
      </c>
      <c r="H440">
        <v>115</v>
      </c>
      <c r="I440">
        <v>115</v>
      </c>
      <c r="J440">
        <v>0</v>
      </c>
      <c r="K440">
        <v>1</v>
      </c>
      <c r="L440">
        <v>0.54496610513632604</v>
      </c>
      <c r="M440">
        <v>0.45503389486367302</v>
      </c>
      <c r="N440">
        <v>0</v>
      </c>
      <c r="O440" s="1">
        <v>43589</v>
      </c>
      <c r="P440">
        <v>74.074074069999995</v>
      </c>
      <c r="Q440">
        <v>115</v>
      </c>
      <c r="R440" t="s">
        <v>21</v>
      </c>
      <c r="S440">
        <v>1</v>
      </c>
      <c r="T440">
        <f t="shared" si="54"/>
        <v>-5.135529848859683</v>
      </c>
      <c r="U440">
        <f t="shared" si="55"/>
        <v>-2.1677126043102035</v>
      </c>
      <c r="V440" t="str">
        <f t="shared" si="56"/>
        <v>No Bet</v>
      </c>
      <c r="W440">
        <f t="shared" si="57"/>
        <v>0</v>
      </c>
      <c r="X440">
        <f t="shared" si="58"/>
        <v>0</v>
      </c>
      <c r="Y440">
        <f t="shared" si="59"/>
        <v>0</v>
      </c>
      <c r="Z440">
        <f t="shared" si="60"/>
        <v>0</v>
      </c>
      <c r="AA440">
        <f t="shared" si="61"/>
        <v>0</v>
      </c>
      <c r="AB440">
        <f t="shared" si="62"/>
        <v>-2</v>
      </c>
      <c r="AC440" t="s">
        <v>32</v>
      </c>
    </row>
    <row r="441" spans="1:29" x14ac:dyDescent="0.25">
      <c r="A441">
        <v>11</v>
      </c>
      <c r="B441">
        <v>30</v>
      </c>
      <c r="C441">
        <v>34</v>
      </c>
      <c r="D441">
        <v>3</v>
      </c>
      <c r="E441">
        <v>5.08</v>
      </c>
      <c r="F441">
        <v>4</v>
      </c>
      <c r="G441">
        <v>100</v>
      </c>
      <c r="H441">
        <v>-120</v>
      </c>
      <c r="I441">
        <v>83.333333330000002</v>
      </c>
      <c r="J441">
        <v>0</v>
      </c>
      <c r="K441">
        <v>1</v>
      </c>
      <c r="L441">
        <v>0.51292981548912198</v>
      </c>
      <c r="M441">
        <v>0.48707018451087702</v>
      </c>
      <c r="N441">
        <v>0</v>
      </c>
      <c r="O441" s="1">
        <v>43589</v>
      </c>
      <c r="P441">
        <v>100</v>
      </c>
      <c r="Q441">
        <v>83.333333330000002</v>
      </c>
      <c r="R441" t="s">
        <v>19</v>
      </c>
      <c r="S441">
        <v>0</v>
      </c>
      <c r="T441">
        <f t="shared" si="54"/>
        <v>2.5859630978244894</v>
      </c>
      <c r="U441">
        <f t="shared" si="55"/>
        <v>-10.703799507962678</v>
      </c>
      <c r="V441" t="str">
        <f t="shared" si="56"/>
        <v>Blue</v>
      </c>
      <c r="W441">
        <f t="shared" si="57"/>
        <v>100</v>
      </c>
      <c r="X441">
        <f t="shared" si="58"/>
        <v>100</v>
      </c>
      <c r="Y441">
        <f t="shared" si="59"/>
        <v>0</v>
      </c>
      <c r="Z441">
        <f t="shared" si="60"/>
        <v>100</v>
      </c>
      <c r="AA441">
        <f t="shared" si="61"/>
        <v>1</v>
      </c>
      <c r="AB441">
        <f t="shared" si="62"/>
        <v>-1</v>
      </c>
      <c r="AC441" t="s">
        <v>32</v>
      </c>
    </row>
    <row r="442" spans="1:29" x14ac:dyDescent="0.25">
      <c r="A442">
        <v>0</v>
      </c>
      <c r="B442">
        <v>30</v>
      </c>
      <c r="C442">
        <v>39</v>
      </c>
      <c r="D442">
        <v>1</v>
      </c>
      <c r="E442">
        <v>12.7</v>
      </c>
      <c r="F442">
        <v>9</v>
      </c>
      <c r="G442">
        <v>185</v>
      </c>
      <c r="H442">
        <v>-225</v>
      </c>
      <c r="I442">
        <v>44.444444439999998</v>
      </c>
      <c r="J442">
        <v>0</v>
      </c>
      <c r="K442">
        <v>1</v>
      </c>
      <c r="L442">
        <v>0.37424963071540301</v>
      </c>
      <c r="M442">
        <v>0.62575036928459504</v>
      </c>
      <c r="N442">
        <v>1</v>
      </c>
      <c r="O442" s="1">
        <v>43582</v>
      </c>
      <c r="P442">
        <v>185</v>
      </c>
      <c r="Q442">
        <v>44.444444439999998</v>
      </c>
      <c r="R442" t="s">
        <v>19</v>
      </c>
      <c r="S442">
        <v>0</v>
      </c>
      <c r="T442">
        <f t="shared" si="54"/>
        <v>6.6611447538900492</v>
      </c>
      <c r="U442">
        <f t="shared" si="55"/>
        <v>-9.6138355505616389</v>
      </c>
      <c r="V442" t="str">
        <f t="shared" si="56"/>
        <v>Blue</v>
      </c>
      <c r="W442">
        <f t="shared" si="57"/>
        <v>185</v>
      </c>
      <c r="X442">
        <f t="shared" si="58"/>
        <v>185</v>
      </c>
      <c r="Y442">
        <f t="shared" si="59"/>
        <v>0</v>
      </c>
      <c r="Z442">
        <f t="shared" si="60"/>
        <v>185</v>
      </c>
      <c r="AA442">
        <f t="shared" si="61"/>
        <v>1</v>
      </c>
      <c r="AB442">
        <f t="shared" si="62"/>
        <v>-1</v>
      </c>
      <c r="AC442" t="s">
        <v>23</v>
      </c>
    </row>
    <row r="443" spans="1:29" x14ac:dyDescent="0.25">
      <c r="A443">
        <v>1</v>
      </c>
      <c r="B443">
        <v>36</v>
      </c>
      <c r="C443">
        <v>30</v>
      </c>
      <c r="D443">
        <v>-1</v>
      </c>
      <c r="E443">
        <v>-15.24</v>
      </c>
      <c r="F443">
        <v>-6</v>
      </c>
      <c r="G443">
        <v>245</v>
      </c>
      <c r="H443">
        <v>-290</v>
      </c>
      <c r="I443">
        <v>34.482758619999998</v>
      </c>
      <c r="J443">
        <v>0</v>
      </c>
      <c r="K443">
        <v>1</v>
      </c>
      <c r="L443">
        <v>0.22714066164090699</v>
      </c>
      <c r="M443">
        <v>0.77285933835909104</v>
      </c>
      <c r="N443">
        <v>1</v>
      </c>
      <c r="O443" s="1">
        <v>43582</v>
      </c>
      <c r="P443">
        <v>245</v>
      </c>
      <c r="Q443">
        <v>34.482758619999998</v>
      </c>
      <c r="R443" t="s">
        <v>21</v>
      </c>
      <c r="S443">
        <v>1</v>
      </c>
      <c r="T443">
        <f t="shared" si="54"/>
        <v>-21.636471733886893</v>
      </c>
      <c r="U443">
        <f t="shared" si="55"/>
        <v>3.9362558477587442</v>
      </c>
      <c r="V443" t="str">
        <f t="shared" si="56"/>
        <v>Red</v>
      </c>
      <c r="W443">
        <f t="shared" si="57"/>
        <v>34.482758619999998</v>
      </c>
      <c r="X443">
        <f t="shared" si="58"/>
        <v>0</v>
      </c>
      <c r="Y443">
        <f t="shared" si="59"/>
        <v>34.482758619999998</v>
      </c>
      <c r="Z443">
        <f t="shared" si="60"/>
        <v>34.482758619999998</v>
      </c>
      <c r="AA443">
        <f t="shared" si="61"/>
        <v>1</v>
      </c>
      <c r="AB443">
        <f t="shared" si="62"/>
        <v>1</v>
      </c>
      <c r="AC443" t="s">
        <v>23</v>
      </c>
    </row>
    <row r="444" spans="1:29" x14ac:dyDescent="0.25">
      <c r="A444">
        <v>2</v>
      </c>
      <c r="B444">
        <v>27</v>
      </c>
      <c r="C444">
        <v>31</v>
      </c>
      <c r="D444">
        <v>1</v>
      </c>
      <c r="E444">
        <v>-12.7</v>
      </c>
      <c r="F444">
        <v>4</v>
      </c>
      <c r="G444">
        <v>145</v>
      </c>
      <c r="H444">
        <v>-165</v>
      </c>
      <c r="I444">
        <v>60.60606061</v>
      </c>
      <c r="J444">
        <v>0</v>
      </c>
      <c r="K444">
        <v>1</v>
      </c>
      <c r="L444">
        <v>0.46669035696753403</v>
      </c>
      <c r="M444">
        <v>0.53330964303246597</v>
      </c>
      <c r="N444">
        <v>1</v>
      </c>
      <c r="O444" s="1">
        <v>43582</v>
      </c>
      <c r="P444">
        <v>145</v>
      </c>
      <c r="Q444">
        <v>60.60606061</v>
      </c>
      <c r="R444" t="s">
        <v>19</v>
      </c>
      <c r="S444">
        <v>0</v>
      </c>
      <c r="T444">
        <f t="shared" si="54"/>
        <v>14.339137457045844</v>
      </c>
      <c r="U444">
        <f t="shared" si="55"/>
        <v>-14.347239147230304</v>
      </c>
      <c r="V444" t="str">
        <f t="shared" si="56"/>
        <v>Blue</v>
      </c>
      <c r="W444">
        <f t="shared" si="57"/>
        <v>145</v>
      </c>
      <c r="X444">
        <f t="shared" si="58"/>
        <v>145</v>
      </c>
      <c r="Y444">
        <f t="shared" si="59"/>
        <v>0</v>
      </c>
      <c r="Z444">
        <f t="shared" si="60"/>
        <v>145</v>
      </c>
      <c r="AA444">
        <f t="shared" si="61"/>
        <v>1</v>
      </c>
      <c r="AB444">
        <f t="shared" si="62"/>
        <v>-1</v>
      </c>
      <c r="AC444" t="s">
        <v>23</v>
      </c>
    </row>
    <row r="445" spans="1:29" x14ac:dyDescent="0.25">
      <c r="A445">
        <v>3</v>
      </c>
      <c r="B445">
        <v>25</v>
      </c>
      <c r="C445">
        <v>39</v>
      </c>
      <c r="D445">
        <v>3</v>
      </c>
      <c r="E445">
        <v>-2.54</v>
      </c>
      <c r="F445">
        <v>14</v>
      </c>
      <c r="G445">
        <v>100</v>
      </c>
      <c r="H445">
        <v>-120</v>
      </c>
      <c r="I445">
        <v>83.333333330000002</v>
      </c>
      <c r="J445">
        <v>0</v>
      </c>
      <c r="K445">
        <v>1</v>
      </c>
      <c r="L445">
        <v>0.55152083366688998</v>
      </c>
      <c r="M445">
        <v>0.44847916633310903</v>
      </c>
      <c r="N445">
        <v>0</v>
      </c>
      <c r="O445" s="1">
        <v>43582</v>
      </c>
      <c r="P445">
        <v>100</v>
      </c>
      <c r="Q445">
        <v>83.333333330000002</v>
      </c>
      <c r="R445" t="s">
        <v>21</v>
      </c>
      <c r="S445">
        <v>1</v>
      </c>
      <c r="T445">
        <f t="shared" si="54"/>
        <v>10.304166733378096</v>
      </c>
      <c r="U445">
        <f t="shared" si="55"/>
        <v>-17.778819507091512</v>
      </c>
      <c r="V445" t="str">
        <f t="shared" si="56"/>
        <v>Blue</v>
      </c>
      <c r="W445">
        <f t="shared" si="57"/>
        <v>100</v>
      </c>
      <c r="X445">
        <f t="shared" si="58"/>
        <v>0</v>
      </c>
      <c r="Y445">
        <f t="shared" si="59"/>
        <v>0</v>
      </c>
      <c r="Z445">
        <f t="shared" si="60"/>
        <v>-100</v>
      </c>
      <c r="AA445">
        <f t="shared" si="61"/>
        <v>-1</v>
      </c>
      <c r="AB445">
        <f t="shared" si="62"/>
        <v>-1</v>
      </c>
      <c r="AC445" t="s">
        <v>23</v>
      </c>
    </row>
    <row r="446" spans="1:29" x14ac:dyDescent="0.25">
      <c r="A446">
        <v>4</v>
      </c>
      <c r="B446">
        <v>27</v>
      </c>
      <c r="C446">
        <v>28</v>
      </c>
      <c r="D446">
        <v>3</v>
      </c>
      <c r="E446">
        <v>7.62</v>
      </c>
      <c r="F446">
        <v>1</v>
      </c>
      <c r="G446">
        <v>135</v>
      </c>
      <c r="H446">
        <v>-155</v>
      </c>
      <c r="I446">
        <v>64.516129030000002</v>
      </c>
      <c r="J446">
        <v>0</v>
      </c>
      <c r="K446">
        <v>1</v>
      </c>
      <c r="L446">
        <v>0.49218460616469001</v>
      </c>
      <c r="M446">
        <v>0.50781539383530905</v>
      </c>
      <c r="N446">
        <v>1</v>
      </c>
      <c r="O446" s="1">
        <v>43582</v>
      </c>
      <c r="P446">
        <v>135</v>
      </c>
      <c r="Q446">
        <v>64.516129030000002</v>
      </c>
      <c r="R446" t="s">
        <v>19</v>
      </c>
      <c r="S446">
        <v>0</v>
      </c>
      <c r="T446">
        <f t="shared" si="54"/>
        <v>15.663382448702244</v>
      </c>
      <c r="U446">
        <f t="shared" si="55"/>
        <v>-16.456177144369939</v>
      </c>
      <c r="V446" t="str">
        <f t="shared" si="56"/>
        <v>Blue</v>
      </c>
      <c r="W446">
        <f t="shared" si="57"/>
        <v>135</v>
      </c>
      <c r="X446">
        <f t="shared" si="58"/>
        <v>135</v>
      </c>
      <c r="Y446">
        <f t="shared" si="59"/>
        <v>0</v>
      </c>
      <c r="Z446">
        <f t="shared" si="60"/>
        <v>135</v>
      </c>
      <c r="AA446">
        <f t="shared" si="61"/>
        <v>1</v>
      </c>
      <c r="AB446">
        <f t="shared" si="62"/>
        <v>-1</v>
      </c>
      <c r="AC446" t="s">
        <v>23</v>
      </c>
    </row>
    <row r="447" spans="1:29" x14ac:dyDescent="0.25">
      <c r="A447">
        <v>5</v>
      </c>
      <c r="B447">
        <v>26</v>
      </c>
      <c r="C447">
        <v>25</v>
      </c>
      <c r="D447">
        <v>0</v>
      </c>
      <c r="E447">
        <v>5.08</v>
      </c>
      <c r="F447">
        <v>-1</v>
      </c>
      <c r="G447">
        <v>375</v>
      </c>
      <c r="H447">
        <v>-470</v>
      </c>
      <c r="I447">
        <v>21.276595740000001</v>
      </c>
      <c r="J447">
        <v>0</v>
      </c>
      <c r="K447">
        <v>1</v>
      </c>
      <c r="L447">
        <v>0.15740946275780099</v>
      </c>
      <c r="M447">
        <v>0.84259053724219801</v>
      </c>
      <c r="N447">
        <v>1</v>
      </c>
      <c r="O447" s="1">
        <v>43582</v>
      </c>
      <c r="P447">
        <v>375</v>
      </c>
      <c r="Q447">
        <v>21.276595740000001</v>
      </c>
      <c r="R447" t="s">
        <v>21</v>
      </c>
      <c r="S447">
        <v>1</v>
      </c>
      <c r="T447">
        <f t="shared" si="54"/>
        <v>-25.230505190044425</v>
      </c>
      <c r="U447">
        <f t="shared" si="55"/>
        <v>2.1865119594715647</v>
      </c>
      <c r="V447" t="str">
        <f t="shared" si="56"/>
        <v>Red</v>
      </c>
      <c r="W447">
        <f t="shared" si="57"/>
        <v>21.276595740000001</v>
      </c>
      <c r="X447">
        <f t="shared" si="58"/>
        <v>0</v>
      </c>
      <c r="Y447">
        <f t="shared" si="59"/>
        <v>21.276595740000001</v>
      </c>
      <c r="Z447">
        <f t="shared" si="60"/>
        <v>21.276595740000001</v>
      </c>
      <c r="AA447">
        <f t="shared" si="61"/>
        <v>1</v>
      </c>
      <c r="AB447">
        <f t="shared" si="62"/>
        <v>1</v>
      </c>
      <c r="AC447" t="s">
        <v>23</v>
      </c>
    </row>
    <row r="448" spans="1:29" x14ac:dyDescent="0.25">
      <c r="A448">
        <v>6</v>
      </c>
      <c r="B448">
        <v>28</v>
      </c>
      <c r="C448">
        <v>36</v>
      </c>
      <c r="D448">
        <v>8</v>
      </c>
      <c r="E448">
        <v>-10.16</v>
      </c>
      <c r="F448">
        <v>8</v>
      </c>
      <c r="G448">
        <v>-230</v>
      </c>
      <c r="H448">
        <v>190</v>
      </c>
      <c r="I448">
        <v>190</v>
      </c>
      <c r="J448">
        <v>0</v>
      </c>
      <c r="K448">
        <v>1</v>
      </c>
      <c r="L448">
        <v>0.64024738349338495</v>
      </c>
      <c r="M448">
        <v>0.359752616506614</v>
      </c>
      <c r="N448">
        <v>0</v>
      </c>
      <c r="O448" s="1">
        <v>43582</v>
      </c>
      <c r="P448">
        <v>43.47826087</v>
      </c>
      <c r="Q448">
        <v>190</v>
      </c>
      <c r="R448" t="s">
        <v>19</v>
      </c>
      <c r="S448">
        <v>0</v>
      </c>
      <c r="T448">
        <f t="shared" si="54"/>
        <v>-8.1384188898010805</v>
      </c>
      <c r="U448">
        <f t="shared" si="55"/>
        <v>4.3282587869181697</v>
      </c>
      <c r="V448" t="str">
        <f t="shared" si="56"/>
        <v>Red</v>
      </c>
      <c r="W448">
        <f t="shared" si="57"/>
        <v>190</v>
      </c>
      <c r="X448">
        <f t="shared" si="58"/>
        <v>0</v>
      </c>
      <c r="Y448">
        <f t="shared" si="59"/>
        <v>0</v>
      </c>
      <c r="Z448">
        <f t="shared" si="60"/>
        <v>-100</v>
      </c>
      <c r="AA448">
        <f t="shared" si="61"/>
        <v>-1</v>
      </c>
      <c r="AB448">
        <f t="shared" si="62"/>
        <v>-1</v>
      </c>
      <c r="AC448" t="s">
        <v>23</v>
      </c>
    </row>
    <row r="449" spans="1:29" x14ac:dyDescent="0.25">
      <c r="A449">
        <v>7</v>
      </c>
      <c r="B449">
        <v>27</v>
      </c>
      <c r="C449">
        <v>40</v>
      </c>
      <c r="D449">
        <v>12</v>
      </c>
      <c r="E449">
        <v>0</v>
      </c>
      <c r="F449">
        <v>13</v>
      </c>
      <c r="G449">
        <v>-165</v>
      </c>
      <c r="H449">
        <v>145</v>
      </c>
      <c r="I449">
        <v>145</v>
      </c>
      <c r="J449">
        <v>0</v>
      </c>
      <c r="K449">
        <v>1</v>
      </c>
      <c r="L449">
        <v>0.55036796008690603</v>
      </c>
      <c r="M449">
        <v>0.44963203991309297</v>
      </c>
      <c r="N449">
        <v>0</v>
      </c>
      <c r="O449" s="1">
        <v>43582</v>
      </c>
      <c r="P449">
        <v>60.60606061</v>
      </c>
      <c r="Q449">
        <v>145</v>
      </c>
      <c r="R449" t="s">
        <v>19</v>
      </c>
      <c r="S449">
        <v>0</v>
      </c>
      <c r="T449">
        <f t="shared" si="54"/>
        <v>-11.607570044480212</v>
      </c>
      <c r="U449">
        <f t="shared" si="55"/>
        <v>10.15984977870788</v>
      </c>
      <c r="V449" t="str">
        <f t="shared" si="56"/>
        <v>Red</v>
      </c>
      <c r="W449">
        <f t="shared" si="57"/>
        <v>145</v>
      </c>
      <c r="X449">
        <f t="shared" si="58"/>
        <v>0</v>
      </c>
      <c r="Y449">
        <f t="shared" si="59"/>
        <v>0</v>
      </c>
      <c r="Z449">
        <f t="shared" si="60"/>
        <v>-100</v>
      </c>
      <c r="AA449">
        <f t="shared" si="61"/>
        <v>-1</v>
      </c>
      <c r="AB449">
        <f t="shared" si="62"/>
        <v>-1</v>
      </c>
      <c r="AC449" t="s">
        <v>23</v>
      </c>
    </row>
    <row r="450" spans="1:29" x14ac:dyDescent="0.25">
      <c r="A450">
        <v>8</v>
      </c>
      <c r="B450">
        <v>30</v>
      </c>
      <c r="C450">
        <v>31</v>
      </c>
      <c r="D450">
        <v>4</v>
      </c>
      <c r="E450">
        <v>2.54</v>
      </c>
      <c r="F450">
        <v>1</v>
      </c>
      <c r="G450">
        <v>110</v>
      </c>
      <c r="H450">
        <v>-130</v>
      </c>
      <c r="I450">
        <v>76.92307692</v>
      </c>
      <c r="J450">
        <v>1</v>
      </c>
      <c r="K450">
        <v>0</v>
      </c>
      <c r="L450">
        <v>0.51838881289024796</v>
      </c>
      <c r="M450">
        <v>0.48161118710975098</v>
      </c>
      <c r="N450">
        <v>0</v>
      </c>
      <c r="O450" s="1">
        <v>43582</v>
      </c>
      <c r="P450">
        <v>110</v>
      </c>
      <c r="Q450">
        <v>76.92307692</v>
      </c>
      <c r="R450" t="s">
        <v>21</v>
      </c>
      <c r="S450">
        <v>1</v>
      </c>
      <c r="T450">
        <f t="shared" si="54"/>
        <v>8.861650706952183</v>
      </c>
      <c r="U450">
        <f t="shared" si="55"/>
        <v>-14.791866897448912</v>
      </c>
      <c r="V450" t="str">
        <f t="shared" si="56"/>
        <v>Blue</v>
      </c>
      <c r="W450">
        <f t="shared" si="57"/>
        <v>110</v>
      </c>
      <c r="X450">
        <f t="shared" si="58"/>
        <v>0</v>
      </c>
      <c r="Y450">
        <f t="shared" si="59"/>
        <v>0</v>
      </c>
      <c r="Z450">
        <f t="shared" si="60"/>
        <v>-100</v>
      </c>
      <c r="AA450">
        <f t="shared" si="61"/>
        <v>-1</v>
      </c>
      <c r="AB450">
        <f t="shared" si="62"/>
        <v>-1</v>
      </c>
      <c r="AC450" t="s">
        <v>23</v>
      </c>
    </row>
    <row r="451" spans="1:29" x14ac:dyDescent="0.25">
      <c r="A451">
        <v>9</v>
      </c>
      <c r="B451">
        <v>26</v>
      </c>
      <c r="C451">
        <v>32</v>
      </c>
      <c r="D451">
        <v>3</v>
      </c>
      <c r="E451">
        <v>2.54</v>
      </c>
      <c r="F451">
        <v>6</v>
      </c>
      <c r="G451">
        <v>205</v>
      </c>
      <c r="H451">
        <v>-245</v>
      </c>
      <c r="I451">
        <v>40.816326529999998</v>
      </c>
      <c r="J451">
        <v>0</v>
      </c>
      <c r="K451">
        <v>1</v>
      </c>
      <c r="L451">
        <v>0.29889347373730202</v>
      </c>
      <c r="M451">
        <v>0.70110652626269698</v>
      </c>
      <c r="N451">
        <v>1</v>
      </c>
      <c r="O451" s="1">
        <v>43582</v>
      </c>
      <c r="P451">
        <v>205</v>
      </c>
      <c r="Q451">
        <v>40.816326529999998</v>
      </c>
      <c r="R451" t="s">
        <v>21</v>
      </c>
      <c r="S451">
        <v>1</v>
      </c>
      <c r="T451">
        <f t="shared" ref="T451:T514" si="63">L451*P451-M451*100</f>
        <v>-8.8374905101227839</v>
      </c>
      <c r="U451">
        <f t="shared" ref="U451:U514" si="64">M451*Q451-L451*100</f>
        <v>-1.272754465477945</v>
      </c>
      <c r="V451" t="str">
        <f t="shared" ref="V451:V514" si="65">IF(T451&gt;0, "Blue", IF(U451&gt;0, "Red", "No Bet"))</f>
        <v>No Bet</v>
      </c>
      <c r="W451">
        <f t="shared" ref="W451:W514" si="66">IF(T451&gt;0, P451, IF(U451&gt;0,Q451,0))</f>
        <v>0</v>
      </c>
      <c r="X451">
        <f t="shared" ref="X451:X514" si="67">IF(AND(R451="Blue",V451="Blue"),W451,0)</f>
        <v>0</v>
      </c>
      <c r="Y451">
        <f t="shared" ref="Y451:Y514" si="68">IF(AND(R451="Red",V451="Red"),W451,0)</f>
        <v>0</v>
      </c>
      <c r="Z451">
        <f t="shared" ref="Z451:Z514" si="69">IF(X451&gt;0, X451, IF(Y451&gt;0, Y451, IF(V451= "No Bet", 0,-100)))</f>
        <v>0</v>
      </c>
      <c r="AA451">
        <f t="shared" ref="AA451:AA514" si="70">IF(Z451=0, 0, IF(Z451&lt;0, -1, IF(Z451&gt;0, 1)))</f>
        <v>0</v>
      </c>
      <c r="AB451">
        <f t="shared" ref="AB451:AB514" si="71">IF(AND(P451=Q451,V451&lt;&gt;"No Bet"),0,IF(AND(P451&lt;Q451,V451="Blue"),1,IF(AND(P451&gt;Q451,V451="Blue"),-1,IF(AND(P451&lt;Q451,V451="Red"),-1,IF(AND(P451&gt;Q451,V451="Red"),1,-2)))))</f>
        <v>-2</v>
      </c>
      <c r="AC451" t="s">
        <v>23</v>
      </c>
    </row>
    <row r="452" spans="1:29" x14ac:dyDescent="0.25">
      <c r="A452">
        <v>10</v>
      </c>
      <c r="B452">
        <v>29</v>
      </c>
      <c r="C452">
        <v>35</v>
      </c>
      <c r="D452">
        <v>11</v>
      </c>
      <c r="E452">
        <v>7.62</v>
      </c>
      <c r="F452">
        <v>6</v>
      </c>
      <c r="G452">
        <v>105</v>
      </c>
      <c r="H452">
        <v>-115</v>
      </c>
      <c r="I452">
        <v>86.956521739999999</v>
      </c>
      <c r="J452">
        <v>0</v>
      </c>
      <c r="K452">
        <v>1</v>
      </c>
      <c r="L452">
        <v>0.52201433906327799</v>
      </c>
      <c r="M452">
        <v>0.47798566093672101</v>
      </c>
      <c r="N452">
        <v>0</v>
      </c>
      <c r="O452" s="1">
        <v>43582</v>
      </c>
      <c r="P452">
        <v>105</v>
      </c>
      <c r="Q452">
        <v>86.956521739999999</v>
      </c>
      <c r="R452" t="s">
        <v>21</v>
      </c>
      <c r="S452">
        <v>1</v>
      </c>
      <c r="T452">
        <f t="shared" si="63"/>
        <v>7.0129395079720851</v>
      </c>
      <c r="U452">
        <f t="shared" si="64"/>
        <v>-10.637463389675553</v>
      </c>
      <c r="V452" t="str">
        <f t="shared" si="65"/>
        <v>Blue</v>
      </c>
      <c r="W452">
        <f t="shared" si="66"/>
        <v>105</v>
      </c>
      <c r="X452">
        <f t="shared" si="67"/>
        <v>0</v>
      </c>
      <c r="Y452">
        <f t="shared" si="68"/>
        <v>0</v>
      </c>
      <c r="Z452">
        <f t="shared" si="69"/>
        <v>-100</v>
      </c>
      <c r="AA452">
        <f t="shared" si="70"/>
        <v>-1</v>
      </c>
      <c r="AB452">
        <f t="shared" si="71"/>
        <v>-1</v>
      </c>
      <c r="AC452" t="s">
        <v>23</v>
      </c>
    </row>
    <row r="453" spans="1:29" x14ac:dyDescent="0.25">
      <c r="A453">
        <v>11</v>
      </c>
      <c r="B453">
        <v>32</v>
      </c>
      <c r="C453">
        <v>34</v>
      </c>
      <c r="D453">
        <v>4</v>
      </c>
      <c r="E453">
        <v>0</v>
      </c>
      <c r="F453">
        <v>2</v>
      </c>
      <c r="G453">
        <v>455</v>
      </c>
      <c r="H453">
        <v>-610</v>
      </c>
      <c r="I453">
        <v>16.393442619999998</v>
      </c>
      <c r="J453">
        <v>1</v>
      </c>
      <c r="K453">
        <v>0</v>
      </c>
      <c r="L453">
        <v>0.16366617054827301</v>
      </c>
      <c r="M453">
        <v>0.83633382945172596</v>
      </c>
      <c r="N453">
        <v>1</v>
      </c>
      <c r="O453" s="1">
        <v>43582</v>
      </c>
      <c r="P453">
        <v>455</v>
      </c>
      <c r="Q453">
        <v>16.393442619999998</v>
      </c>
      <c r="R453" t="s">
        <v>21</v>
      </c>
      <c r="S453">
        <v>1</v>
      </c>
      <c r="T453">
        <f t="shared" si="63"/>
        <v>-9.1652753457083804</v>
      </c>
      <c r="U453">
        <f t="shared" si="64"/>
        <v>-2.6562264105455675</v>
      </c>
      <c r="V453" t="str">
        <f t="shared" si="65"/>
        <v>No Bet</v>
      </c>
      <c r="W453">
        <f t="shared" si="66"/>
        <v>0</v>
      </c>
      <c r="X453">
        <f t="shared" si="67"/>
        <v>0</v>
      </c>
      <c r="Y453">
        <f t="shared" si="68"/>
        <v>0</v>
      </c>
      <c r="Z453">
        <f t="shared" si="69"/>
        <v>0</v>
      </c>
      <c r="AA453">
        <f t="shared" si="70"/>
        <v>0</v>
      </c>
      <c r="AB453">
        <f t="shared" si="71"/>
        <v>-2</v>
      </c>
      <c r="AC453" t="s">
        <v>23</v>
      </c>
    </row>
    <row r="454" spans="1:29" x14ac:dyDescent="0.25">
      <c r="A454">
        <v>12</v>
      </c>
      <c r="B454">
        <v>30</v>
      </c>
      <c r="C454">
        <v>34</v>
      </c>
      <c r="D454">
        <v>1</v>
      </c>
      <c r="E454">
        <v>-2.54</v>
      </c>
      <c r="F454">
        <v>4</v>
      </c>
      <c r="G454">
        <v>130</v>
      </c>
      <c r="H454">
        <v>-150</v>
      </c>
      <c r="I454">
        <v>66.666666669999998</v>
      </c>
      <c r="J454">
        <v>0</v>
      </c>
      <c r="K454">
        <v>1</v>
      </c>
      <c r="L454">
        <v>0.48914770606743402</v>
      </c>
      <c r="M454">
        <v>0.51085229393256504</v>
      </c>
      <c r="N454">
        <v>1</v>
      </c>
      <c r="O454" s="1">
        <v>43582</v>
      </c>
      <c r="P454">
        <v>130</v>
      </c>
      <c r="Q454">
        <v>66.666666669999998</v>
      </c>
      <c r="R454" t="s">
        <v>19</v>
      </c>
      <c r="S454">
        <v>0</v>
      </c>
      <c r="T454">
        <f t="shared" si="63"/>
        <v>12.503972395509919</v>
      </c>
      <c r="U454">
        <f t="shared" si="64"/>
        <v>-14.857951009536229</v>
      </c>
      <c r="V454" t="str">
        <f t="shared" si="65"/>
        <v>Blue</v>
      </c>
      <c r="W454">
        <f t="shared" si="66"/>
        <v>130</v>
      </c>
      <c r="X454">
        <f t="shared" si="67"/>
        <v>130</v>
      </c>
      <c r="Y454">
        <f t="shared" si="68"/>
        <v>0</v>
      </c>
      <c r="Z454">
        <f t="shared" si="69"/>
        <v>130</v>
      </c>
      <c r="AA454">
        <f t="shared" si="70"/>
        <v>1</v>
      </c>
      <c r="AB454">
        <f t="shared" si="71"/>
        <v>-1</v>
      </c>
      <c r="AC454" t="s">
        <v>23</v>
      </c>
    </row>
    <row r="455" spans="1:29" x14ac:dyDescent="0.25">
      <c r="A455">
        <v>0</v>
      </c>
      <c r="B455">
        <v>41</v>
      </c>
      <c r="C455">
        <v>38</v>
      </c>
      <c r="D455">
        <v>4</v>
      </c>
      <c r="E455">
        <v>0</v>
      </c>
      <c r="F455">
        <v>-3</v>
      </c>
      <c r="G455">
        <v>205</v>
      </c>
      <c r="H455">
        <v>-245</v>
      </c>
      <c r="I455">
        <v>40.816326529999998</v>
      </c>
      <c r="J455">
        <v>0</v>
      </c>
      <c r="K455">
        <v>1</v>
      </c>
      <c r="L455">
        <v>0.39105341073248301</v>
      </c>
      <c r="M455">
        <v>0.60894658926751599</v>
      </c>
      <c r="N455">
        <v>1</v>
      </c>
      <c r="O455" s="1">
        <v>43575</v>
      </c>
      <c r="P455">
        <v>205</v>
      </c>
      <c r="Q455">
        <v>40.816326529999998</v>
      </c>
      <c r="R455" t="s">
        <v>21</v>
      </c>
      <c r="S455">
        <v>1</v>
      </c>
      <c r="T455">
        <f t="shared" si="63"/>
        <v>19.271290273407423</v>
      </c>
      <c r="U455">
        <f t="shared" si="64"/>
        <v>-14.250378246375572</v>
      </c>
      <c r="V455" t="str">
        <f t="shared" si="65"/>
        <v>Blue</v>
      </c>
      <c r="W455">
        <f t="shared" si="66"/>
        <v>205</v>
      </c>
      <c r="X455">
        <f t="shared" si="67"/>
        <v>0</v>
      </c>
      <c r="Y455">
        <f t="shared" si="68"/>
        <v>0</v>
      </c>
      <c r="Z455">
        <f t="shared" si="69"/>
        <v>-100</v>
      </c>
      <c r="AA455">
        <f t="shared" si="70"/>
        <v>-1</v>
      </c>
      <c r="AB455">
        <f t="shared" si="71"/>
        <v>-1</v>
      </c>
      <c r="AC455" t="s">
        <v>27</v>
      </c>
    </row>
    <row r="456" spans="1:29" x14ac:dyDescent="0.25">
      <c r="A456">
        <v>1</v>
      </c>
      <c r="B456">
        <v>22</v>
      </c>
      <c r="C456">
        <v>27</v>
      </c>
      <c r="D456">
        <v>1</v>
      </c>
      <c r="E456">
        <v>5.08</v>
      </c>
      <c r="F456">
        <v>5</v>
      </c>
      <c r="G456">
        <v>260</v>
      </c>
      <c r="H456">
        <v>-320</v>
      </c>
      <c r="I456">
        <v>31.25</v>
      </c>
      <c r="J456">
        <v>0</v>
      </c>
      <c r="K456">
        <v>1</v>
      </c>
      <c r="L456">
        <v>0.230243990969209</v>
      </c>
      <c r="M456">
        <v>0.76975600903079</v>
      </c>
      <c r="N456">
        <v>1</v>
      </c>
      <c r="O456" s="1">
        <v>43575</v>
      </c>
      <c r="P456">
        <v>260</v>
      </c>
      <c r="Q456">
        <v>31.25</v>
      </c>
      <c r="R456" t="s">
        <v>21</v>
      </c>
      <c r="S456">
        <v>1</v>
      </c>
      <c r="T456">
        <f t="shared" si="63"/>
        <v>-17.11216325108466</v>
      </c>
      <c r="U456">
        <f t="shared" si="64"/>
        <v>1.0304761852912883</v>
      </c>
      <c r="V456" t="str">
        <f t="shared" si="65"/>
        <v>Red</v>
      </c>
      <c r="W456">
        <f t="shared" si="66"/>
        <v>31.25</v>
      </c>
      <c r="X456">
        <f t="shared" si="67"/>
        <v>0</v>
      </c>
      <c r="Y456">
        <f t="shared" si="68"/>
        <v>31.25</v>
      </c>
      <c r="Z456">
        <f t="shared" si="69"/>
        <v>31.25</v>
      </c>
      <c r="AA456">
        <f t="shared" si="70"/>
        <v>1</v>
      </c>
      <c r="AB456">
        <f t="shared" si="71"/>
        <v>1</v>
      </c>
      <c r="AC456" t="s">
        <v>27</v>
      </c>
    </row>
    <row r="457" spans="1:29" x14ac:dyDescent="0.25">
      <c r="A457">
        <v>2</v>
      </c>
      <c r="B457">
        <v>26</v>
      </c>
      <c r="C457">
        <v>26</v>
      </c>
      <c r="D457">
        <v>-1</v>
      </c>
      <c r="E457">
        <v>-22.86</v>
      </c>
      <c r="F457">
        <v>0</v>
      </c>
      <c r="G457">
        <v>250</v>
      </c>
      <c r="H457">
        <v>-300</v>
      </c>
      <c r="I457">
        <v>33.333333330000002</v>
      </c>
      <c r="J457">
        <v>0</v>
      </c>
      <c r="K457">
        <v>1</v>
      </c>
      <c r="L457">
        <v>0.217409212160493</v>
      </c>
      <c r="M457">
        <v>0.78259078783950597</v>
      </c>
      <c r="N457">
        <v>1</v>
      </c>
      <c r="O457" s="1">
        <v>43575</v>
      </c>
      <c r="P457">
        <v>250</v>
      </c>
      <c r="Q457">
        <v>33.333333330000002</v>
      </c>
      <c r="R457" t="s">
        <v>21</v>
      </c>
      <c r="S457">
        <v>1</v>
      </c>
      <c r="T457">
        <f t="shared" si="63"/>
        <v>-23.906775743827353</v>
      </c>
      <c r="U457">
        <f t="shared" si="64"/>
        <v>4.3454383759922628</v>
      </c>
      <c r="V457" t="str">
        <f t="shared" si="65"/>
        <v>Red</v>
      </c>
      <c r="W457">
        <f t="shared" si="66"/>
        <v>33.333333330000002</v>
      </c>
      <c r="X457">
        <f t="shared" si="67"/>
        <v>0</v>
      </c>
      <c r="Y457">
        <f t="shared" si="68"/>
        <v>33.333333330000002</v>
      </c>
      <c r="Z457">
        <f t="shared" si="69"/>
        <v>33.333333330000002</v>
      </c>
      <c r="AA457">
        <f t="shared" si="70"/>
        <v>1</v>
      </c>
      <c r="AB457">
        <f t="shared" si="71"/>
        <v>1</v>
      </c>
      <c r="AC457" t="s">
        <v>27</v>
      </c>
    </row>
    <row r="458" spans="1:29" x14ac:dyDescent="0.25">
      <c r="A458">
        <v>3</v>
      </c>
      <c r="B458">
        <v>34</v>
      </c>
      <c r="C458">
        <v>36</v>
      </c>
      <c r="D458">
        <v>3</v>
      </c>
      <c r="E458">
        <v>-5.08</v>
      </c>
      <c r="F458">
        <v>2</v>
      </c>
      <c r="G458">
        <v>-330</v>
      </c>
      <c r="H458">
        <v>270</v>
      </c>
      <c r="I458">
        <v>270</v>
      </c>
      <c r="J458">
        <v>1</v>
      </c>
      <c r="K458">
        <v>0</v>
      </c>
      <c r="L458">
        <v>0.66536550457430099</v>
      </c>
      <c r="M458">
        <v>0.33463449542569801</v>
      </c>
      <c r="N458">
        <v>0</v>
      </c>
      <c r="O458" s="1">
        <v>43575</v>
      </c>
      <c r="P458">
        <v>30.3030303</v>
      </c>
      <c r="Q458">
        <v>270</v>
      </c>
      <c r="R458" t="s">
        <v>21</v>
      </c>
      <c r="S458">
        <v>1</v>
      </c>
      <c r="T458">
        <f t="shared" si="63"/>
        <v>-13.300858496879968</v>
      </c>
      <c r="U458">
        <f t="shared" si="64"/>
        <v>23.814763307508372</v>
      </c>
      <c r="V458" t="str">
        <f t="shared" si="65"/>
        <v>Red</v>
      </c>
      <c r="W458">
        <f t="shared" si="66"/>
        <v>270</v>
      </c>
      <c r="X458">
        <f t="shared" si="67"/>
        <v>0</v>
      </c>
      <c r="Y458">
        <f t="shared" si="68"/>
        <v>270</v>
      </c>
      <c r="Z458">
        <f t="shared" si="69"/>
        <v>270</v>
      </c>
      <c r="AA458">
        <f t="shared" si="70"/>
        <v>1</v>
      </c>
      <c r="AB458">
        <f t="shared" si="71"/>
        <v>-1</v>
      </c>
      <c r="AC458" t="s">
        <v>27</v>
      </c>
    </row>
    <row r="459" spans="1:29" x14ac:dyDescent="0.25">
      <c r="A459">
        <v>4</v>
      </c>
      <c r="B459">
        <v>31</v>
      </c>
      <c r="C459">
        <v>29</v>
      </c>
      <c r="D459">
        <v>4</v>
      </c>
      <c r="E459">
        <v>-7.62</v>
      </c>
      <c r="F459">
        <v>-2</v>
      </c>
      <c r="G459">
        <v>190</v>
      </c>
      <c r="H459">
        <v>-230</v>
      </c>
      <c r="I459">
        <v>43.47826087</v>
      </c>
      <c r="J459">
        <v>0</v>
      </c>
      <c r="K459">
        <v>1</v>
      </c>
      <c r="L459">
        <v>0.29880107325908001</v>
      </c>
      <c r="M459">
        <v>0.70119892674091899</v>
      </c>
      <c r="N459">
        <v>1</v>
      </c>
      <c r="O459" s="1">
        <v>43575</v>
      </c>
      <c r="P459">
        <v>190</v>
      </c>
      <c r="Q459">
        <v>43.47826087</v>
      </c>
      <c r="R459" t="s">
        <v>21</v>
      </c>
      <c r="S459">
        <v>1</v>
      </c>
      <c r="T459">
        <f t="shared" si="63"/>
        <v>-13.347688754866702</v>
      </c>
      <c r="U459">
        <f t="shared" si="64"/>
        <v>0.6068025326976958</v>
      </c>
      <c r="V459" t="str">
        <f t="shared" si="65"/>
        <v>Red</v>
      </c>
      <c r="W459">
        <f t="shared" si="66"/>
        <v>43.47826087</v>
      </c>
      <c r="X459">
        <f t="shared" si="67"/>
        <v>0</v>
      </c>
      <c r="Y459">
        <f t="shared" si="68"/>
        <v>43.47826087</v>
      </c>
      <c r="Z459">
        <f t="shared" si="69"/>
        <v>43.47826087</v>
      </c>
      <c r="AA459">
        <f t="shared" si="70"/>
        <v>1</v>
      </c>
      <c r="AB459">
        <f t="shared" si="71"/>
        <v>1</v>
      </c>
      <c r="AC459" t="s">
        <v>27</v>
      </c>
    </row>
    <row r="460" spans="1:29" x14ac:dyDescent="0.25">
      <c r="A460">
        <v>5</v>
      </c>
      <c r="B460">
        <v>26</v>
      </c>
      <c r="C460">
        <v>25</v>
      </c>
      <c r="D460">
        <v>0</v>
      </c>
      <c r="E460">
        <v>5.08</v>
      </c>
      <c r="F460">
        <v>-1</v>
      </c>
      <c r="G460">
        <v>350</v>
      </c>
      <c r="H460">
        <v>-440</v>
      </c>
      <c r="I460">
        <v>22.727272729999999</v>
      </c>
      <c r="J460">
        <v>0</v>
      </c>
      <c r="K460">
        <v>1</v>
      </c>
      <c r="L460">
        <v>0.17338377199862001</v>
      </c>
      <c r="M460">
        <v>0.82661622800138002</v>
      </c>
      <c r="N460">
        <v>1</v>
      </c>
      <c r="O460" s="1">
        <v>43575</v>
      </c>
      <c r="P460">
        <v>350</v>
      </c>
      <c r="Q460">
        <v>22.727272729999999</v>
      </c>
      <c r="R460" t="s">
        <v>21</v>
      </c>
      <c r="S460">
        <v>1</v>
      </c>
      <c r="T460">
        <f t="shared" si="63"/>
        <v>-21.977302600621002</v>
      </c>
      <c r="U460">
        <f t="shared" si="64"/>
        <v>1.4483552569692222</v>
      </c>
      <c r="V460" t="str">
        <f t="shared" si="65"/>
        <v>Red</v>
      </c>
      <c r="W460">
        <f t="shared" si="66"/>
        <v>22.727272729999999</v>
      </c>
      <c r="X460">
        <f t="shared" si="67"/>
        <v>0</v>
      </c>
      <c r="Y460">
        <f t="shared" si="68"/>
        <v>22.727272729999999</v>
      </c>
      <c r="Z460">
        <f t="shared" si="69"/>
        <v>22.727272729999999</v>
      </c>
      <c r="AA460">
        <f t="shared" si="70"/>
        <v>1</v>
      </c>
      <c r="AB460">
        <f t="shared" si="71"/>
        <v>1</v>
      </c>
      <c r="AC460" t="s">
        <v>27</v>
      </c>
    </row>
    <row r="461" spans="1:29" x14ac:dyDescent="0.25">
      <c r="A461">
        <v>6</v>
      </c>
      <c r="B461">
        <v>34</v>
      </c>
      <c r="C461">
        <v>34</v>
      </c>
      <c r="D461">
        <v>-4</v>
      </c>
      <c r="E461">
        <v>-2.54</v>
      </c>
      <c r="F461">
        <v>0</v>
      </c>
      <c r="G461">
        <v>-110</v>
      </c>
      <c r="H461">
        <v>-110</v>
      </c>
      <c r="I461">
        <v>90.909090910000003</v>
      </c>
      <c r="J461">
        <v>0</v>
      </c>
      <c r="K461">
        <v>1</v>
      </c>
      <c r="L461">
        <v>0.47087908784820298</v>
      </c>
      <c r="M461">
        <v>0.52912091215179602</v>
      </c>
      <c r="N461">
        <v>1</v>
      </c>
      <c r="O461" s="1">
        <v>43575</v>
      </c>
      <c r="P461">
        <v>90.909090910000003</v>
      </c>
      <c r="Q461">
        <v>90.909090910000003</v>
      </c>
      <c r="R461" t="s">
        <v>21</v>
      </c>
      <c r="S461">
        <v>1</v>
      </c>
      <c r="T461">
        <f t="shared" si="63"/>
        <v>-10.104901410369436</v>
      </c>
      <c r="U461">
        <f t="shared" si="64"/>
        <v>1.0139923203694465</v>
      </c>
      <c r="V461" t="str">
        <f t="shared" si="65"/>
        <v>Red</v>
      </c>
      <c r="W461">
        <f t="shared" si="66"/>
        <v>90.909090910000003</v>
      </c>
      <c r="X461">
        <f t="shared" si="67"/>
        <v>0</v>
      </c>
      <c r="Y461">
        <f t="shared" si="68"/>
        <v>90.909090910000003</v>
      </c>
      <c r="Z461">
        <f t="shared" si="69"/>
        <v>90.909090910000003</v>
      </c>
      <c r="AA461">
        <f t="shared" si="70"/>
        <v>1</v>
      </c>
      <c r="AB461">
        <f t="shared" si="71"/>
        <v>0</v>
      </c>
      <c r="AC461" t="s">
        <v>27</v>
      </c>
    </row>
    <row r="462" spans="1:29" x14ac:dyDescent="0.25">
      <c r="A462">
        <v>7</v>
      </c>
      <c r="B462">
        <v>23</v>
      </c>
      <c r="C462">
        <v>34</v>
      </c>
      <c r="D462">
        <v>4</v>
      </c>
      <c r="E462">
        <v>-2.54</v>
      </c>
      <c r="F462">
        <v>11</v>
      </c>
      <c r="G462">
        <v>130</v>
      </c>
      <c r="H462">
        <v>-150</v>
      </c>
      <c r="I462">
        <v>66.666666669999998</v>
      </c>
      <c r="J462">
        <v>0</v>
      </c>
      <c r="K462">
        <v>1</v>
      </c>
      <c r="L462">
        <v>0.49562123486625498</v>
      </c>
      <c r="M462">
        <v>0.50437876513374402</v>
      </c>
      <c r="N462">
        <v>1</v>
      </c>
      <c r="O462" s="1">
        <v>43575</v>
      </c>
      <c r="P462">
        <v>130</v>
      </c>
      <c r="Q462">
        <v>66.666666669999998</v>
      </c>
      <c r="R462" t="s">
        <v>21</v>
      </c>
      <c r="S462">
        <v>1</v>
      </c>
      <c r="T462">
        <f t="shared" si="63"/>
        <v>13.992884019238744</v>
      </c>
      <c r="U462">
        <f t="shared" si="64"/>
        <v>-15.936872476027965</v>
      </c>
      <c r="V462" t="str">
        <f t="shared" si="65"/>
        <v>Blue</v>
      </c>
      <c r="W462">
        <f t="shared" si="66"/>
        <v>130</v>
      </c>
      <c r="X462">
        <f t="shared" si="67"/>
        <v>0</v>
      </c>
      <c r="Y462">
        <f t="shared" si="68"/>
        <v>0</v>
      </c>
      <c r="Z462">
        <f t="shared" si="69"/>
        <v>-100</v>
      </c>
      <c r="AA462">
        <f t="shared" si="70"/>
        <v>-1</v>
      </c>
      <c r="AB462">
        <f t="shared" si="71"/>
        <v>-1</v>
      </c>
      <c r="AC462" t="s">
        <v>27</v>
      </c>
    </row>
    <row r="463" spans="1:29" x14ac:dyDescent="0.25">
      <c r="A463">
        <v>8</v>
      </c>
      <c r="B463">
        <v>37</v>
      </c>
      <c r="C463">
        <v>33</v>
      </c>
      <c r="D463">
        <v>1</v>
      </c>
      <c r="E463">
        <v>-5.08</v>
      </c>
      <c r="F463">
        <v>-4</v>
      </c>
      <c r="G463">
        <v>115</v>
      </c>
      <c r="H463">
        <v>-135</v>
      </c>
      <c r="I463">
        <v>74.074074069999995</v>
      </c>
      <c r="J463">
        <v>0</v>
      </c>
      <c r="K463">
        <v>1</v>
      </c>
      <c r="L463">
        <v>0.38745549108524802</v>
      </c>
      <c r="M463">
        <v>0.61254450891475098</v>
      </c>
      <c r="N463">
        <v>1</v>
      </c>
      <c r="O463" s="1">
        <v>43575</v>
      </c>
      <c r="P463">
        <v>115</v>
      </c>
      <c r="Q463">
        <v>74.074074069999995</v>
      </c>
      <c r="R463" t="s">
        <v>19</v>
      </c>
      <c r="S463">
        <v>0</v>
      </c>
      <c r="T463">
        <f t="shared" si="63"/>
        <v>-16.697069416671582</v>
      </c>
      <c r="U463">
        <f t="shared" si="64"/>
        <v>6.628118215998235</v>
      </c>
      <c r="V463" t="str">
        <f t="shared" si="65"/>
        <v>Red</v>
      </c>
      <c r="W463">
        <f t="shared" si="66"/>
        <v>74.074074069999995</v>
      </c>
      <c r="X463">
        <f t="shared" si="67"/>
        <v>0</v>
      </c>
      <c r="Y463">
        <f t="shared" si="68"/>
        <v>0</v>
      </c>
      <c r="Z463">
        <f t="shared" si="69"/>
        <v>-100</v>
      </c>
      <c r="AA463">
        <f t="shared" si="70"/>
        <v>-1</v>
      </c>
      <c r="AB463">
        <f t="shared" si="71"/>
        <v>1</v>
      </c>
      <c r="AC463" t="s">
        <v>27</v>
      </c>
    </row>
    <row r="464" spans="1:29" x14ac:dyDescent="0.25">
      <c r="A464">
        <v>9</v>
      </c>
      <c r="B464">
        <v>24</v>
      </c>
      <c r="C464">
        <v>32</v>
      </c>
      <c r="D464">
        <v>0</v>
      </c>
      <c r="E464">
        <v>10.16</v>
      </c>
      <c r="F464">
        <v>8</v>
      </c>
      <c r="G464">
        <v>-220</v>
      </c>
      <c r="H464">
        <v>180</v>
      </c>
      <c r="I464">
        <v>180</v>
      </c>
      <c r="J464">
        <v>0</v>
      </c>
      <c r="K464">
        <v>1</v>
      </c>
      <c r="L464">
        <v>0.63293567965444397</v>
      </c>
      <c r="M464">
        <v>0.36706432034555497</v>
      </c>
      <c r="N464">
        <v>0</v>
      </c>
      <c r="O464" s="1">
        <v>43575</v>
      </c>
      <c r="P464">
        <v>45.454545449999998</v>
      </c>
      <c r="Q464">
        <v>180</v>
      </c>
      <c r="R464" t="s">
        <v>19</v>
      </c>
      <c r="S464">
        <v>0</v>
      </c>
      <c r="T464">
        <f t="shared" si="63"/>
        <v>-7.9366284167759353</v>
      </c>
      <c r="U464">
        <f t="shared" si="64"/>
        <v>2.7780096967555039</v>
      </c>
      <c r="V464" t="str">
        <f t="shared" si="65"/>
        <v>Red</v>
      </c>
      <c r="W464">
        <f t="shared" si="66"/>
        <v>180</v>
      </c>
      <c r="X464">
        <f t="shared" si="67"/>
        <v>0</v>
      </c>
      <c r="Y464">
        <f t="shared" si="68"/>
        <v>0</v>
      </c>
      <c r="Z464">
        <f t="shared" si="69"/>
        <v>-100</v>
      </c>
      <c r="AA464">
        <f t="shared" si="70"/>
        <v>-1</v>
      </c>
      <c r="AB464">
        <f t="shared" si="71"/>
        <v>-1</v>
      </c>
      <c r="AC464" t="s">
        <v>27</v>
      </c>
    </row>
    <row r="465" spans="1:29" x14ac:dyDescent="0.25">
      <c r="A465">
        <v>10</v>
      </c>
      <c r="B465">
        <v>26</v>
      </c>
      <c r="C465">
        <v>30</v>
      </c>
      <c r="D465">
        <v>1</v>
      </c>
      <c r="E465">
        <v>0</v>
      </c>
      <c r="F465">
        <v>4</v>
      </c>
      <c r="G465">
        <v>-140</v>
      </c>
      <c r="H465">
        <v>120</v>
      </c>
      <c r="I465">
        <v>120</v>
      </c>
      <c r="J465">
        <v>0</v>
      </c>
      <c r="K465">
        <v>1</v>
      </c>
      <c r="L465">
        <v>0.52963833651229897</v>
      </c>
      <c r="M465">
        <v>0.47036166348769998</v>
      </c>
      <c r="N465">
        <v>0</v>
      </c>
      <c r="O465" s="1">
        <v>43575</v>
      </c>
      <c r="P465">
        <v>71.428571430000005</v>
      </c>
      <c r="Q465">
        <v>120</v>
      </c>
      <c r="R465" t="s">
        <v>21</v>
      </c>
      <c r="S465">
        <v>1</v>
      </c>
      <c r="T465">
        <f t="shared" si="63"/>
        <v>-9.2048565971348708</v>
      </c>
      <c r="U465">
        <f t="shared" si="64"/>
        <v>3.4795659672940999</v>
      </c>
      <c r="V465" t="str">
        <f t="shared" si="65"/>
        <v>Red</v>
      </c>
      <c r="W465">
        <f t="shared" si="66"/>
        <v>120</v>
      </c>
      <c r="X465">
        <f t="shared" si="67"/>
        <v>0</v>
      </c>
      <c r="Y465">
        <f t="shared" si="68"/>
        <v>120</v>
      </c>
      <c r="Z465">
        <f t="shared" si="69"/>
        <v>120</v>
      </c>
      <c r="AA465">
        <f t="shared" si="70"/>
        <v>1</v>
      </c>
      <c r="AB465">
        <f t="shared" si="71"/>
        <v>-1</v>
      </c>
      <c r="AC465" t="s">
        <v>27</v>
      </c>
    </row>
    <row r="466" spans="1:29" x14ac:dyDescent="0.25">
      <c r="A466">
        <v>0</v>
      </c>
      <c r="B466">
        <v>30</v>
      </c>
      <c r="C466">
        <v>27</v>
      </c>
      <c r="D466">
        <v>-2</v>
      </c>
      <c r="E466">
        <v>7.62</v>
      </c>
      <c r="F466">
        <v>-3</v>
      </c>
      <c r="G466">
        <v>180</v>
      </c>
      <c r="H466">
        <v>-220</v>
      </c>
      <c r="I466">
        <v>45.454545449999998</v>
      </c>
      <c r="J466">
        <v>0</v>
      </c>
      <c r="K466">
        <v>1</v>
      </c>
      <c r="L466">
        <v>0.29674051577256699</v>
      </c>
      <c r="M466">
        <v>0.70325948422743201</v>
      </c>
      <c r="N466">
        <v>1</v>
      </c>
      <c r="O466" s="1">
        <v>43568</v>
      </c>
      <c r="P466">
        <v>180</v>
      </c>
      <c r="Q466">
        <v>45.454545449999998</v>
      </c>
      <c r="R466" t="s">
        <v>19</v>
      </c>
      <c r="S466">
        <v>0</v>
      </c>
      <c r="T466">
        <f t="shared" si="63"/>
        <v>-16.912655583681136</v>
      </c>
      <c r="U466">
        <f t="shared" si="64"/>
        <v>2.2922886117026664</v>
      </c>
      <c r="V466" t="str">
        <f t="shared" si="65"/>
        <v>Red</v>
      </c>
      <c r="W466">
        <f t="shared" si="66"/>
        <v>45.454545449999998</v>
      </c>
      <c r="X466">
        <f t="shared" si="67"/>
        <v>0</v>
      </c>
      <c r="Y466">
        <f t="shared" si="68"/>
        <v>0</v>
      </c>
      <c r="Z466">
        <f t="shared" si="69"/>
        <v>-100</v>
      </c>
      <c r="AA466">
        <f t="shared" si="70"/>
        <v>-1</v>
      </c>
      <c r="AB466">
        <f t="shared" si="71"/>
        <v>1</v>
      </c>
      <c r="AC466" t="s">
        <v>23</v>
      </c>
    </row>
    <row r="467" spans="1:29" x14ac:dyDescent="0.25">
      <c r="A467">
        <v>1</v>
      </c>
      <c r="B467">
        <v>29</v>
      </c>
      <c r="C467">
        <v>27</v>
      </c>
      <c r="D467">
        <v>4</v>
      </c>
      <c r="E467">
        <v>22.86</v>
      </c>
      <c r="F467">
        <v>-2</v>
      </c>
      <c r="G467">
        <v>-170</v>
      </c>
      <c r="H467">
        <v>150</v>
      </c>
      <c r="I467">
        <v>150</v>
      </c>
      <c r="J467">
        <v>0</v>
      </c>
      <c r="K467">
        <v>1</v>
      </c>
      <c r="L467">
        <v>0.58676927837239901</v>
      </c>
      <c r="M467">
        <v>0.4132307216276</v>
      </c>
      <c r="N467">
        <v>0</v>
      </c>
      <c r="O467" s="1">
        <v>43568</v>
      </c>
      <c r="P467">
        <v>58.823529409999999</v>
      </c>
      <c r="Q467">
        <v>150</v>
      </c>
      <c r="R467" t="s">
        <v>19</v>
      </c>
      <c r="S467">
        <v>0</v>
      </c>
      <c r="T467">
        <f t="shared" si="63"/>
        <v>-6.8072322595367112</v>
      </c>
      <c r="U467">
        <f t="shared" si="64"/>
        <v>3.3076804069000971</v>
      </c>
      <c r="V467" t="str">
        <f t="shared" si="65"/>
        <v>Red</v>
      </c>
      <c r="W467">
        <f t="shared" si="66"/>
        <v>150</v>
      </c>
      <c r="X467">
        <f t="shared" si="67"/>
        <v>0</v>
      </c>
      <c r="Y467">
        <f t="shared" si="68"/>
        <v>0</v>
      </c>
      <c r="Z467">
        <f t="shared" si="69"/>
        <v>-100</v>
      </c>
      <c r="AA467">
        <f t="shared" si="70"/>
        <v>-1</v>
      </c>
      <c r="AB467">
        <f t="shared" si="71"/>
        <v>-1</v>
      </c>
      <c r="AC467" t="s">
        <v>23</v>
      </c>
    </row>
    <row r="468" spans="1:29" x14ac:dyDescent="0.25">
      <c r="A468">
        <v>2</v>
      </c>
      <c r="B468">
        <v>29</v>
      </c>
      <c r="C468">
        <v>31</v>
      </c>
      <c r="D468">
        <v>-1</v>
      </c>
      <c r="E468">
        <v>2.54</v>
      </c>
      <c r="F468">
        <v>2</v>
      </c>
      <c r="G468">
        <v>160</v>
      </c>
      <c r="H468">
        <v>-185</v>
      </c>
      <c r="I468">
        <v>54.054054049999998</v>
      </c>
      <c r="J468">
        <v>0</v>
      </c>
      <c r="K468">
        <v>1</v>
      </c>
      <c r="L468">
        <v>0.41887576665977</v>
      </c>
      <c r="M468">
        <v>0.581124233340229</v>
      </c>
      <c r="N468">
        <v>1</v>
      </c>
      <c r="O468" s="1">
        <v>43568</v>
      </c>
      <c r="P468">
        <v>160</v>
      </c>
      <c r="Q468">
        <v>54.054054049999998</v>
      </c>
      <c r="R468" t="s">
        <v>19</v>
      </c>
      <c r="S468">
        <v>0</v>
      </c>
      <c r="T468">
        <f t="shared" si="63"/>
        <v>8.9076993315403072</v>
      </c>
      <c r="U468">
        <f t="shared" si="64"/>
        <v>-10.475455947239453</v>
      </c>
      <c r="V468" t="str">
        <f t="shared" si="65"/>
        <v>Blue</v>
      </c>
      <c r="W468">
        <f t="shared" si="66"/>
        <v>160</v>
      </c>
      <c r="X468">
        <f t="shared" si="67"/>
        <v>160</v>
      </c>
      <c r="Y468">
        <f t="shared" si="68"/>
        <v>0</v>
      </c>
      <c r="Z468">
        <f t="shared" si="69"/>
        <v>160</v>
      </c>
      <c r="AA468">
        <f t="shared" si="70"/>
        <v>1</v>
      </c>
      <c r="AB468">
        <f t="shared" si="71"/>
        <v>-1</v>
      </c>
      <c r="AC468" t="s">
        <v>23</v>
      </c>
    </row>
    <row r="469" spans="1:29" x14ac:dyDescent="0.25">
      <c r="A469">
        <v>3</v>
      </c>
      <c r="B469">
        <v>34</v>
      </c>
      <c r="C469">
        <v>37</v>
      </c>
      <c r="D469">
        <v>3</v>
      </c>
      <c r="E469">
        <v>7.62</v>
      </c>
      <c r="F469">
        <v>3</v>
      </c>
      <c r="G469">
        <v>-130</v>
      </c>
      <c r="H469">
        <v>110</v>
      </c>
      <c r="I469">
        <v>110</v>
      </c>
      <c r="J469">
        <v>0</v>
      </c>
      <c r="K469">
        <v>1</v>
      </c>
      <c r="L469">
        <v>0.50717937316788397</v>
      </c>
      <c r="M469">
        <v>0.49282062683211503</v>
      </c>
      <c r="N469">
        <v>0</v>
      </c>
      <c r="O469" s="1">
        <v>43568</v>
      </c>
      <c r="P469">
        <v>76.92307692</v>
      </c>
      <c r="Q469">
        <v>110</v>
      </c>
      <c r="R469" t="s">
        <v>19</v>
      </c>
      <c r="S469">
        <v>0</v>
      </c>
      <c r="T469">
        <f t="shared" si="63"/>
        <v>-10.268264748780979</v>
      </c>
      <c r="U469">
        <f t="shared" si="64"/>
        <v>3.4923316347442608</v>
      </c>
      <c r="V469" t="str">
        <f t="shared" si="65"/>
        <v>Red</v>
      </c>
      <c r="W469">
        <f t="shared" si="66"/>
        <v>110</v>
      </c>
      <c r="X469">
        <f t="shared" si="67"/>
        <v>0</v>
      </c>
      <c r="Y469">
        <f t="shared" si="68"/>
        <v>0</v>
      </c>
      <c r="Z469">
        <f t="shared" si="69"/>
        <v>-100</v>
      </c>
      <c r="AA469">
        <f t="shared" si="70"/>
        <v>-1</v>
      </c>
      <c r="AB469">
        <f t="shared" si="71"/>
        <v>-1</v>
      </c>
      <c r="AC469" t="s">
        <v>23</v>
      </c>
    </row>
    <row r="470" spans="1:29" x14ac:dyDescent="0.25">
      <c r="A470">
        <v>4</v>
      </c>
      <c r="B470">
        <v>27</v>
      </c>
      <c r="C470">
        <v>36</v>
      </c>
      <c r="D470">
        <v>3</v>
      </c>
      <c r="E470">
        <v>-7.62</v>
      </c>
      <c r="F470">
        <v>9</v>
      </c>
      <c r="G470">
        <v>-135</v>
      </c>
      <c r="H470">
        <v>115</v>
      </c>
      <c r="I470">
        <v>115</v>
      </c>
      <c r="J470">
        <v>0</v>
      </c>
      <c r="K470">
        <v>1</v>
      </c>
      <c r="L470">
        <v>0.49866221840598002</v>
      </c>
      <c r="M470">
        <v>0.50133778159401898</v>
      </c>
      <c r="N470">
        <v>1</v>
      </c>
      <c r="O470" s="1">
        <v>43568</v>
      </c>
      <c r="P470">
        <v>74.074074069999995</v>
      </c>
      <c r="Q470">
        <v>115</v>
      </c>
      <c r="R470" t="s">
        <v>19</v>
      </c>
      <c r="S470">
        <v>0</v>
      </c>
      <c r="T470">
        <f t="shared" si="63"/>
        <v>-13.195836057286819</v>
      </c>
      <c r="U470">
        <f t="shared" si="64"/>
        <v>7.7876230427141806</v>
      </c>
      <c r="V470" t="str">
        <f t="shared" si="65"/>
        <v>Red</v>
      </c>
      <c r="W470">
        <f t="shared" si="66"/>
        <v>115</v>
      </c>
      <c r="X470">
        <f t="shared" si="67"/>
        <v>0</v>
      </c>
      <c r="Y470">
        <f t="shared" si="68"/>
        <v>0</v>
      </c>
      <c r="Z470">
        <f t="shared" si="69"/>
        <v>-100</v>
      </c>
      <c r="AA470">
        <f t="shared" si="70"/>
        <v>-1</v>
      </c>
      <c r="AB470">
        <f t="shared" si="71"/>
        <v>-1</v>
      </c>
      <c r="AC470" t="s">
        <v>23</v>
      </c>
    </row>
    <row r="471" spans="1:29" x14ac:dyDescent="0.25">
      <c r="A471">
        <v>5</v>
      </c>
      <c r="B471">
        <v>28</v>
      </c>
      <c r="C471">
        <v>23</v>
      </c>
      <c r="D471">
        <v>-1</v>
      </c>
      <c r="E471">
        <v>-15.24</v>
      </c>
      <c r="F471">
        <v>-5</v>
      </c>
      <c r="G471">
        <v>145</v>
      </c>
      <c r="H471">
        <v>-165</v>
      </c>
      <c r="I471">
        <v>60.60606061</v>
      </c>
      <c r="J471">
        <v>0</v>
      </c>
      <c r="K471">
        <v>1</v>
      </c>
      <c r="L471">
        <v>0.40256915825185602</v>
      </c>
      <c r="M471">
        <v>0.59743084174814298</v>
      </c>
      <c r="N471">
        <v>1</v>
      </c>
      <c r="O471" s="1">
        <v>43568</v>
      </c>
      <c r="P471">
        <v>145</v>
      </c>
      <c r="Q471">
        <v>60.60606061</v>
      </c>
      <c r="R471" t="s">
        <v>19</v>
      </c>
      <c r="S471">
        <v>0</v>
      </c>
      <c r="T471">
        <f t="shared" si="63"/>
        <v>-1.3705562282951789</v>
      </c>
      <c r="U471">
        <f t="shared" si="64"/>
        <v>-4.0489860199143308</v>
      </c>
      <c r="V471" t="str">
        <f t="shared" si="65"/>
        <v>No Bet</v>
      </c>
      <c r="W471">
        <f t="shared" si="66"/>
        <v>0</v>
      </c>
      <c r="X471">
        <f t="shared" si="67"/>
        <v>0</v>
      </c>
      <c r="Y471">
        <f t="shared" si="68"/>
        <v>0</v>
      </c>
      <c r="Z471">
        <f t="shared" si="69"/>
        <v>0</v>
      </c>
      <c r="AA471">
        <f t="shared" si="70"/>
        <v>0</v>
      </c>
      <c r="AB471">
        <f t="shared" si="71"/>
        <v>-2</v>
      </c>
      <c r="AC471" t="s">
        <v>23</v>
      </c>
    </row>
    <row r="472" spans="1:29" x14ac:dyDescent="0.25">
      <c r="A472">
        <v>6</v>
      </c>
      <c r="B472">
        <v>28</v>
      </c>
      <c r="C472">
        <v>34</v>
      </c>
      <c r="D472">
        <v>4</v>
      </c>
      <c r="E472">
        <v>5.08</v>
      </c>
      <c r="F472">
        <v>6</v>
      </c>
      <c r="G472">
        <v>-170</v>
      </c>
      <c r="H472">
        <v>150</v>
      </c>
      <c r="I472">
        <v>150</v>
      </c>
      <c r="J472">
        <v>0</v>
      </c>
      <c r="K472">
        <v>1</v>
      </c>
      <c r="L472">
        <v>0.57032779220996699</v>
      </c>
      <c r="M472">
        <v>0.42967220779003201</v>
      </c>
      <c r="N472">
        <v>0</v>
      </c>
      <c r="O472" s="1">
        <v>43568</v>
      </c>
      <c r="P472">
        <v>58.823529409999999</v>
      </c>
      <c r="Q472">
        <v>150</v>
      </c>
      <c r="R472" t="s">
        <v>19</v>
      </c>
      <c r="S472">
        <v>0</v>
      </c>
      <c r="T472">
        <f t="shared" si="63"/>
        <v>-9.4185271205998404</v>
      </c>
      <c r="U472">
        <f t="shared" si="64"/>
        <v>7.4180519475081041</v>
      </c>
      <c r="V472" t="str">
        <f t="shared" si="65"/>
        <v>Red</v>
      </c>
      <c r="W472">
        <f t="shared" si="66"/>
        <v>150</v>
      </c>
      <c r="X472">
        <f t="shared" si="67"/>
        <v>0</v>
      </c>
      <c r="Y472">
        <f t="shared" si="68"/>
        <v>0</v>
      </c>
      <c r="Z472">
        <f t="shared" si="69"/>
        <v>-100</v>
      </c>
      <c r="AA472">
        <f t="shared" si="70"/>
        <v>-1</v>
      </c>
      <c r="AB472">
        <f t="shared" si="71"/>
        <v>-1</v>
      </c>
      <c r="AC472" t="s">
        <v>23</v>
      </c>
    </row>
    <row r="473" spans="1:29" x14ac:dyDescent="0.25">
      <c r="A473">
        <v>7</v>
      </c>
      <c r="B473">
        <v>24</v>
      </c>
      <c r="C473">
        <v>33</v>
      </c>
      <c r="D473">
        <v>4</v>
      </c>
      <c r="E473">
        <v>0</v>
      </c>
      <c r="F473">
        <v>9</v>
      </c>
      <c r="G473">
        <v>-130</v>
      </c>
      <c r="H473">
        <v>110</v>
      </c>
      <c r="I473">
        <v>110</v>
      </c>
      <c r="J473">
        <v>0</v>
      </c>
      <c r="K473">
        <v>1</v>
      </c>
      <c r="L473">
        <v>0.53817993779717999</v>
      </c>
      <c r="M473">
        <v>0.46182006220281901</v>
      </c>
      <c r="N473">
        <v>0</v>
      </c>
      <c r="O473" s="1">
        <v>43568</v>
      </c>
      <c r="P473">
        <v>76.92307692</v>
      </c>
      <c r="Q473">
        <v>110</v>
      </c>
      <c r="R473" t="s">
        <v>21</v>
      </c>
      <c r="S473">
        <v>1</v>
      </c>
      <c r="T473">
        <f t="shared" si="63"/>
        <v>-4.7835494683086068</v>
      </c>
      <c r="U473">
        <f t="shared" si="64"/>
        <v>-3.0177869374079123</v>
      </c>
      <c r="V473" t="str">
        <f t="shared" si="65"/>
        <v>No Bet</v>
      </c>
      <c r="W473">
        <f t="shared" si="66"/>
        <v>0</v>
      </c>
      <c r="X473">
        <f t="shared" si="67"/>
        <v>0</v>
      </c>
      <c r="Y473">
        <f t="shared" si="68"/>
        <v>0</v>
      </c>
      <c r="Z473">
        <f t="shared" si="69"/>
        <v>0</v>
      </c>
      <c r="AA473">
        <f t="shared" si="70"/>
        <v>0</v>
      </c>
      <c r="AB473">
        <f t="shared" si="71"/>
        <v>-2</v>
      </c>
      <c r="AC473" t="s">
        <v>23</v>
      </c>
    </row>
    <row r="474" spans="1:29" x14ac:dyDescent="0.25">
      <c r="A474">
        <v>8</v>
      </c>
      <c r="B474">
        <v>27</v>
      </c>
      <c r="C474">
        <v>28</v>
      </c>
      <c r="D474">
        <v>-1</v>
      </c>
      <c r="E474">
        <v>0</v>
      </c>
      <c r="F474">
        <v>1</v>
      </c>
      <c r="G474">
        <v>155</v>
      </c>
      <c r="H474">
        <v>-175</v>
      </c>
      <c r="I474">
        <v>57.142857139999997</v>
      </c>
      <c r="J474">
        <v>0</v>
      </c>
      <c r="K474">
        <v>1</v>
      </c>
      <c r="L474">
        <v>0.44763097615022501</v>
      </c>
      <c r="M474">
        <v>0.55236902384977404</v>
      </c>
      <c r="N474">
        <v>1</v>
      </c>
      <c r="O474" s="1">
        <v>43568</v>
      </c>
      <c r="P474">
        <v>155</v>
      </c>
      <c r="Q474">
        <v>57.142857139999997</v>
      </c>
      <c r="R474" t="s">
        <v>19</v>
      </c>
      <c r="S474">
        <v>0</v>
      </c>
      <c r="T474">
        <f t="shared" si="63"/>
        <v>14.145898918307473</v>
      </c>
      <c r="U474">
        <f t="shared" si="64"/>
        <v>-13.199153396613614</v>
      </c>
      <c r="V474" t="str">
        <f t="shared" si="65"/>
        <v>Blue</v>
      </c>
      <c r="W474">
        <f t="shared" si="66"/>
        <v>155</v>
      </c>
      <c r="X474">
        <f t="shared" si="67"/>
        <v>155</v>
      </c>
      <c r="Y474">
        <f t="shared" si="68"/>
        <v>0</v>
      </c>
      <c r="Z474">
        <f t="shared" si="69"/>
        <v>155</v>
      </c>
      <c r="AA474">
        <f t="shared" si="70"/>
        <v>1</v>
      </c>
      <c r="AB474">
        <f t="shared" si="71"/>
        <v>-1</v>
      </c>
      <c r="AC474" t="s">
        <v>23</v>
      </c>
    </row>
    <row r="475" spans="1:29" x14ac:dyDescent="0.25">
      <c r="A475">
        <v>9</v>
      </c>
      <c r="B475">
        <v>30</v>
      </c>
      <c r="C475">
        <v>31</v>
      </c>
      <c r="D475">
        <v>-2</v>
      </c>
      <c r="E475">
        <v>-10.16</v>
      </c>
      <c r="F475">
        <v>1</v>
      </c>
      <c r="G475">
        <v>-155</v>
      </c>
      <c r="H475">
        <v>135</v>
      </c>
      <c r="I475">
        <v>135</v>
      </c>
      <c r="J475">
        <v>0</v>
      </c>
      <c r="K475">
        <v>1</v>
      </c>
      <c r="L475">
        <v>0.54139909253908003</v>
      </c>
      <c r="M475">
        <v>0.45860090746091903</v>
      </c>
      <c r="N475">
        <v>0</v>
      </c>
      <c r="O475" s="1">
        <v>43568</v>
      </c>
      <c r="P475">
        <v>64.516129030000002</v>
      </c>
      <c r="Q475">
        <v>135</v>
      </c>
      <c r="R475" t="s">
        <v>19</v>
      </c>
      <c r="S475">
        <v>0</v>
      </c>
      <c r="T475">
        <f t="shared" si="63"/>
        <v>-10.931117035115705</v>
      </c>
      <c r="U475">
        <f t="shared" si="64"/>
        <v>7.7712132533160698</v>
      </c>
      <c r="V475" t="str">
        <f t="shared" si="65"/>
        <v>Red</v>
      </c>
      <c r="W475">
        <f t="shared" si="66"/>
        <v>135</v>
      </c>
      <c r="X475">
        <f t="shared" si="67"/>
        <v>0</v>
      </c>
      <c r="Y475">
        <f t="shared" si="68"/>
        <v>0</v>
      </c>
      <c r="Z475">
        <f t="shared" si="69"/>
        <v>-100</v>
      </c>
      <c r="AA475">
        <f t="shared" si="70"/>
        <v>-1</v>
      </c>
      <c r="AB475">
        <f t="shared" si="71"/>
        <v>-1</v>
      </c>
      <c r="AC475" t="s">
        <v>23</v>
      </c>
    </row>
    <row r="476" spans="1:29" x14ac:dyDescent="0.25">
      <c r="A476">
        <v>10</v>
      </c>
      <c r="B476">
        <v>30</v>
      </c>
      <c r="C476">
        <v>26</v>
      </c>
      <c r="D476">
        <v>-2</v>
      </c>
      <c r="E476">
        <v>-12.7</v>
      </c>
      <c r="F476">
        <v>-4</v>
      </c>
      <c r="G476">
        <v>450</v>
      </c>
      <c r="H476">
        <v>-600</v>
      </c>
      <c r="I476">
        <v>16.666666670000001</v>
      </c>
      <c r="J476">
        <v>0</v>
      </c>
      <c r="K476">
        <v>1</v>
      </c>
      <c r="L476">
        <v>0.13120804092685401</v>
      </c>
      <c r="M476">
        <v>0.86879195907314599</v>
      </c>
      <c r="N476">
        <v>1</v>
      </c>
      <c r="O476" s="1">
        <v>43568</v>
      </c>
      <c r="P476">
        <v>450</v>
      </c>
      <c r="Q476">
        <v>16.666666670000001</v>
      </c>
      <c r="R476" t="s">
        <v>21</v>
      </c>
      <c r="S476">
        <v>1</v>
      </c>
      <c r="T476">
        <f t="shared" si="63"/>
        <v>-27.835577490230293</v>
      </c>
      <c r="U476">
        <f t="shared" si="64"/>
        <v>1.3590618947630073</v>
      </c>
      <c r="V476" t="str">
        <f t="shared" si="65"/>
        <v>Red</v>
      </c>
      <c r="W476">
        <f t="shared" si="66"/>
        <v>16.666666670000001</v>
      </c>
      <c r="X476">
        <f t="shared" si="67"/>
        <v>0</v>
      </c>
      <c r="Y476">
        <f t="shared" si="68"/>
        <v>16.666666670000001</v>
      </c>
      <c r="Z476">
        <f t="shared" si="69"/>
        <v>16.666666670000001</v>
      </c>
      <c r="AA476">
        <f t="shared" si="70"/>
        <v>1</v>
      </c>
      <c r="AB476">
        <f t="shared" si="71"/>
        <v>1</v>
      </c>
      <c r="AC476" t="s">
        <v>23</v>
      </c>
    </row>
    <row r="477" spans="1:29" x14ac:dyDescent="0.25">
      <c r="A477">
        <v>11</v>
      </c>
      <c r="B477">
        <v>30</v>
      </c>
      <c r="C477">
        <v>27</v>
      </c>
      <c r="D477">
        <v>0</v>
      </c>
      <c r="E477">
        <v>0</v>
      </c>
      <c r="F477">
        <v>-3</v>
      </c>
      <c r="G477">
        <v>-165</v>
      </c>
      <c r="H477">
        <v>145</v>
      </c>
      <c r="I477">
        <v>145</v>
      </c>
      <c r="J477">
        <v>1</v>
      </c>
      <c r="K477">
        <v>0</v>
      </c>
      <c r="L477">
        <v>0.54343288605504603</v>
      </c>
      <c r="M477">
        <v>0.45656711394495297</v>
      </c>
      <c r="N477">
        <v>0</v>
      </c>
      <c r="O477" s="1">
        <v>43568</v>
      </c>
      <c r="P477">
        <v>60.60606061</v>
      </c>
      <c r="Q477">
        <v>145</v>
      </c>
      <c r="R477" t="s">
        <v>19</v>
      </c>
      <c r="S477">
        <v>0</v>
      </c>
      <c r="T477">
        <f t="shared" si="63"/>
        <v>-12.72138496477595</v>
      </c>
      <c r="U477">
        <f t="shared" si="64"/>
        <v>11.858942916513577</v>
      </c>
      <c r="V477" t="str">
        <f t="shared" si="65"/>
        <v>Red</v>
      </c>
      <c r="W477">
        <f t="shared" si="66"/>
        <v>145</v>
      </c>
      <c r="X477">
        <f t="shared" si="67"/>
        <v>0</v>
      </c>
      <c r="Y477">
        <f t="shared" si="68"/>
        <v>0</v>
      </c>
      <c r="Z477">
        <f t="shared" si="69"/>
        <v>-100</v>
      </c>
      <c r="AA477">
        <f t="shared" si="70"/>
        <v>-1</v>
      </c>
      <c r="AB477">
        <f t="shared" si="71"/>
        <v>-1</v>
      </c>
      <c r="AC477" t="s">
        <v>23</v>
      </c>
    </row>
    <row r="478" spans="1:29" x14ac:dyDescent="0.25">
      <c r="A478">
        <v>12</v>
      </c>
      <c r="B478">
        <v>24</v>
      </c>
      <c r="C478">
        <v>28</v>
      </c>
      <c r="D478">
        <v>3</v>
      </c>
      <c r="E478">
        <v>2.54</v>
      </c>
      <c r="F478">
        <v>4</v>
      </c>
      <c r="G478">
        <v>165</v>
      </c>
      <c r="H478">
        <v>-190</v>
      </c>
      <c r="I478">
        <v>52.631578949999998</v>
      </c>
      <c r="J478">
        <v>0</v>
      </c>
      <c r="K478">
        <v>1</v>
      </c>
      <c r="L478">
        <v>0.42824160343418799</v>
      </c>
      <c r="M478">
        <v>0.57175839656581096</v>
      </c>
      <c r="N478">
        <v>1</v>
      </c>
      <c r="O478" s="1">
        <v>43568</v>
      </c>
      <c r="P478">
        <v>165</v>
      </c>
      <c r="Q478">
        <v>52.631578949999998</v>
      </c>
      <c r="R478" t="s">
        <v>21</v>
      </c>
      <c r="S478">
        <v>1</v>
      </c>
      <c r="T478">
        <f t="shared" si="63"/>
        <v>13.484024910059922</v>
      </c>
      <c r="U478">
        <f t="shared" si="64"/>
        <v>-12.731613154239909</v>
      </c>
      <c r="V478" t="str">
        <f t="shared" si="65"/>
        <v>Blue</v>
      </c>
      <c r="W478">
        <f t="shared" si="66"/>
        <v>165</v>
      </c>
      <c r="X478">
        <f t="shared" si="67"/>
        <v>0</v>
      </c>
      <c r="Y478">
        <f t="shared" si="68"/>
        <v>0</v>
      </c>
      <c r="Z478">
        <f t="shared" si="69"/>
        <v>-100</v>
      </c>
      <c r="AA478">
        <f t="shared" si="70"/>
        <v>-1</v>
      </c>
      <c r="AB478">
        <f t="shared" si="71"/>
        <v>-1</v>
      </c>
      <c r="AC478" t="s">
        <v>23</v>
      </c>
    </row>
    <row r="479" spans="1:29" x14ac:dyDescent="0.25">
      <c r="A479">
        <v>0</v>
      </c>
      <c r="B479">
        <v>30</v>
      </c>
      <c r="C479">
        <v>33</v>
      </c>
      <c r="D479">
        <v>4</v>
      </c>
      <c r="E479">
        <v>-12.7</v>
      </c>
      <c r="F479">
        <v>3</v>
      </c>
      <c r="G479">
        <v>100</v>
      </c>
      <c r="H479">
        <v>-120</v>
      </c>
      <c r="I479">
        <v>83.333333330000002</v>
      </c>
      <c r="J479">
        <v>0</v>
      </c>
      <c r="K479">
        <v>1</v>
      </c>
      <c r="L479">
        <v>0.49126694453344899</v>
      </c>
      <c r="M479">
        <v>0.50873305546655001</v>
      </c>
      <c r="N479">
        <v>1</v>
      </c>
      <c r="O479" s="1">
        <v>43554</v>
      </c>
      <c r="P479">
        <v>100</v>
      </c>
      <c r="Q479">
        <v>83.333333330000002</v>
      </c>
      <c r="R479" t="s">
        <v>19</v>
      </c>
      <c r="S479">
        <v>0</v>
      </c>
      <c r="T479">
        <f t="shared" si="63"/>
        <v>-1.7466110933101078</v>
      </c>
      <c r="U479">
        <f t="shared" si="64"/>
        <v>-6.7322731661615052</v>
      </c>
      <c r="V479" t="str">
        <f t="shared" si="65"/>
        <v>No Bet</v>
      </c>
      <c r="W479">
        <f t="shared" si="66"/>
        <v>0</v>
      </c>
      <c r="X479">
        <f t="shared" si="67"/>
        <v>0</v>
      </c>
      <c r="Y479">
        <f t="shared" si="68"/>
        <v>0</v>
      </c>
      <c r="Z479">
        <f t="shared" si="69"/>
        <v>0</v>
      </c>
      <c r="AA479">
        <f t="shared" si="70"/>
        <v>0</v>
      </c>
      <c r="AB479">
        <f t="shared" si="71"/>
        <v>-2</v>
      </c>
      <c r="AC479" t="s">
        <v>23</v>
      </c>
    </row>
    <row r="480" spans="1:29" x14ac:dyDescent="0.25">
      <c r="A480">
        <v>1</v>
      </c>
      <c r="B480">
        <v>30</v>
      </c>
      <c r="C480">
        <v>37</v>
      </c>
      <c r="D480">
        <v>2</v>
      </c>
      <c r="E480">
        <v>-2.54</v>
      </c>
      <c r="F480">
        <v>7</v>
      </c>
      <c r="G480">
        <v>-150</v>
      </c>
      <c r="H480">
        <v>130</v>
      </c>
      <c r="I480">
        <v>130</v>
      </c>
      <c r="J480">
        <v>0</v>
      </c>
      <c r="K480">
        <v>1</v>
      </c>
      <c r="L480">
        <v>0.557793094948563</v>
      </c>
      <c r="M480">
        <v>0.44220690505143601</v>
      </c>
      <c r="N480">
        <v>0</v>
      </c>
      <c r="O480" s="1">
        <v>43554</v>
      </c>
      <c r="P480">
        <v>66.666666669999998</v>
      </c>
      <c r="Q480">
        <v>130</v>
      </c>
      <c r="R480" t="s">
        <v>19</v>
      </c>
      <c r="S480">
        <v>0</v>
      </c>
      <c r="T480">
        <f t="shared" si="63"/>
        <v>-7.0344841733800934</v>
      </c>
      <c r="U480">
        <f t="shared" si="64"/>
        <v>1.7075881618303796</v>
      </c>
      <c r="V480" t="str">
        <f t="shared" si="65"/>
        <v>Red</v>
      </c>
      <c r="W480">
        <f t="shared" si="66"/>
        <v>130</v>
      </c>
      <c r="X480">
        <f t="shared" si="67"/>
        <v>0</v>
      </c>
      <c r="Y480">
        <f t="shared" si="68"/>
        <v>0</v>
      </c>
      <c r="Z480">
        <f t="shared" si="69"/>
        <v>-100</v>
      </c>
      <c r="AA480">
        <f t="shared" si="70"/>
        <v>-1</v>
      </c>
      <c r="AB480">
        <f t="shared" si="71"/>
        <v>-1</v>
      </c>
      <c r="AC480" t="s">
        <v>23</v>
      </c>
    </row>
    <row r="481" spans="1:29" x14ac:dyDescent="0.25">
      <c r="A481">
        <v>2</v>
      </c>
      <c r="B481">
        <v>32</v>
      </c>
      <c r="C481">
        <v>34</v>
      </c>
      <c r="D481">
        <v>-7</v>
      </c>
      <c r="E481">
        <v>7.62</v>
      </c>
      <c r="F481">
        <v>2</v>
      </c>
      <c r="G481">
        <v>-150</v>
      </c>
      <c r="H481">
        <v>130</v>
      </c>
      <c r="I481">
        <v>130</v>
      </c>
      <c r="J481">
        <v>0</v>
      </c>
      <c r="K481">
        <v>1</v>
      </c>
      <c r="L481">
        <v>0.559504762023317</v>
      </c>
      <c r="M481">
        <v>0.440495237976682</v>
      </c>
      <c r="N481">
        <v>0</v>
      </c>
      <c r="O481" s="1">
        <v>43554</v>
      </c>
      <c r="P481">
        <v>66.666666669999998</v>
      </c>
      <c r="Q481">
        <v>130</v>
      </c>
      <c r="R481" t="s">
        <v>21</v>
      </c>
      <c r="S481">
        <v>1</v>
      </c>
      <c r="T481">
        <f t="shared" si="63"/>
        <v>-6.7492063275820513</v>
      </c>
      <c r="U481">
        <f t="shared" si="64"/>
        <v>1.3139047346369566</v>
      </c>
      <c r="V481" t="str">
        <f t="shared" si="65"/>
        <v>Red</v>
      </c>
      <c r="W481">
        <f t="shared" si="66"/>
        <v>130</v>
      </c>
      <c r="X481">
        <f t="shared" si="67"/>
        <v>0</v>
      </c>
      <c r="Y481">
        <f t="shared" si="68"/>
        <v>130</v>
      </c>
      <c r="Z481">
        <f t="shared" si="69"/>
        <v>130</v>
      </c>
      <c r="AA481">
        <f t="shared" si="70"/>
        <v>1</v>
      </c>
      <c r="AB481">
        <f t="shared" si="71"/>
        <v>-1</v>
      </c>
      <c r="AC481" t="s">
        <v>23</v>
      </c>
    </row>
    <row r="482" spans="1:29" x14ac:dyDescent="0.25">
      <c r="A482">
        <v>3</v>
      </c>
      <c r="B482">
        <v>33</v>
      </c>
      <c r="C482">
        <v>33</v>
      </c>
      <c r="D482">
        <v>1</v>
      </c>
      <c r="E482">
        <v>-5.08</v>
      </c>
      <c r="F482">
        <v>0</v>
      </c>
      <c r="G482">
        <v>140</v>
      </c>
      <c r="H482">
        <v>-160</v>
      </c>
      <c r="I482">
        <v>62.5</v>
      </c>
      <c r="J482">
        <v>1</v>
      </c>
      <c r="K482">
        <v>0</v>
      </c>
      <c r="L482">
        <v>0.42401499052504799</v>
      </c>
      <c r="M482">
        <v>0.57598500947495102</v>
      </c>
      <c r="N482">
        <v>1</v>
      </c>
      <c r="O482" s="1">
        <v>43554</v>
      </c>
      <c r="P482">
        <v>140</v>
      </c>
      <c r="Q482">
        <v>62.5</v>
      </c>
      <c r="R482" t="s">
        <v>19</v>
      </c>
      <c r="S482">
        <v>0</v>
      </c>
      <c r="T482">
        <f t="shared" si="63"/>
        <v>1.7635977260116107</v>
      </c>
      <c r="U482">
        <f t="shared" si="64"/>
        <v>-6.4024359603203607</v>
      </c>
      <c r="V482" t="str">
        <f t="shared" si="65"/>
        <v>Blue</v>
      </c>
      <c r="W482">
        <f t="shared" si="66"/>
        <v>140</v>
      </c>
      <c r="X482">
        <f t="shared" si="67"/>
        <v>140</v>
      </c>
      <c r="Y482">
        <f t="shared" si="68"/>
        <v>0</v>
      </c>
      <c r="Z482">
        <f t="shared" si="69"/>
        <v>140</v>
      </c>
      <c r="AA482">
        <f t="shared" si="70"/>
        <v>1</v>
      </c>
      <c r="AB482">
        <f t="shared" si="71"/>
        <v>-1</v>
      </c>
      <c r="AC482" t="s">
        <v>23</v>
      </c>
    </row>
    <row r="483" spans="1:29" x14ac:dyDescent="0.25">
      <c r="A483">
        <v>4</v>
      </c>
      <c r="B483">
        <v>31</v>
      </c>
      <c r="C483">
        <v>27</v>
      </c>
      <c r="D483">
        <v>-3</v>
      </c>
      <c r="E483">
        <v>-17.96</v>
      </c>
      <c r="F483">
        <v>-4</v>
      </c>
      <c r="G483">
        <v>160</v>
      </c>
      <c r="H483">
        <v>-185</v>
      </c>
      <c r="I483">
        <v>54.054054049999998</v>
      </c>
      <c r="J483">
        <v>0</v>
      </c>
      <c r="K483">
        <v>1</v>
      </c>
      <c r="L483">
        <v>0.34590215673465502</v>
      </c>
      <c r="M483">
        <v>0.65409784326534504</v>
      </c>
      <c r="N483">
        <v>1</v>
      </c>
      <c r="O483" s="1">
        <v>43554</v>
      </c>
      <c r="P483">
        <v>160</v>
      </c>
      <c r="Q483">
        <v>54.054054049999998</v>
      </c>
      <c r="R483" t="s">
        <v>19</v>
      </c>
      <c r="S483">
        <v>0</v>
      </c>
      <c r="T483">
        <f t="shared" si="63"/>
        <v>-10.065439248989705</v>
      </c>
      <c r="U483">
        <f t="shared" si="64"/>
        <v>0.76642450038788468</v>
      </c>
      <c r="V483" t="str">
        <f t="shared" si="65"/>
        <v>Red</v>
      </c>
      <c r="W483">
        <f t="shared" si="66"/>
        <v>54.054054049999998</v>
      </c>
      <c r="X483">
        <f t="shared" si="67"/>
        <v>0</v>
      </c>
      <c r="Y483">
        <f t="shared" si="68"/>
        <v>0</v>
      </c>
      <c r="Z483">
        <f t="shared" si="69"/>
        <v>-100</v>
      </c>
      <c r="AA483">
        <f t="shared" si="70"/>
        <v>-1</v>
      </c>
      <c r="AB483">
        <f t="shared" si="71"/>
        <v>1</v>
      </c>
      <c r="AC483" t="s">
        <v>23</v>
      </c>
    </row>
    <row r="484" spans="1:29" x14ac:dyDescent="0.25">
      <c r="A484">
        <v>5</v>
      </c>
      <c r="B484">
        <v>28</v>
      </c>
      <c r="C484">
        <v>25</v>
      </c>
      <c r="D484">
        <v>-1</v>
      </c>
      <c r="E484">
        <v>2.54</v>
      </c>
      <c r="F484">
        <v>-3</v>
      </c>
      <c r="G484">
        <v>125</v>
      </c>
      <c r="H484">
        <v>-145</v>
      </c>
      <c r="I484">
        <v>68.965517239999997</v>
      </c>
      <c r="J484">
        <v>0</v>
      </c>
      <c r="K484">
        <v>1</v>
      </c>
      <c r="L484">
        <v>0.44409489734706598</v>
      </c>
      <c r="M484">
        <v>0.55590510265293303</v>
      </c>
      <c r="N484">
        <v>1</v>
      </c>
      <c r="O484" s="1">
        <v>43554</v>
      </c>
      <c r="P484">
        <v>125</v>
      </c>
      <c r="Q484">
        <v>68.965517239999997</v>
      </c>
      <c r="R484" t="s">
        <v>21</v>
      </c>
      <c r="S484">
        <v>1</v>
      </c>
      <c r="T484">
        <f t="shared" si="63"/>
        <v>-7.864809691005803E-2</v>
      </c>
      <c r="U484">
        <f t="shared" si="64"/>
        <v>-6.0712067938917755</v>
      </c>
      <c r="V484" t="str">
        <f t="shared" si="65"/>
        <v>No Bet</v>
      </c>
      <c r="W484">
        <f t="shared" si="66"/>
        <v>0</v>
      </c>
      <c r="X484">
        <f t="shared" si="67"/>
        <v>0</v>
      </c>
      <c r="Y484">
        <f t="shared" si="68"/>
        <v>0</v>
      </c>
      <c r="Z484">
        <f t="shared" si="69"/>
        <v>0</v>
      </c>
      <c r="AA484">
        <f t="shared" si="70"/>
        <v>0</v>
      </c>
      <c r="AB484">
        <f t="shared" si="71"/>
        <v>-2</v>
      </c>
      <c r="AC484" t="s">
        <v>23</v>
      </c>
    </row>
    <row r="485" spans="1:29" x14ac:dyDescent="0.25">
      <c r="A485">
        <v>6</v>
      </c>
      <c r="B485">
        <v>36</v>
      </c>
      <c r="C485">
        <v>31</v>
      </c>
      <c r="D485">
        <v>-2</v>
      </c>
      <c r="E485">
        <v>-5.08</v>
      </c>
      <c r="F485">
        <v>-5</v>
      </c>
      <c r="G485">
        <v>290</v>
      </c>
      <c r="H485">
        <v>-350</v>
      </c>
      <c r="I485">
        <v>28.571428569999998</v>
      </c>
      <c r="J485">
        <v>1</v>
      </c>
      <c r="K485">
        <v>0</v>
      </c>
      <c r="L485">
        <v>0.15222060763420101</v>
      </c>
      <c r="M485">
        <v>0.84777939236579802</v>
      </c>
      <c r="N485">
        <v>1</v>
      </c>
      <c r="O485" s="1">
        <v>43554</v>
      </c>
      <c r="P485">
        <v>290</v>
      </c>
      <c r="Q485">
        <v>28.571428569999998</v>
      </c>
      <c r="R485" t="s">
        <v>21</v>
      </c>
      <c r="S485">
        <v>1</v>
      </c>
      <c r="T485">
        <f t="shared" si="63"/>
        <v>-40.633963022661504</v>
      </c>
      <c r="U485">
        <f t="shared" si="64"/>
        <v>9.0002075886773003</v>
      </c>
      <c r="V485" t="str">
        <f t="shared" si="65"/>
        <v>Red</v>
      </c>
      <c r="W485">
        <f t="shared" si="66"/>
        <v>28.571428569999998</v>
      </c>
      <c r="X485">
        <f t="shared" si="67"/>
        <v>0</v>
      </c>
      <c r="Y485">
        <f t="shared" si="68"/>
        <v>28.571428569999998</v>
      </c>
      <c r="Z485">
        <f t="shared" si="69"/>
        <v>28.571428569999998</v>
      </c>
      <c r="AA485">
        <f t="shared" si="70"/>
        <v>1</v>
      </c>
      <c r="AB485">
        <f t="shared" si="71"/>
        <v>1</v>
      </c>
      <c r="AC485" t="s">
        <v>23</v>
      </c>
    </row>
    <row r="486" spans="1:29" x14ac:dyDescent="0.25">
      <c r="A486">
        <v>7</v>
      </c>
      <c r="B486">
        <v>29</v>
      </c>
      <c r="C486">
        <v>34</v>
      </c>
      <c r="D486">
        <v>10</v>
      </c>
      <c r="E486">
        <v>10.16</v>
      </c>
      <c r="F486">
        <v>5</v>
      </c>
      <c r="G486">
        <v>-600</v>
      </c>
      <c r="H486">
        <v>450</v>
      </c>
      <c r="I486">
        <v>450</v>
      </c>
      <c r="J486">
        <v>0</v>
      </c>
      <c r="K486">
        <v>1</v>
      </c>
      <c r="L486">
        <v>0.75332050096944503</v>
      </c>
      <c r="M486">
        <v>0.246679499030553</v>
      </c>
      <c r="N486">
        <v>0</v>
      </c>
      <c r="O486" s="1">
        <v>43554</v>
      </c>
      <c r="P486">
        <v>16.666666670000001</v>
      </c>
      <c r="Q486">
        <v>450</v>
      </c>
      <c r="R486" t="s">
        <v>19</v>
      </c>
      <c r="S486">
        <v>0</v>
      </c>
      <c r="T486">
        <f t="shared" si="63"/>
        <v>-12.112608217720149</v>
      </c>
      <c r="U486">
        <f t="shared" si="64"/>
        <v>35.673724466804345</v>
      </c>
      <c r="V486" t="str">
        <f t="shared" si="65"/>
        <v>Red</v>
      </c>
      <c r="W486">
        <f t="shared" si="66"/>
        <v>450</v>
      </c>
      <c r="X486">
        <f t="shared" si="67"/>
        <v>0</v>
      </c>
      <c r="Y486">
        <f t="shared" si="68"/>
        <v>0</v>
      </c>
      <c r="Z486">
        <f t="shared" si="69"/>
        <v>-100</v>
      </c>
      <c r="AA486">
        <f t="shared" si="70"/>
        <v>-1</v>
      </c>
      <c r="AB486">
        <f t="shared" si="71"/>
        <v>-1</v>
      </c>
      <c r="AC486" t="s">
        <v>23</v>
      </c>
    </row>
    <row r="487" spans="1:29" x14ac:dyDescent="0.25">
      <c r="A487">
        <v>8</v>
      </c>
      <c r="B487">
        <v>30</v>
      </c>
      <c r="C487">
        <v>29</v>
      </c>
      <c r="D487">
        <v>1</v>
      </c>
      <c r="E487">
        <v>7.62</v>
      </c>
      <c r="F487">
        <v>-1</v>
      </c>
      <c r="G487">
        <v>105</v>
      </c>
      <c r="H487">
        <v>-125</v>
      </c>
      <c r="I487">
        <v>80</v>
      </c>
      <c r="J487">
        <v>0</v>
      </c>
      <c r="K487">
        <v>1</v>
      </c>
      <c r="L487">
        <v>0.49729159927111799</v>
      </c>
      <c r="M487">
        <v>0.50270840072888101</v>
      </c>
      <c r="N487">
        <v>1</v>
      </c>
      <c r="O487" s="1">
        <v>43554</v>
      </c>
      <c r="P487">
        <v>105</v>
      </c>
      <c r="Q487">
        <v>80</v>
      </c>
      <c r="R487" t="s">
        <v>19</v>
      </c>
      <c r="S487">
        <v>0</v>
      </c>
      <c r="T487">
        <f t="shared" si="63"/>
        <v>1.9447778505792925</v>
      </c>
      <c r="U487">
        <f t="shared" si="64"/>
        <v>-9.5124878688013226</v>
      </c>
      <c r="V487" t="str">
        <f t="shared" si="65"/>
        <v>Blue</v>
      </c>
      <c r="W487">
        <f t="shared" si="66"/>
        <v>105</v>
      </c>
      <c r="X487">
        <f t="shared" si="67"/>
        <v>105</v>
      </c>
      <c r="Y487">
        <f t="shared" si="68"/>
        <v>0</v>
      </c>
      <c r="Z487">
        <f t="shared" si="69"/>
        <v>105</v>
      </c>
      <c r="AA487">
        <f t="shared" si="70"/>
        <v>1</v>
      </c>
      <c r="AB487">
        <f t="shared" si="71"/>
        <v>-1</v>
      </c>
      <c r="AC487" t="s">
        <v>23</v>
      </c>
    </row>
    <row r="488" spans="1:29" x14ac:dyDescent="0.25">
      <c r="A488">
        <v>9</v>
      </c>
      <c r="B488">
        <v>31</v>
      </c>
      <c r="C488">
        <v>26</v>
      </c>
      <c r="D488">
        <v>-1</v>
      </c>
      <c r="E488">
        <v>-10.16</v>
      </c>
      <c r="F488">
        <v>-5</v>
      </c>
      <c r="G488">
        <v>185</v>
      </c>
      <c r="H488">
        <v>-225</v>
      </c>
      <c r="I488">
        <v>44.444444439999998</v>
      </c>
      <c r="J488">
        <v>0</v>
      </c>
      <c r="K488">
        <v>1</v>
      </c>
      <c r="L488">
        <v>0.25841153666688399</v>
      </c>
      <c r="M488">
        <v>0.74158846333311501</v>
      </c>
      <c r="N488">
        <v>1</v>
      </c>
      <c r="O488" s="1">
        <v>43554</v>
      </c>
      <c r="P488">
        <v>185</v>
      </c>
      <c r="Q488">
        <v>44.444444439999998</v>
      </c>
      <c r="R488" t="s">
        <v>21</v>
      </c>
      <c r="S488">
        <v>1</v>
      </c>
      <c r="T488">
        <f t="shared" si="63"/>
        <v>-26.352712049937963</v>
      </c>
      <c r="U488">
        <f t="shared" si="64"/>
        <v>7.1183335892652053</v>
      </c>
      <c r="V488" t="str">
        <f t="shared" si="65"/>
        <v>Red</v>
      </c>
      <c r="W488">
        <f t="shared" si="66"/>
        <v>44.444444439999998</v>
      </c>
      <c r="X488">
        <f t="shared" si="67"/>
        <v>0</v>
      </c>
      <c r="Y488">
        <f t="shared" si="68"/>
        <v>44.444444439999998</v>
      </c>
      <c r="Z488">
        <f t="shared" si="69"/>
        <v>44.444444439999998</v>
      </c>
      <c r="AA488">
        <f t="shared" si="70"/>
        <v>1</v>
      </c>
      <c r="AB488">
        <f t="shared" si="71"/>
        <v>1</v>
      </c>
      <c r="AC488" t="s">
        <v>23</v>
      </c>
    </row>
    <row r="489" spans="1:29" x14ac:dyDescent="0.25">
      <c r="A489">
        <v>10</v>
      </c>
      <c r="B489">
        <v>28</v>
      </c>
      <c r="C489">
        <v>25</v>
      </c>
      <c r="D489">
        <v>3</v>
      </c>
      <c r="E489">
        <v>12.7</v>
      </c>
      <c r="F489">
        <v>-3</v>
      </c>
      <c r="G489">
        <v>190</v>
      </c>
      <c r="H489">
        <v>-230</v>
      </c>
      <c r="I489">
        <v>43.47826087</v>
      </c>
      <c r="J489">
        <v>0</v>
      </c>
      <c r="K489">
        <v>1</v>
      </c>
      <c r="L489">
        <v>0.252269284576152</v>
      </c>
      <c r="M489">
        <v>0.74773071542384695</v>
      </c>
      <c r="N489">
        <v>1</v>
      </c>
      <c r="O489" s="1">
        <v>43554</v>
      </c>
      <c r="P489">
        <v>190</v>
      </c>
      <c r="Q489">
        <v>43.47826087</v>
      </c>
      <c r="R489" t="s">
        <v>19</v>
      </c>
      <c r="S489">
        <v>0</v>
      </c>
      <c r="T489">
        <f t="shared" si="63"/>
        <v>-26.841907472915821</v>
      </c>
      <c r="U489">
        <f t="shared" si="64"/>
        <v>7.2831026480945518</v>
      </c>
      <c r="V489" t="str">
        <f t="shared" si="65"/>
        <v>Red</v>
      </c>
      <c r="W489">
        <f t="shared" si="66"/>
        <v>43.47826087</v>
      </c>
      <c r="X489">
        <f t="shared" si="67"/>
        <v>0</v>
      </c>
      <c r="Y489">
        <f t="shared" si="68"/>
        <v>0</v>
      </c>
      <c r="Z489">
        <f t="shared" si="69"/>
        <v>-100</v>
      </c>
      <c r="AA489">
        <f t="shared" si="70"/>
        <v>-1</v>
      </c>
      <c r="AB489">
        <f t="shared" si="71"/>
        <v>1</v>
      </c>
      <c r="AC489" t="s">
        <v>23</v>
      </c>
    </row>
    <row r="490" spans="1:29" x14ac:dyDescent="0.25">
      <c r="A490">
        <v>11</v>
      </c>
      <c r="B490">
        <v>27</v>
      </c>
      <c r="C490">
        <v>22</v>
      </c>
      <c r="D490">
        <v>-2</v>
      </c>
      <c r="E490">
        <v>-7.62</v>
      </c>
      <c r="F490">
        <v>-5</v>
      </c>
      <c r="G490">
        <v>145</v>
      </c>
      <c r="H490">
        <v>-165</v>
      </c>
      <c r="I490">
        <v>60.60606061</v>
      </c>
      <c r="J490">
        <v>1</v>
      </c>
      <c r="K490">
        <v>0</v>
      </c>
      <c r="L490">
        <v>0.319132483731219</v>
      </c>
      <c r="M490">
        <v>0.68086751626877995</v>
      </c>
      <c r="N490">
        <v>1</v>
      </c>
      <c r="O490" s="1">
        <v>43554</v>
      </c>
      <c r="P490">
        <v>145</v>
      </c>
      <c r="Q490">
        <v>60.60606061</v>
      </c>
      <c r="R490" t="s">
        <v>19</v>
      </c>
      <c r="S490">
        <v>0</v>
      </c>
      <c r="T490">
        <f t="shared" si="63"/>
        <v>-21.812541485851241</v>
      </c>
      <c r="U490">
        <f t="shared" si="64"/>
        <v>9.3514495852439374</v>
      </c>
      <c r="V490" t="str">
        <f t="shared" si="65"/>
        <v>Red</v>
      </c>
      <c r="W490">
        <f t="shared" si="66"/>
        <v>60.60606061</v>
      </c>
      <c r="X490">
        <f t="shared" si="67"/>
        <v>0</v>
      </c>
      <c r="Y490">
        <f t="shared" si="68"/>
        <v>0</v>
      </c>
      <c r="Z490">
        <f t="shared" si="69"/>
        <v>-100</v>
      </c>
      <c r="AA490">
        <f t="shared" si="70"/>
        <v>-1</v>
      </c>
      <c r="AB490">
        <f t="shared" si="71"/>
        <v>1</v>
      </c>
      <c r="AC490" t="s">
        <v>23</v>
      </c>
    </row>
    <row r="491" spans="1:29" x14ac:dyDescent="0.25">
      <c r="A491">
        <v>12</v>
      </c>
      <c r="B491">
        <v>24</v>
      </c>
      <c r="C491">
        <v>27</v>
      </c>
      <c r="D491">
        <v>0</v>
      </c>
      <c r="E491">
        <v>0</v>
      </c>
      <c r="F491">
        <v>3</v>
      </c>
      <c r="G491">
        <v>328</v>
      </c>
      <c r="H491">
        <v>-365</v>
      </c>
      <c r="I491">
        <v>27.39726027</v>
      </c>
      <c r="J491">
        <v>0</v>
      </c>
      <c r="K491">
        <v>1</v>
      </c>
      <c r="L491">
        <v>0.20574980709820001</v>
      </c>
      <c r="M491">
        <v>0.79425019290179899</v>
      </c>
      <c r="N491">
        <v>1</v>
      </c>
      <c r="O491" s="1">
        <v>43554</v>
      </c>
      <c r="P491">
        <v>328</v>
      </c>
      <c r="Q491">
        <v>27.39726027</v>
      </c>
      <c r="R491" t="s">
        <v>21</v>
      </c>
      <c r="S491">
        <v>1</v>
      </c>
      <c r="T491">
        <f t="shared" si="63"/>
        <v>-11.939082561970295</v>
      </c>
      <c r="U491">
        <f t="shared" si="64"/>
        <v>1.185298544608294</v>
      </c>
      <c r="V491" t="str">
        <f t="shared" si="65"/>
        <v>Red</v>
      </c>
      <c r="W491">
        <f t="shared" si="66"/>
        <v>27.39726027</v>
      </c>
      <c r="X491">
        <f t="shared" si="67"/>
        <v>0</v>
      </c>
      <c r="Y491">
        <f t="shared" si="68"/>
        <v>27.39726027</v>
      </c>
      <c r="Z491">
        <f t="shared" si="69"/>
        <v>27.39726027</v>
      </c>
      <c r="AA491">
        <f t="shared" si="70"/>
        <v>1</v>
      </c>
      <c r="AB491">
        <f t="shared" si="71"/>
        <v>1</v>
      </c>
      <c r="AC491" t="s">
        <v>23</v>
      </c>
    </row>
    <row r="492" spans="1:29" x14ac:dyDescent="0.25">
      <c r="A492">
        <v>0</v>
      </c>
      <c r="B492">
        <v>32</v>
      </c>
      <c r="C492">
        <v>36</v>
      </c>
      <c r="D492">
        <v>-3</v>
      </c>
      <c r="E492">
        <v>-7.62</v>
      </c>
      <c r="F492">
        <v>4</v>
      </c>
      <c r="G492">
        <v>345</v>
      </c>
      <c r="H492">
        <v>-430</v>
      </c>
      <c r="I492">
        <v>23.25581395</v>
      </c>
      <c r="J492">
        <v>0</v>
      </c>
      <c r="K492">
        <v>1</v>
      </c>
      <c r="L492">
        <v>0.21310329688110499</v>
      </c>
      <c r="M492">
        <v>0.78689670311889404</v>
      </c>
      <c r="N492">
        <v>1</v>
      </c>
      <c r="O492" s="1">
        <v>43547</v>
      </c>
      <c r="P492">
        <v>345</v>
      </c>
      <c r="Q492">
        <v>23.25581395</v>
      </c>
      <c r="R492" t="s">
        <v>19</v>
      </c>
      <c r="S492">
        <v>0</v>
      </c>
      <c r="T492">
        <f t="shared" si="63"/>
        <v>-5.1690328879081733</v>
      </c>
      <c r="U492">
        <f t="shared" si="64"/>
        <v>-3.0104063625091158</v>
      </c>
      <c r="V492" t="str">
        <f t="shared" si="65"/>
        <v>No Bet</v>
      </c>
      <c r="W492">
        <f t="shared" si="66"/>
        <v>0</v>
      </c>
      <c r="X492">
        <f t="shared" si="67"/>
        <v>0</v>
      </c>
      <c r="Y492">
        <f t="shared" si="68"/>
        <v>0</v>
      </c>
      <c r="Z492">
        <f t="shared" si="69"/>
        <v>0</v>
      </c>
      <c r="AA492">
        <f t="shared" si="70"/>
        <v>0</v>
      </c>
      <c r="AB492">
        <f t="shared" si="71"/>
        <v>-2</v>
      </c>
      <c r="AC492" t="s">
        <v>23</v>
      </c>
    </row>
    <row r="493" spans="1:29" x14ac:dyDescent="0.25">
      <c r="A493">
        <v>1</v>
      </c>
      <c r="B493">
        <v>31</v>
      </c>
      <c r="C493">
        <v>28</v>
      </c>
      <c r="D493">
        <v>3</v>
      </c>
      <c r="E493">
        <v>-5.08</v>
      </c>
      <c r="F493">
        <v>-3</v>
      </c>
      <c r="G493">
        <v>235</v>
      </c>
      <c r="H493">
        <v>-275</v>
      </c>
      <c r="I493">
        <v>36.363636360000001</v>
      </c>
      <c r="J493">
        <v>0</v>
      </c>
      <c r="K493">
        <v>1</v>
      </c>
      <c r="L493">
        <v>0.23808656531507999</v>
      </c>
      <c r="M493">
        <v>0.76191343468491801</v>
      </c>
      <c r="N493">
        <v>1</v>
      </c>
      <c r="O493" s="1">
        <v>43547</v>
      </c>
      <c r="P493">
        <v>235</v>
      </c>
      <c r="Q493">
        <v>36.363636360000001</v>
      </c>
      <c r="R493" t="s">
        <v>21</v>
      </c>
      <c r="S493">
        <v>1</v>
      </c>
      <c r="T493">
        <f t="shared" si="63"/>
        <v>-20.241000619447995</v>
      </c>
      <c r="U493">
        <f t="shared" si="64"/>
        <v>3.897286545172971</v>
      </c>
      <c r="V493" t="str">
        <f t="shared" si="65"/>
        <v>Red</v>
      </c>
      <c r="W493">
        <f t="shared" si="66"/>
        <v>36.363636360000001</v>
      </c>
      <c r="X493">
        <f t="shared" si="67"/>
        <v>0</v>
      </c>
      <c r="Y493">
        <f t="shared" si="68"/>
        <v>36.363636360000001</v>
      </c>
      <c r="Z493">
        <f t="shared" si="69"/>
        <v>36.363636360000001</v>
      </c>
      <c r="AA493">
        <f t="shared" si="70"/>
        <v>1</v>
      </c>
      <c r="AB493">
        <f t="shared" si="71"/>
        <v>1</v>
      </c>
      <c r="AC493" t="s">
        <v>23</v>
      </c>
    </row>
    <row r="494" spans="1:29" x14ac:dyDescent="0.25">
      <c r="A494">
        <v>2</v>
      </c>
      <c r="B494">
        <v>22</v>
      </c>
      <c r="C494">
        <v>33</v>
      </c>
      <c r="D494">
        <v>6</v>
      </c>
      <c r="E494">
        <v>15.24</v>
      </c>
      <c r="F494">
        <v>11</v>
      </c>
      <c r="G494">
        <v>250</v>
      </c>
      <c r="H494">
        <v>-300</v>
      </c>
      <c r="I494">
        <v>33.333333330000002</v>
      </c>
      <c r="J494">
        <v>0</v>
      </c>
      <c r="K494">
        <v>1</v>
      </c>
      <c r="L494">
        <v>0.26803286536374499</v>
      </c>
      <c r="M494">
        <v>0.73196713463625396</v>
      </c>
      <c r="N494">
        <v>1</v>
      </c>
      <c r="O494" s="1">
        <v>43547</v>
      </c>
      <c r="P494">
        <v>250</v>
      </c>
      <c r="Q494">
        <v>33.333333330000002</v>
      </c>
      <c r="R494" t="s">
        <v>21</v>
      </c>
      <c r="S494">
        <v>1</v>
      </c>
      <c r="T494">
        <f t="shared" si="63"/>
        <v>-6.1884971226891565</v>
      </c>
      <c r="U494">
        <f t="shared" si="64"/>
        <v>-2.4043820509392582</v>
      </c>
      <c r="V494" t="str">
        <f t="shared" si="65"/>
        <v>No Bet</v>
      </c>
      <c r="W494">
        <f t="shared" si="66"/>
        <v>0</v>
      </c>
      <c r="X494">
        <f t="shared" si="67"/>
        <v>0</v>
      </c>
      <c r="Y494">
        <f t="shared" si="68"/>
        <v>0</v>
      </c>
      <c r="Z494">
        <f t="shared" si="69"/>
        <v>0</v>
      </c>
      <c r="AA494">
        <f t="shared" si="70"/>
        <v>0</v>
      </c>
      <c r="AB494">
        <f t="shared" si="71"/>
        <v>-2</v>
      </c>
      <c r="AC494" t="s">
        <v>23</v>
      </c>
    </row>
    <row r="495" spans="1:29" x14ac:dyDescent="0.25">
      <c r="A495">
        <v>3</v>
      </c>
      <c r="B495">
        <v>31</v>
      </c>
      <c r="C495">
        <v>33</v>
      </c>
      <c r="D495">
        <v>4</v>
      </c>
      <c r="E495">
        <v>2.54</v>
      </c>
      <c r="F495">
        <v>2</v>
      </c>
      <c r="G495">
        <v>-170</v>
      </c>
      <c r="H495">
        <v>150</v>
      </c>
      <c r="I495">
        <v>150</v>
      </c>
      <c r="J495">
        <v>0</v>
      </c>
      <c r="K495">
        <v>1</v>
      </c>
      <c r="L495">
        <v>0.56652948472982501</v>
      </c>
      <c r="M495">
        <v>0.43347051527017399</v>
      </c>
      <c r="N495">
        <v>0</v>
      </c>
      <c r="O495" s="1">
        <v>43547</v>
      </c>
      <c r="P495">
        <v>58.823529409999999</v>
      </c>
      <c r="Q495">
        <v>150</v>
      </c>
      <c r="R495" t="s">
        <v>21</v>
      </c>
      <c r="S495">
        <v>1</v>
      </c>
      <c r="T495">
        <f t="shared" si="63"/>
        <v>-10.021787720380395</v>
      </c>
      <c r="U495">
        <f t="shared" si="64"/>
        <v>8.3676288175436042</v>
      </c>
      <c r="V495" t="str">
        <f t="shared" si="65"/>
        <v>Red</v>
      </c>
      <c r="W495">
        <f t="shared" si="66"/>
        <v>150</v>
      </c>
      <c r="X495">
        <f t="shared" si="67"/>
        <v>0</v>
      </c>
      <c r="Y495">
        <f t="shared" si="68"/>
        <v>150</v>
      </c>
      <c r="Z495">
        <f t="shared" si="69"/>
        <v>150</v>
      </c>
      <c r="AA495">
        <f t="shared" si="70"/>
        <v>1</v>
      </c>
      <c r="AB495">
        <f t="shared" si="71"/>
        <v>-1</v>
      </c>
      <c r="AC495" t="s">
        <v>23</v>
      </c>
    </row>
    <row r="496" spans="1:29" x14ac:dyDescent="0.25">
      <c r="A496">
        <v>4</v>
      </c>
      <c r="B496">
        <v>28</v>
      </c>
      <c r="C496">
        <v>25</v>
      </c>
      <c r="D496">
        <v>0</v>
      </c>
      <c r="E496">
        <v>-12.7</v>
      </c>
      <c r="F496">
        <v>-3</v>
      </c>
      <c r="G496">
        <v>185</v>
      </c>
      <c r="H496">
        <v>-225</v>
      </c>
      <c r="I496">
        <v>44.444444439999998</v>
      </c>
      <c r="J496">
        <v>0</v>
      </c>
      <c r="K496">
        <v>1</v>
      </c>
      <c r="L496">
        <v>0.27095038262321097</v>
      </c>
      <c r="M496">
        <v>0.72904961737678897</v>
      </c>
      <c r="N496">
        <v>1</v>
      </c>
      <c r="O496" s="1">
        <v>43547</v>
      </c>
      <c r="P496">
        <v>185</v>
      </c>
      <c r="Q496">
        <v>44.444444439999998</v>
      </c>
      <c r="R496" t="s">
        <v>21</v>
      </c>
      <c r="S496">
        <v>1</v>
      </c>
      <c r="T496">
        <f t="shared" si="63"/>
        <v>-22.779140952384871</v>
      </c>
      <c r="U496">
        <f t="shared" si="64"/>
        <v>5.307166951184854</v>
      </c>
      <c r="V496" t="str">
        <f t="shared" si="65"/>
        <v>Red</v>
      </c>
      <c r="W496">
        <f t="shared" si="66"/>
        <v>44.444444439999998</v>
      </c>
      <c r="X496">
        <f t="shared" si="67"/>
        <v>0</v>
      </c>
      <c r="Y496">
        <f t="shared" si="68"/>
        <v>44.444444439999998</v>
      </c>
      <c r="Z496">
        <f t="shared" si="69"/>
        <v>44.444444439999998</v>
      </c>
      <c r="AA496">
        <f t="shared" si="70"/>
        <v>1</v>
      </c>
      <c r="AB496">
        <f t="shared" si="71"/>
        <v>1</v>
      </c>
      <c r="AC496" t="s">
        <v>23</v>
      </c>
    </row>
    <row r="497" spans="1:29" x14ac:dyDescent="0.25">
      <c r="A497">
        <v>5</v>
      </c>
      <c r="B497">
        <v>26</v>
      </c>
      <c r="C497">
        <v>20</v>
      </c>
      <c r="D497">
        <v>-1</v>
      </c>
      <c r="E497">
        <v>5.08</v>
      </c>
      <c r="F497">
        <v>-6</v>
      </c>
      <c r="G497">
        <v>235</v>
      </c>
      <c r="H497">
        <v>-275</v>
      </c>
      <c r="I497">
        <v>36.363636360000001</v>
      </c>
      <c r="J497">
        <v>1</v>
      </c>
      <c r="K497">
        <v>0</v>
      </c>
      <c r="L497">
        <v>0.24425326096369601</v>
      </c>
      <c r="M497">
        <v>0.75574673903630296</v>
      </c>
      <c r="N497">
        <v>1</v>
      </c>
      <c r="O497" s="1">
        <v>43547</v>
      </c>
      <c r="P497">
        <v>235</v>
      </c>
      <c r="Q497">
        <v>36.363636360000001</v>
      </c>
      <c r="R497" t="s">
        <v>21</v>
      </c>
      <c r="S497">
        <v>1</v>
      </c>
      <c r="T497">
        <f t="shared" si="63"/>
        <v>-18.175157577161734</v>
      </c>
      <c r="U497">
        <f t="shared" si="64"/>
        <v>3.0563735022023373</v>
      </c>
      <c r="V497" t="str">
        <f t="shared" si="65"/>
        <v>Red</v>
      </c>
      <c r="W497">
        <f t="shared" si="66"/>
        <v>36.363636360000001</v>
      </c>
      <c r="X497">
        <f t="shared" si="67"/>
        <v>0</v>
      </c>
      <c r="Y497">
        <f t="shared" si="68"/>
        <v>36.363636360000001</v>
      </c>
      <c r="Z497">
        <f t="shared" si="69"/>
        <v>36.363636360000001</v>
      </c>
      <c r="AA497">
        <f t="shared" si="70"/>
        <v>1</v>
      </c>
      <c r="AB497">
        <f t="shared" si="71"/>
        <v>1</v>
      </c>
      <c r="AC497" t="s">
        <v>23</v>
      </c>
    </row>
    <row r="498" spans="1:29" x14ac:dyDescent="0.25">
      <c r="A498">
        <v>6</v>
      </c>
      <c r="B498">
        <v>28</v>
      </c>
      <c r="C498">
        <v>24</v>
      </c>
      <c r="D498">
        <v>0</v>
      </c>
      <c r="E498">
        <v>10.16</v>
      </c>
      <c r="F498">
        <v>-4</v>
      </c>
      <c r="G498">
        <v>-150</v>
      </c>
      <c r="H498">
        <v>130</v>
      </c>
      <c r="I498">
        <v>130</v>
      </c>
      <c r="J498">
        <v>0</v>
      </c>
      <c r="K498">
        <v>1</v>
      </c>
      <c r="L498">
        <v>0.59159297100633601</v>
      </c>
      <c r="M498">
        <v>0.40840702899366199</v>
      </c>
      <c r="N498">
        <v>0</v>
      </c>
      <c r="O498" s="1">
        <v>43547</v>
      </c>
      <c r="P498">
        <v>66.666666669999998</v>
      </c>
      <c r="Q498">
        <v>130</v>
      </c>
      <c r="R498" t="s">
        <v>21</v>
      </c>
      <c r="S498">
        <v>1</v>
      </c>
      <c r="T498">
        <f t="shared" si="63"/>
        <v>-1.401171496971827</v>
      </c>
      <c r="U498">
        <f t="shared" si="64"/>
        <v>-6.0663833314575442</v>
      </c>
      <c r="V498" t="str">
        <f t="shared" si="65"/>
        <v>No Bet</v>
      </c>
      <c r="W498">
        <f t="shared" si="66"/>
        <v>0</v>
      </c>
      <c r="X498">
        <f t="shared" si="67"/>
        <v>0</v>
      </c>
      <c r="Y498">
        <f t="shared" si="68"/>
        <v>0</v>
      </c>
      <c r="Z498">
        <f t="shared" si="69"/>
        <v>0</v>
      </c>
      <c r="AA498">
        <f t="shared" si="70"/>
        <v>0</v>
      </c>
      <c r="AB498">
        <f t="shared" si="71"/>
        <v>-2</v>
      </c>
      <c r="AC498" t="s">
        <v>23</v>
      </c>
    </row>
    <row r="499" spans="1:29" x14ac:dyDescent="0.25">
      <c r="A499">
        <v>7</v>
      </c>
      <c r="B499">
        <v>38</v>
      </c>
      <c r="C499">
        <v>26</v>
      </c>
      <c r="D499">
        <v>1</v>
      </c>
      <c r="E499">
        <v>-10.16</v>
      </c>
      <c r="F499">
        <v>-12</v>
      </c>
      <c r="G499">
        <v>150</v>
      </c>
      <c r="H499">
        <v>-170</v>
      </c>
      <c r="I499">
        <v>58.823529409999999</v>
      </c>
      <c r="J499">
        <v>0</v>
      </c>
      <c r="K499">
        <v>1</v>
      </c>
      <c r="L499">
        <v>0.40047874066599198</v>
      </c>
      <c r="M499">
        <v>0.59952125933400802</v>
      </c>
      <c r="N499">
        <v>1</v>
      </c>
      <c r="O499" s="1">
        <v>43547</v>
      </c>
      <c r="P499">
        <v>150</v>
      </c>
      <c r="Q499">
        <v>58.823529409999999</v>
      </c>
      <c r="R499" t="s">
        <v>21</v>
      </c>
      <c r="S499">
        <v>1</v>
      </c>
      <c r="T499">
        <f t="shared" si="63"/>
        <v>0.11968516649799454</v>
      </c>
      <c r="U499">
        <f t="shared" si="64"/>
        <v>-4.7819176362449411</v>
      </c>
      <c r="V499" t="str">
        <f t="shared" si="65"/>
        <v>Blue</v>
      </c>
      <c r="W499">
        <f t="shared" si="66"/>
        <v>150</v>
      </c>
      <c r="X499">
        <f t="shared" si="67"/>
        <v>0</v>
      </c>
      <c r="Y499">
        <f t="shared" si="68"/>
        <v>0</v>
      </c>
      <c r="Z499">
        <f t="shared" si="69"/>
        <v>-100</v>
      </c>
      <c r="AA499">
        <f t="shared" si="70"/>
        <v>-1</v>
      </c>
      <c r="AB499">
        <f t="shared" si="71"/>
        <v>-1</v>
      </c>
      <c r="AC499" t="s">
        <v>23</v>
      </c>
    </row>
    <row r="500" spans="1:29" x14ac:dyDescent="0.25">
      <c r="A500">
        <v>8</v>
      </c>
      <c r="B500">
        <v>30</v>
      </c>
      <c r="C500">
        <v>34</v>
      </c>
      <c r="D500">
        <v>2</v>
      </c>
      <c r="E500">
        <v>-10.16</v>
      </c>
      <c r="F500">
        <v>4</v>
      </c>
      <c r="G500">
        <v>125</v>
      </c>
      <c r="H500">
        <v>-145</v>
      </c>
      <c r="I500">
        <v>68.965517239999997</v>
      </c>
      <c r="J500">
        <v>1</v>
      </c>
      <c r="K500">
        <v>0</v>
      </c>
      <c r="L500">
        <v>0.45695243894505699</v>
      </c>
      <c r="M500">
        <v>0.54304756105494201</v>
      </c>
      <c r="N500">
        <v>1</v>
      </c>
      <c r="O500" s="1">
        <v>43547</v>
      </c>
      <c r="P500">
        <v>125</v>
      </c>
      <c r="Q500">
        <v>68.965517239999997</v>
      </c>
      <c r="R500" t="s">
        <v>19</v>
      </c>
      <c r="S500">
        <v>0</v>
      </c>
      <c r="T500">
        <f t="shared" si="63"/>
        <v>2.8142987626379252</v>
      </c>
      <c r="U500">
        <f t="shared" si="64"/>
        <v>-8.2436879604311457</v>
      </c>
      <c r="V500" t="str">
        <f t="shared" si="65"/>
        <v>Blue</v>
      </c>
      <c r="W500">
        <f t="shared" si="66"/>
        <v>125</v>
      </c>
      <c r="X500">
        <f t="shared" si="67"/>
        <v>125</v>
      </c>
      <c r="Y500">
        <f t="shared" si="68"/>
        <v>0</v>
      </c>
      <c r="Z500">
        <f t="shared" si="69"/>
        <v>125</v>
      </c>
      <c r="AA500">
        <f t="shared" si="70"/>
        <v>1</v>
      </c>
      <c r="AB500">
        <f t="shared" si="71"/>
        <v>-1</v>
      </c>
      <c r="AC500" t="s">
        <v>23</v>
      </c>
    </row>
    <row r="501" spans="1:29" x14ac:dyDescent="0.25">
      <c r="A501">
        <v>9</v>
      </c>
      <c r="B501">
        <v>34</v>
      </c>
      <c r="C501">
        <v>33</v>
      </c>
      <c r="D501">
        <v>1</v>
      </c>
      <c r="E501">
        <v>2.54</v>
      </c>
      <c r="F501">
        <v>-1</v>
      </c>
      <c r="G501">
        <v>-155</v>
      </c>
      <c r="H501">
        <v>135</v>
      </c>
      <c r="I501">
        <v>135</v>
      </c>
      <c r="J501">
        <v>1</v>
      </c>
      <c r="K501">
        <v>0</v>
      </c>
      <c r="L501">
        <v>0.55805887615569205</v>
      </c>
      <c r="M501">
        <v>0.441941123844307</v>
      </c>
      <c r="N501">
        <v>0</v>
      </c>
      <c r="O501" s="1">
        <v>43547</v>
      </c>
      <c r="P501">
        <v>64.516129030000002</v>
      </c>
      <c r="Q501">
        <v>135</v>
      </c>
      <c r="R501" t="s">
        <v>21</v>
      </c>
      <c r="S501">
        <v>1</v>
      </c>
      <c r="T501">
        <f t="shared" si="63"/>
        <v>-8.1903139240332834</v>
      </c>
      <c r="U501">
        <f t="shared" si="64"/>
        <v>3.8561641034122403</v>
      </c>
      <c r="V501" t="str">
        <f t="shared" si="65"/>
        <v>Red</v>
      </c>
      <c r="W501">
        <f t="shared" si="66"/>
        <v>135</v>
      </c>
      <c r="X501">
        <f t="shared" si="67"/>
        <v>0</v>
      </c>
      <c r="Y501">
        <f t="shared" si="68"/>
        <v>135</v>
      </c>
      <c r="Z501">
        <f t="shared" si="69"/>
        <v>135</v>
      </c>
      <c r="AA501">
        <f t="shared" si="70"/>
        <v>1</v>
      </c>
      <c r="AB501">
        <f t="shared" si="71"/>
        <v>-1</v>
      </c>
      <c r="AC501" t="s">
        <v>23</v>
      </c>
    </row>
    <row r="502" spans="1:29" x14ac:dyDescent="0.25">
      <c r="A502">
        <v>10</v>
      </c>
      <c r="B502">
        <v>27</v>
      </c>
      <c r="C502">
        <v>26</v>
      </c>
      <c r="D502">
        <v>-1</v>
      </c>
      <c r="E502">
        <v>-5.08</v>
      </c>
      <c r="F502">
        <v>-1</v>
      </c>
      <c r="G502">
        <v>-320</v>
      </c>
      <c r="H502">
        <v>260</v>
      </c>
      <c r="I502">
        <v>260</v>
      </c>
      <c r="J502">
        <v>0</v>
      </c>
      <c r="K502">
        <v>1</v>
      </c>
      <c r="L502">
        <v>0.63277325772495496</v>
      </c>
      <c r="M502">
        <v>0.36722674227504398</v>
      </c>
      <c r="N502">
        <v>0</v>
      </c>
      <c r="O502" s="1">
        <v>43547</v>
      </c>
      <c r="P502">
        <v>31.25</v>
      </c>
      <c r="Q502">
        <v>260</v>
      </c>
      <c r="R502" t="s">
        <v>19</v>
      </c>
      <c r="S502">
        <v>0</v>
      </c>
      <c r="T502">
        <f t="shared" si="63"/>
        <v>-16.948509923599556</v>
      </c>
      <c r="U502">
        <f t="shared" si="64"/>
        <v>32.20162721901594</v>
      </c>
      <c r="V502" t="str">
        <f t="shared" si="65"/>
        <v>Red</v>
      </c>
      <c r="W502">
        <f t="shared" si="66"/>
        <v>260</v>
      </c>
      <c r="X502">
        <f t="shared" si="67"/>
        <v>0</v>
      </c>
      <c r="Y502">
        <f t="shared" si="68"/>
        <v>0</v>
      </c>
      <c r="Z502">
        <f t="shared" si="69"/>
        <v>-100</v>
      </c>
      <c r="AA502">
        <f t="shared" si="70"/>
        <v>-1</v>
      </c>
      <c r="AB502">
        <f t="shared" si="71"/>
        <v>-1</v>
      </c>
      <c r="AC502" t="s">
        <v>23</v>
      </c>
    </row>
    <row r="503" spans="1:29" x14ac:dyDescent="0.25">
      <c r="A503">
        <v>11</v>
      </c>
      <c r="B503">
        <v>29</v>
      </c>
      <c r="C503">
        <v>28</v>
      </c>
      <c r="D503">
        <v>3</v>
      </c>
      <c r="E503">
        <v>7.62</v>
      </c>
      <c r="F503">
        <v>-1</v>
      </c>
      <c r="G503">
        <v>110</v>
      </c>
      <c r="H503">
        <v>-130</v>
      </c>
      <c r="I503">
        <v>76.92307692</v>
      </c>
      <c r="J503">
        <v>0</v>
      </c>
      <c r="K503">
        <v>1</v>
      </c>
      <c r="L503">
        <v>0.48369984234361402</v>
      </c>
      <c r="M503">
        <v>0.51630015765638504</v>
      </c>
      <c r="N503">
        <v>1</v>
      </c>
      <c r="O503" s="1">
        <v>43547</v>
      </c>
      <c r="P503">
        <v>110</v>
      </c>
      <c r="Q503">
        <v>76.92307692</v>
      </c>
      <c r="R503" t="s">
        <v>19</v>
      </c>
      <c r="S503">
        <v>0</v>
      </c>
      <c r="T503">
        <f t="shared" si="63"/>
        <v>1.5769668921590352</v>
      </c>
      <c r="U503">
        <f t="shared" si="64"/>
        <v>-8.654587493151169</v>
      </c>
      <c r="V503" t="str">
        <f t="shared" si="65"/>
        <v>Blue</v>
      </c>
      <c r="W503">
        <f t="shared" si="66"/>
        <v>110</v>
      </c>
      <c r="X503">
        <f t="shared" si="67"/>
        <v>110</v>
      </c>
      <c r="Y503">
        <f t="shared" si="68"/>
        <v>0</v>
      </c>
      <c r="Z503">
        <f t="shared" si="69"/>
        <v>110</v>
      </c>
      <c r="AA503">
        <f t="shared" si="70"/>
        <v>1</v>
      </c>
      <c r="AB503">
        <f t="shared" si="71"/>
        <v>-1</v>
      </c>
      <c r="AC503" t="s">
        <v>23</v>
      </c>
    </row>
    <row r="504" spans="1:29" x14ac:dyDescent="0.25">
      <c r="A504">
        <v>0</v>
      </c>
      <c r="B504">
        <v>34</v>
      </c>
      <c r="C504">
        <v>26</v>
      </c>
      <c r="D504">
        <v>-4</v>
      </c>
      <c r="E504">
        <v>0</v>
      </c>
      <c r="F504">
        <v>-8</v>
      </c>
      <c r="G504">
        <v>185</v>
      </c>
      <c r="H504">
        <v>-225</v>
      </c>
      <c r="I504">
        <v>44.444444439999998</v>
      </c>
      <c r="J504">
        <v>0</v>
      </c>
      <c r="K504">
        <v>1</v>
      </c>
      <c r="L504">
        <v>0.246978638717745</v>
      </c>
      <c r="M504">
        <v>0.75302136128225405</v>
      </c>
      <c r="N504">
        <v>1</v>
      </c>
      <c r="O504" s="1">
        <v>43540</v>
      </c>
      <c r="P504">
        <v>185</v>
      </c>
      <c r="Q504">
        <v>44.444444439999998</v>
      </c>
      <c r="R504" t="s">
        <v>19</v>
      </c>
      <c r="S504">
        <v>0</v>
      </c>
      <c r="T504">
        <f t="shared" si="63"/>
        <v>-29.611087965442572</v>
      </c>
      <c r="U504">
        <f t="shared" si="64"/>
        <v>8.7697521818678013</v>
      </c>
      <c r="V504" t="str">
        <f t="shared" si="65"/>
        <v>Red</v>
      </c>
      <c r="W504">
        <f t="shared" si="66"/>
        <v>44.444444439999998</v>
      </c>
      <c r="X504">
        <f t="shared" si="67"/>
        <v>0</v>
      </c>
      <c r="Y504">
        <f t="shared" si="68"/>
        <v>0</v>
      </c>
      <c r="Z504">
        <f t="shared" si="69"/>
        <v>-100</v>
      </c>
      <c r="AA504">
        <f t="shared" si="70"/>
        <v>-1</v>
      </c>
      <c r="AB504">
        <f t="shared" si="71"/>
        <v>1</v>
      </c>
      <c r="AC504" t="s">
        <v>37</v>
      </c>
    </row>
    <row r="505" spans="1:29" x14ac:dyDescent="0.25">
      <c r="A505">
        <v>1</v>
      </c>
      <c r="B505">
        <v>30</v>
      </c>
      <c r="C505">
        <v>27</v>
      </c>
      <c r="D505">
        <v>-1</v>
      </c>
      <c r="E505">
        <v>-5.08</v>
      </c>
      <c r="F505">
        <v>-3</v>
      </c>
      <c r="G505">
        <v>120</v>
      </c>
      <c r="H505">
        <v>-140</v>
      </c>
      <c r="I505">
        <v>71.428571430000005</v>
      </c>
      <c r="J505">
        <v>0</v>
      </c>
      <c r="K505">
        <v>1</v>
      </c>
      <c r="L505">
        <v>0.41514446451389098</v>
      </c>
      <c r="M505">
        <v>0.58485553548610802</v>
      </c>
      <c r="N505">
        <v>1</v>
      </c>
      <c r="O505" s="1">
        <v>43540</v>
      </c>
      <c r="P505">
        <v>120</v>
      </c>
      <c r="Q505">
        <v>71.428571430000005</v>
      </c>
      <c r="R505" t="s">
        <v>21</v>
      </c>
      <c r="S505">
        <v>1</v>
      </c>
      <c r="T505">
        <f t="shared" si="63"/>
        <v>-8.6682178069438862</v>
      </c>
      <c r="U505">
        <f t="shared" si="64"/>
        <v>0.26094894131126978</v>
      </c>
      <c r="V505" t="str">
        <f t="shared" si="65"/>
        <v>Red</v>
      </c>
      <c r="W505">
        <f t="shared" si="66"/>
        <v>71.428571430000005</v>
      </c>
      <c r="X505">
        <f t="shared" si="67"/>
        <v>0</v>
      </c>
      <c r="Y505">
        <f t="shared" si="68"/>
        <v>71.428571430000005</v>
      </c>
      <c r="Z505">
        <f t="shared" si="69"/>
        <v>71.428571430000005</v>
      </c>
      <c r="AA505">
        <f t="shared" si="70"/>
        <v>1</v>
      </c>
      <c r="AB505">
        <f t="shared" si="71"/>
        <v>1</v>
      </c>
      <c r="AC505" t="s">
        <v>37</v>
      </c>
    </row>
    <row r="506" spans="1:29" x14ac:dyDescent="0.25">
      <c r="A506">
        <v>2</v>
      </c>
      <c r="B506">
        <v>29</v>
      </c>
      <c r="C506">
        <v>29</v>
      </c>
      <c r="D506">
        <v>2</v>
      </c>
      <c r="E506">
        <v>5.08</v>
      </c>
      <c r="F506">
        <v>0</v>
      </c>
      <c r="G506">
        <v>-260</v>
      </c>
      <c r="H506">
        <v>220</v>
      </c>
      <c r="I506">
        <v>220</v>
      </c>
      <c r="J506">
        <v>0</v>
      </c>
      <c r="K506">
        <v>1</v>
      </c>
      <c r="L506">
        <v>0.64415321262154601</v>
      </c>
      <c r="M506">
        <v>0.35584678737845299</v>
      </c>
      <c r="N506">
        <v>0</v>
      </c>
      <c r="O506" s="1">
        <v>43540</v>
      </c>
      <c r="P506">
        <v>38.46153846</v>
      </c>
      <c r="Q506">
        <v>220</v>
      </c>
      <c r="R506" t="s">
        <v>19</v>
      </c>
      <c r="S506">
        <v>0</v>
      </c>
      <c r="T506">
        <f t="shared" si="63"/>
        <v>-10.809555176469154</v>
      </c>
      <c r="U506">
        <f t="shared" si="64"/>
        <v>13.870971961105056</v>
      </c>
      <c r="V506" t="str">
        <f t="shared" si="65"/>
        <v>Red</v>
      </c>
      <c r="W506">
        <f t="shared" si="66"/>
        <v>220</v>
      </c>
      <c r="X506">
        <f t="shared" si="67"/>
        <v>0</v>
      </c>
      <c r="Y506">
        <f t="shared" si="68"/>
        <v>0</v>
      </c>
      <c r="Z506">
        <f t="shared" si="69"/>
        <v>-100</v>
      </c>
      <c r="AA506">
        <f t="shared" si="70"/>
        <v>-1</v>
      </c>
      <c r="AB506">
        <f t="shared" si="71"/>
        <v>-1</v>
      </c>
      <c r="AC506" t="s">
        <v>37</v>
      </c>
    </row>
    <row r="507" spans="1:29" x14ac:dyDescent="0.25">
      <c r="A507">
        <v>3</v>
      </c>
      <c r="B507">
        <v>28</v>
      </c>
      <c r="C507">
        <v>25</v>
      </c>
      <c r="D507">
        <v>-1</v>
      </c>
      <c r="E507">
        <v>0</v>
      </c>
      <c r="F507">
        <v>-3</v>
      </c>
      <c r="G507">
        <v>275</v>
      </c>
      <c r="H507">
        <v>-335</v>
      </c>
      <c r="I507">
        <v>29.850746269999998</v>
      </c>
      <c r="J507">
        <v>0</v>
      </c>
      <c r="K507">
        <v>1</v>
      </c>
      <c r="L507">
        <v>0.18810774350801701</v>
      </c>
      <c r="M507">
        <v>0.81189225649198205</v>
      </c>
      <c r="N507">
        <v>1</v>
      </c>
      <c r="O507" s="1">
        <v>43540</v>
      </c>
      <c r="P507">
        <v>275</v>
      </c>
      <c r="Q507">
        <v>29.850746269999998</v>
      </c>
      <c r="R507" t="s">
        <v>21</v>
      </c>
      <c r="S507">
        <v>1</v>
      </c>
      <c r="T507">
        <f t="shared" si="63"/>
        <v>-29.459596184493527</v>
      </c>
      <c r="U507">
        <f t="shared" si="64"/>
        <v>5.4248153963182126</v>
      </c>
      <c r="V507" t="str">
        <f t="shared" si="65"/>
        <v>Red</v>
      </c>
      <c r="W507">
        <f t="shared" si="66"/>
        <v>29.850746269999998</v>
      </c>
      <c r="X507">
        <f t="shared" si="67"/>
        <v>0</v>
      </c>
      <c r="Y507">
        <f t="shared" si="68"/>
        <v>29.850746269999998</v>
      </c>
      <c r="Z507">
        <f t="shared" si="69"/>
        <v>29.850746269999998</v>
      </c>
      <c r="AA507">
        <f t="shared" si="70"/>
        <v>1</v>
      </c>
      <c r="AB507">
        <f t="shared" si="71"/>
        <v>1</v>
      </c>
      <c r="AC507" t="s">
        <v>37</v>
      </c>
    </row>
    <row r="508" spans="1:29" x14ac:dyDescent="0.25">
      <c r="A508">
        <v>4</v>
      </c>
      <c r="B508">
        <v>36</v>
      </c>
      <c r="C508">
        <v>31</v>
      </c>
      <c r="D508">
        <v>2</v>
      </c>
      <c r="E508">
        <v>-7.62</v>
      </c>
      <c r="F508">
        <v>-5</v>
      </c>
      <c r="G508">
        <v>-150</v>
      </c>
      <c r="H508">
        <v>130</v>
      </c>
      <c r="I508">
        <v>130</v>
      </c>
      <c r="J508">
        <v>0</v>
      </c>
      <c r="K508">
        <v>1</v>
      </c>
      <c r="L508">
        <v>0.53394851884556305</v>
      </c>
      <c r="M508">
        <v>0.46605148115443601</v>
      </c>
      <c r="N508">
        <v>0</v>
      </c>
      <c r="O508" s="1">
        <v>43540</v>
      </c>
      <c r="P508">
        <v>66.666666669999998</v>
      </c>
      <c r="Q508">
        <v>130</v>
      </c>
      <c r="R508" t="s">
        <v>19</v>
      </c>
      <c r="S508">
        <v>0</v>
      </c>
      <c r="T508">
        <f t="shared" si="63"/>
        <v>-11.008580190626233</v>
      </c>
      <c r="U508">
        <f t="shared" si="64"/>
        <v>7.191840665520381</v>
      </c>
      <c r="V508" t="str">
        <f t="shared" si="65"/>
        <v>Red</v>
      </c>
      <c r="W508">
        <f t="shared" si="66"/>
        <v>130</v>
      </c>
      <c r="X508">
        <f t="shared" si="67"/>
        <v>0</v>
      </c>
      <c r="Y508">
        <f t="shared" si="68"/>
        <v>0</v>
      </c>
      <c r="Z508">
        <f t="shared" si="69"/>
        <v>-100</v>
      </c>
      <c r="AA508">
        <f t="shared" si="70"/>
        <v>-1</v>
      </c>
      <c r="AB508">
        <f t="shared" si="71"/>
        <v>-1</v>
      </c>
      <c r="AC508" t="s">
        <v>37</v>
      </c>
    </row>
    <row r="509" spans="1:29" x14ac:dyDescent="0.25">
      <c r="A509">
        <v>5</v>
      </c>
      <c r="B509">
        <v>33</v>
      </c>
      <c r="C509">
        <v>29</v>
      </c>
      <c r="D509">
        <v>1</v>
      </c>
      <c r="E509">
        <v>5.08</v>
      </c>
      <c r="F509">
        <v>-4</v>
      </c>
      <c r="G509">
        <v>115</v>
      </c>
      <c r="H509">
        <v>-135</v>
      </c>
      <c r="I509">
        <v>74.074074069999995</v>
      </c>
      <c r="J509">
        <v>0</v>
      </c>
      <c r="K509">
        <v>1</v>
      </c>
      <c r="L509">
        <v>0.40989957781576097</v>
      </c>
      <c r="M509">
        <v>0.59010042218423797</v>
      </c>
      <c r="N509">
        <v>1</v>
      </c>
      <c r="O509" s="1">
        <v>43540</v>
      </c>
      <c r="P509">
        <v>115</v>
      </c>
      <c r="Q509">
        <v>74.074074069999995</v>
      </c>
      <c r="R509" t="s">
        <v>21</v>
      </c>
      <c r="S509">
        <v>1</v>
      </c>
      <c r="T509">
        <f t="shared" si="63"/>
        <v>-11.871590769611288</v>
      </c>
      <c r="U509">
        <f t="shared" si="64"/>
        <v>2.721184600037418</v>
      </c>
      <c r="V509" t="str">
        <f t="shared" si="65"/>
        <v>Red</v>
      </c>
      <c r="W509">
        <f t="shared" si="66"/>
        <v>74.074074069999995</v>
      </c>
      <c r="X509">
        <f t="shared" si="67"/>
        <v>0</v>
      </c>
      <c r="Y509">
        <f t="shared" si="68"/>
        <v>74.074074069999995</v>
      </c>
      <c r="Z509">
        <f t="shared" si="69"/>
        <v>74.074074069999995</v>
      </c>
      <c r="AA509">
        <f t="shared" si="70"/>
        <v>1</v>
      </c>
      <c r="AB509">
        <f t="shared" si="71"/>
        <v>1</v>
      </c>
      <c r="AC509" t="s">
        <v>37</v>
      </c>
    </row>
    <row r="510" spans="1:29" x14ac:dyDescent="0.25">
      <c r="A510">
        <v>6</v>
      </c>
      <c r="B510">
        <v>31</v>
      </c>
      <c r="C510">
        <v>25</v>
      </c>
      <c r="D510">
        <v>-2</v>
      </c>
      <c r="E510">
        <v>5.08</v>
      </c>
      <c r="F510">
        <v>-6</v>
      </c>
      <c r="G510">
        <v>130</v>
      </c>
      <c r="H510">
        <v>-150</v>
      </c>
      <c r="I510">
        <v>66.666666669999998</v>
      </c>
      <c r="J510">
        <v>0</v>
      </c>
      <c r="K510">
        <v>1</v>
      </c>
      <c r="L510">
        <v>0.42067764114809902</v>
      </c>
      <c r="M510">
        <v>0.57932235885189998</v>
      </c>
      <c r="N510">
        <v>1</v>
      </c>
      <c r="O510" s="1">
        <v>43540</v>
      </c>
      <c r="P510">
        <v>130</v>
      </c>
      <c r="Q510">
        <v>66.666666669999998</v>
      </c>
      <c r="R510" t="s">
        <v>21</v>
      </c>
      <c r="S510">
        <v>1</v>
      </c>
      <c r="T510">
        <f t="shared" si="63"/>
        <v>-3.2441425359371223</v>
      </c>
      <c r="U510">
        <f t="shared" si="64"/>
        <v>-3.4462735227521648</v>
      </c>
      <c r="V510" t="str">
        <f t="shared" si="65"/>
        <v>No Bet</v>
      </c>
      <c r="W510">
        <f t="shared" si="66"/>
        <v>0</v>
      </c>
      <c r="X510">
        <f t="shared" si="67"/>
        <v>0</v>
      </c>
      <c r="Y510">
        <f t="shared" si="68"/>
        <v>0</v>
      </c>
      <c r="Z510">
        <f t="shared" si="69"/>
        <v>0</v>
      </c>
      <c r="AA510">
        <f t="shared" si="70"/>
        <v>0</v>
      </c>
      <c r="AB510">
        <f t="shared" si="71"/>
        <v>-2</v>
      </c>
      <c r="AC510" t="s">
        <v>37</v>
      </c>
    </row>
    <row r="511" spans="1:29" x14ac:dyDescent="0.25">
      <c r="A511">
        <v>7</v>
      </c>
      <c r="B511">
        <v>31</v>
      </c>
      <c r="C511">
        <v>25</v>
      </c>
      <c r="D511">
        <v>0</v>
      </c>
      <c r="E511">
        <v>0</v>
      </c>
      <c r="F511">
        <v>-6</v>
      </c>
      <c r="G511">
        <v>-190</v>
      </c>
      <c r="H511">
        <v>165</v>
      </c>
      <c r="I511">
        <v>165</v>
      </c>
      <c r="J511">
        <v>0</v>
      </c>
      <c r="K511">
        <v>1</v>
      </c>
      <c r="L511">
        <v>0.59605026508731296</v>
      </c>
      <c r="M511">
        <v>0.40394973491268599</v>
      </c>
      <c r="N511">
        <v>0</v>
      </c>
      <c r="O511" s="1">
        <v>43540</v>
      </c>
      <c r="P511">
        <v>52.631578949999998</v>
      </c>
      <c r="Q511">
        <v>165</v>
      </c>
      <c r="R511" t="s">
        <v>21</v>
      </c>
      <c r="S511">
        <v>1</v>
      </c>
      <c r="T511">
        <f t="shared" si="63"/>
        <v>-9.0239069061572614</v>
      </c>
      <c r="U511">
        <f t="shared" si="64"/>
        <v>7.0466797518618876</v>
      </c>
      <c r="V511" t="str">
        <f t="shared" si="65"/>
        <v>Red</v>
      </c>
      <c r="W511">
        <f t="shared" si="66"/>
        <v>165</v>
      </c>
      <c r="X511">
        <f t="shared" si="67"/>
        <v>0</v>
      </c>
      <c r="Y511">
        <f t="shared" si="68"/>
        <v>165</v>
      </c>
      <c r="Z511">
        <f t="shared" si="69"/>
        <v>165</v>
      </c>
      <c r="AA511">
        <f t="shared" si="70"/>
        <v>1</v>
      </c>
      <c r="AB511">
        <f t="shared" si="71"/>
        <v>-1</v>
      </c>
      <c r="AC511" t="s">
        <v>37</v>
      </c>
    </row>
    <row r="512" spans="1:29" x14ac:dyDescent="0.25">
      <c r="A512">
        <v>8</v>
      </c>
      <c r="B512">
        <v>32</v>
      </c>
      <c r="C512">
        <v>24</v>
      </c>
      <c r="D512">
        <v>-2</v>
      </c>
      <c r="E512">
        <v>0</v>
      </c>
      <c r="F512">
        <v>-8</v>
      </c>
      <c r="G512">
        <v>150</v>
      </c>
      <c r="H512">
        <v>-170</v>
      </c>
      <c r="I512">
        <v>58.823529409999999</v>
      </c>
      <c r="J512">
        <v>0</v>
      </c>
      <c r="K512">
        <v>1</v>
      </c>
      <c r="L512">
        <v>0.38762171606310403</v>
      </c>
      <c r="M512">
        <v>0.61237828393689497</v>
      </c>
      <c r="N512">
        <v>1</v>
      </c>
      <c r="O512" s="1">
        <v>43540</v>
      </c>
      <c r="P512">
        <v>150</v>
      </c>
      <c r="Q512">
        <v>58.823529409999999</v>
      </c>
      <c r="R512" t="s">
        <v>19</v>
      </c>
      <c r="S512">
        <v>0</v>
      </c>
      <c r="T512">
        <f t="shared" si="63"/>
        <v>-3.0945709842238927</v>
      </c>
      <c r="U512">
        <f t="shared" si="64"/>
        <v>-2.739919611103133</v>
      </c>
      <c r="V512" t="str">
        <f t="shared" si="65"/>
        <v>No Bet</v>
      </c>
      <c r="W512">
        <f t="shared" si="66"/>
        <v>0</v>
      </c>
      <c r="X512">
        <f t="shared" si="67"/>
        <v>0</v>
      </c>
      <c r="Y512">
        <f t="shared" si="68"/>
        <v>0</v>
      </c>
      <c r="Z512">
        <f t="shared" si="69"/>
        <v>0</v>
      </c>
      <c r="AA512">
        <f t="shared" si="70"/>
        <v>0</v>
      </c>
      <c r="AB512">
        <f t="shared" si="71"/>
        <v>-2</v>
      </c>
      <c r="AC512" t="s">
        <v>37</v>
      </c>
    </row>
    <row r="513" spans="1:29" x14ac:dyDescent="0.25">
      <c r="A513">
        <v>9</v>
      </c>
      <c r="B513">
        <v>27</v>
      </c>
      <c r="C513">
        <v>30</v>
      </c>
      <c r="D513">
        <v>-1</v>
      </c>
      <c r="E513">
        <v>-5.08</v>
      </c>
      <c r="F513">
        <v>3</v>
      </c>
      <c r="G513">
        <v>-140</v>
      </c>
      <c r="H513">
        <v>130</v>
      </c>
      <c r="I513">
        <v>130</v>
      </c>
      <c r="J513">
        <v>0</v>
      </c>
      <c r="K513">
        <v>1</v>
      </c>
      <c r="L513">
        <v>0.53566170639433697</v>
      </c>
      <c r="M513">
        <v>0.46433829360566198</v>
      </c>
      <c r="N513">
        <v>0</v>
      </c>
      <c r="O513" s="1">
        <v>43540</v>
      </c>
      <c r="P513">
        <v>71.428571430000005</v>
      </c>
      <c r="Q513">
        <v>130</v>
      </c>
      <c r="R513" t="s">
        <v>19</v>
      </c>
      <c r="S513">
        <v>0</v>
      </c>
      <c r="T513">
        <f t="shared" si="63"/>
        <v>-8.1722789030626117</v>
      </c>
      <c r="U513">
        <f t="shared" si="64"/>
        <v>6.7978075293023608</v>
      </c>
      <c r="V513" t="str">
        <f t="shared" si="65"/>
        <v>Red</v>
      </c>
      <c r="W513">
        <f t="shared" si="66"/>
        <v>130</v>
      </c>
      <c r="X513">
        <f t="shared" si="67"/>
        <v>0</v>
      </c>
      <c r="Y513">
        <f t="shared" si="68"/>
        <v>0</v>
      </c>
      <c r="Z513">
        <f t="shared" si="69"/>
        <v>-100</v>
      </c>
      <c r="AA513">
        <f t="shared" si="70"/>
        <v>-1</v>
      </c>
      <c r="AB513">
        <f t="shared" si="71"/>
        <v>-1</v>
      </c>
      <c r="AC513" t="s">
        <v>37</v>
      </c>
    </row>
    <row r="514" spans="1:29" x14ac:dyDescent="0.25">
      <c r="A514">
        <v>10</v>
      </c>
      <c r="B514">
        <v>30</v>
      </c>
      <c r="C514">
        <v>28</v>
      </c>
      <c r="D514">
        <v>0</v>
      </c>
      <c r="E514">
        <v>7.62</v>
      </c>
      <c r="F514">
        <v>-2</v>
      </c>
      <c r="G514">
        <v>155</v>
      </c>
      <c r="H514">
        <v>-175</v>
      </c>
      <c r="I514">
        <v>57.142857139999997</v>
      </c>
      <c r="J514">
        <v>1</v>
      </c>
      <c r="K514">
        <v>0</v>
      </c>
      <c r="L514">
        <v>0.47250170604372099</v>
      </c>
      <c r="M514">
        <v>0.52749829395627801</v>
      </c>
      <c r="N514">
        <v>1</v>
      </c>
      <c r="O514" s="1">
        <v>43540</v>
      </c>
      <c r="P514">
        <v>155</v>
      </c>
      <c r="Q514">
        <v>57.142857139999997</v>
      </c>
      <c r="R514" t="s">
        <v>21</v>
      </c>
      <c r="S514">
        <v>1</v>
      </c>
      <c r="T514">
        <f t="shared" si="63"/>
        <v>20.487935041148958</v>
      </c>
      <c r="U514">
        <f t="shared" si="64"/>
        <v>-17.107410951234783</v>
      </c>
      <c r="V514" t="str">
        <f t="shared" si="65"/>
        <v>Blue</v>
      </c>
      <c r="W514">
        <f t="shared" si="66"/>
        <v>155</v>
      </c>
      <c r="X514">
        <f t="shared" si="67"/>
        <v>0</v>
      </c>
      <c r="Y514">
        <f t="shared" si="68"/>
        <v>0</v>
      </c>
      <c r="Z514">
        <f t="shared" si="69"/>
        <v>-100</v>
      </c>
      <c r="AA514">
        <f t="shared" si="70"/>
        <v>-1</v>
      </c>
      <c r="AB514">
        <f t="shared" si="71"/>
        <v>-1</v>
      </c>
      <c r="AC514" t="s">
        <v>37</v>
      </c>
    </row>
    <row r="515" spans="1:29" x14ac:dyDescent="0.25">
      <c r="A515">
        <v>11</v>
      </c>
      <c r="B515">
        <v>31</v>
      </c>
      <c r="C515">
        <v>32</v>
      </c>
      <c r="D515">
        <v>0</v>
      </c>
      <c r="E515">
        <v>-5.08</v>
      </c>
      <c r="F515">
        <v>1</v>
      </c>
      <c r="G515">
        <v>-340</v>
      </c>
      <c r="H515">
        <v>310</v>
      </c>
      <c r="I515">
        <v>310</v>
      </c>
      <c r="J515">
        <v>0</v>
      </c>
      <c r="K515">
        <v>1</v>
      </c>
      <c r="L515">
        <v>0.86912958800699003</v>
      </c>
      <c r="M515">
        <v>0.130870411993009</v>
      </c>
      <c r="N515">
        <v>0</v>
      </c>
      <c r="O515" s="1">
        <v>43540</v>
      </c>
      <c r="P515">
        <v>29.41176471</v>
      </c>
      <c r="Q515">
        <v>310</v>
      </c>
      <c r="R515" t="s">
        <v>21</v>
      </c>
      <c r="S515">
        <v>1</v>
      </c>
      <c r="T515">
        <f t="shared" ref="T515:T578" si="72">L515*P515-M515*100</f>
        <v>12.475593745659927</v>
      </c>
      <c r="U515">
        <f t="shared" ref="U515:U578" si="73">M515*Q515-L515*100</f>
        <v>-46.343131082866215</v>
      </c>
      <c r="V515" t="str">
        <f t="shared" ref="V515:V578" si="74">IF(T515&gt;0, "Blue", IF(U515&gt;0, "Red", "No Bet"))</f>
        <v>Blue</v>
      </c>
      <c r="W515">
        <f t="shared" ref="W515:W578" si="75">IF(T515&gt;0, P515, IF(U515&gt;0,Q515,0))</f>
        <v>29.41176471</v>
      </c>
      <c r="X515">
        <f t="shared" ref="X515:X578" si="76">IF(AND(R515="Blue",V515="Blue"),W515,0)</f>
        <v>0</v>
      </c>
      <c r="Y515">
        <f t="shared" ref="Y515:Y578" si="77">IF(AND(R515="Red",V515="Red"),W515,0)</f>
        <v>0</v>
      </c>
      <c r="Z515">
        <f t="shared" ref="Z515:Z578" si="78">IF(X515&gt;0, X515, IF(Y515&gt;0, Y515, IF(V515= "No Bet", 0,-100)))</f>
        <v>-100</v>
      </c>
      <c r="AA515">
        <f t="shared" ref="AA515:AA578" si="79">IF(Z515=0, 0, IF(Z515&lt;0, -1, IF(Z515&gt;0, 1)))</f>
        <v>-1</v>
      </c>
      <c r="AB515">
        <f t="shared" ref="AB515:AB578" si="80">IF(AND(P515=Q515,V515&lt;&gt;"No Bet"),0,IF(AND(P515&lt;Q515,V515="Blue"),1,IF(AND(P515&gt;Q515,V515="Blue"),-1,IF(AND(P515&lt;Q515,V515="Red"),-1,IF(AND(P515&gt;Q515,V515="Red"),1,-2)))))</f>
        <v>1</v>
      </c>
      <c r="AC515" t="s">
        <v>37</v>
      </c>
    </row>
    <row r="516" spans="1:29" x14ac:dyDescent="0.25">
      <c r="A516">
        <v>0</v>
      </c>
      <c r="B516">
        <v>35</v>
      </c>
      <c r="C516">
        <v>34</v>
      </c>
      <c r="D516">
        <v>0</v>
      </c>
      <c r="E516">
        <v>-5.08</v>
      </c>
      <c r="F516">
        <v>-1</v>
      </c>
      <c r="G516">
        <v>-240</v>
      </c>
      <c r="H516">
        <v>200</v>
      </c>
      <c r="I516">
        <v>200</v>
      </c>
      <c r="J516">
        <v>0</v>
      </c>
      <c r="K516">
        <v>1</v>
      </c>
      <c r="L516">
        <v>0.62283595287862503</v>
      </c>
      <c r="M516">
        <v>0.37716404712137402</v>
      </c>
      <c r="N516">
        <v>0</v>
      </c>
      <c r="O516" s="1">
        <v>43533</v>
      </c>
      <c r="P516">
        <v>41.666666669999998</v>
      </c>
      <c r="Q516">
        <v>200</v>
      </c>
      <c r="R516" t="s">
        <v>19</v>
      </c>
      <c r="S516">
        <v>0</v>
      </c>
      <c r="T516">
        <f t="shared" si="72"/>
        <v>-11.764906673451907</v>
      </c>
      <c r="U516">
        <f t="shared" si="73"/>
        <v>13.149214136412304</v>
      </c>
      <c r="V516" t="str">
        <f t="shared" si="74"/>
        <v>Red</v>
      </c>
      <c r="W516">
        <f t="shared" si="75"/>
        <v>200</v>
      </c>
      <c r="X516">
        <f t="shared" si="76"/>
        <v>0</v>
      </c>
      <c r="Y516">
        <f t="shared" si="77"/>
        <v>0</v>
      </c>
      <c r="Z516">
        <f t="shared" si="78"/>
        <v>-100</v>
      </c>
      <c r="AA516">
        <f t="shared" si="79"/>
        <v>-1</v>
      </c>
      <c r="AB516">
        <f t="shared" si="80"/>
        <v>-1</v>
      </c>
      <c r="AC516" t="s">
        <v>23</v>
      </c>
    </row>
    <row r="517" spans="1:29" x14ac:dyDescent="0.25">
      <c r="A517">
        <v>1</v>
      </c>
      <c r="B517">
        <v>31</v>
      </c>
      <c r="C517">
        <v>32</v>
      </c>
      <c r="D517">
        <v>1</v>
      </c>
      <c r="E517">
        <v>7.62</v>
      </c>
      <c r="F517">
        <v>1</v>
      </c>
      <c r="G517">
        <v>-120</v>
      </c>
      <c r="H517">
        <v>100</v>
      </c>
      <c r="I517">
        <v>100</v>
      </c>
      <c r="J517">
        <v>0</v>
      </c>
      <c r="K517">
        <v>1</v>
      </c>
      <c r="L517">
        <v>0.48977769368506402</v>
      </c>
      <c r="M517">
        <v>0.51022230631493504</v>
      </c>
      <c r="N517">
        <v>1</v>
      </c>
      <c r="O517" s="1">
        <v>43533</v>
      </c>
      <c r="P517">
        <v>83.333333330000002</v>
      </c>
      <c r="Q517">
        <v>100</v>
      </c>
      <c r="R517" t="s">
        <v>21</v>
      </c>
      <c r="S517">
        <v>1</v>
      </c>
      <c r="T517">
        <f t="shared" si="72"/>
        <v>-10.20742282603743</v>
      </c>
      <c r="U517">
        <f t="shared" si="73"/>
        <v>2.044461262987106</v>
      </c>
      <c r="V517" t="str">
        <f t="shared" si="74"/>
        <v>Red</v>
      </c>
      <c r="W517">
        <f t="shared" si="75"/>
        <v>100</v>
      </c>
      <c r="X517">
        <f t="shared" si="76"/>
        <v>0</v>
      </c>
      <c r="Y517">
        <f t="shared" si="77"/>
        <v>100</v>
      </c>
      <c r="Z517">
        <f t="shared" si="78"/>
        <v>100</v>
      </c>
      <c r="AA517">
        <f t="shared" si="79"/>
        <v>1</v>
      </c>
      <c r="AB517">
        <f t="shared" si="80"/>
        <v>-1</v>
      </c>
      <c r="AC517" t="s">
        <v>23</v>
      </c>
    </row>
    <row r="518" spans="1:29" x14ac:dyDescent="0.25">
      <c r="A518">
        <v>2</v>
      </c>
      <c r="B518">
        <v>29</v>
      </c>
      <c r="C518">
        <v>35</v>
      </c>
      <c r="D518">
        <v>5</v>
      </c>
      <c r="E518">
        <v>2.54</v>
      </c>
      <c r="F518">
        <v>6</v>
      </c>
      <c r="G518">
        <v>175</v>
      </c>
      <c r="H518">
        <v>-210</v>
      </c>
      <c r="I518">
        <v>47.619047620000003</v>
      </c>
      <c r="J518">
        <v>0</v>
      </c>
      <c r="K518">
        <v>1</v>
      </c>
      <c r="L518">
        <v>0.382091337515856</v>
      </c>
      <c r="M518">
        <v>0.617908662484143</v>
      </c>
      <c r="N518">
        <v>1</v>
      </c>
      <c r="O518" s="1">
        <v>43533</v>
      </c>
      <c r="P518">
        <v>175</v>
      </c>
      <c r="Q518">
        <v>47.619047620000003</v>
      </c>
      <c r="R518" t="s">
        <v>19</v>
      </c>
      <c r="S518">
        <v>0</v>
      </c>
      <c r="T518">
        <f t="shared" si="72"/>
        <v>5.075117816860498</v>
      </c>
      <c r="U518">
        <f t="shared" si="73"/>
        <v>-8.7849117279426814</v>
      </c>
      <c r="V518" t="str">
        <f t="shared" si="74"/>
        <v>Blue</v>
      </c>
      <c r="W518">
        <f t="shared" si="75"/>
        <v>175</v>
      </c>
      <c r="X518">
        <f t="shared" si="76"/>
        <v>175</v>
      </c>
      <c r="Y518">
        <f t="shared" si="77"/>
        <v>0</v>
      </c>
      <c r="Z518">
        <f t="shared" si="78"/>
        <v>175</v>
      </c>
      <c r="AA518">
        <f t="shared" si="79"/>
        <v>1</v>
      </c>
      <c r="AB518">
        <f t="shared" si="80"/>
        <v>-1</v>
      </c>
      <c r="AC518" t="s">
        <v>23</v>
      </c>
    </row>
    <row r="519" spans="1:29" x14ac:dyDescent="0.25">
      <c r="A519">
        <v>3</v>
      </c>
      <c r="B519">
        <v>37</v>
      </c>
      <c r="C519">
        <v>32</v>
      </c>
      <c r="D519">
        <v>-3</v>
      </c>
      <c r="E519">
        <v>12.7</v>
      </c>
      <c r="F519">
        <v>-5</v>
      </c>
      <c r="G519">
        <v>-120</v>
      </c>
      <c r="H519">
        <v>100</v>
      </c>
      <c r="I519">
        <v>100</v>
      </c>
      <c r="J519">
        <v>0</v>
      </c>
      <c r="K519">
        <v>1</v>
      </c>
      <c r="L519">
        <v>0.43398317351328902</v>
      </c>
      <c r="M519">
        <v>0.56601682648671003</v>
      </c>
      <c r="N519">
        <v>1</v>
      </c>
      <c r="O519" s="1">
        <v>43533</v>
      </c>
      <c r="P519">
        <v>83.333333330000002</v>
      </c>
      <c r="Q519">
        <v>100</v>
      </c>
      <c r="R519" t="s">
        <v>21</v>
      </c>
      <c r="S519">
        <v>1</v>
      </c>
      <c r="T519">
        <f t="shared" si="72"/>
        <v>-20.436418190676861</v>
      </c>
      <c r="U519">
        <f t="shared" si="73"/>
        <v>13.203365297342103</v>
      </c>
      <c r="V519" t="str">
        <f t="shared" si="74"/>
        <v>Red</v>
      </c>
      <c r="W519">
        <f t="shared" si="75"/>
        <v>100</v>
      </c>
      <c r="X519">
        <f t="shared" si="76"/>
        <v>0</v>
      </c>
      <c r="Y519">
        <f t="shared" si="77"/>
        <v>100</v>
      </c>
      <c r="Z519">
        <f t="shared" si="78"/>
        <v>100</v>
      </c>
      <c r="AA519">
        <f t="shared" si="79"/>
        <v>1</v>
      </c>
      <c r="AB519">
        <f t="shared" si="80"/>
        <v>-1</v>
      </c>
      <c r="AC519" t="s">
        <v>23</v>
      </c>
    </row>
    <row r="520" spans="1:29" x14ac:dyDescent="0.25">
      <c r="A520">
        <v>4</v>
      </c>
      <c r="B520">
        <v>30</v>
      </c>
      <c r="C520">
        <v>29</v>
      </c>
      <c r="D520">
        <v>0</v>
      </c>
      <c r="E520">
        <v>-5.08</v>
      </c>
      <c r="F520">
        <v>-1</v>
      </c>
      <c r="G520">
        <v>180</v>
      </c>
      <c r="H520">
        <v>-220</v>
      </c>
      <c r="I520">
        <v>45.454545449999998</v>
      </c>
      <c r="J520">
        <v>0</v>
      </c>
      <c r="K520">
        <v>1</v>
      </c>
      <c r="L520">
        <v>0.27505993694522901</v>
      </c>
      <c r="M520">
        <v>0.72494006305476999</v>
      </c>
      <c r="N520">
        <v>1</v>
      </c>
      <c r="O520" s="1">
        <v>43533</v>
      </c>
      <c r="P520">
        <v>180</v>
      </c>
      <c r="Q520">
        <v>45.454545449999998</v>
      </c>
      <c r="R520" t="s">
        <v>21</v>
      </c>
      <c r="S520">
        <v>1</v>
      </c>
      <c r="T520">
        <f t="shared" si="72"/>
        <v>-22.983217655335778</v>
      </c>
      <c r="U520">
        <f t="shared" si="73"/>
        <v>5.4458273501260095</v>
      </c>
      <c r="V520" t="str">
        <f t="shared" si="74"/>
        <v>Red</v>
      </c>
      <c r="W520">
        <f t="shared" si="75"/>
        <v>45.454545449999998</v>
      </c>
      <c r="X520">
        <f t="shared" si="76"/>
        <v>0</v>
      </c>
      <c r="Y520">
        <f t="shared" si="77"/>
        <v>45.454545449999998</v>
      </c>
      <c r="Z520">
        <f t="shared" si="78"/>
        <v>45.454545449999998</v>
      </c>
      <c r="AA520">
        <f t="shared" si="79"/>
        <v>1</v>
      </c>
      <c r="AB520">
        <f t="shared" si="80"/>
        <v>1</v>
      </c>
      <c r="AC520" t="s">
        <v>23</v>
      </c>
    </row>
    <row r="521" spans="1:29" x14ac:dyDescent="0.25">
      <c r="A521">
        <v>5</v>
      </c>
      <c r="B521">
        <v>31</v>
      </c>
      <c r="C521">
        <v>38</v>
      </c>
      <c r="D521">
        <v>7</v>
      </c>
      <c r="E521">
        <v>-2.54</v>
      </c>
      <c r="F521">
        <v>7</v>
      </c>
      <c r="G521">
        <v>-155</v>
      </c>
      <c r="H521">
        <v>135</v>
      </c>
      <c r="I521">
        <v>135</v>
      </c>
      <c r="J521">
        <v>0</v>
      </c>
      <c r="K521">
        <v>1</v>
      </c>
      <c r="L521">
        <v>0.58573338889325599</v>
      </c>
      <c r="M521">
        <v>0.41426661110674301</v>
      </c>
      <c r="N521">
        <v>0</v>
      </c>
      <c r="O521" s="1">
        <v>43533</v>
      </c>
      <c r="P521">
        <v>64.516129030000002</v>
      </c>
      <c r="Q521">
        <v>135</v>
      </c>
      <c r="R521" t="s">
        <v>19</v>
      </c>
      <c r="S521">
        <v>0</v>
      </c>
      <c r="T521">
        <f t="shared" si="72"/>
        <v>-3.6374102156578303</v>
      </c>
      <c r="U521">
        <f t="shared" si="73"/>
        <v>-2.6473463899152918</v>
      </c>
      <c r="V521" t="str">
        <f t="shared" si="74"/>
        <v>No Bet</v>
      </c>
      <c r="W521">
        <f t="shared" si="75"/>
        <v>0</v>
      </c>
      <c r="X521">
        <f t="shared" si="76"/>
        <v>0</v>
      </c>
      <c r="Y521">
        <f t="shared" si="77"/>
        <v>0</v>
      </c>
      <c r="Z521">
        <f t="shared" si="78"/>
        <v>0</v>
      </c>
      <c r="AA521">
        <f t="shared" si="79"/>
        <v>0</v>
      </c>
      <c r="AB521">
        <f t="shared" si="80"/>
        <v>-2</v>
      </c>
      <c r="AC521" t="s">
        <v>23</v>
      </c>
    </row>
    <row r="522" spans="1:29" x14ac:dyDescent="0.25">
      <c r="A522">
        <v>6</v>
      </c>
      <c r="B522">
        <v>36</v>
      </c>
      <c r="C522">
        <v>29</v>
      </c>
      <c r="D522">
        <v>1</v>
      </c>
      <c r="E522">
        <v>-2.54</v>
      </c>
      <c r="F522">
        <v>-7</v>
      </c>
      <c r="G522">
        <v>200</v>
      </c>
      <c r="H522">
        <v>-240</v>
      </c>
      <c r="I522">
        <v>41.666666669999998</v>
      </c>
      <c r="J522">
        <v>0</v>
      </c>
      <c r="K522">
        <v>1</v>
      </c>
      <c r="L522">
        <v>0.24063796147827299</v>
      </c>
      <c r="M522">
        <v>0.75936203852172601</v>
      </c>
      <c r="N522">
        <v>1</v>
      </c>
      <c r="O522" s="1">
        <v>43533</v>
      </c>
      <c r="P522">
        <v>200</v>
      </c>
      <c r="Q522">
        <v>41.666666669999998</v>
      </c>
      <c r="R522" t="s">
        <v>21</v>
      </c>
      <c r="S522">
        <v>1</v>
      </c>
      <c r="T522">
        <f t="shared" si="72"/>
        <v>-27.808611556518002</v>
      </c>
      <c r="U522">
        <f t="shared" si="73"/>
        <v>7.5762887931091569</v>
      </c>
      <c r="V522" t="str">
        <f t="shared" si="74"/>
        <v>Red</v>
      </c>
      <c r="W522">
        <f t="shared" si="75"/>
        <v>41.666666669999998</v>
      </c>
      <c r="X522">
        <f t="shared" si="76"/>
        <v>0</v>
      </c>
      <c r="Y522">
        <f t="shared" si="77"/>
        <v>41.666666669999998</v>
      </c>
      <c r="Z522">
        <f t="shared" si="78"/>
        <v>41.666666669999998</v>
      </c>
      <c r="AA522">
        <f t="shared" si="79"/>
        <v>1</v>
      </c>
      <c r="AB522">
        <f t="shared" si="80"/>
        <v>1</v>
      </c>
      <c r="AC522" t="s">
        <v>23</v>
      </c>
    </row>
    <row r="523" spans="1:29" x14ac:dyDescent="0.25">
      <c r="A523">
        <v>7</v>
      </c>
      <c r="B523">
        <v>29</v>
      </c>
      <c r="C523">
        <v>41</v>
      </c>
      <c r="D523">
        <v>3</v>
      </c>
      <c r="E523">
        <v>0</v>
      </c>
      <c r="F523">
        <v>12</v>
      </c>
      <c r="G523">
        <v>-235</v>
      </c>
      <c r="H523">
        <v>195</v>
      </c>
      <c r="I523">
        <v>195</v>
      </c>
      <c r="J523">
        <v>1</v>
      </c>
      <c r="K523">
        <v>0</v>
      </c>
      <c r="L523">
        <v>0.68138377919627102</v>
      </c>
      <c r="M523">
        <v>0.31861622080372798</v>
      </c>
      <c r="N523">
        <v>0</v>
      </c>
      <c r="O523" s="1">
        <v>43533</v>
      </c>
      <c r="P523">
        <v>42.553191490000003</v>
      </c>
      <c r="Q523">
        <v>195</v>
      </c>
      <c r="R523" t="s">
        <v>19</v>
      </c>
      <c r="S523">
        <v>0</v>
      </c>
      <c r="T523">
        <f t="shared" si="72"/>
        <v>-2.8665676460539942</v>
      </c>
      <c r="U523">
        <f t="shared" si="73"/>
        <v>-6.0082148629001466</v>
      </c>
      <c r="V523" t="str">
        <f t="shared" si="74"/>
        <v>No Bet</v>
      </c>
      <c r="W523">
        <f t="shared" si="75"/>
        <v>0</v>
      </c>
      <c r="X523">
        <f t="shared" si="76"/>
        <v>0</v>
      </c>
      <c r="Y523">
        <f t="shared" si="77"/>
        <v>0</v>
      </c>
      <c r="Z523">
        <f t="shared" si="78"/>
        <v>0</v>
      </c>
      <c r="AA523">
        <f t="shared" si="79"/>
        <v>0</v>
      </c>
      <c r="AB523">
        <f t="shared" si="80"/>
        <v>-2</v>
      </c>
      <c r="AC523" t="s">
        <v>23</v>
      </c>
    </row>
    <row r="524" spans="1:29" x14ac:dyDescent="0.25">
      <c r="A524">
        <v>8</v>
      </c>
      <c r="B524">
        <v>29</v>
      </c>
      <c r="C524">
        <v>25</v>
      </c>
      <c r="D524">
        <v>-2</v>
      </c>
      <c r="E524">
        <v>5.08</v>
      </c>
      <c r="F524">
        <v>-4</v>
      </c>
      <c r="G524">
        <v>170</v>
      </c>
      <c r="H524">
        <v>-200</v>
      </c>
      <c r="I524">
        <v>50</v>
      </c>
      <c r="J524">
        <v>0</v>
      </c>
      <c r="K524">
        <v>1</v>
      </c>
      <c r="L524">
        <v>0.32252102628713403</v>
      </c>
      <c r="M524">
        <v>0.67747897371286503</v>
      </c>
      <c r="N524">
        <v>1</v>
      </c>
      <c r="O524" s="1">
        <v>43533</v>
      </c>
      <c r="P524">
        <v>170</v>
      </c>
      <c r="Q524">
        <v>50</v>
      </c>
      <c r="R524" t="s">
        <v>21</v>
      </c>
      <c r="S524">
        <v>1</v>
      </c>
      <c r="T524">
        <f t="shared" si="72"/>
        <v>-12.919322902473716</v>
      </c>
      <c r="U524">
        <f t="shared" si="73"/>
        <v>1.6218460569298472</v>
      </c>
      <c r="V524" t="str">
        <f t="shared" si="74"/>
        <v>Red</v>
      </c>
      <c r="W524">
        <f t="shared" si="75"/>
        <v>50</v>
      </c>
      <c r="X524">
        <f t="shared" si="76"/>
        <v>0</v>
      </c>
      <c r="Y524">
        <f t="shared" si="77"/>
        <v>50</v>
      </c>
      <c r="Z524">
        <f t="shared" si="78"/>
        <v>50</v>
      </c>
      <c r="AA524">
        <f t="shared" si="79"/>
        <v>1</v>
      </c>
      <c r="AB524">
        <f t="shared" si="80"/>
        <v>1</v>
      </c>
      <c r="AC524" t="s">
        <v>23</v>
      </c>
    </row>
    <row r="525" spans="1:29" x14ac:dyDescent="0.25">
      <c r="A525">
        <v>9</v>
      </c>
      <c r="B525">
        <v>30</v>
      </c>
      <c r="C525">
        <v>32</v>
      </c>
      <c r="D525">
        <v>0</v>
      </c>
      <c r="E525">
        <v>-10.16</v>
      </c>
      <c r="F525">
        <v>2</v>
      </c>
      <c r="G525">
        <v>-255</v>
      </c>
      <c r="H525">
        <v>215</v>
      </c>
      <c r="I525">
        <v>215</v>
      </c>
      <c r="J525">
        <v>0</v>
      </c>
      <c r="K525">
        <v>1</v>
      </c>
      <c r="L525">
        <v>0.61891814470955098</v>
      </c>
      <c r="M525">
        <v>0.38108185529044802</v>
      </c>
      <c r="N525">
        <v>0</v>
      </c>
      <c r="O525" s="1">
        <v>43533</v>
      </c>
      <c r="P525">
        <v>39.215686269999999</v>
      </c>
      <c r="Q525">
        <v>215</v>
      </c>
      <c r="R525" t="s">
        <v>21</v>
      </c>
      <c r="S525">
        <v>1</v>
      </c>
      <c r="T525">
        <f t="shared" si="72"/>
        <v>-13.836885739304591</v>
      </c>
      <c r="U525">
        <f t="shared" si="73"/>
        <v>20.040784416491235</v>
      </c>
      <c r="V525" t="str">
        <f t="shared" si="74"/>
        <v>Red</v>
      </c>
      <c r="W525">
        <f t="shared" si="75"/>
        <v>215</v>
      </c>
      <c r="X525">
        <f t="shared" si="76"/>
        <v>0</v>
      </c>
      <c r="Y525">
        <f t="shared" si="77"/>
        <v>215</v>
      </c>
      <c r="Z525">
        <f t="shared" si="78"/>
        <v>215</v>
      </c>
      <c r="AA525">
        <f t="shared" si="79"/>
        <v>1</v>
      </c>
      <c r="AB525">
        <f t="shared" si="80"/>
        <v>-1</v>
      </c>
      <c r="AC525" t="s">
        <v>23</v>
      </c>
    </row>
    <row r="526" spans="1:29" x14ac:dyDescent="0.25">
      <c r="A526">
        <v>10</v>
      </c>
      <c r="B526">
        <v>29</v>
      </c>
      <c r="C526">
        <v>27</v>
      </c>
      <c r="D526">
        <v>3</v>
      </c>
      <c r="E526">
        <v>5.08</v>
      </c>
      <c r="F526">
        <v>-2</v>
      </c>
      <c r="G526">
        <v>110</v>
      </c>
      <c r="H526">
        <v>-130</v>
      </c>
      <c r="I526">
        <v>76.92307692</v>
      </c>
      <c r="J526">
        <v>0</v>
      </c>
      <c r="K526">
        <v>1</v>
      </c>
      <c r="L526">
        <v>0.474439308795577</v>
      </c>
      <c r="M526">
        <v>0.52556069120442195</v>
      </c>
      <c r="N526">
        <v>1</v>
      </c>
      <c r="O526" s="1">
        <v>43533</v>
      </c>
      <c r="P526">
        <v>110</v>
      </c>
      <c r="Q526">
        <v>76.92307692</v>
      </c>
      <c r="R526" t="s">
        <v>19</v>
      </c>
      <c r="S526">
        <v>0</v>
      </c>
      <c r="T526">
        <f t="shared" si="72"/>
        <v>-0.36774515292872678</v>
      </c>
      <c r="U526">
        <f t="shared" si="73"/>
        <v>-7.0161854039115781</v>
      </c>
      <c r="V526" t="str">
        <f t="shared" si="74"/>
        <v>No Bet</v>
      </c>
      <c r="W526">
        <f t="shared" si="75"/>
        <v>0</v>
      </c>
      <c r="X526">
        <f t="shared" si="76"/>
        <v>0</v>
      </c>
      <c r="Y526">
        <f t="shared" si="77"/>
        <v>0</v>
      </c>
      <c r="Z526">
        <f t="shared" si="78"/>
        <v>0</v>
      </c>
      <c r="AA526">
        <f t="shared" si="79"/>
        <v>0</v>
      </c>
      <c r="AB526">
        <f t="shared" si="80"/>
        <v>-2</v>
      </c>
      <c r="AC526" t="s">
        <v>23</v>
      </c>
    </row>
    <row r="527" spans="1:29" x14ac:dyDescent="0.25">
      <c r="A527">
        <v>11</v>
      </c>
      <c r="B527">
        <v>32</v>
      </c>
      <c r="C527">
        <v>28</v>
      </c>
      <c r="D527">
        <v>0</v>
      </c>
      <c r="E527">
        <v>0</v>
      </c>
      <c r="F527">
        <v>-4</v>
      </c>
      <c r="G527">
        <v>155</v>
      </c>
      <c r="H527">
        <v>-175</v>
      </c>
      <c r="I527">
        <v>57.142857139999997</v>
      </c>
      <c r="J527">
        <v>0</v>
      </c>
      <c r="K527">
        <v>1</v>
      </c>
      <c r="L527">
        <v>0.37298992194247998</v>
      </c>
      <c r="M527">
        <v>0.62701007805751996</v>
      </c>
      <c r="N527">
        <v>1</v>
      </c>
      <c r="O527" s="1">
        <v>43533</v>
      </c>
      <c r="P527">
        <v>155</v>
      </c>
      <c r="Q527">
        <v>57.142857139999997</v>
      </c>
      <c r="R527" t="s">
        <v>21</v>
      </c>
      <c r="S527">
        <v>1</v>
      </c>
      <c r="T527">
        <f t="shared" si="72"/>
        <v>-4.8875699046676004</v>
      </c>
      <c r="U527">
        <f t="shared" si="73"/>
        <v>-1.469844878466894</v>
      </c>
      <c r="V527" t="str">
        <f t="shared" si="74"/>
        <v>No Bet</v>
      </c>
      <c r="W527">
        <f t="shared" si="75"/>
        <v>0</v>
      </c>
      <c r="X527">
        <f t="shared" si="76"/>
        <v>0</v>
      </c>
      <c r="Y527">
        <f t="shared" si="77"/>
        <v>0</v>
      </c>
      <c r="Z527">
        <f t="shared" si="78"/>
        <v>0</v>
      </c>
      <c r="AA527">
        <f t="shared" si="79"/>
        <v>0</v>
      </c>
      <c r="AB527">
        <f t="shared" si="80"/>
        <v>-2</v>
      </c>
      <c r="AC527" t="s">
        <v>23</v>
      </c>
    </row>
    <row r="528" spans="1:29" x14ac:dyDescent="0.25">
      <c r="A528">
        <v>12</v>
      </c>
      <c r="B528">
        <v>32</v>
      </c>
      <c r="C528">
        <v>30</v>
      </c>
      <c r="D528">
        <v>4</v>
      </c>
      <c r="E528">
        <v>5.08</v>
      </c>
      <c r="F528">
        <v>-2</v>
      </c>
      <c r="G528">
        <v>115</v>
      </c>
      <c r="H528">
        <v>-135</v>
      </c>
      <c r="I528">
        <v>74.074074069999995</v>
      </c>
      <c r="J528">
        <v>0</v>
      </c>
      <c r="K528">
        <v>1</v>
      </c>
      <c r="L528">
        <v>0.49990911820417799</v>
      </c>
      <c r="M528">
        <v>0.50009088179582195</v>
      </c>
      <c r="N528">
        <v>1</v>
      </c>
      <c r="O528" s="1">
        <v>43533</v>
      </c>
      <c r="P528">
        <v>115</v>
      </c>
      <c r="Q528">
        <v>74.074074069999995</v>
      </c>
      <c r="R528" t="s">
        <v>21</v>
      </c>
      <c r="S528">
        <v>1</v>
      </c>
      <c r="T528">
        <f t="shared" si="72"/>
        <v>7.4804604138982782</v>
      </c>
      <c r="U528">
        <f t="shared" si="73"/>
        <v>-12.947142800542473</v>
      </c>
      <c r="V528" t="str">
        <f t="shared" si="74"/>
        <v>Blue</v>
      </c>
      <c r="W528">
        <f t="shared" si="75"/>
        <v>115</v>
      </c>
      <c r="X528">
        <f t="shared" si="76"/>
        <v>0</v>
      </c>
      <c r="Y528">
        <f t="shared" si="77"/>
        <v>0</v>
      </c>
      <c r="Z528">
        <f t="shared" si="78"/>
        <v>-100</v>
      </c>
      <c r="AA528">
        <f t="shared" si="79"/>
        <v>-1</v>
      </c>
      <c r="AB528">
        <f t="shared" si="80"/>
        <v>-1</v>
      </c>
      <c r="AC528" t="s">
        <v>23</v>
      </c>
    </row>
    <row r="529" spans="1:29" x14ac:dyDescent="0.25">
      <c r="A529">
        <v>0</v>
      </c>
      <c r="B529">
        <v>30</v>
      </c>
      <c r="C529">
        <v>31</v>
      </c>
      <c r="D529">
        <v>-1</v>
      </c>
      <c r="E529">
        <v>-20.32</v>
      </c>
      <c r="F529">
        <v>1</v>
      </c>
      <c r="G529">
        <v>550</v>
      </c>
      <c r="H529">
        <v>-800</v>
      </c>
      <c r="I529">
        <v>12.5</v>
      </c>
      <c r="J529">
        <v>0</v>
      </c>
      <c r="K529">
        <v>1</v>
      </c>
      <c r="L529">
        <v>0.137209299508076</v>
      </c>
      <c r="M529">
        <v>0.86279070049192297</v>
      </c>
      <c r="N529">
        <v>1</v>
      </c>
      <c r="O529" s="1">
        <v>43526</v>
      </c>
      <c r="P529">
        <v>550</v>
      </c>
      <c r="Q529">
        <v>12.5</v>
      </c>
      <c r="R529" t="s">
        <v>21</v>
      </c>
      <c r="S529">
        <v>1</v>
      </c>
      <c r="T529">
        <f t="shared" si="72"/>
        <v>-10.813955319750491</v>
      </c>
      <c r="U529">
        <f t="shared" si="73"/>
        <v>-2.9360461946585623</v>
      </c>
      <c r="V529" t="str">
        <f t="shared" si="74"/>
        <v>No Bet</v>
      </c>
      <c r="W529">
        <f t="shared" si="75"/>
        <v>0</v>
      </c>
      <c r="X529">
        <f t="shared" si="76"/>
        <v>0</v>
      </c>
      <c r="Y529">
        <f t="shared" si="77"/>
        <v>0</v>
      </c>
      <c r="Z529">
        <f t="shared" si="78"/>
        <v>0</v>
      </c>
      <c r="AA529">
        <f t="shared" si="79"/>
        <v>0</v>
      </c>
      <c r="AB529">
        <f t="shared" si="80"/>
        <v>-2</v>
      </c>
      <c r="AC529" t="s">
        <v>23</v>
      </c>
    </row>
    <row r="530" spans="1:29" x14ac:dyDescent="0.25">
      <c r="A530">
        <v>1</v>
      </c>
      <c r="B530">
        <v>31</v>
      </c>
      <c r="C530">
        <v>36</v>
      </c>
      <c r="D530">
        <v>3</v>
      </c>
      <c r="E530">
        <v>5.08</v>
      </c>
      <c r="F530">
        <v>5</v>
      </c>
      <c r="G530">
        <v>165</v>
      </c>
      <c r="H530">
        <v>-190</v>
      </c>
      <c r="I530">
        <v>52.631578949999998</v>
      </c>
      <c r="J530">
        <v>0</v>
      </c>
      <c r="K530">
        <v>1</v>
      </c>
      <c r="L530">
        <v>0.42603604696987302</v>
      </c>
      <c r="M530">
        <v>0.57396395303012604</v>
      </c>
      <c r="N530">
        <v>1</v>
      </c>
      <c r="O530" s="1">
        <v>43526</v>
      </c>
      <c r="P530">
        <v>165</v>
      </c>
      <c r="Q530">
        <v>52.631578949999998</v>
      </c>
      <c r="R530" t="s">
        <v>19</v>
      </c>
      <c r="S530">
        <v>0</v>
      </c>
      <c r="T530">
        <f t="shared" si="72"/>
        <v>12.89955244701644</v>
      </c>
      <c r="U530">
        <f t="shared" si="73"/>
        <v>-12.394975588628135</v>
      </c>
      <c r="V530" t="str">
        <f t="shared" si="74"/>
        <v>Blue</v>
      </c>
      <c r="W530">
        <f t="shared" si="75"/>
        <v>165</v>
      </c>
      <c r="X530">
        <f t="shared" si="76"/>
        <v>165</v>
      </c>
      <c r="Y530">
        <f t="shared" si="77"/>
        <v>0</v>
      </c>
      <c r="Z530">
        <f t="shared" si="78"/>
        <v>165</v>
      </c>
      <c r="AA530">
        <f t="shared" si="79"/>
        <v>1</v>
      </c>
      <c r="AB530">
        <f t="shared" si="80"/>
        <v>-1</v>
      </c>
      <c r="AC530" t="s">
        <v>23</v>
      </c>
    </row>
    <row r="531" spans="1:29" x14ac:dyDescent="0.25">
      <c r="A531">
        <v>2</v>
      </c>
      <c r="B531">
        <v>34</v>
      </c>
      <c r="C531">
        <v>36</v>
      </c>
      <c r="D531">
        <v>6</v>
      </c>
      <c r="E531">
        <v>-2.54</v>
      </c>
      <c r="F531">
        <v>2</v>
      </c>
      <c r="G531">
        <v>-280</v>
      </c>
      <c r="H531">
        <v>240</v>
      </c>
      <c r="I531">
        <v>240</v>
      </c>
      <c r="J531">
        <v>0</v>
      </c>
      <c r="K531">
        <v>1</v>
      </c>
      <c r="L531">
        <v>0.65460570368736903</v>
      </c>
      <c r="M531">
        <v>0.34539429631263002</v>
      </c>
      <c r="N531">
        <v>0</v>
      </c>
      <c r="O531" s="1">
        <v>43526</v>
      </c>
      <c r="P531">
        <v>35.714285709999999</v>
      </c>
      <c r="Q531">
        <v>240</v>
      </c>
      <c r="R531" t="s">
        <v>19</v>
      </c>
      <c r="S531">
        <v>0</v>
      </c>
      <c r="T531">
        <f t="shared" si="72"/>
        <v>-11.160654502376708</v>
      </c>
      <c r="U531">
        <f t="shared" si="73"/>
        <v>17.434060746294293</v>
      </c>
      <c r="V531" t="str">
        <f t="shared" si="74"/>
        <v>Red</v>
      </c>
      <c r="W531">
        <f t="shared" si="75"/>
        <v>240</v>
      </c>
      <c r="X531">
        <f t="shared" si="76"/>
        <v>0</v>
      </c>
      <c r="Y531">
        <f t="shared" si="77"/>
        <v>0</v>
      </c>
      <c r="Z531">
        <f t="shared" si="78"/>
        <v>-100</v>
      </c>
      <c r="AA531">
        <f t="shared" si="79"/>
        <v>-1</v>
      </c>
      <c r="AB531">
        <f t="shared" si="80"/>
        <v>-1</v>
      </c>
      <c r="AC531" t="s">
        <v>23</v>
      </c>
    </row>
    <row r="532" spans="1:29" x14ac:dyDescent="0.25">
      <c r="A532">
        <v>3</v>
      </c>
      <c r="B532">
        <v>29</v>
      </c>
      <c r="C532">
        <v>29</v>
      </c>
      <c r="D532">
        <v>3</v>
      </c>
      <c r="E532">
        <v>7.62</v>
      </c>
      <c r="F532">
        <v>0</v>
      </c>
      <c r="G532">
        <v>-145</v>
      </c>
      <c r="H532">
        <v>125</v>
      </c>
      <c r="I532">
        <v>125</v>
      </c>
      <c r="J532">
        <v>1</v>
      </c>
      <c r="K532">
        <v>0</v>
      </c>
      <c r="L532">
        <v>0.53489746564168905</v>
      </c>
      <c r="M532">
        <v>0.46510253435831</v>
      </c>
      <c r="N532">
        <v>0</v>
      </c>
      <c r="O532" s="1">
        <v>43526</v>
      </c>
      <c r="P532">
        <v>68.965517239999997</v>
      </c>
      <c r="Q532">
        <v>125</v>
      </c>
      <c r="R532" t="s">
        <v>19</v>
      </c>
      <c r="S532">
        <v>0</v>
      </c>
      <c r="T532">
        <f t="shared" si="72"/>
        <v>-9.620773047486793</v>
      </c>
      <c r="U532">
        <f t="shared" si="73"/>
        <v>4.6480702306198438</v>
      </c>
      <c r="V532" t="str">
        <f t="shared" si="74"/>
        <v>Red</v>
      </c>
      <c r="W532">
        <f t="shared" si="75"/>
        <v>125</v>
      </c>
      <c r="X532">
        <f t="shared" si="76"/>
        <v>0</v>
      </c>
      <c r="Y532">
        <f t="shared" si="77"/>
        <v>0</v>
      </c>
      <c r="Z532">
        <f t="shared" si="78"/>
        <v>-100</v>
      </c>
      <c r="AA532">
        <f t="shared" si="79"/>
        <v>-1</v>
      </c>
      <c r="AB532">
        <f t="shared" si="80"/>
        <v>-1</v>
      </c>
      <c r="AC532" t="s">
        <v>23</v>
      </c>
    </row>
    <row r="533" spans="1:29" x14ac:dyDescent="0.25">
      <c r="A533">
        <v>4</v>
      </c>
      <c r="B533">
        <v>32</v>
      </c>
      <c r="C533">
        <v>27</v>
      </c>
      <c r="D533">
        <v>-2</v>
      </c>
      <c r="E533">
        <v>0</v>
      </c>
      <c r="F533">
        <v>-5</v>
      </c>
      <c r="G533">
        <v>140</v>
      </c>
      <c r="H533">
        <v>-160</v>
      </c>
      <c r="I533">
        <v>62.5</v>
      </c>
      <c r="J533">
        <v>0</v>
      </c>
      <c r="K533">
        <v>1</v>
      </c>
      <c r="L533">
        <v>0.40250016653972298</v>
      </c>
      <c r="M533">
        <v>0.59749983346027602</v>
      </c>
      <c r="N533">
        <v>1</v>
      </c>
      <c r="O533" s="1">
        <v>43526</v>
      </c>
      <c r="P533">
        <v>140</v>
      </c>
      <c r="Q533">
        <v>62.5</v>
      </c>
      <c r="R533" t="s">
        <v>19</v>
      </c>
      <c r="S533">
        <v>0</v>
      </c>
      <c r="T533">
        <f t="shared" si="72"/>
        <v>-3.3999600304663886</v>
      </c>
      <c r="U533">
        <f t="shared" si="73"/>
        <v>-2.906277062705044</v>
      </c>
      <c r="V533" t="str">
        <f t="shared" si="74"/>
        <v>No Bet</v>
      </c>
      <c r="W533">
        <f t="shared" si="75"/>
        <v>0</v>
      </c>
      <c r="X533">
        <f t="shared" si="76"/>
        <v>0</v>
      </c>
      <c r="Y533">
        <f t="shared" si="77"/>
        <v>0</v>
      </c>
      <c r="Z533">
        <f t="shared" si="78"/>
        <v>0</v>
      </c>
      <c r="AA533">
        <f t="shared" si="79"/>
        <v>0</v>
      </c>
      <c r="AB533">
        <f t="shared" si="80"/>
        <v>-2</v>
      </c>
      <c r="AC533" t="s">
        <v>23</v>
      </c>
    </row>
    <row r="534" spans="1:29" x14ac:dyDescent="0.25">
      <c r="A534">
        <v>5</v>
      </c>
      <c r="B534">
        <v>28</v>
      </c>
      <c r="C534">
        <v>32</v>
      </c>
      <c r="D534">
        <v>14</v>
      </c>
      <c r="E534">
        <v>5.08</v>
      </c>
      <c r="F534">
        <v>4</v>
      </c>
      <c r="G534">
        <v>-320</v>
      </c>
      <c r="H534">
        <v>260</v>
      </c>
      <c r="I534">
        <v>260</v>
      </c>
      <c r="J534">
        <v>0</v>
      </c>
      <c r="K534">
        <v>1</v>
      </c>
      <c r="L534">
        <v>0.64200249487848104</v>
      </c>
      <c r="M534">
        <v>0.35799750512151801</v>
      </c>
      <c r="N534">
        <v>0</v>
      </c>
      <c r="O534" s="1">
        <v>43526</v>
      </c>
      <c r="P534">
        <v>31.25</v>
      </c>
      <c r="Q534">
        <v>260</v>
      </c>
      <c r="R534" t="s">
        <v>19</v>
      </c>
      <c r="S534">
        <v>0</v>
      </c>
      <c r="T534">
        <f t="shared" si="72"/>
        <v>-15.737172547199272</v>
      </c>
      <c r="U534">
        <f t="shared" si="73"/>
        <v>28.879101843746568</v>
      </c>
      <c r="V534" t="str">
        <f t="shared" si="74"/>
        <v>Red</v>
      </c>
      <c r="W534">
        <f t="shared" si="75"/>
        <v>260</v>
      </c>
      <c r="X534">
        <f t="shared" si="76"/>
        <v>0</v>
      </c>
      <c r="Y534">
        <f t="shared" si="77"/>
        <v>0</v>
      </c>
      <c r="Z534">
        <f t="shared" si="78"/>
        <v>-100</v>
      </c>
      <c r="AA534">
        <f t="shared" si="79"/>
        <v>-1</v>
      </c>
      <c r="AB534">
        <f t="shared" si="80"/>
        <v>-1</v>
      </c>
      <c r="AC534" t="s">
        <v>23</v>
      </c>
    </row>
    <row r="535" spans="1:29" x14ac:dyDescent="0.25">
      <c r="A535">
        <v>6</v>
      </c>
      <c r="B535">
        <v>26</v>
      </c>
      <c r="C535">
        <v>32</v>
      </c>
      <c r="D535">
        <v>2</v>
      </c>
      <c r="E535">
        <v>12.7</v>
      </c>
      <c r="F535">
        <v>6</v>
      </c>
      <c r="G535">
        <v>-175</v>
      </c>
      <c r="H535">
        <v>155</v>
      </c>
      <c r="I535">
        <v>155</v>
      </c>
      <c r="J535">
        <v>0</v>
      </c>
      <c r="K535">
        <v>1</v>
      </c>
      <c r="L535">
        <v>0.58456970689648502</v>
      </c>
      <c r="M535">
        <v>0.41543029310351398</v>
      </c>
      <c r="N535">
        <v>0</v>
      </c>
      <c r="O535" s="1">
        <v>43526</v>
      </c>
      <c r="P535">
        <v>57.142857139999997</v>
      </c>
      <c r="Q535">
        <v>155</v>
      </c>
      <c r="R535" t="s">
        <v>19</v>
      </c>
      <c r="S535">
        <v>0</v>
      </c>
      <c r="T535">
        <f t="shared" si="72"/>
        <v>-8.1390460607938877</v>
      </c>
      <c r="U535">
        <f t="shared" si="73"/>
        <v>5.9347247413961668</v>
      </c>
      <c r="V535" t="str">
        <f t="shared" si="74"/>
        <v>Red</v>
      </c>
      <c r="W535">
        <f t="shared" si="75"/>
        <v>155</v>
      </c>
      <c r="X535">
        <f t="shared" si="76"/>
        <v>0</v>
      </c>
      <c r="Y535">
        <f t="shared" si="77"/>
        <v>0</v>
      </c>
      <c r="Z535">
        <f t="shared" si="78"/>
        <v>-100</v>
      </c>
      <c r="AA535">
        <f t="shared" si="79"/>
        <v>-1</v>
      </c>
      <c r="AB535">
        <f t="shared" si="80"/>
        <v>-1</v>
      </c>
      <c r="AC535" t="s">
        <v>23</v>
      </c>
    </row>
    <row r="536" spans="1:29" x14ac:dyDescent="0.25">
      <c r="A536">
        <v>7</v>
      </c>
      <c r="B536">
        <v>29</v>
      </c>
      <c r="C536">
        <v>29</v>
      </c>
      <c r="D536">
        <v>-1</v>
      </c>
      <c r="E536">
        <v>7.62</v>
      </c>
      <c r="F536">
        <v>0</v>
      </c>
      <c r="G536">
        <v>150</v>
      </c>
      <c r="H536">
        <v>-170</v>
      </c>
      <c r="I536">
        <v>58.823529409999999</v>
      </c>
      <c r="J536">
        <v>0</v>
      </c>
      <c r="K536">
        <v>1</v>
      </c>
      <c r="L536">
        <v>0.48626562063475998</v>
      </c>
      <c r="M536">
        <v>0.51373437936523902</v>
      </c>
      <c r="N536">
        <v>1</v>
      </c>
      <c r="O536" s="1">
        <v>43526</v>
      </c>
      <c r="P536">
        <v>150</v>
      </c>
      <c r="Q536">
        <v>58.823529409999999</v>
      </c>
      <c r="R536" t="s">
        <v>21</v>
      </c>
      <c r="S536">
        <v>1</v>
      </c>
      <c r="T536">
        <f t="shared" si="72"/>
        <v>21.566405158690102</v>
      </c>
      <c r="U536">
        <f t="shared" si="73"/>
        <v>-18.406892689956766</v>
      </c>
      <c r="V536" t="str">
        <f t="shared" si="74"/>
        <v>Blue</v>
      </c>
      <c r="W536">
        <f t="shared" si="75"/>
        <v>150</v>
      </c>
      <c r="X536">
        <f t="shared" si="76"/>
        <v>0</v>
      </c>
      <c r="Y536">
        <f t="shared" si="77"/>
        <v>0</v>
      </c>
      <c r="Z536">
        <f t="shared" si="78"/>
        <v>-100</v>
      </c>
      <c r="AA536">
        <f t="shared" si="79"/>
        <v>-1</v>
      </c>
      <c r="AB536">
        <f t="shared" si="80"/>
        <v>-1</v>
      </c>
      <c r="AC536" t="s">
        <v>23</v>
      </c>
    </row>
    <row r="537" spans="1:29" x14ac:dyDescent="0.25">
      <c r="A537">
        <v>8</v>
      </c>
      <c r="B537">
        <v>27</v>
      </c>
      <c r="C537">
        <v>37</v>
      </c>
      <c r="D537">
        <v>10</v>
      </c>
      <c r="E537">
        <v>5.08</v>
      </c>
      <c r="F537">
        <v>10</v>
      </c>
      <c r="G537">
        <v>-240</v>
      </c>
      <c r="H537">
        <v>200</v>
      </c>
      <c r="I537">
        <v>200</v>
      </c>
      <c r="J537">
        <v>0</v>
      </c>
      <c r="K537">
        <v>1</v>
      </c>
      <c r="L537">
        <v>0.65750973075694596</v>
      </c>
      <c r="M537">
        <v>0.34249026924305298</v>
      </c>
      <c r="N537">
        <v>0</v>
      </c>
      <c r="O537" s="1">
        <v>43526</v>
      </c>
      <c r="P537">
        <v>41.666666669999998</v>
      </c>
      <c r="Q537">
        <v>200</v>
      </c>
      <c r="R537" t="s">
        <v>21</v>
      </c>
      <c r="S537">
        <v>1</v>
      </c>
      <c r="T537">
        <f t="shared" si="72"/>
        <v>-6.8527881405741837</v>
      </c>
      <c r="U537">
        <f t="shared" si="73"/>
        <v>2.747080772915993</v>
      </c>
      <c r="V537" t="str">
        <f t="shared" si="74"/>
        <v>Red</v>
      </c>
      <c r="W537">
        <f t="shared" si="75"/>
        <v>200</v>
      </c>
      <c r="X537">
        <f t="shared" si="76"/>
        <v>0</v>
      </c>
      <c r="Y537">
        <f t="shared" si="77"/>
        <v>200</v>
      </c>
      <c r="Z537">
        <f t="shared" si="78"/>
        <v>200</v>
      </c>
      <c r="AA537">
        <f t="shared" si="79"/>
        <v>1</v>
      </c>
      <c r="AB537">
        <f t="shared" si="80"/>
        <v>-1</v>
      </c>
      <c r="AC537" t="s">
        <v>23</v>
      </c>
    </row>
    <row r="538" spans="1:29" x14ac:dyDescent="0.25">
      <c r="A538">
        <v>9</v>
      </c>
      <c r="B538">
        <v>35</v>
      </c>
      <c r="C538">
        <v>21</v>
      </c>
      <c r="D538">
        <v>-1</v>
      </c>
      <c r="E538">
        <v>-2.54</v>
      </c>
      <c r="F538">
        <v>-14</v>
      </c>
      <c r="G538">
        <v>130</v>
      </c>
      <c r="H538">
        <v>-150</v>
      </c>
      <c r="I538">
        <v>66.666666669999998</v>
      </c>
      <c r="J538">
        <v>0</v>
      </c>
      <c r="K538">
        <v>1</v>
      </c>
      <c r="L538">
        <v>0.37294917595782301</v>
      </c>
      <c r="M538">
        <v>0.62705082404217605</v>
      </c>
      <c r="N538">
        <v>1</v>
      </c>
      <c r="O538" s="1">
        <v>43526</v>
      </c>
      <c r="P538">
        <v>130</v>
      </c>
      <c r="Q538">
        <v>66.666666669999998</v>
      </c>
      <c r="R538" t="s">
        <v>21</v>
      </c>
      <c r="S538">
        <v>1</v>
      </c>
      <c r="T538">
        <f t="shared" si="72"/>
        <v>-14.221689529700612</v>
      </c>
      <c r="U538">
        <f t="shared" si="73"/>
        <v>4.5084706757862705</v>
      </c>
      <c r="V538" t="str">
        <f t="shared" si="74"/>
        <v>Red</v>
      </c>
      <c r="W538">
        <f t="shared" si="75"/>
        <v>66.666666669999998</v>
      </c>
      <c r="X538">
        <f t="shared" si="76"/>
        <v>0</v>
      </c>
      <c r="Y538">
        <f t="shared" si="77"/>
        <v>66.666666669999998</v>
      </c>
      <c r="Z538">
        <f t="shared" si="78"/>
        <v>66.666666669999998</v>
      </c>
      <c r="AA538">
        <f t="shared" si="79"/>
        <v>1</v>
      </c>
      <c r="AB538">
        <f t="shared" si="80"/>
        <v>1</v>
      </c>
      <c r="AC538" t="s">
        <v>23</v>
      </c>
    </row>
    <row r="539" spans="1:29" x14ac:dyDescent="0.25">
      <c r="A539">
        <v>10</v>
      </c>
      <c r="B539">
        <v>27</v>
      </c>
      <c r="C539">
        <v>30</v>
      </c>
      <c r="D539">
        <v>2</v>
      </c>
      <c r="E539">
        <v>10.16</v>
      </c>
      <c r="F539">
        <v>3</v>
      </c>
      <c r="G539">
        <v>-525</v>
      </c>
      <c r="H539">
        <v>415</v>
      </c>
      <c r="I539">
        <v>415</v>
      </c>
      <c r="J539">
        <v>1</v>
      </c>
      <c r="K539">
        <v>0</v>
      </c>
      <c r="L539">
        <v>0.82370517803917598</v>
      </c>
      <c r="M539">
        <v>0.17629482196082399</v>
      </c>
      <c r="N539">
        <v>0</v>
      </c>
      <c r="O539" s="1">
        <v>43526</v>
      </c>
      <c r="P539">
        <v>19.047619050000002</v>
      </c>
      <c r="Q539">
        <v>415</v>
      </c>
      <c r="R539" t="s">
        <v>19</v>
      </c>
      <c r="S539">
        <v>0</v>
      </c>
      <c r="T539">
        <f t="shared" si="72"/>
        <v>-1.9398597552797483</v>
      </c>
      <c r="U539">
        <f t="shared" si="73"/>
        <v>-9.2081666901756307</v>
      </c>
      <c r="V539" t="str">
        <f t="shared" si="74"/>
        <v>No Bet</v>
      </c>
      <c r="W539">
        <f t="shared" si="75"/>
        <v>0</v>
      </c>
      <c r="X539">
        <f t="shared" si="76"/>
        <v>0</v>
      </c>
      <c r="Y539">
        <f t="shared" si="77"/>
        <v>0</v>
      </c>
      <c r="Z539">
        <f t="shared" si="78"/>
        <v>0</v>
      </c>
      <c r="AA539">
        <f t="shared" si="79"/>
        <v>0</v>
      </c>
      <c r="AB539">
        <f t="shared" si="80"/>
        <v>-2</v>
      </c>
      <c r="AC539" t="s">
        <v>23</v>
      </c>
    </row>
    <row r="540" spans="1:29" x14ac:dyDescent="0.25">
      <c r="A540">
        <v>11</v>
      </c>
      <c r="B540">
        <v>26</v>
      </c>
      <c r="C540">
        <v>26</v>
      </c>
      <c r="D540">
        <v>0</v>
      </c>
      <c r="E540">
        <v>-10.16</v>
      </c>
      <c r="F540">
        <v>0</v>
      </c>
      <c r="G540">
        <v>240</v>
      </c>
      <c r="H540">
        <v>-280</v>
      </c>
      <c r="I540">
        <v>35.714285709999999</v>
      </c>
      <c r="J540">
        <v>1</v>
      </c>
      <c r="K540">
        <v>0</v>
      </c>
      <c r="L540">
        <v>0.235554320620672</v>
      </c>
      <c r="M540">
        <v>0.76444567937932595</v>
      </c>
      <c r="N540">
        <v>1</v>
      </c>
      <c r="O540" s="1">
        <v>43526</v>
      </c>
      <c r="P540">
        <v>240</v>
      </c>
      <c r="Q540">
        <v>35.714285709999999</v>
      </c>
      <c r="R540" t="s">
        <v>19</v>
      </c>
      <c r="S540">
        <v>0</v>
      </c>
      <c r="T540">
        <f t="shared" si="72"/>
        <v>-19.911530988971307</v>
      </c>
      <c r="U540">
        <f t="shared" si="73"/>
        <v>3.7461993410611001</v>
      </c>
      <c r="V540" t="str">
        <f t="shared" si="74"/>
        <v>Red</v>
      </c>
      <c r="W540">
        <f t="shared" si="75"/>
        <v>35.714285709999999</v>
      </c>
      <c r="X540">
        <f t="shared" si="76"/>
        <v>0</v>
      </c>
      <c r="Y540">
        <f t="shared" si="77"/>
        <v>0</v>
      </c>
      <c r="Z540">
        <f t="shared" si="78"/>
        <v>-100</v>
      </c>
      <c r="AA540">
        <f t="shared" si="79"/>
        <v>-1</v>
      </c>
      <c r="AB540">
        <f t="shared" si="80"/>
        <v>1</v>
      </c>
      <c r="AC540" t="s">
        <v>23</v>
      </c>
    </row>
    <row r="541" spans="1:29" x14ac:dyDescent="0.25">
      <c r="A541">
        <v>0</v>
      </c>
      <c r="B541">
        <v>35</v>
      </c>
      <c r="C541">
        <v>35</v>
      </c>
      <c r="D541">
        <v>-1</v>
      </c>
      <c r="E541">
        <v>-5.08</v>
      </c>
      <c r="F541">
        <v>0</v>
      </c>
      <c r="G541">
        <v>-130</v>
      </c>
      <c r="H541">
        <v>110</v>
      </c>
      <c r="I541">
        <v>110</v>
      </c>
      <c r="J541">
        <v>0</v>
      </c>
      <c r="K541">
        <v>1</v>
      </c>
      <c r="L541">
        <v>0.47527669090949098</v>
      </c>
      <c r="M541">
        <v>0.52472330909050802</v>
      </c>
      <c r="N541">
        <v>1</v>
      </c>
      <c r="O541" s="1">
        <v>43519</v>
      </c>
      <c r="P541">
        <v>76.92307692</v>
      </c>
      <c r="Q541">
        <v>110</v>
      </c>
      <c r="R541" t="s">
        <v>19</v>
      </c>
      <c r="S541">
        <v>0</v>
      </c>
      <c r="T541">
        <f t="shared" si="72"/>
        <v>-15.912585455936963</v>
      </c>
      <c r="U541">
        <f t="shared" si="73"/>
        <v>10.191894909006784</v>
      </c>
      <c r="V541" t="str">
        <f t="shared" si="74"/>
        <v>Red</v>
      </c>
      <c r="W541">
        <f t="shared" si="75"/>
        <v>110</v>
      </c>
      <c r="X541">
        <f t="shared" si="76"/>
        <v>0</v>
      </c>
      <c r="Y541">
        <f t="shared" si="77"/>
        <v>0</v>
      </c>
      <c r="Z541">
        <f t="shared" si="78"/>
        <v>-100</v>
      </c>
      <c r="AA541">
        <f t="shared" si="79"/>
        <v>-1</v>
      </c>
      <c r="AB541">
        <f t="shared" si="80"/>
        <v>-1</v>
      </c>
      <c r="AC541" t="s">
        <v>38</v>
      </c>
    </row>
    <row r="542" spans="1:29" x14ac:dyDescent="0.25">
      <c r="A542">
        <v>1</v>
      </c>
      <c r="B542">
        <v>33</v>
      </c>
      <c r="C542">
        <v>31</v>
      </c>
      <c r="D542">
        <v>6</v>
      </c>
      <c r="E542">
        <v>-22.86</v>
      </c>
      <c r="F542">
        <v>-2</v>
      </c>
      <c r="G542">
        <v>-105</v>
      </c>
      <c r="H542">
        <v>-115</v>
      </c>
      <c r="I542">
        <v>86.956521739999999</v>
      </c>
      <c r="J542">
        <v>0</v>
      </c>
      <c r="K542">
        <v>1</v>
      </c>
      <c r="L542">
        <v>0.46155708162922998</v>
      </c>
      <c r="M542">
        <v>0.53844291837076896</v>
      </c>
      <c r="N542">
        <v>1</v>
      </c>
      <c r="O542" s="1">
        <v>43519</v>
      </c>
      <c r="P542">
        <v>95.238095240000007</v>
      </c>
      <c r="Q542">
        <v>86.956521739999999</v>
      </c>
      <c r="R542" t="s">
        <v>21</v>
      </c>
      <c r="S542">
        <v>1</v>
      </c>
      <c r="T542">
        <f t="shared" si="72"/>
        <v>-9.8864745381758325</v>
      </c>
      <c r="U542">
        <f t="shared" si="73"/>
        <v>0.66541517413381968</v>
      </c>
      <c r="V542" t="str">
        <f t="shared" si="74"/>
        <v>Red</v>
      </c>
      <c r="W542">
        <f t="shared" si="75"/>
        <v>86.956521739999999</v>
      </c>
      <c r="X542">
        <f t="shared" si="76"/>
        <v>0</v>
      </c>
      <c r="Y542">
        <f t="shared" si="77"/>
        <v>86.956521739999999</v>
      </c>
      <c r="Z542">
        <f t="shared" si="78"/>
        <v>86.956521739999999</v>
      </c>
      <c r="AA542">
        <f t="shared" si="79"/>
        <v>1</v>
      </c>
      <c r="AB542">
        <f t="shared" si="80"/>
        <v>1</v>
      </c>
      <c r="AC542" t="s">
        <v>38</v>
      </c>
    </row>
    <row r="543" spans="1:29" x14ac:dyDescent="0.25">
      <c r="A543">
        <v>2</v>
      </c>
      <c r="B543">
        <v>24</v>
      </c>
      <c r="C543">
        <v>33</v>
      </c>
      <c r="D543">
        <v>6</v>
      </c>
      <c r="E543">
        <v>-5.08</v>
      </c>
      <c r="F543">
        <v>9</v>
      </c>
      <c r="G543">
        <v>-220</v>
      </c>
      <c r="H543">
        <v>180</v>
      </c>
      <c r="I543">
        <v>180</v>
      </c>
      <c r="J543">
        <v>0</v>
      </c>
      <c r="K543">
        <v>1</v>
      </c>
      <c r="L543">
        <v>0.63141362508224996</v>
      </c>
      <c r="M543">
        <v>0.36858637491774898</v>
      </c>
      <c r="N543">
        <v>0</v>
      </c>
      <c r="O543" s="1">
        <v>43519</v>
      </c>
      <c r="P543">
        <v>45.454545449999998</v>
      </c>
      <c r="Q543">
        <v>180</v>
      </c>
      <c r="R543" t="s">
        <v>19</v>
      </c>
      <c r="S543">
        <v>0</v>
      </c>
      <c r="T543">
        <f t="shared" si="72"/>
        <v>-8.1580181727245105</v>
      </c>
      <c r="U543">
        <f t="shared" si="73"/>
        <v>3.2041849769698203</v>
      </c>
      <c r="V543" t="str">
        <f t="shared" si="74"/>
        <v>Red</v>
      </c>
      <c r="W543">
        <f t="shared" si="75"/>
        <v>180</v>
      </c>
      <c r="X543">
        <f t="shared" si="76"/>
        <v>0</v>
      </c>
      <c r="Y543">
        <f t="shared" si="77"/>
        <v>0</v>
      </c>
      <c r="Z543">
        <f t="shared" si="78"/>
        <v>-100</v>
      </c>
      <c r="AA543">
        <f t="shared" si="79"/>
        <v>-1</v>
      </c>
      <c r="AB543">
        <f t="shared" si="80"/>
        <v>-1</v>
      </c>
      <c r="AC543" t="s">
        <v>38</v>
      </c>
    </row>
    <row r="544" spans="1:29" x14ac:dyDescent="0.25">
      <c r="A544">
        <v>3</v>
      </c>
      <c r="B544">
        <v>24</v>
      </c>
      <c r="C544">
        <v>35</v>
      </c>
      <c r="D544">
        <v>2</v>
      </c>
      <c r="E544">
        <v>2.54</v>
      </c>
      <c r="F544">
        <v>11</v>
      </c>
      <c r="G544">
        <v>135</v>
      </c>
      <c r="H544">
        <v>-155</v>
      </c>
      <c r="I544">
        <v>64.516129030000002</v>
      </c>
      <c r="J544">
        <v>1</v>
      </c>
      <c r="K544">
        <v>0</v>
      </c>
      <c r="L544">
        <v>0.50761341733616006</v>
      </c>
      <c r="M544">
        <v>0.492386582663839</v>
      </c>
      <c r="N544">
        <v>0</v>
      </c>
      <c r="O544" s="1">
        <v>43519</v>
      </c>
      <c r="P544">
        <v>135</v>
      </c>
      <c r="Q544">
        <v>64.516129030000002</v>
      </c>
      <c r="R544" t="s">
        <v>21</v>
      </c>
      <c r="S544">
        <v>1</v>
      </c>
      <c r="T544">
        <f t="shared" si="72"/>
        <v>19.289153073997703</v>
      </c>
      <c r="U544">
        <f t="shared" si="73"/>
        <v>-18.994465433835007</v>
      </c>
      <c r="V544" t="str">
        <f t="shared" si="74"/>
        <v>Blue</v>
      </c>
      <c r="W544">
        <f t="shared" si="75"/>
        <v>135</v>
      </c>
      <c r="X544">
        <f t="shared" si="76"/>
        <v>0</v>
      </c>
      <c r="Y544">
        <f t="shared" si="77"/>
        <v>0</v>
      </c>
      <c r="Z544">
        <f t="shared" si="78"/>
        <v>-100</v>
      </c>
      <c r="AA544">
        <f t="shared" si="79"/>
        <v>-1</v>
      </c>
      <c r="AB544">
        <f t="shared" si="80"/>
        <v>-1</v>
      </c>
      <c r="AC544" t="s">
        <v>38</v>
      </c>
    </row>
    <row r="545" spans="1:29" x14ac:dyDescent="0.25">
      <c r="A545">
        <v>4</v>
      </c>
      <c r="B545">
        <v>26</v>
      </c>
      <c r="C545">
        <v>34</v>
      </c>
      <c r="D545">
        <v>5</v>
      </c>
      <c r="E545">
        <v>2.54</v>
      </c>
      <c r="F545">
        <v>8</v>
      </c>
      <c r="G545">
        <v>-265</v>
      </c>
      <c r="H545">
        <v>225</v>
      </c>
      <c r="I545">
        <v>225</v>
      </c>
      <c r="J545">
        <v>0</v>
      </c>
      <c r="K545">
        <v>1</v>
      </c>
      <c r="L545">
        <v>0.67740373120737896</v>
      </c>
      <c r="M545">
        <v>0.32259626879261999</v>
      </c>
      <c r="N545">
        <v>0</v>
      </c>
      <c r="O545" s="1">
        <v>43519</v>
      </c>
      <c r="P545">
        <v>37.73584906</v>
      </c>
      <c r="Q545">
        <v>225</v>
      </c>
      <c r="R545" t="s">
        <v>19</v>
      </c>
      <c r="S545">
        <v>0</v>
      </c>
      <c r="T545">
        <f t="shared" si="72"/>
        <v>-6.6972219257395373</v>
      </c>
      <c r="U545">
        <f t="shared" si="73"/>
        <v>4.8437873576015988</v>
      </c>
      <c r="V545" t="str">
        <f t="shared" si="74"/>
        <v>Red</v>
      </c>
      <c r="W545">
        <f t="shared" si="75"/>
        <v>225</v>
      </c>
      <c r="X545">
        <f t="shared" si="76"/>
        <v>0</v>
      </c>
      <c r="Y545">
        <f t="shared" si="77"/>
        <v>0</v>
      </c>
      <c r="Z545">
        <f t="shared" si="78"/>
        <v>-100</v>
      </c>
      <c r="AA545">
        <f t="shared" si="79"/>
        <v>-1</v>
      </c>
      <c r="AB545">
        <f t="shared" si="80"/>
        <v>-1</v>
      </c>
      <c r="AC545" t="s">
        <v>38</v>
      </c>
    </row>
    <row r="546" spans="1:29" x14ac:dyDescent="0.25">
      <c r="A546">
        <v>5</v>
      </c>
      <c r="B546">
        <v>26</v>
      </c>
      <c r="C546">
        <v>26</v>
      </c>
      <c r="D546">
        <v>1</v>
      </c>
      <c r="E546">
        <v>-2.54</v>
      </c>
      <c r="F546">
        <v>0</v>
      </c>
      <c r="G546">
        <v>175</v>
      </c>
      <c r="H546">
        <v>-210</v>
      </c>
      <c r="I546">
        <v>47.619047620000003</v>
      </c>
      <c r="J546">
        <v>0</v>
      </c>
      <c r="K546">
        <v>1</v>
      </c>
      <c r="L546">
        <v>0.33387928021019597</v>
      </c>
      <c r="M546">
        <v>0.66612071978980303</v>
      </c>
      <c r="N546">
        <v>1</v>
      </c>
      <c r="O546" s="1">
        <v>43519</v>
      </c>
      <c r="P546">
        <v>175</v>
      </c>
      <c r="Q546">
        <v>47.619047620000003</v>
      </c>
      <c r="R546" t="s">
        <v>21</v>
      </c>
      <c r="S546">
        <v>1</v>
      </c>
      <c r="T546">
        <f t="shared" si="72"/>
        <v>-8.1831979421960028</v>
      </c>
      <c r="U546">
        <f t="shared" si="73"/>
        <v>-1.6678937446802884</v>
      </c>
      <c r="V546" t="str">
        <f t="shared" si="74"/>
        <v>No Bet</v>
      </c>
      <c r="W546">
        <f t="shared" si="75"/>
        <v>0</v>
      </c>
      <c r="X546">
        <f t="shared" si="76"/>
        <v>0</v>
      </c>
      <c r="Y546">
        <f t="shared" si="77"/>
        <v>0</v>
      </c>
      <c r="Z546">
        <f t="shared" si="78"/>
        <v>0</v>
      </c>
      <c r="AA546">
        <f t="shared" si="79"/>
        <v>0</v>
      </c>
      <c r="AB546">
        <f t="shared" si="80"/>
        <v>-2</v>
      </c>
      <c r="AC546" t="s">
        <v>38</v>
      </c>
    </row>
    <row r="547" spans="1:29" x14ac:dyDescent="0.25">
      <c r="A547">
        <v>6</v>
      </c>
      <c r="B547">
        <v>25</v>
      </c>
      <c r="C547">
        <v>34</v>
      </c>
      <c r="D547">
        <v>0</v>
      </c>
      <c r="E547">
        <v>-2.54</v>
      </c>
      <c r="F547">
        <v>9</v>
      </c>
      <c r="G547">
        <v>-160</v>
      </c>
      <c r="H547">
        <v>140</v>
      </c>
      <c r="I547">
        <v>140</v>
      </c>
      <c r="J547">
        <v>0</v>
      </c>
      <c r="K547">
        <v>1</v>
      </c>
      <c r="L547">
        <v>0.55382410046442598</v>
      </c>
      <c r="M547">
        <v>0.44617589953557302</v>
      </c>
      <c r="N547">
        <v>0</v>
      </c>
      <c r="O547" s="1">
        <v>43519</v>
      </c>
      <c r="P547">
        <v>62.5</v>
      </c>
      <c r="Q547">
        <v>140</v>
      </c>
      <c r="R547" t="s">
        <v>21</v>
      </c>
      <c r="S547">
        <v>1</v>
      </c>
      <c r="T547">
        <f t="shared" si="72"/>
        <v>-10.003583674530674</v>
      </c>
      <c r="U547">
        <f t="shared" si="73"/>
        <v>7.0822158885376183</v>
      </c>
      <c r="V547" t="str">
        <f t="shared" si="74"/>
        <v>Red</v>
      </c>
      <c r="W547">
        <f t="shared" si="75"/>
        <v>140</v>
      </c>
      <c r="X547">
        <f t="shared" si="76"/>
        <v>0</v>
      </c>
      <c r="Y547">
        <f t="shared" si="77"/>
        <v>140</v>
      </c>
      <c r="Z547">
        <f t="shared" si="78"/>
        <v>140</v>
      </c>
      <c r="AA547">
        <f t="shared" si="79"/>
        <v>1</v>
      </c>
      <c r="AB547">
        <f t="shared" si="80"/>
        <v>-1</v>
      </c>
      <c r="AC547" t="s">
        <v>38</v>
      </c>
    </row>
    <row r="548" spans="1:29" x14ac:dyDescent="0.25">
      <c r="A548">
        <v>7</v>
      </c>
      <c r="B548">
        <v>26</v>
      </c>
      <c r="C548">
        <v>31</v>
      </c>
      <c r="D548">
        <v>1</v>
      </c>
      <c r="E548">
        <v>-2.54</v>
      </c>
      <c r="F548">
        <v>5</v>
      </c>
      <c r="G548">
        <v>-245</v>
      </c>
      <c r="H548">
        <v>205</v>
      </c>
      <c r="I548">
        <v>205</v>
      </c>
      <c r="J548">
        <v>0</v>
      </c>
      <c r="K548">
        <v>1</v>
      </c>
      <c r="L548">
        <v>0.63973906372074596</v>
      </c>
      <c r="M548">
        <v>0.36026093627925299</v>
      </c>
      <c r="N548">
        <v>0</v>
      </c>
      <c r="O548" s="1">
        <v>43519</v>
      </c>
      <c r="P548">
        <v>40.816326529999998</v>
      </c>
      <c r="Q548">
        <v>205</v>
      </c>
      <c r="R548" t="s">
        <v>19</v>
      </c>
      <c r="S548">
        <v>0</v>
      </c>
      <c r="T548">
        <f t="shared" si="72"/>
        <v>-9.9142951091028557</v>
      </c>
      <c r="U548">
        <f t="shared" si="73"/>
        <v>9.8795855651722633</v>
      </c>
      <c r="V548" t="str">
        <f t="shared" si="74"/>
        <v>Red</v>
      </c>
      <c r="W548">
        <f t="shared" si="75"/>
        <v>205</v>
      </c>
      <c r="X548">
        <f t="shared" si="76"/>
        <v>0</v>
      </c>
      <c r="Y548">
        <f t="shared" si="77"/>
        <v>0</v>
      </c>
      <c r="Z548">
        <f t="shared" si="78"/>
        <v>-100</v>
      </c>
      <c r="AA548">
        <f t="shared" si="79"/>
        <v>-1</v>
      </c>
      <c r="AB548">
        <f t="shared" si="80"/>
        <v>-1</v>
      </c>
      <c r="AC548" t="s">
        <v>38</v>
      </c>
    </row>
    <row r="549" spans="1:29" x14ac:dyDescent="0.25">
      <c r="A549">
        <v>8</v>
      </c>
      <c r="B549">
        <v>23</v>
      </c>
      <c r="C549">
        <v>23</v>
      </c>
      <c r="D549">
        <v>1</v>
      </c>
      <c r="E549">
        <v>-2.54</v>
      </c>
      <c r="F549">
        <v>0</v>
      </c>
      <c r="G549">
        <v>-180</v>
      </c>
      <c r="H549">
        <v>158</v>
      </c>
      <c r="I549">
        <v>158</v>
      </c>
      <c r="J549">
        <v>1</v>
      </c>
      <c r="K549">
        <v>0</v>
      </c>
      <c r="L549">
        <v>0.56696943526633004</v>
      </c>
      <c r="M549">
        <v>0.43303056473367002</v>
      </c>
      <c r="N549">
        <v>0</v>
      </c>
      <c r="O549" s="1">
        <v>43519</v>
      </c>
      <c r="P549">
        <v>55.555555560000002</v>
      </c>
      <c r="Q549">
        <v>158</v>
      </c>
      <c r="R549" t="s">
        <v>19</v>
      </c>
      <c r="S549">
        <v>0</v>
      </c>
      <c r="T549">
        <f t="shared" si="72"/>
        <v>-11.804754511606578</v>
      </c>
      <c r="U549">
        <f t="shared" si="73"/>
        <v>11.721885701286851</v>
      </c>
      <c r="V549" t="str">
        <f t="shared" si="74"/>
        <v>Red</v>
      </c>
      <c r="W549">
        <f t="shared" si="75"/>
        <v>158</v>
      </c>
      <c r="X549">
        <f t="shared" si="76"/>
        <v>0</v>
      </c>
      <c r="Y549">
        <f t="shared" si="77"/>
        <v>0</v>
      </c>
      <c r="Z549">
        <f t="shared" si="78"/>
        <v>-100</v>
      </c>
      <c r="AA549">
        <f t="shared" si="79"/>
        <v>-1</v>
      </c>
      <c r="AB549">
        <f t="shared" si="80"/>
        <v>-1</v>
      </c>
      <c r="AC549" t="s">
        <v>38</v>
      </c>
    </row>
    <row r="550" spans="1:29" x14ac:dyDescent="0.25">
      <c r="A550">
        <v>9</v>
      </c>
      <c r="B550">
        <v>34</v>
      </c>
      <c r="C550">
        <v>32</v>
      </c>
      <c r="D550">
        <v>1</v>
      </c>
      <c r="E550">
        <v>2.54</v>
      </c>
      <c r="F550">
        <v>-2</v>
      </c>
      <c r="G550">
        <v>265</v>
      </c>
      <c r="H550">
        <v>-325</v>
      </c>
      <c r="I550">
        <v>30.76923077</v>
      </c>
      <c r="J550">
        <v>0</v>
      </c>
      <c r="K550">
        <v>1</v>
      </c>
      <c r="L550">
        <v>0.19848053776916</v>
      </c>
      <c r="M550">
        <v>0.80151946223083903</v>
      </c>
      <c r="N550">
        <v>1</v>
      </c>
      <c r="O550" s="1">
        <v>43519</v>
      </c>
      <c r="P550">
        <v>265</v>
      </c>
      <c r="Q550">
        <v>30.76923077</v>
      </c>
      <c r="R550" t="s">
        <v>21</v>
      </c>
      <c r="S550">
        <v>1</v>
      </c>
      <c r="T550">
        <f t="shared" si="72"/>
        <v>-27.554603714256494</v>
      </c>
      <c r="U550">
        <f t="shared" si="73"/>
        <v>4.814083523110984</v>
      </c>
      <c r="V550" t="str">
        <f t="shared" si="74"/>
        <v>Red</v>
      </c>
      <c r="W550">
        <f t="shared" si="75"/>
        <v>30.76923077</v>
      </c>
      <c r="X550">
        <f t="shared" si="76"/>
        <v>0</v>
      </c>
      <c r="Y550">
        <f t="shared" si="77"/>
        <v>30.76923077</v>
      </c>
      <c r="Z550">
        <f t="shared" si="78"/>
        <v>30.76923077</v>
      </c>
      <c r="AA550">
        <f t="shared" si="79"/>
        <v>1</v>
      </c>
      <c r="AB550">
        <f t="shared" si="80"/>
        <v>1</v>
      </c>
      <c r="AC550" t="s">
        <v>38</v>
      </c>
    </row>
    <row r="551" spans="1:29" x14ac:dyDescent="0.25">
      <c r="A551">
        <v>10</v>
      </c>
      <c r="B551">
        <v>22</v>
      </c>
      <c r="C551">
        <v>37</v>
      </c>
      <c r="D551">
        <v>2</v>
      </c>
      <c r="E551">
        <v>17.78</v>
      </c>
      <c r="F551">
        <v>15</v>
      </c>
      <c r="G551">
        <v>375</v>
      </c>
      <c r="H551">
        <v>-470</v>
      </c>
      <c r="I551">
        <v>21.276595740000001</v>
      </c>
      <c r="J551">
        <v>0</v>
      </c>
      <c r="K551">
        <v>1</v>
      </c>
      <c r="L551">
        <v>0.1616971864874</v>
      </c>
      <c r="M551">
        <v>0.83830281351259905</v>
      </c>
      <c r="N551">
        <v>1</v>
      </c>
      <c r="O551" s="1">
        <v>43519</v>
      </c>
      <c r="P551">
        <v>375</v>
      </c>
      <c r="Q551">
        <v>21.276595740000001</v>
      </c>
      <c r="R551" t="s">
        <v>19</v>
      </c>
      <c r="S551">
        <v>0</v>
      </c>
      <c r="T551">
        <f t="shared" si="72"/>
        <v>-23.193836418484899</v>
      </c>
      <c r="U551">
        <f t="shared" si="73"/>
        <v>1.6665114220721797</v>
      </c>
      <c r="V551" t="str">
        <f t="shared" si="74"/>
        <v>Red</v>
      </c>
      <c r="W551">
        <f t="shared" si="75"/>
        <v>21.276595740000001</v>
      </c>
      <c r="X551">
        <f t="shared" si="76"/>
        <v>0</v>
      </c>
      <c r="Y551">
        <f t="shared" si="77"/>
        <v>0</v>
      </c>
      <c r="Z551">
        <f t="shared" si="78"/>
        <v>-100</v>
      </c>
      <c r="AA551">
        <f t="shared" si="79"/>
        <v>-1</v>
      </c>
      <c r="AB551">
        <f t="shared" si="80"/>
        <v>1</v>
      </c>
      <c r="AC551" t="s">
        <v>38</v>
      </c>
    </row>
    <row r="552" spans="1:29" x14ac:dyDescent="0.25">
      <c r="A552">
        <v>11</v>
      </c>
      <c r="B552">
        <v>34</v>
      </c>
      <c r="C552">
        <v>32</v>
      </c>
      <c r="D552">
        <v>0</v>
      </c>
      <c r="E552">
        <v>2.54</v>
      </c>
      <c r="F552">
        <v>-2</v>
      </c>
      <c r="G552">
        <v>120</v>
      </c>
      <c r="H552">
        <v>-140</v>
      </c>
      <c r="I552">
        <v>71.428571430000005</v>
      </c>
      <c r="J552">
        <v>0</v>
      </c>
      <c r="K552">
        <v>1</v>
      </c>
      <c r="L552">
        <v>0.44190721976567598</v>
      </c>
      <c r="M552">
        <v>0.55809278023432296</v>
      </c>
      <c r="N552">
        <v>1</v>
      </c>
      <c r="O552" s="1">
        <v>43519</v>
      </c>
      <c r="P552">
        <v>120</v>
      </c>
      <c r="Q552">
        <v>71.428571430000005</v>
      </c>
      <c r="R552" t="s">
        <v>19</v>
      </c>
      <c r="S552">
        <v>0</v>
      </c>
      <c r="T552">
        <f t="shared" si="72"/>
        <v>-2.7804116515511836</v>
      </c>
      <c r="U552">
        <f t="shared" si="73"/>
        <v>-4.3269519590329679</v>
      </c>
      <c r="V552" t="str">
        <f t="shared" si="74"/>
        <v>No Bet</v>
      </c>
      <c r="W552">
        <f t="shared" si="75"/>
        <v>0</v>
      </c>
      <c r="X552">
        <f t="shared" si="76"/>
        <v>0</v>
      </c>
      <c r="Y552">
        <f t="shared" si="77"/>
        <v>0</v>
      </c>
      <c r="Z552">
        <f t="shared" si="78"/>
        <v>0</v>
      </c>
      <c r="AA552">
        <f t="shared" si="79"/>
        <v>0</v>
      </c>
      <c r="AB552">
        <f t="shared" si="80"/>
        <v>-2</v>
      </c>
      <c r="AC552" t="s">
        <v>38</v>
      </c>
    </row>
    <row r="553" spans="1:29" x14ac:dyDescent="0.25">
      <c r="A553">
        <v>12</v>
      </c>
      <c r="B553">
        <v>24</v>
      </c>
      <c r="C553">
        <v>28</v>
      </c>
      <c r="D553">
        <v>0</v>
      </c>
      <c r="E553">
        <v>17.78</v>
      </c>
      <c r="F553">
        <v>4</v>
      </c>
      <c r="G553">
        <v>265</v>
      </c>
      <c r="H553">
        <v>-325</v>
      </c>
      <c r="I553">
        <v>30.76923077</v>
      </c>
      <c r="J553">
        <v>0</v>
      </c>
      <c r="K553">
        <v>1</v>
      </c>
      <c r="L553">
        <v>0.238830505239538</v>
      </c>
      <c r="M553">
        <v>0.76116949476046103</v>
      </c>
      <c r="N553">
        <v>1</v>
      </c>
      <c r="O553" s="1">
        <v>43519</v>
      </c>
      <c r="P553">
        <v>265</v>
      </c>
      <c r="Q553">
        <v>30.76923077</v>
      </c>
      <c r="R553" t="s">
        <v>21</v>
      </c>
      <c r="S553">
        <v>1</v>
      </c>
      <c r="T553">
        <f t="shared" si="72"/>
        <v>-12.826865587568534</v>
      </c>
      <c r="U553">
        <f t="shared" si="73"/>
        <v>-0.46245068458486571</v>
      </c>
      <c r="V553" t="str">
        <f t="shared" si="74"/>
        <v>No Bet</v>
      </c>
      <c r="W553">
        <f t="shared" si="75"/>
        <v>0</v>
      </c>
      <c r="X553">
        <f t="shared" si="76"/>
        <v>0</v>
      </c>
      <c r="Y553">
        <f t="shared" si="77"/>
        <v>0</v>
      </c>
      <c r="Z553">
        <f t="shared" si="78"/>
        <v>0</v>
      </c>
      <c r="AA553">
        <f t="shared" si="79"/>
        <v>0</v>
      </c>
      <c r="AB553">
        <f t="shared" si="80"/>
        <v>-2</v>
      </c>
      <c r="AC553" t="s">
        <v>38</v>
      </c>
    </row>
    <row r="554" spans="1:29" x14ac:dyDescent="0.25">
      <c r="A554">
        <v>0</v>
      </c>
      <c r="B554">
        <v>36</v>
      </c>
      <c r="C554">
        <v>32</v>
      </c>
      <c r="D554">
        <v>0</v>
      </c>
      <c r="E554">
        <v>-15.24</v>
      </c>
      <c r="F554">
        <v>-4</v>
      </c>
      <c r="G554">
        <v>-210</v>
      </c>
      <c r="H554">
        <v>175</v>
      </c>
      <c r="I554">
        <v>175</v>
      </c>
      <c r="J554">
        <v>0</v>
      </c>
      <c r="K554">
        <v>1</v>
      </c>
      <c r="L554">
        <v>0.57848953391604996</v>
      </c>
      <c r="M554">
        <v>0.42151046608394899</v>
      </c>
      <c r="N554">
        <v>0</v>
      </c>
      <c r="O554" s="1">
        <v>43513</v>
      </c>
      <c r="P554">
        <v>47.619047620000003</v>
      </c>
      <c r="Q554">
        <v>175</v>
      </c>
      <c r="R554" t="s">
        <v>21</v>
      </c>
      <c r="S554">
        <v>1</v>
      </c>
      <c r="T554">
        <f t="shared" si="72"/>
        <v>-14.603925945174911</v>
      </c>
      <c r="U554">
        <f t="shared" si="73"/>
        <v>15.915378173086083</v>
      </c>
      <c r="V554" t="str">
        <f t="shared" si="74"/>
        <v>Red</v>
      </c>
      <c r="W554">
        <f t="shared" si="75"/>
        <v>175</v>
      </c>
      <c r="X554">
        <f t="shared" si="76"/>
        <v>0</v>
      </c>
      <c r="Y554">
        <f t="shared" si="77"/>
        <v>175</v>
      </c>
      <c r="Z554">
        <f t="shared" si="78"/>
        <v>175</v>
      </c>
      <c r="AA554">
        <f t="shared" si="79"/>
        <v>1</v>
      </c>
      <c r="AB554">
        <f t="shared" si="80"/>
        <v>-1</v>
      </c>
      <c r="AC554" t="s">
        <v>23</v>
      </c>
    </row>
    <row r="555" spans="1:29" x14ac:dyDescent="0.25">
      <c r="A555">
        <v>1</v>
      </c>
      <c r="B555">
        <v>34</v>
      </c>
      <c r="C555">
        <v>31</v>
      </c>
      <c r="D555">
        <v>-2</v>
      </c>
      <c r="E555">
        <v>-15.24</v>
      </c>
      <c r="F555">
        <v>-3</v>
      </c>
      <c r="G555">
        <v>100</v>
      </c>
      <c r="H555">
        <v>-120</v>
      </c>
      <c r="I555">
        <v>83.333333330000002</v>
      </c>
      <c r="J555">
        <v>0</v>
      </c>
      <c r="K555">
        <v>1</v>
      </c>
      <c r="L555">
        <v>0.42884278446162599</v>
      </c>
      <c r="M555">
        <v>0.57115721553837395</v>
      </c>
      <c r="N555">
        <v>1</v>
      </c>
      <c r="O555" s="1">
        <v>43513</v>
      </c>
      <c r="P555">
        <v>100</v>
      </c>
      <c r="Q555">
        <v>83.333333330000002</v>
      </c>
      <c r="R555" t="s">
        <v>19</v>
      </c>
      <c r="S555">
        <v>0</v>
      </c>
      <c r="T555">
        <f t="shared" si="72"/>
        <v>-14.231443107674799</v>
      </c>
      <c r="U555">
        <f t="shared" si="73"/>
        <v>4.7121561801313732</v>
      </c>
      <c r="V555" t="str">
        <f t="shared" si="74"/>
        <v>Red</v>
      </c>
      <c r="W555">
        <f t="shared" si="75"/>
        <v>83.333333330000002</v>
      </c>
      <c r="X555">
        <f t="shared" si="76"/>
        <v>0</v>
      </c>
      <c r="Y555">
        <f t="shared" si="77"/>
        <v>0</v>
      </c>
      <c r="Z555">
        <f t="shared" si="78"/>
        <v>-100</v>
      </c>
      <c r="AA555">
        <f t="shared" si="79"/>
        <v>-1</v>
      </c>
      <c r="AB555">
        <f t="shared" si="80"/>
        <v>1</v>
      </c>
      <c r="AC555" t="s">
        <v>23</v>
      </c>
    </row>
    <row r="556" spans="1:29" x14ac:dyDescent="0.25">
      <c r="A556">
        <v>2</v>
      </c>
      <c r="B556">
        <v>31</v>
      </c>
      <c r="C556">
        <v>31</v>
      </c>
      <c r="D556">
        <v>4</v>
      </c>
      <c r="E556">
        <v>-7.62</v>
      </c>
      <c r="F556">
        <v>0</v>
      </c>
      <c r="G556">
        <v>-355</v>
      </c>
      <c r="H556">
        <v>295</v>
      </c>
      <c r="I556">
        <v>295</v>
      </c>
      <c r="J556">
        <v>1</v>
      </c>
      <c r="K556">
        <v>0</v>
      </c>
      <c r="L556">
        <v>0.72651224416125504</v>
      </c>
      <c r="M556">
        <v>0.27348775583874402</v>
      </c>
      <c r="N556">
        <v>0</v>
      </c>
      <c r="O556" s="1">
        <v>43513</v>
      </c>
      <c r="P556">
        <v>28.16901408</v>
      </c>
      <c r="Q556">
        <v>295</v>
      </c>
      <c r="R556" t="s">
        <v>19</v>
      </c>
      <c r="S556">
        <v>0</v>
      </c>
      <c r="T556">
        <f t="shared" si="72"/>
        <v>-6.8836419488036107</v>
      </c>
      <c r="U556">
        <f t="shared" si="73"/>
        <v>8.0276635563039775</v>
      </c>
      <c r="V556" t="str">
        <f t="shared" si="74"/>
        <v>Red</v>
      </c>
      <c r="W556">
        <f t="shared" si="75"/>
        <v>295</v>
      </c>
      <c r="X556">
        <f t="shared" si="76"/>
        <v>0</v>
      </c>
      <c r="Y556">
        <f t="shared" si="77"/>
        <v>0</v>
      </c>
      <c r="Z556">
        <f t="shared" si="78"/>
        <v>-100</v>
      </c>
      <c r="AA556">
        <f t="shared" si="79"/>
        <v>-1</v>
      </c>
      <c r="AB556">
        <f t="shared" si="80"/>
        <v>-1</v>
      </c>
      <c r="AC556" t="s">
        <v>23</v>
      </c>
    </row>
    <row r="557" spans="1:29" x14ac:dyDescent="0.25">
      <c r="A557">
        <v>3</v>
      </c>
      <c r="B557">
        <v>30</v>
      </c>
      <c r="C557">
        <v>30</v>
      </c>
      <c r="D557">
        <v>10</v>
      </c>
      <c r="E557">
        <v>-7.62</v>
      </c>
      <c r="F557">
        <v>0</v>
      </c>
      <c r="G557">
        <v>-290</v>
      </c>
      <c r="H557">
        <v>245</v>
      </c>
      <c r="I557">
        <v>245</v>
      </c>
      <c r="J557">
        <v>0</v>
      </c>
      <c r="K557">
        <v>1</v>
      </c>
      <c r="L557">
        <v>0.63316012667906896</v>
      </c>
      <c r="M557">
        <v>0.36683987332092999</v>
      </c>
      <c r="N557">
        <v>0</v>
      </c>
      <c r="O557" s="1">
        <v>43513</v>
      </c>
      <c r="P557">
        <v>34.482758619999998</v>
      </c>
      <c r="Q557">
        <v>245</v>
      </c>
      <c r="R557" t="s">
        <v>19</v>
      </c>
      <c r="S557">
        <v>0</v>
      </c>
      <c r="T557">
        <f t="shared" si="72"/>
        <v>-14.850879516010039</v>
      </c>
      <c r="U557">
        <f t="shared" si="73"/>
        <v>26.559756295720952</v>
      </c>
      <c r="V557" t="str">
        <f t="shared" si="74"/>
        <v>Red</v>
      </c>
      <c r="W557">
        <f t="shared" si="75"/>
        <v>245</v>
      </c>
      <c r="X557">
        <f t="shared" si="76"/>
        <v>0</v>
      </c>
      <c r="Y557">
        <f t="shared" si="77"/>
        <v>0</v>
      </c>
      <c r="Z557">
        <f t="shared" si="78"/>
        <v>-100</v>
      </c>
      <c r="AA557">
        <f t="shared" si="79"/>
        <v>-1</v>
      </c>
      <c r="AB557">
        <f t="shared" si="80"/>
        <v>-1</v>
      </c>
      <c r="AC557" t="s">
        <v>23</v>
      </c>
    </row>
    <row r="558" spans="1:29" x14ac:dyDescent="0.25">
      <c r="A558">
        <v>4</v>
      </c>
      <c r="B558">
        <v>29</v>
      </c>
      <c r="C558">
        <v>27</v>
      </c>
      <c r="D558">
        <v>-1</v>
      </c>
      <c r="E558">
        <v>-7.62</v>
      </c>
      <c r="F558">
        <v>-2</v>
      </c>
      <c r="G558">
        <v>375</v>
      </c>
      <c r="H558">
        <v>-470</v>
      </c>
      <c r="I558">
        <v>21.276595740000001</v>
      </c>
      <c r="J558">
        <v>0</v>
      </c>
      <c r="K558">
        <v>1</v>
      </c>
      <c r="L558">
        <v>0.182249868878122</v>
      </c>
      <c r="M558">
        <v>0.817750131121877</v>
      </c>
      <c r="N558">
        <v>1</v>
      </c>
      <c r="O558" s="1">
        <v>43513</v>
      </c>
      <c r="P558">
        <v>375</v>
      </c>
      <c r="Q558">
        <v>21.276595740000001</v>
      </c>
      <c r="R558" t="s">
        <v>21</v>
      </c>
      <c r="S558">
        <v>1</v>
      </c>
      <c r="T558">
        <f t="shared" si="72"/>
        <v>-13.431312282891938</v>
      </c>
      <c r="U558">
        <f t="shared" si="73"/>
        <v>-0.82604793160002998</v>
      </c>
      <c r="V558" t="str">
        <f t="shared" si="74"/>
        <v>No Bet</v>
      </c>
      <c r="W558">
        <f t="shared" si="75"/>
        <v>0</v>
      </c>
      <c r="X558">
        <f t="shared" si="76"/>
        <v>0</v>
      </c>
      <c r="Y558">
        <f t="shared" si="77"/>
        <v>0</v>
      </c>
      <c r="Z558">
        <f t="shared" si="78"/>
        <v>0</v>
      </c>
      <c r="AA558">
        <f t="shared" si="79"/>
        <v>0</v>
      </c>
      <c r="AB558">
        <f t="shared" si="80"/>
        <v>-2</v>
      </c>
      <c r="AC558" t="s">
        <v>23</v>
      </c>
    </row>
    <row r="559" spans="1:29" x14ac:dyDescent="0.25">
      <c r="A559">
        <v>5</v>
      </c>
      <c r="B559">
        <v>30</v>
      </c>
      <c r="C559">
        <v>28</v>
      </c>
      <c r="D559">
        <v>2</v>
      </c>
      <c r="E559">
        <v>-2.54</v>
      </c>
      <c r="F559">
        <v>-2</v>
      </c>
      <c r="G559">
        <v>-150</v>
      </c>
      <c r="H559">
        <v>130</v>
      </c>
      <c r="I559">
        <v>130</v>
      </c>
      <c r="J559">
        <v>0</v>
      </c>
      <c r="K559">
        <v>1</v>
      </c>
      <c r="L559">
        <v>0.55252724541391396</v>
      </c>
      <c r="M559">
        <v>0.44747275458608499</v>
      </c>
      <c r="N559">
        <v>0</v>
      </c>
      <c r="O559" s="1">
        <v>43513</v>
      </c>
      <c r="P559">
        <v>66.666666669999998</v>
      </c>
      <c r="Q559">
        <v>130</v>
      </c>
      <c r="R559" t="s">
        <v>21</v>
      </c>
      <c r="S559">
        <v>1</v>
      </c>
      <c r="T559">
        <f t="shared" si="72"/>
        <v>-7.9121257625058092</v>
      </c>
      <c r="U559">
        <f t="shared" si="73"/>
        <v>2.9187335547996511</v>
      </c>
      <c r="V559" t="str">
        <f t="shared" si="74"/>
        <v>Red</v>
      </c>
      <c r="W559">
        <f t="shared" si="75"/>
        <v>130</v>
      </c>
      <c r="X559">
        <f t="shared" si="76"/>
        <v>0</v>
      </c>
      <c r="Y559">
        <f t="shared" si="77"/>
        <v>130</v>
      </c>
      <c r="Z559">
        <f t="shared" si="78"/>
        <v>130</v>
      </c>
      <c r="AA559">
        <f t="shared" si="79"/>
        <v>1</v>
      </c>
      <c r="AB559">
        <f t="shared" si="80"/>
        <v>-1</v>
      </c>
      <c r="AC559" t="s">
        <v>23</v>
      </c>
    </row>
    <row r="560" spans="1:29" x14ac:dyDescent="0.25">
      <c r="A560">
        <v>6</v>
      </c>
      <c r="B560">
        <v>29</v>
      </c>
      <c r="C560">
        <v>29</v>
      </c>
      <c r="D560">
        <v>-2</v>
      </c>
      <c r="E560">
        <v>7.62</v>
      </c>
      <c r="F560">
        <v>0</v>
      </c>
      <c r="G560">
        <v>115</v>
      </c>
      <c r="H560">
        <v>-135</v>
      </c>
      <c r="I560">
        <v>74.074074069999995</v>
      </c>
      <c r="J560">
        <v>0</v>
      </c>
      <c r="K560">
        <v>1</v>
      </c>
      <c r="L560">
        <v>0.49381377503125101</v>
      </c>
      <c r="M560">
        <v>0.50618622496874799</v>
      </c>
      <c r="N560">
        <v>1</v>
      </c>
      <c r="O560" s="1">
        <v>43513</v>
      </c>
      <c r="P560">
        <v>115</v>
      </c>
      <c r="Q560">
        <v>74.074074069999995</v>
      </c>
      <c r="R560" t="s">
        <v>19</v>
      </c>
      <c r="S560">
        <v>0</v>
      </c>
      <c r="T560">
        <f t="shared" si="72"/>
        <v>6.1699616317190689</v>
      </c>
      <c r="U560">
        <f t="shared" si="73"/>
        <v>-11.886101581576384</v>
      </c>
      <c r="V560" t="str">
        <f t="shared" si="74"/>
        <v>Blue</v>
      </c>
      <c r="W560">
        <f t="shared" si="75"/>
        <v>115</v>
      </c>
      <c r="X560">
        <f t="shared" si="76"/>
        <v>115</v>
      </c>
      <c r="Y560">
        <f t="shared" si="77"/>
        <v>0</v>
      </c>
      <c r="Z560">
        <f t="shared" si="78"/>
        <v>115</v>
      </c>
      <c r="AA560">
        <f t="shared" si="79"/>
        <v>1</v>
      </c>
      <c r="AB560">
        <f t="shared" si="80"/>
        <v>-1</v>
      </c>
      <c r="AC560" t="s">
        <v>23</v>
      </c>
    </row>
    <row r="561" spans="1:29" x14ac:dyDescent="0.25">
      <c r="A561">
        <v>7</v>
      </c>
      <c r="B561">
        <v>24</v>
      </c>
      <c r="C561">
        <v>24</v>
      </c>
      <c r="D561">
        <v>0</v>
      </c>
      <c r="E561">
        <v>-5.08</v>
      </c>
      <c r="F561">
        <v>0</v>
      </c>
      <c r="G561">
        <v>-200</v>
      </c>
      <c r="H561">
        <v>170</v>
      </c>
      <c r="I561">
        <v>170</v>
      </c>
      <c r="J561">
        <v>0</v>
      </c>
      <c r="K561">
        <v>1</v>
      </c>
      <c r="L561">
        <v>0.58681023633392904</v>
      </c>
      <c r="M561">
        <v>0.41318976366607002</v>
      </c>
      <c r="N561">
        <v>0</v>
      </c>
      <c r="O561" s="1">
        <v>43513</v>
      </c>
      <c r="P561">
        <v>50</v>
      </c>
      <c r="Q561">
        <v>170</v>
      </c>
      <c r="R561" t="s">
        <v>19</v>
      </c>
      <c r="S561">
        <v>0</v>
      </c>
      <c r="T561">
        <f t="shared" si="72"/>
        <v>-11.978464549910552</v>
      </c>
      <c r="U561">
        <f t="shared" si="73"/>
        <v>11.561236189839001</v>
      </c>
      <c r="V561" t="str">
        <f t="shared" si="74"/>
        <v>Red</v>
      </c>
      <c r="W561">
        <f t="shared" si="75"/>
        <v>170</v>
      </c>
      <c r="X561">
        <f t="shared" si="76"/>
        <v>0</v>
      </c>
      <c r="Y561">
        <f t="shared" si="77"/>
        <v>0</v>
      </c>
      <c r="Z561">
        <f t="shared" si="78"/>
        <v>-100</v>
      </c>
      <c r="AA561">
        <f t="shared" si="79"/>
        <v>-1</v>
      </c>
      <c r="AB561">
        <f t="shared" si="80"/>
        <v>-1</v>
      </c>
      <c r="AC561" t="s">
        <v>23</v>
      </c>
    </row>
    <row r="562" spans="1:29" x14ac:dyDescent="0.25">
      <c r="A562">
        <v>8</v>
      </c>
      <c r="B562">
        <v>30</v>
      </c>
      <c r="C562">
        <v>31</v>
      </c>
      <c r="D562">
        <v>3</v>
      </c>
      <c r="E562">
        <v>5.08</v>
      </c>
      <c r="F562">
        <v>1</v>
      </c>
      <c r="G562">
        <v>-185</v>
      </c>
      <c r="H562">
        <v>160</v>
      </c>
      <c r="I562">
        <v>160</v>
      </c>
      <c r="J562">
        <v>1</v>
      </c>
      <c r="K562">
        <v>0</v>
      </c>
      <c r="L562">
        <v>0.58600108531280704</v>
      </c>
      <c r="M562">
        <v>0.41399891468719202</v>
      </c>
      <c r="N562">
        <v>0</v>
      </c>
      <c r="O562" s="1">
        <v>43513</v>
      </c>
      <c r="P562">
        <v>54.054054049999998</v>
      </c>
      <c r="Q562">
        <v>160</v>
      </c>
      <c r="R562" t="s">
        <v>19</v>
      </c>
      <c r="S562">
        <v>0</v>
      </c>
      <c r="T562">
        <f t="shared" si="72"/>
        <v>-9.7241571298620713</v>
      </c>
      <c r="U562">
        <f t="shared" si="73"/>
        <v>7.6397178186700145</v>
      </c>
      <c r="V562" t="str">
        <f t="shared" si="74"/>
        <v>Red</v>
      </c>
      <c r="W562">
        <f t="shared" si="75"/>
        <v>160</v>
      </c>
      <c r="X562">
        <f t="shared" si="76"/>
        <v>0</v>
      </c>
      <c r="Y562">
        <f t="shared" si="77"/>
        <v>0</v>
      </c>
      <c r="Z562">
        <f t="shared" si="78"/>
        <v>-100</v>
      </c>
      <c r="AA562">
        <f t="shared" si="79"/>
        <v>-1</v>
      </c>
      <c r="AB562">
        <f t="shared" si="80"/>
        <v>-1</v>
      </c>
      <c r="AC562" t="s">
        <v>23</v>
      </c>
    </row>
    <row r="563" spans="1:29" x14ac:dyDescent="0.25">
      <c r="A563">
        <v>9</v>
      </c>
      <c r="B563">
        <v>34</v>
      </c>
      <c r="C563">
        <v>35</v>
      </c>
      <c r="D563">
        <v>-6</v>
      </c>
      <c r="E563">
        <v>-2.54</v>
      </c>
      <c r="F563">
        <v>1</v>
      </c>
      <c r="G563">
        <v>140</v>
      </c>
      <c r="H563">
        <v>-160</v>
      </c>
      <c r="I563">
        <v>62.5</v>
      </c>
      <c r="J563">
        <v>0</v>
      </c>
      <c r="K563">
        <v>1</v>
      </c>
      <c r="L563">
        <v>0.43709820159698098</v>
      </c>
      <c r="M563">
        <v>0.56290179840301902</v>
      </c>
      <c r="N563">
        <v>1</v>
      </c>
      <c r="O563" s="1">
        <v>43513</v>
      </c>
      <c r="P563">
        <v>140</v>
      </c>
      <c r="Q563">
        <v>62.5</v>
      </c>
      <c r="R563" t="s">
        <v>19</v>
      </c>
      <c r="S563">
        <v>0</v>
      </c>
      <c r="T563">
        <f t="shared" si="72"/>
        <v>4.9035683832754344</v>
      </c>
      <c r="U563">
        <f t="shared" si="73"/>
        <v>-8.5284577595094078</v>
      </c>
      <c r="V563" t="str">
        <f t="shared" si="74"/>
        <v>Blue</v>
      </c>
      <c r="W563">
        <f t="shared" si="75"/>
        <v>140</v>
      </c>
      <c r="X563">
        <f t="shared" si="76"/>
        <v>140</v>
      </c>
      <c r="Y563">
        <f t="shared" si="77"/>
        <v>0</v>
      </c>
      <c r="Z563">
        <f t="shared" si="78"/>
        <v>140</v>
      </c>
      <c r="AA563">
        <f t="shared" si="79"/>
        <v>1</v>
      </c>
      <c r="AB563">
        <f t="shared" si="80"/>
        <v>-1</v>
      </c>
      <c r="AC563" t="s">
        <v>23</v>
      </c>
    </row>
    <row r="564" spans="1:29" x14ac:dyDescent="0.25">
      <c r="A564">
        <v>10</v>
      </c>
      <c r="B564">
        <v>33</v>
      </c>
      <c r="C564">
        <v>32</v>
      </c>
      <c r="D564">
        <v>3</v>
      </c>
      <c r="E564">
        <v>-7.62</v>
      </c>
      <c r="F564">
        <v>-1</v>
      </c>
      <c r="G564">
        <v>-150</v>
      </c>
      <c r="H564">
        <v>130</v>
      </c>
      <c r="I564">
        <v>130</v>
      </c>
      <c r="J564">
        <v>0</v>
      </c>
      <c r="K564">
        <v>1</v>
      </c>
      <c r="L564">
        <v>0.53918024444316903</v>
      </c>
      <c r="M564">
        <v>0.46081975555683002</v>
      </c>
      <c r="N564">
        <v>0</v>
      </c>
      <c r="O564" s="1">
        <v>43513</v>
      </c>
      <c r="P564">
        <v>66.666666669999998</v>
      </c>
      <c r="Q564">
        <v>130</v>
      </c>
      <c r="R564" t="s">
        <v>19</v>
      </c>
      <c r="S564">
        <v>0</v>
      </c>
      <c r="T564">
        <f t="shared" si="72"/>
        <v>-10.136625924341132</v>
      </c>
      <c r="U564">
        <f t="shared" si="73"/>
        <v>5.9885437780709978</v>
      </c>
      <c r="V564" t="str">
        <f t="shared" si="74"/>
        <v>Red</v>
      </c>
      <c r="W564">
        <f t="shared" si="75"/>
        <v>130</v>
      </c>
      <c r="X564">
        <f t="shared" si="76"/>
        <v>0</v>
      </c>
      <c r="Y564">
        <f t="shared" si="77"/>
        <v>0</v>
      </c>
      <c r="Z564">
        <f t="shared" si="78"/>
        <v>-100</v>
      </c>
      <c r="AA564">
        <f t="shared" si="79"/>
        <v>-1</v>
      </c>
      <c r="AB564">
        <f t="shared" si="80"/>
        <v>-1</v>
      </c>
      <c r="AC564" t="s">
        <v>23</v>
      </c>
    </row>
    <row r="565" spans="1:29" x14ac:dyDescent="0.25">
      <c r="A565">
        <v>11</v>
      </c>
      <c r="B565">
        <v>27</v>
      </c>
      <c r="C565">
        <v>28</v>
      </c>
      <c r="D565">
        <v>-1</v>
      </c>
      <c r="E565">
        <v>0</v>
      </c>
      <c r="F565">
        <v>1</v>
      </c>
      <c r="G565">
        <v>-110</v>
      </c>
      <c r="H565">
        <v>-110</v>
      </c>
      <c r="I565">
        <v>90.909090910000003</v>
      </c>
      <c r="J565">
        <v>1</v>
      </c>
      <c r="K565">
        <v>0</v>
      </c>
      <c r="L565">
        <v>0.48036830143881698</v>
      </c>
      <c r="M565">
        <v>0.51963169856118196</v>
      </c>
      <c r="N565">
        <v>1</v>
      </c>
      <c r="O565" s="1">
        <v>43513</v>
      </c>
      <c r="P565">
        <v>90.909090910000003</v>
      </c>
      <c r="Q565">
        <v>90.909090910000003</v>
      </c>
      <c r="R565" t="s">
        <v>19</v>
      </c>
      <c r="S565">
        <v>0</v>
      </c>
      <c r="T565">
        <f t="shared" si="72"/>
        <v>-8.2933242703345016</v>
      </c>
      <c r="U565">
        <f t="shared" si="73"/>
        <v>-0.7975848196654951</v>
      </c>
      <c r="V565" t="str">
        <f t="shared" si="74"/>
        <v>No Bet</v>
      </c>
      <c r="W565">
        <f t="shared" si="75"/>
        <v>0</v>
      </c>
      <c r="X565">
        <f t="shared" si="76"/>
        <v>0</v>
      </c>
      <c r="Y565">
        <f t="shared" si="77"/>
        <v>0</v>
      </c>
      <c r="Z565">
        <f t="shared" si="78"/>
        <v>0</v>
      </c>
      <c r="AA565">
        <f t="shared" si="79"/>
        <v>0</v>
      </c>
      <c r="AB565">
        <f t="shared" si="80"/>
        <v>-2</v>
      </c>
      <c r="AC565" t="s">
        <v>23</v>
      </c>
    </row>
    <row r="566" spans="1:29" x14ac:dyDescent="0.25">
      <c r="A566">
        <v>0</v>
      </c>
      <c r="B566">
        <v>43</v>
      </c>
      <c r="C566">
        <v>29</v>
      </c>
      <c r="D566">
        <v>-5</v>
      </c>
      <c r="E566">
        <v>-7.62</v>
      </c>
      <c r="F566">
        <v>-14</v>
      </c>
      <c r="G566">
        <v>410</v>
      </c>
      <c r="H566">
        <v>-515</v>
      </c>
      <c r="I566">
        <v>19.41747573</v>
      </c>
      <c r="J566">
        <v>0</v>
      </c>
      <c r="K566">
        <v>1</v>
      </c>
      <c r="L566">
        <v>0.158138092931463</v>
      </c>
      <c r="M566">
        <v>0.84186190706853603</v>
      </c>
      <c r="N566">
        <v>1</v>
      </c>
      <c r="O566" s="1">
        <v>43505</v>
      </c>
      <c r="P566">
        <v>410</v>
      </c>
      <c r="Q566">
        <v>19.41747573</v>
      </c>
      <c r="R566" t="s">
        <v>21</v>
      </c>
      <c r="S566">
        <v>1</v>
      </c>
      <c r="T566">
        <f t="shared" si="72"/>
        <v>-19.349572604953778</v>
      </c>
      <c r="U566">
        <f t="shared" si="73"/>
        <v>0.5330238553685156</v>
      </c>
      <c r="V566" t="str">
        <f t="shared" si="74"/>
        <v>Red</v>
      </c>
      <c r="W566">
        <f t="shared" si="75"/>
        <v>19.41747573</v>
      </c>
      <c r="X566">
        <f t="shared" si="76"/>
        <v>0</v>
      </c>
      <c r="Y566">
        <f t="shared" si="77"/>
        <v>19.41747573</v>
      </c>
      <c r="Z566">
        <f t="shared" si="78"/>
        <v>19.41747573</v>
      </c>
      <c r="AA566">
        <f t="shared" si="79"/>
        <v>1</v>
      </c>
      <c r="AB566">
        <f t="shared" si="80"/>
        <v>1</v>
      </c>
      <c r="AC566" t="s">
        <v>29</v>
      </c>
    </row>
    <row r="567" spans="1:29" x14ac:dyDescent="0.25">
      <c r="A567">
        <v>1</v>
      </c>
      <c r="B567">
        <v>32</v>
      </c>
      <c r="C567">
        <v>26</v>
      </c>
      <c r="D567">
        <v>5</v>
      </c>
      <c r="E567">
        <v>12.7</v>
      </c>
      <c r="F567">
        <v>-6</v>
      </c>
      <c r="G567">
        <v>360</v>
      </c>
      <c r="H567">
        <v>-450</v>
      </c>
      <c r="I567">
        <v>22.222222219999999</v>
      </c>
      <c r="J567">
        <v>0</v>
      </c>
      <c r="K567">
        <v>1</v>
      </c>
      <c r="L567">
        <v>0.15053001200692201</v>
      </c>
      <c r="M567">
        <v>0.84946998799307805</v>
      </c>
      <c r="N567">
        <v>1</v>
      </c>
      <c r="O567" s="1">
        <v>43505</v>
      </c>
      <c r="P567">
        <v>360</v>
      </c>
      <c r="Q567">
        <v>22.222222219999999</v>
      </c>
      <c r="R567" t="s">
        <v>21</v>
      </c>
      <c r="S567">
        <v>1</v>
      </c>
      <c r="T567">
        <f t="shared" si="72"/>
        <v>-30.756194476815885</v>
      </c>
      <c r="U567">
        <f t="shared" si="73"/>
        <v>3.8241096417107094</v>
      </c>
      <c r="V567" t="str">
        <f t="shared" si="74"/>
        <v>Red</v>
      </c>
      <c r="W567">
        <f t="shared" si="75"/>
        <v>22.222222219999999</v>
      </c>
      <c r="X567">
        <f t="shared" si="76"/>
        <v>0</v>
      </c>
      <c r="Y567">
        <f t="shared" si="77"/>
        <v>22.222222219999999</v>
      </c>
      <c r="Z567">
        <f t="shared" si="78"/>
        <v>22.222222219999999</v>
      </c>
      <c r="AA567">
        <f t="shared" si="79"/>
        <v>1</v>
      </c>
      <c r="AB567">
        <f t="shared" si="80"/>
        <v>1</v>
      </c>
      <c r="AC567" t="s">
        <v>29</v>
      </c>
    </row>
    <row r="568" spans="1:29" x14ac:dyDescent="0.25">
      <c r="A568">
        <v>2</v>
      </c>
      <c r="B568">
        <v>26</v>
      </c>
      <c r="C568">
        <v>34</v>
      </c>
      <c r="D568">
        <v>4</v>
      </c>
      <c r="E568">
        <v>5.08</v>
      </c>
      <c r="F568">
        <v>8</v>
      </c>
      <c r="G568">
        <v>-105</v>
      </c>
      <c r="H568">
        <v>-115</v>
      </c>
      <c r="I568">
        <v>86.956521739999999</v>
      </c>
      <c r="J568">
        <v>0</v>
      </c>
      <c r="K568">
        <v>1</v>
      </c>
      <c r="L568">
        <v>0.51737584393443103</v>
      </c>
      <c r="M568">
        <v>0.48262415606556802</v>
      </c>
      <c r="N568">
        <v>0</v>
      </c>
      <c r="O568" s="1">
        <v>43505</v>
      </c>
      <c r="P568">
        <v>95.238095240000007</v>
      </c>
      <c r="Q568">
        <v>86.956521739999999</v>
      </c>
      <c r="R568" t="s">
        <v>19</v>
      </c>
      <c r="S568">
        <v>0</v>
      </c>
      <c r="T568">
        <f t="shared" si="72"/>
        <v>1.0114742929459197</v>
      </c>
      <c r="U568">
        <f t="shared" si="73"/>
        <v>-9.7702664742783796</v>
      </c>
      <c r="V568" t="str">
        <f t="shared" si="74"/>
        <v>Blue</v>
      </c>
      <c r="W568">
        <f t="shared" si="75"/>
        <v>95.238095240000007</v>
      </c>
      <c r="X568">
        <f t="shared" si="76"/>
        <v>95.238095240000007</v>
      </c>
      <c r="Y568">
        <f t="shared" si="77"/>
        <v>0</v>
      </c>
      <c r="Z568">
        <f t="shared" si="78"/>
        <v>95.238095240000007</v>
      </c>
      <c r="AA568">
        <f t="shared" si="79"/>
        <v>1</v>
      </c>
      <c r="AB568">
        <f t="shared" si="80"/>
        <v>-1</v>
      </c>
      <c r="AC568" t="s">
        <v>29</v>
      </c>
    </row>
    <row r="569" spans="1:29" x14ac:dyDescent="0.25">
      <c r="A569">
        <v>3</v>
      </c>
      <c r="B569">
        <v>23</v>
      </c>
      <c r="C569">
        <v>23</v>
      </c>
      <c r="D569">
        <v>0</v>
      </c>
      <c r="E569">
        <v>-5.08</v>
      </c>
      <c r="F569">
        <v>0</v>
      </c>
      <c r="G569">
        <v>210</v>
      </c>
      <c r="H569">
        <v>-250</v>
      </c>
      <c r="I569">
        <v>40</v>
      </c>
      <c r="J569">
        <v>1</v>
      </c>
      <c r="K569">
        <v>0</v>
      </c>
      <c r="L569">
        <v>0.226965165202901</v>
      </c>
      <c r="M569">
        <v>0.773034834797098</v>
      </c>
      <c r="N569">
        <v>1</v>
      </c>
      <c r="O569" s="1">
        <v>43505</v>
      </c>
      <c r="P569">
        <v>210</v>
      </c>
      <c r="Q569">
        <v>40</v>
      </c>
      <c r="R569" t="s">
        <v>21</v>
      </c>
      <c r="S569">
        <v>1</v>
      </c>
      <c r="T569">
        <f t="shared" si="72"/>
        <v>-29.640798787100586</v>
      </c>
      <c r="U569">
        <f t="shared" si="73"/>
        <v>8.2248768715938212</v>
      </c>
      <c r="V569" t="str">
        <f t="shared" si="74"/>
        <v>Red</v>
      </c>
      <c r="W569">
        <f t="shared" si="75"/>
        <v>40</v>
      </c>
      <c r="X569">
        <f t="shared" si="76"/>
        <v>0</v>
      </c>
      <c r="Y569">
        <f t="shared" si="77"/>
        <v>40</v>
      </c>
      <c r="Z569">
        <f t="shared" si="78"/>
        <v>40</v>
      </c>
      <c r="AA569">
        <f t="shared" si="79"/>
        <v>1</v>
      </c>
      <c r="AB569">
        <f t="shared" si="80"/>
        <v>1</v>
      </c>
      <c r="AC569" t="s">
        <v>29</v>
      </c>
    </row>
    <row r="570" spans="1:29" x14ac:dyDescent="0.25">
      <c r="A570">
        <v>4</v>
      </c>
      <c r="B570">
        <v>32</v>
      </c>
      <c r="C570">
        <v>22</v>
      </c>
      <c r="D570">
        <v>-6</v>
      </c>
      <c r="E570">
        <v>2.54</v>
      </c>
      <c r="F570">
        <v>-10</v>
      </c>
      <c r="G570">
        <v>125</v>
      </c>
      <c r="H570">
        <v>-145</v>
      </c>
      <c r="I570">
        <v>68.965517239999997</v>
      </c>
      <c r="J570">
        <v>0</v>
      </c>
      <c r="K570">
        <v>1</v>
      </c>
      <c r="L570">
        <v>0.39992503994758799</v>
      </c>
      <c r="M570">
        <v>0.60007496005241101</v>
      </c>
      <c r="N570">
        <v>1</v>
      </c>
      <c r="O570" s="1">
        <v>43505</v>
      </c>
      <c r="P570">
        <v>125</v>
      </c>
      <c r="Q570">
        <v>68.965517239999997</v>
      </c>
      <c r="R570" t="s">
        <v>21</v>
      </c>
      <c r="S570">
        <v>1</v>
      </c>
      <c r="T570">
        <f t="shared" si="72"/>
        <v>-10.016866011792601</v>
      </c>
      <c r="U570">
        <f t="shared" si="73"/>
        <v>1.3919760080280597</v>
      </c>
      <c r="V570" t="str">
        <f t="shared" si="74"/>
        <v>Red</v>
      </c>
      <c r="W570">
        <f t="shared" si="75"/>
        <v>68.965517239999997</v>
      </c>
      <c r="X570">
        <f t="shared" si="76"/>
        <v>0</v>
      </c>
      <c r="Y570">
        <f t="shared" si="77"/>
        <v>68.965517239999997</v>
      </c>
      <c r="Z570">
        <f t="shared" si="78"/>
        <v>68.965517239999997</v>
      </c>
      <c r="AA570">
        <f t="shared" si="79"/>
        <v>1</v>
      </c>
      <c r="AB570">
        <f t="shared" si="80"/>
        <v>1</v>
      </c>
      <c r="AC570" t="s">
        <v>29</v>
      </c>
    </row>
    <row r="571" spans="1:29" x14ac:dyDescent="0.25">
      <c r="A571">
        <v>5</v>
      </c>
      <c r="B571">
        <v>30</v>
      </c>
      <c r="C571">
        <v>25</v>
      </c>
      <c r="D571">
        <v>-2</v>
      </c>
      <c r="E571">
        <v>-15.24</v>
      </c>
      <c r="F571">
        <v>-5</v>
      </c>
      <c r="G571">
        <v>230</v>
      </c>
      <c r="H571">
        <v>-270</v>
      </c>
      <c r="I571">
        <v>37.037037040000001</v>
      </c>
      <c r="J571">
        <v>0</v>
      </c>
      <c r="K571">
        <v>1</v>
      </c>
      <c r="L571">
        <v>0.22027948510875001</v>
      </c>
      <c r="M571">
        <v>0.77972051489125005</v>
      </c>
      <c r="N571">
        <v>1</v>
      </c>
      <c r="O571" s="1">
        <v>43505</v>
      </c>
      <c r="P571">
        <v>230</v>
      </c>
      <c r="Q571">
        <v>37.037037040000001</v>
      </c>
      <c r="R571" t="s">
        <v>21</v>
      </c>
      <c r="S571">
        <v>1</v>
      </c>
      <c r="T571">
        <f t="shared" si="72"/>
        <v>-27.307769914112505</v>
      </c>
      <c r="U571">
        <f t="shared" si="73"/>
        <v>6.8505890800001019</v>
      </c>
      <c r="V571" t="str">
        <f t="shared" si="74"/>
        <v>Red</v>
      </c>
      <c r="W571">
        <f t="shared" si="75"/>
        <v>37.037037040000001</v>
      </c>
      <c r="X571">
        <f t="shared" si="76"/>
        <v>0</v>
      </c>
      <c r="Y571">
        <f t="shared" si="77"/>
        <v>37.037037040000001</v>
      </c>
      <c r="Z571">
        <f t="shared" si="78"/>
        <v>37.037037040000001</v>
      </c>
      <c r="AA571">
        <f t="shared" si="79"/>
        <v>1</v>
      </c>
      <c r="AB571">
        <f t="shared" si="80"/>
        <v>1</v>
      </c>
      <c r="AC571" t="s">
        <v>29</v>
      </c>
    </row>
    <row r="572" spans="1:29" x14ac:dyDescent="0.25">
      <c r="A572">
        <v>6</v>
      </c>
      <c r="B572">
        <v>27</v>
      </c>
      <c r="C572">
        <v>25</v>
      </c>
      <c r="D572">
        <v>-1</v>
      </c>
      <c r="E572">
        <v>0</v>
      </c>
      <c r="F572">
        <v>-2</v>
      </c>
      <c r="G572">
        <v>315</v>
      </c>
      <c r="H572">
        <v>-380</v>
      </c>
      <c r="I572">
        <v>26.315789469999999</v>
      </c>
      <c r="J572">
        <v>0</v>
      </c>
      <c r="K572">
        <v>1</v>
      </c>
      <c r="L572">
        <v>0.17642360217119599</v>
      </c>
      <c r="M572">
        <v>0.82357639782880299</v>
      </c>
      <c r="N572">
        <v>1</v>
      </c>
      <c r="O572" s="1">
        <v>43505</v>
      </c>
      <c r="P572">
        <v>315</v>
      </c>
      <c r="Q572">
        <v>26.315789469999999</v>
      </c>
      <c r="R572" t="s">
        <v>21</v>
      </c>
      <c r="S572">
        <v>1</v>
      </c>
      <c r="T572">
        <f t="shared" si="72"/>
        <v>-26.784205098953564</v>
      </c>
      <c r="U572">
        <f t="shared" si="73"/>
        <v>4.0307028806041458</v>
      </c>
      <c r="V572" t="str">
        <f t="shared" si="74"/>
        <v>Red</v>
      </c>
      <c r="W572">
        <f t="shared" si="75"/>
        <v>26.315789469999999</v>
      </c>
      <c r="X572">
        <f t="shared" si="76"/>
        <v>0</v>
      </c>
      <c r="Y572">
        <f t="shared" si="77"/>
        <v>26.315789469999999</v>
      </c>
      <c r="Z572">
        <f t="shared" si="78"/>
        <v>26.315789469999999</v>
      </c>
      <c r="AA572">
        <f t="shared" si="79"/>
        <v>1</v>
      </c>
      <c r="AB572">
        <f t="shared" si="80"/>
        <v>1</v>
      </c>
      <c r="AC572" t="s">
        <v>29</v>
      </c>
    </row>
    <row r="573" spans="1:29" x14ac:dyDescent="0.25">
      <c r="A573">
        <v>7</v>
      </c>
      <c r="B573">
        <v>23</v>
      </c>
      <c r="C573">
        <v>25</v>
      </c>
      <c r="D573">
        <v>0</v>
      </c>
      <c r="E573">
        <v>0</v>
      </c>
      <c r="F573">
        <v>2</v>
      </c>
      <c r="G573">
        <v>220</v>
      </c>
      <c r="H573">
        <v>-265</v>
      </c>
      <c r="I573">
        <v>37.73584906</v>
      </c>
      <c r="J573">
        <v>0</v>
      </c>
      <c r="K573">
        <v>1</v>
      </c>
      <c r="L573">
        <v>0.293260764337615</v>
      </c>
      <c r="M573">
        <v>0.70673923566238395</v>
      </c>
      <c r="N573">
        <v>1</v>
      </c>
      <c r="O573" s="1">
        <v>43505</v>
      </c>
      <c r="P573">
        <v>220</v>
      </c>
      <c r="Q573">
        <v>37.73584906</v>
      </c>
      <c r="R573" t="s">
        <v>21</v>
      </c>
      <c r="S573">
        <v>1</v>
      </c>
      <c r="T573">
        <f t="shared" si="72"/>
        <v>-6.1565554119630974</v>
      </c>
      <c r="U573">
        <f t="shared" si="73"/>
        <v>-2.6566713120260097</v>
      </c>
      <c r="V573" t="str">
        <f t="shared" si="74"/>
        <v>No Bet</v>
      </c>
      <c r="W573">
        <f t="shared" si="75"/>
        <v>0</v>
      </c>
      <c r="X573">
        <f t="shared" si="76"/>
        <v>0</v>
      </c>
      <c r="Y573">
        <f t="shared" si="77"/>
        <v>0</v>
      </c>
      <c r="Z573">
        <f t="shared" si="78"/>
        <v>0</v>
      </c>
      <c r="AA573">
        <f t="shared" si="79"/>
        <v>0</v>
      </c>
      <c r="AB573">
        <f t="shared" si="80"/>
        <v>-2</v>
      </c>
      <c r="AC573" t="s">
        <v>29</v>
      </c>
    </row>
    <row r="574" spans="1:29" x14ac:dyDescent="0.25">
      <c r="A574">
        <v>8</v>
      </c>
      <c r="B574">
        <v>31</v>
      </c>
      <c r="C574">
        <v>27</v>
      </c>
      <c r="D574">
        <v>2</v>
      </c>
      <c r="E574">
        <v>10.16</v>
      </c>
      <c r="F574">
        <v>-4</v>
      </c>
      <c r="G574">
        <v>-350</v>
      </c>
      <c r="H574">
        <v>290</v>
      </c>
      <c r="I574">
        <v>290</v>
      </c>
      <c r="J574">
        <v>0</v>
      </c>
      <c r="K574">
        <v>1</v>
      </c>
      <c r="L574">
        <v>0.64606735253334002</v>
      </c>
      <c r="M574">
        <v>0.35393264746665898</v>
      </c>
      <c r="N574">
        <v>0</v>
      </c>
      <c r="O574" s="1">
        <v>43505</v>
      </c>
      <c r="P574">
        <v>28.571428569999998</v>
      </c>
      <c r="Q574">
        <v>290</v>
      </c>
      <c r="R574" t="s">
        <v>19</v>
      </c>
      <c r="S574">
        <v>0</v>
      </c>
      <c r="T574">
        <f t="shared" si="72"/>
        <v>-16.934197532350566</v>
      </c>
      <c r="U574">
        <f t="shared" si="73"/>
        <v>38.033732511997101</v>
      </c>
      <c r="V574" t="str">
        <f t="shared" si="74"/>
        <v>Red</v>
      </c>
      <c r="W574">
        <f t="shared" si="75"/>
        <v>290</v>
      </c>
      <c r="X574">
        <f t="shared" si="76"/>
        <v>0</v>
      </c>
      <c r="Y574">
        <f t="shared" si="77"/>
        <v>0</v>
      </c>
      <c r="Z574">
        <f t="shared" si="78"/>
        <v>-100</v>
      </c>
      <c r="AA574">
        <f t="shared" si="79"/>
        <v>-1</v>
      </c>
      <c r="AB574">
        <f t="shared" si="80"/>
        <v>-1</v>
      </c>
      <c r="AC574" t="s">
        <v>29</v>
      </c>
    </row>
    <row r="575" spans="1:29" x14ac:dyDescent="0.25">
      <c r="A575">
        <v>9</v>
      </c>
      <c r="B575">
        <v>23</v>
      </c>
      <c r="C575">
        <v>34</v>
      </c>
      <c r="D575">
        <v>-1</v>
      </c>
      <c r="E575">
        <v>12.7</v>
      </c>
      <c r="F575">
        <v>11</v>
      </c>
      <c r="G575">
        <v>-230</v>
      </c>
      <c r="H575">
        <v>190</v>
      </c>
      <c r="I575">
        <v>190</v>
      </c>
      <c r="J575">
        <v>0</v>
      </c>
      <c r="K575">
        <v>1</v>
      </c>
      <c r="L575">
        <v>0.68069348375594596</v>
      </c>
      <c r="M575">
        <v>0.31930651624405298</v>
      </c>
      <c r="N575">
        <v>0</v>
      </c>
      <c r="O575" s="1">
        <v>43505</v>
      </c>
      <c r="P575">
        <v>43.47826087</v>
      </c>
      <c r="Q575">
        <v>190</v>
      </c>
      <c r="R575" t="s">
        <v>19</v>
      </c>
      <c r="S575">
        <v>0</v>
      </c>
      <c r="T575">
        <f t="shared" si="72"/>
        <v>-2.3352827651551742</v>
      </c>
      <c r="U575">
        <f t="shared" si="73"/>
        <v>-7.4011102892245333</v>
      </c>
      <c r="V575" t="str">
        <f t="shared" si="74"/>
        <v>No Bet</v>
      </c>
      <c r="W575">
        <f t="shared" si="75"/>
        <v>0</v>
      </c>
      <c r="X575">
        <f t="shared" si="76"/>
        <v>0</v>
      </c>
      <c r="Y575">
        <f t="shared" si="77"/>
        <v>0</v>
      </c>
      <c r="Z575">
        <f t="shared" si="78"/>
        <v>0</v>
      </c>
      <c r="AA575">
        <f t="shared" si="79"/>
        <v>0</v>
      </c>
      <c r="AB575">
        <f t="shared" si="80"/>
        <v>-2</v>
      </c>
      <c r="AC575" t="s">
        <v>29</v>
      </c>
    </row>
    <row r="576" spans="1:29" x14ac:dyDescent="0.25">
      <c r="A576">
        <v>10</v>
      </c>
      <c r="B576">
        <v>32</v>
      </c>
      <c r="C576">
        <v>29</v>
      </c>
      <c r="D576">
        <v>1</v>
      </c>
      <c r="E576">
        <v>2.54</v>
      </c>
      <c r="F576">
        <v>-3</v>
      </c>
      <c r="G576">
        <v>-125</v>
      </c>
      <c r="H576">
        <v>105</v>
      </c>
      <c r="I576">
        <v>105</v>
      </c>
      <c r="J576">
        <v>0</v>
      </c>
      <c r="K576">
        <v>1</v>
      </c>
      <c r="L576">
        <v>0.41738687177627098</v>
      </c>
      <c r="M576">
        <v>0.58261312822372802</v>
      </c>
      <c r="N576">
        <v>1</v>
      </c>
      <c r="O576" s="1">
        <v>43505</v>
      </c>
      <c r="P576">
        <v>80</v>
      </c>
      <c r="Q576">
        <v>105</v>
      </c>
      <c r="R576" t="s">
        <v>19</v>
      </c>
      <c r="S576">
        <v>0</v>
      </c>
      <c r="T576">
        <f t="shared" si="72"/>
        <v>-24.870363080271119</v>
      </c>
      <c r="U576">
        <f t="shared" si="73"/>
        <v>19.435691285864344</v>
      </c>
      <c r="V576" t="str">
        <f t="shared" si="74"/>
        <v>Red</v>
      </c>
      <c r="W576">
        <f t="shared" si="75"/>
        <v>105</v>
      </c>
      <c r="X576">
        <f t="shared" si="76"/>
        <v>0</v>
      </c>
      <c r="Y576">
        <f t="shared" si="77"/>
        <v>0</v>
      </c>
      <c r="Z576">
        <f t="shared" si="78"/>
        <v>-100</v>
      </c>
      <c r="AA576">
        <f t="shared" si="79"/>
        <v>-1</v>
      </c>
      <c r="AB576">
        <f t="shared" si="80"/>
        <v>-1</v>
      </c>
      <c r="AC576" t="s">
        <v>29</v>
      </c>
    </row>
    <row r="577" spans="1:29" x14ac:dyDescent="0.25">
      <c r="A577">
        <v>0</v>
      </c>
      <c r="B577">
        <v>30</v>
      </c>
      <c r="C577">
        <v>36</v>
      </c>
      <c r="D577">
        <v>1</v>
      </c>
      <c r="E577">
        <v>2.54</v>
      </c>
      <c r="F577">
        <v>6</v>
      </c>
      <c r="G577">
        <v>-150</v>
      </c>
      <c r="H577">
        <v>130</v>
      </c>
      <c r="I577">
        <v>130</v>
      </c>
      <c r="J577">
        <v>0</v>
      </c>
      <c r="K577">
        <v>1</v>
      </c>
      <c r="L577">
        <v>0.54402497117150705</v>
      </c>
      <c r="M577">
        <v>0.455975028828492</v>
      </c>
      <c r="N577">
        <v>0</v>
      </c>
      <c r="O577" s="1">
        <v>43498</v>
      </c>
      <c r="P577">
        <v>66.666666669999998</v>
      </c>
      <c r="Q577">
        <v>130</v>
      </c>
      <c r="R577" t="s">
        <v>19</v>
      </c>
      <c r="S577">
        <v>0</v>
      </c>
      <c r="T577">
        <f t="shared" si="72"/>
        <v>-9.329171469601981</v>
      </c>
      <c r="U577">
        <f t="shared" si="73"/>
        <v>4.8742566305532549</v>
      </c>
      <c r="V577" t="str">
        <f t="shared" si="74"/>
        <v>Red</v>
      </c>
      <c r="W577">
        <f t="shared" si="75"/>
        <v>130</v>
      </c>
      <c r="X577">
        <f t="shared" si="76"/>
        <v>0</v>
      </c>
      <c r="Y577">
        <f t="shared" si="77"/>
        <v>0</v>
      </c>
      <c r="Z577">
        <f t="shared" si="78"/>
        <v>-100</v>
      </c>
      <c r="AA577">
        <f t="shared" si="79"/>
        <v>-1</v>
      </c>
      <c r="AB577">
        <f t="shared" si="80"/>
        <v>-1</v>
      </c>
      <c r="AC577" t="s">
        <v>26</v>
      </c>
    </row>
    <row r="578" spans="1:29" x14ac:dyDescent="0.25">
      <c r="A578">
        <v>1</v>
      </c>
      <c r="B578">
        <v>29</v>
      </c>
      <c r="C578">
        <v>32</v>
      </c>
      <c r="D578">
        <v>2</v>
      </c>
      <c r="E578">
        <v>5.08</v>
      </c>
      <c r="F578">
        <v>3</v>
      </c>
      <c r="G578">
        <v>-110</v>
      </c>
      <c r="H578">
        <v>-110</v>
      </c>
      <c r="I578">
        <v>90.909090910000003</v>
      </c>
      <c r="J578">
        <v>0</v>
      </c>
      <c r="K578">
        <v>1</v>
      </c>
      <c r="L578">
        <v>0.51285951500014504</v>
      </c>
      <c r="M578">
        <v>0.48714048499985402</v>
      </c>
      <c r="N578">
        <v>0</v>
      </c>
      <c r="O578" s="1">
        <v>43498</v>
      </c>
      <c r="P578">
        <v>90.909090910000003</v>
      </c>
      <c r="Q578">
        <v>90.909090910000003</v>
      </c>
      <c r="R578" t="s">
        <v>21</v>
      </c>
      <c r="S578">
        <v>1</v>
      </c>
      <c r="T578">
        <f t="shared" si="72"/>
        <v>-2.0904562267787057</v>
      </c>
      <c r="U578">
        <f t="shared" si="73"/>
        <v>-7.0004528632212839</v>
      </c>
      <c r="V578" t="str">
        <f t="shared" si="74"/>
        <v>No Bet</v>
      </c>
      <c r="W578">
        <f t="shared" si="75"/>
        <v>0</v>
      </c>
      <c r="X578">
        <f t="shared" si="76"/>
        <v>0</v>
      </c>
      <c r="Y578">
        <f t="shared" si="77"/>
        <v>0</v>
      </c>
      <c r="Z578">
        <f t="shared" si="78"/>
        <v>0</v>
      </c>
      <c r="AA578">
        <f t="shared" si="79"/>
        <v>0</v>
      </c>
      <c r="AB578">
        <f t="shared" si="80"/>
        <v>-2</v>
      </c>
      <c r="AC578" t="s">
        <v>26</v>
      </c>
    </row>
    <row r="579" spans="1:29" x14ac:dyDescent="0.25">
      <c r="A579">
        <v>2</v>
      </c>
      <c r="B579">
        <v>33</v>
      </c>
      <c r="C579">
        <v>41</v>
      </c>
      <c r="D579">
        <v>8</v>
      </c>
      <c r="E579">
        <v>5.08</v>
      </c>
      <c r="F579">
        <v>8</v>
      </c>
      <c r="G579">
        <v>170</v>
      </c>
      <c r="H579">
        <v>-200</v>
      </c>
      <c r="I579">
        <v>50</v>
      </c>
      <c r="J579">
        <v>0</v>
      </c>
      <c r="K579">
        <v>1</v>
      </c>
      <c r="L579">
        <v>0.50460156104694598</v>
      </c>
      <c r="M579">
        <v>0.49539843895305302</v>
      </c>
      <c r="N579">
        <v>0</v>
      </c>
      <c r="O579" s="1">
        <v>43498</v>
      </c>
      <c r="P579">
        <v>170</v>
      </c>
      <c r="Q579">
        <v>50</v>
      </c>
      <c r="R579" t="s">
        <v>21</v>
      </c>
      <c r="S579">
        <v>1</v>
      </c>
      <c r="T579">
        <f t="shared" ref="T579:T602" si="81">L579*P579-M579*100</f>
        <v>36.242421482675518</v>
      </c>
      <c r="U579">
        <f t="shared" ref="U579:U602" si="82">M579*Q579-L579*100</f>
        <v>-25.690234157041946</v>
      </c>
      <c r="V579" t="str">
        <f t="shared" ref="V579:V602" si="83">IF(T579&gt;0, "Blue", IF(U579&gt;0, "Red", "No Bet"))</f>
        <v>Blue</v>
      </c>
      <c r="W579">
        <f t="shared" ref="W579:W602" si="84">IF(T579&gt;0, P579, IF(U579&gt;0,Q579,0))</f>
        <v>170</v>
      </c>
      <c r="X579">
        <f t="shared" ref="X579:X602" si="85">IF(AND(R579="Blue",V579="Blue"),W579,0)</f>
        <v>0</v>
      </c>
      <c r="Y579">
        <f t="shared" ref="Y579:Y602" si="86">IF(AND(R579="Red",V579="Red"),W579,0)</f>
        <v>0</v>
      </c>
      <c r="Z579">
        <f t="shared" ref="Z579:Z602" si="87">IF(X579&gt;0, X579, IF(Y579&gt;0, Y579, IF(V579= "No Bet", 0,-100)))</f>
        <v>-100</v>
      </c>
      <c r="AA579">
        <f t="shared" ref="AA579:AA602" si="88">IF(Z579=0, 0, IF(Z579&lt;0, -1, IF(Z579&gt;0, 1)))</f>
        <v>-1</v>
      </c>
      <c r="AB579">
        <f t="shared" ref="AB579:AB602" si="89">IF(AND(P579=Q579,V579&lt;&gt;"No Bet"),0,IF(AND(P579&lt;Q579,V579="Blue"),1,IF(AND(P579&gt;Q579,V579="Blue"),-1,IF(AND(P579&lt;Q579,V579="Red"),-1,IF(AND(P579&gt;Q579,V579="Red"),1,-2)))))</f>
        <v>-1</v>
      </c>
      <c r="AC579" t="s">
        <v>26</v>
      </c>
    </row>
    <row r="580" spans="1:29" x14ac:dyDescent="0.25">
      <c r="A580">
        <v>3</v>
      </c>
      <c r="B580">
        <v>29</v>
      </c>
      <c r="C580">
        <v>29</v>
      </c>
      <c r="D580">
        <v>9</v>
      </c>
      <c r="E580">
        <v>-2.54</v>
      </c>
      <c r="F580">
        <v>0</v>
      </c>
      <c r="G580">
        <v>100</v>
      </c>
      <c r="H580">
        <v>-120</v>
      </c>
      <c r="I580">
        <v>83.333333330000002</v>
      </c>
      <c r="J580">
        <v>0</v>
      </c>
      <c r="K580">
        <v>1</v>
      </c>
      <c r="L580">
        <v>0.498715340989973</v>
      </c>
      <c r="M580">
        <v>0.50128465901002595</v>
      </c>
      <c r="N580">
        <v>1</v>
      </c>
      <c r="O580" s="1">
        <v>43498</v>
      </c>
      <c r="P580">
        <v>100</v>
      </c>
      <c r="Q580">
        <v>83.333333330000002</v>
      </c>
      <c r="R580" t="s">
        <v>21</v>
      </c>
      <c r="S580">
        <v>1</v>
      </c>
      <c r="T580">
        <f t="shared" si="81"/>
        <v>-0.25693180200529042</v>
      </c>
      <c r="U580">
        <f t="shared" si="82"/>
        <v>-8.0978125164994239</v>
      </c>
      <c r="V580" t="str">
        <f t="shared" si="83"/>
        <v>No Bet</v>
      </c>
      <c r="W580">
        <f t="shared" si="84"/>
        <v>0</v>
      </c>
      <c r="X580">
        <f t="shared" si="85"/>
        <v>0</v>
      </c>
      <c r="Y580">
        <f t="shared" si="86"/>
        <v>0</v>
      </c>
      <c r="Z580">
        <f t="shared" si="87"/>
        <v>0</v>
      </c>
      <c r="AA580">
        <f t="shared" si="88"/>
        <v>0</v>
      </c>
      <c r="AB580">
        <f t="shared" si="89"/>
        <v>-2</v>
      </c>
      <c r="AC580" t="s">
        <v>26</v>
      </c>
    </row>
    <row r="581" spans="1:29" x14ac:dyDescent="0.25">
      <c r="A581">
        <v>4</v>
      </c>
      <c r="B581">
        <v>30</v>
      </c>
      <c r="C581">
        <v>26</v>
      </c>
      <c r="D581">
        <v>-1</v>
      </c>
      <c r="E581">
        <v>-5.08</v>
      </c>
      <c r="F581">
        <v>-4</v>
      </c>
      <c r="G581">
        <v>195</v>
      </c>
      <c r="H581">
        <v>-235</v>
      </c>
      <c r="I581">
        <v>42.553191490000003</v>
      </c>
      <c r="J581">
        <v>0</v>
      </c>
      <c r="K581">
        <v>1</v>
      </c>
      <c r="L581">
        <v>0.24520603937273</v>
      </c>
      <c r="M581">
        <v>0.754793960627269</v>
      </c>
      <c r="N581">
        <v>1</v>
      </c>
      <c r="O581" s="1">
        <v>43498</v>
      </c>
      <c r="P581">
        <v>195</v>
      </c>
      <c r="Q581">
        <v>42.553191490000003</v>
      </c>
      <c r="R581" t="s">
        <v>21</v>
      </c>
      <c r="S581">
        <v>1</v>
      </c>
      <c r="T581">
        <f t="shared" si="81"/>
        <v>-27.664218385044556</v>
      </c>
      <c r="U581">
        <f t="shared" si="82"/>
        <v>7.5982880047946963</v>
      </c>
      <c r="V581" t="str">
        <f t="shared" si="83"/>
        <v>Red</v>
      </c>
      <c r="W581">
        <f t="shared" si="84"/>
        <v>42.553191490000003</v>
      </c>
      <c r="X581">
        <f t="shared" si="85"/>
        <v>0</v>
      </c>
      <c r="Y581">
        <f t="shared" si="86"/>
        <v>42.553191490000003</v>
      </c>
      <c r="Z581">
        <f t="shared" si="87"/>
        <v>42.553191490000003</v>
      </c>
      <c r="AA581">
        <f t="shared" si="88"/>
        <v>1</v>
      </c>
      <c r="AB581">
        <f t="shared" si="89"/>
        <v>1</v>
      </c>
      <c r="AC581" t="s">
        <v>26</v>
      </c>
    </row>
    <row r="582" spans="1:29" x14ac:dyDescent="0.25">
      <c r="A582">
        <v>5</v>
      </c>
      <c r="B582">
        <v>31</v>
      </c>
      <c r="C582">
        <v>27</v>
      </c>
      <c r="D582">
        <v>0</v>
      </c>
      <c r="E582">
        <v>15.24</v>
      </c>
      <c r="F582">
        <v>-4</v>
      </c>
      <c r="G582">
        <v>190</v>
      </c>
      <c r="H582">
        <v>-230</v>
      </c>
      <c r="I582">
        <v>43.47826087</v>
      </c>
      <c r="J582">
        <v>1</v>
      </c>
      <c r="K582">
        <v>0</v>
      </c>
      <c r="L582">
        <v>0.29999761889078302</v>
      </c>
      <c r="M582">
        <v>0.70000238110921598</v>
      </c>
      <c r="N582">
        <v>1</v>
      </c>
      <c r="O582" s="1">
        <v>43498</v>
      </c>
      <c r="P582">
        <v>190</v>
      </c>
      <c r="Q582">
        <v>43.47826087</v>
      </c>
      <c r="R582" t="s">
        <v>21</v>
      </c>
      <c r="S582">
        <v>1</v>
      </c>
      <c r="T582">
        <f t="shared" si="81"/>
        <v>-13.000690521672823</v>
      </c>
      <c r="U582">
        <f t="shared" si="82"/>
        <v>0.4351242464093481</v>
      </c>
      <c r="V582" t="str">
        <f t="shared" si="83"/>
        <v>Red</v>
      </c>
      <c r="W582">
        <f t="shared" si="84"/>
        <v>43.47826087</v>
      </c>
      <c r="X582">
        <f t="shared" si="85"/>
        <v>0</v>
      </c>
      <c r="Y582">
        <f t="shared" si="86"/>
        <v>43.47826087</v>
      </c>
      <c r="Z582">
        <f t="shared" si="87"/>
        <v>43.47826087</v>
      </c>
      <c r="AA582">
        <f t="shared" si="88"/>
        <v>1</v>
      </c>
      <c r="AB582">
        <f t="shared" si="89"/>
        <v>1</v>
      </c>
      <c r="AC582" t="s">
        <v>26</v>
      </c>
    </row>
    <row r="583" spans="1:29" x14ac:dyDescent="0.25">
      <c r="A583">
        <v>6</v>
      </c>
      <c r="B583">
        <v>25</v>
      </c>
      <c r="C583">
        <v>30</v>
      </c>
      <c r="D583">
        <v>2</v>
      </c>
      <c r="E583">
        <v>5.08</v>
      </c>
      <c r="F583">
        <v>5</v>
      </c>
      <c r="G583">
        <v>-135</v>
      </c>
      <c r="H583">
        <v>115</v>
      </c>
      <c r="I583">
        <v>115</v>
      </c>
      <c r="J583">
        <v>0</v>
      </c>
      <c r="K583">
        <v>1</v>
      </c>
      <c r="L583">
        <v>0.53824541055955999</v>
      </c>
      <c r="M583">
        <v>0.46175458944043901</v>
      </c>
      <c r="N583">
        <v>0</v>
      </c>
      <c r="O583" s="1">
        <v>43498</v>
      </c>
      <c r="P583">
        <v>74.074074069999995</v>
      </c>
      <c r="Q583">
        <v>115</v>
      </c>
      <c r="R583" t="s">
        <v>21</v>
      </c>
      <c r="S583">
        <v>1</v>
      </c>
      <c r="T583">
        <f t="shared" si="81"/>
        <v>-6.3054285344175014</v>
      </c>
      <c r="U583">
        <f t="shared" si="82"/>
        <v>-0.72276327030551357</v>
      </c>
      <c r="V583" t="str">
        <f t="shared" si="83"/>
        <v>No Bet</v>
      </c>
      <c r="W583">
        <f t="shared" si="84"/>
        <v>0</v>
      </c>
      <c r="X583">
        <f t="shared" si="85"/>
        <v>0</v>
      </c>
      <c r="Y583">
        <f t="shared" si="86"/>
        <v>0</v>
      </c>
      <c r="Z583">
        <f t="shared" si="87"/>
        <v>0</v>
      </c>
      <c r="AA583">
        <f t="shared" si="88"/>
        <v>0</v>
      </c>
      <c r="AB583">
        <f t="shared" si="89"/>
        <v>-2</v>
      </c>
      <c r="AC583" t="s">
        <v>26</v>
      </c>
    </row>
    <row r="584" spans="1:29" x14ac:dyDescent="0.25">
      <c r="A584">
        <v>7</v>
      </c>
      <c r="B584">
        <v>25</v>
      </c>
      <c r="C584">
        <v>32</v>
      </c>
      <c r="D584">
        <v>1</v>
      </c>
      <c r="E584">
        <v>-2.54</v>
      </c>
      <c r="F584">
        <v>7</v>
      </c>
      <c r="G584">
        <v>-225</v>
      </c>
      <c r="H584">
        <v>185</v>
      </c>
      <c r="I584">
        <v>185</v>
      </c>
      <c r="J584">
        <v>1</v>
      </c>
      <c r="K584">
        <v>0</v>
      </c>
      <c r="L584">
        <v>0.64493520841227503</v>
      </c>
      <c r="M584">
        <v>0.35506479158772403</v>
      </c>
      <c r="N584">
        <v>0</v>
      </c>
      <c r="O584" s="1">
        <v>43498</v>
      </c>
      <c r="P584">
        <v>44.444444439999998</v>
      </c>
      <c r="Q584">
        <v>185</v>
      </c>
      <c r="R584" t="s">
        <v>21</v>
      </c>
      <c r="S584">
        <v>1</v>
      </c>
      <c r="T584">
        <f t="shared" si="81"/>
        <v>-6.8426921210932221</v>
      </c>
      <c r="U584">
        <f t="shared" si="82"/>
        <v>1.1934656025014334</v>
      </c>
      <c r="V584" t="str">
        <f t="shared" si="83"/>
        <v>Red</v>
      </c>
      <c r="W584">
        <f t="shared" si="84"/>
        <v>185</v>
      </c>
      <c r="X584">
        <f t="shared" si="85"/>
        <v>0</v>
      </c>
      <c r="Y584">
        <f t="shared" si="86"/>
        <v>185</v>
      </c>
      <c r="Z584">
        <f t="shared" si="87"/>
        <v>185</v>
      </c>
      <c r="AA584">
        <f t="shared" si="88"/>
        <v>1</v>
      </c>
      <c r="AB584">
        <f t="shared" si="89"/>
        <v>-1</v>
      </c>
      <c r="AC584" t="s">
        <v>26</v>
      </c>
    </row>
    <row r="585" spans="1:29" x14ac:dyDescent="0.25">
      <c r="A585">
        <v>8</v>
      </c>
      <c r="B585">
        <v>33</v>
      </c>
      <c r="C585">
        <v>35</v>
      </c>
      <c r="D585">
        <v>7</v>
      </c>
      <c r="E585">
        <v>15.24</v>
      </c>
      <c r="F585">
        <v>2</v>
      </c>
      <c r="G585">
        <v>-185</v>
      </c>
      <c r="H585">
        <v>160</v>
      </c>
      <c r="I585">
        <v>160</v>
      </c>
      <c r="J585">
        <v>0</v>
      </c>
      <c r="K585">
        <v>1</v>
      </c>
      <c r="L585">
        <v>0.60088048640532199</v>
      </c>
      <c r="M585">
        <v>0.39911951359467701</v>
      </c>
      <c r="N585">
        <v>0</v>
      </c>
      <c r="O585" s="1">
        <v>43498</v>
      </c>
      <c r="P585">
        <v>54.054054049999998</v>
      </c>
      <c r="Q585">
        <v>160</v>
      </c>
      <c r="R585" t="s">
        <v>21</v>
      </c>
      <c r="S585">
        <v>1</v>
      </c>
      <c r="T585">
        <f t="shared" si="81"/>
        <v>-7.4319250697241372</v>
      </c>
      <c r="U585">
        <f t="shared" si="82"/>
        <v>3.7710735346161215</v>
      </c>
      <c r="V585" t="str">
        <f t="shared" si="83"/>
        <v>Red</v>
      </c>
      <c r="W585">
        <f t="shared" si="84"/>
        <v>160</v>
      </c>
      <c r="X585">
        <f t="shared" si="85"/>
        <v>0</v>
      </c>
      <c r="Y585">
        <f t="shared" si="86"/>
        <v>160</v>
      </c>
      <c r="Z585">
        <f t="shared" si="87"/>
        <v>160</v>
      </c>
      <c r="AA585">
        <f t="shared" si="88"/>
        <v>1</v>
      </c>
      <c r="AB585">
        <f t="shared" si="89"/>
        <v>-1</v>
      </c>
      <c r="AC585" t="s">
        <v>26</v>
      </c>
    </row>
    <row r="586" spans="1:29" x14ac:dyDescent="0.25">
      <c r="A586">
        <v>9</v>
      </c>
      <c r="B586">
        <v>30</v>
      </c>
      <c r="C586">
        <v>27</v>
      </c>
      <c r="D586">
        <v>2</v>
      </c>
      <c r="E586">
        <v>10.16</v>
      </c>
      <c r="F586">
        <v>-3</v>
      </c>
      <c r="G586">
        <v>125</v>
      </c>
      <c r="H586">
        <v>-145</v>
      </c>
      <c r="I586">
        <v>68.965517239999997</v>
      </c>
      <c r="J586">
        <v>0</v>
      </c>
      <c r="K586">
        <v>1</v>
      </c>
      <c r="L586">
        <v>0.42337904796468201</v>
      </c>
      <c r="M586">
        <v>0.57662095203531705</v>
      </c>
      <c r="N586">
        <v>1</v>
      </c>
      <c r="O586" s="1">
        <v>43498</v>
      </c>
      <c r="P586">
        <v>125</v>
      </c>
      <c r="Q586">
        <v>68.965517239999997</v>
      </c>
      <c r="R586" t="s">
        <v>19</v>
      </c>
      <c r="S586">
        <v>0</v>
      </c>
      <c r="T586">
        <f t="shared" si="81"/>
        <v>-4.7397142079464558</v>
      </c>
      <c r="U586">
        <f t="shared" si="82"/>
        <v>-2.5709425879313343</v>
      </c>
      <c r="V586" t="str">
        <f t="shared" si="83"/>
        <v>No Bet</v>
      </c>
      <c r="W586">
        <f t="shared" si="84"/>
        <v>0</v>
      </c>
      <c r="X586">
        <f t="shared" si="85"/>
        <v>0</v>
      </c>
      <c r="Y586">
        <f t="shared" si="86"/>
        <v>0</v>
      </c>
      <c r="Z586">
        <f t="shared" si="87"/>
        <v>0</v>
      </c>
      <c r="AA586">
        <f t="shared" si="88"/>
        <v>0</v>
      </c>
      <c r="AB586">
        <f t="shared" si="89"/>
        <v>-2</v>
      </c>
      <c r="AC586" t="s">
        <v>26</v>
      </c>
    </row>
    <row r="587" spans="1:29" x14ac:dyDescent="0.25">
      <c r="A587">
        <v>10</v>
      </c>
      <c r="B587">
        <v>24</v>
      </c>
      <c r="C587">
        <v>27</v>
      </c>
      <c r="D587">
        <v>0</v>
      </c>
      <c r="E587">
        <v>-7.62</v>
      </c>
      <c r="F587">
        <v>3</v>
      </c>
      <c r="G587">
        <v>110</v>
      </c>
      <c r="H587">
        <v>-130</v>
      </c>
      <c r="I587">
        <v>76.92307692</v>
      </c>
      <c r="J587">
        <v>0</v>
      </c>
      <c r="K587">
        <v>1</v>
      </c>
      <c r="L587">
        <v>0.475775447354647</v>
      </c>
      <c r="M587">
        <v>0.52422455264535295</v>
      </c>
      <c r="N587">
        <v>1</v>
      </c>
      <c r="O587" s="1">
        <v>43498</v>
      </c>
      <c r="P587">
        <v>110</v>
      </c>
      <c r="Q587">
        <v>76.92307692</v>
      </c>
      <c r="R587" t="s">
        <v>21</v>
      </c>
      <c r="S587">
        <v>1</v>
      </c>
      <c r="T587">
        <f t="shared" si="81"/>
        <v>-8.7156055524125975E-2</v>
      </c>
      <c r="U587">
        <f t="shared" si="82"/>
        <v>-7.2525791489736235</v>
      </c>
      <c r="V587" t="str">
        <f t="shared" si="83"/>
        <v>No Bet</v>
      </c>
      <c r="W587">
        <f t="shared" si="84"/>
        <v>0</v>
      </c>
      <c r="X587">
        <f t="shared" si="85"/>
        <v>0</v>
      </c>
      <c r="Y587">
        <f t="shared" si="86"/>
        <v>0</v>
      </c>
      <c r="Z587">
        <f t="shared" si="87"/>
        <v>0</v>
      </c>
      <c r="AA587">
        <f t="shared" si="88"/>
        <v>0</v>
      </c>
      <c r="AB587">
        <f t="shared" si="89"/>
        <v>-2</v>
      </c>
      <c r="AC587" t="s">
        <v>26</v>
      </c>
    </row>
    <row r="588" spans="1:29" x14ac:dyDescent="0.25">
      <c r="A588">
        <v>11</v>
      </c>
      <c r="B588">
        <v>26</v>
      </c>
      <c r="C588">
        <v>23</v>
      </c>
      <c r="D588">
        <v>0</v>
      </c>
      <c r="E588">
        <v>-5.08</v>
      </c>
      <c r="F588">
        <v>-3</v>
      </c>
      <c r="G588">
        <v>150</v>
      </c>
      <c r="H588">
        <v>-170</v>
      </c>
      <c r="I588">
        <v>58.823529409999999</v>
      </c>
      <c r="J588">
        <v>0</v>
      </c>
      <c r="K588">
        <v>1</v>
      </c>
      <c r="L588">
        <v>0.39597395258616702</v>
      </c>
      <c r="M588">
        <v>0.60402604741383203</v>
      </c>
      <c r="N588">
        <v>1</v>
      </c>
      <c r="O588" s="1">
        <v>43498</v>
      </c>
      <c r="P588">
        <v>150</v>
      </c>
      <c r="Q588">
        <v>58.823529409999999</v>
      </c>
      <c r="R588" t="s">
        <v>19</v>
      </c>
      <c r="S588">
        <v>0</v>
      </c>
      <c r="T588">
        <f t="shared" si="81"/>
        <v>-1.0065118534581501</v>
      </c>
      <c r="U588">
        <f t="shared" si="82"/>
        <v>-4.0664512941630946</v>
      </c>
      <c r="V588" t="str">
        <f t="shared" si="83"/>
        <v>No Bet</v>
      </c>
      <c r="W588">
        <f t="shared" si="84"/>
        <v>0</v>
      </c>
      <c r="X588">
        <f t="shared" si="85"/>
        <v>0</v>
      </c>
      <c r="Y588">
        <f t="shared" si="86"/>
        <v>0</v>
      </c>
      <c r="Z588">
        <f t="shared" si="87"/>
        <v>0</v>
      </c>
      <c r="AA588">
        <f t="shared" si="88"/>
        <v>0</v>
      </c>
      <c r="AB588">
        <f t="shared" si="89"/>
        <v>-2</v>
      </c>
      <c r="AC588" t="s">
        <v>26</v>
      </c>
    </row>
    <row r="589" spans="1:29" x14ac:dyDescent="0.25">
      <c r="A589">
        <v>12</v>
      </c>
      <c r="B589">
        <v>26</v>
      </c>
      <c r="C589">
        <v>30</v>
      </c>
      <c r="D589">
        <v>1</v>
      </c>
      <c r="E589">
        <v>5.08</v>
      </c>
      <c r="F589">
        <v>4</v>
      </c>
      <c r="G589">
        <v>245</v>
      </c>
      <c r="H589">
        <v>-290</v>
      </c>
      <c r="I589">
        <v>34.482758619999998</v>
      </c>
      <c r="J589">
        <v>0</v>
      </c>
      <c r="K589">
        <v>1</v>
      </c>
      <c r="L589">
        <v>0.268208064584609</v>
      </c>
      <c r="M589">
        <v>0.73179193541539</v>
      </c>
      <c r="N589">
        <v>1</v>
      </c>
      <c r="O589" s="1">
        <v>43498</v>
      </c>
      <c r="P589">
        <v>245</v>
      </c>
      <c r="Q589">
        <v>34.482758619999998</v>
      </c>
      <c r="R589" t="s">
        <v>19</v>
      </c>
      <c r="S589">
        <v>0</v>
      </c>
      <c r="T589">
        <f t="shared" si="81"/>
        <v>-7.468217718309802</v>
      </c>
      <c r="U589">
        <f t="shared" si="82"/>
        <v>-1.5866017894693769</v>
      </c>
      <c r="V589" t="str">
        <f t="shared" si="83"/>
        <v>No Bet</v>
      </c>
      <c r="W589">
        <f t="shared" si="84"/>
        <v>0</v>
      </c>
      <c r="X589">
        <f t="shared" si="85"/>
        <v>0</v>
      </c>
      <c r="Y589">
        <f t="shared" si="86"/>
        <v>0</v>
      </c>
      <c r="Z589">
        <f t="shared" si="87"/>
        <v>0</v>
      </c>
      <c r="AA589">
        <f t="shared" si="88"/>
        <v>0</v>
      </c>
      <c r="AB589">
        <f t="shared" si="89"/>
        <v>-2</v>
      </c>
      <c r="AC589" t="s">
        <v>26</v>
      </c>
    </row>
    <row r="590" spans="1:29" x14ac:dyDescent="0.25">
      <c r="A590">
        <v>0</v>
      </c>
      <c r="B590">
        <v>32</v>
      </c>
      <c r="C590">
        <v>31</v>
      </c>
      <c r="D590">
        <v>-1</v>
      </c>
      <c r="E590">
        <v>7.62</v>
      </c>
      <c r="F590">
        <v>-1</v>
      </c>
      <c r="G590">
        <v>-225</v>
      </c>
      <c r="H590">
        <v>185</v>
      </c>
      <c r="I590">
        <v>185</v>
      </c>
      <c r="J590">
        <v>0</v>
      </c>
      <c r="K590">
        <v>1</v>
      </c>
      <c r="L590">
        <v>0.63350375469739495</v>
      </c>
      <c r="M590">
        <v>0.36649624530260499</v>
      </c>
      <c r="N590">
        <v>0</v>
      </c>
      <c r="O590" s="1">
        <v>43484</v>
      </c>
      <c r="P590">
        <v>44.444444439999998</v>
      </c>
      <c r="Q590">
        <v>185</v>
      </c>
      <c r="R590" t="s">
        <v>21</v>
      </c>
      <c r="S590">
        <v>1</v>
      </c>
      <c r="T590">
        <f t="shared" si="81"/>
        <v>-8.4939021020807388</v>
      </c>
      <c r="U590">
        <f t="shared" si="82"/>
        <v>4.4514299112424212</v>
      </c>
      <c r="V590" t="str">
        <f t="shared" si="83"/>
        <v>Red</v>
      </c>
      <c r="W590">
        <f t="shared" si="84"/>
        <v>185</v>
      </c>
      <c r="X590">
        <f t="shared" si="85"/>
        <v>0</v>
      </c>
      <c r="Y590">
        <f t="shared" si="86"/>
        <v>185</v>
      </c>
      <c r="Z590">
        <f t="shared" si="87"/>
        <v>185</v>
      </c>
      <c r="AA590">
        <f t="shared" si="88"/>
        <v>1</v>
      </c>
      <c r="AB590">
        <f t="shared" si="89"/>
        <v>-1</v>
      </c>
      <c r="AC590" t="s">
        <v>23</v>
      </c>
    </row>
    <row r="591" spans="1:29" x14ac:dyDescent="0.25">
      <c r="A591">
        <v>1</v>
      </c>
      <c r="B591">
        <v>29</v>
      </c>
      <c r="C591">
        <v>30</v>
      </c>
      <c r="D591">
        <v>-1</v>
      </c>
      <c r="E591">
        <v>-10.16</v>
      </c>
      <c r="F591">
        <v>1</v>
      </c>
      <c r="G591">
        <v>360</v>
      </c>
      <c r="H591">
        <v>-450</v>
      </c>
      <c r="I591">
        <v>22.222222219999999</v>
      </c>
      <c r="J591">
        <v>0</v>
      </c>
      <c r="K591">
        <v>1</v>
      </c>
      <c r="L591">
        <v>0.18770503076585299</v>
      </c>
      <c r="M591">
        <v>0.81229496923414701</v>
      </c>
      <c r="N591">
        <v>1</v>
      </c>
      <c r="O591" s="1">
        <v>43484</v>
      </c>
      <c r="P591">
        <v>360</v>
      </c>
      <c r="Q591">
        <v>22.222222219999999</v>
      </c>
      <c r="R591" t="s">
        <v>19</v>
      </c>
      <c r="S591">
        <v>0</v>
      </c>
      <c r="T591">
        <f t="shared" si="81"/>
        <v>-13.65568584770763</v>
      </c>
      <c r="U591">
        <f t="shared" si="82"/>
        <v>-0.71950376207602318</v>
      </c>
      <c r="V591" t="str">
        <f t="shared" si="83"/>
        <v>No Bet</v>
      </c>
      <c r="W591">
        <f t="shared" si="84"/>
        <v>0</v>
      </c>
      <c r="X591">
        <f t="shared" si="85"/>
        <v>0</v>
      </c>
      <c r="Y591">
        <f t="shared" si="86"/>
        <v>0</v>
      </c>
      <c r="Z591">
        <f t="shared" si="87"/>
        <v>0</v>
      </c>
      <c r="AA591">
        <f t="shared" si="88"/>
        <v>0</v>
      </c>
      <c r="AB591">
        <f t="shared" si="89"/>
        <v>-2</v>
      </c>
      <c r="AC591" t="s">
        <v>23</v>
      </c>
    </row>
    <row r="592" spans="1:29" x14ac:dyDescent="0.25">
      <c r="A592">
        <v>2</v>
      </c>
      <c r="B592">
        <v>31</v>
      </c>
      <c r="C592">
        <v>32</v>
      </c>
      <c r="D592">
        <v>-6</v>
      </c>
      <c r="E592">
        <v>10.16</v>
      </c>
      <c r="F592">
        <v>1</v>
      </c>
      <c r="G592">
        <v>375</v>
      </c>
      <c r="H592">
        <v>-470</v>
      </c>
      <c r="I592">
        <v>21.276595740000001</v>
      </c>
      <c r="J592">
        <v>0</v>
      </c>
      <c r="K592">
        <v>1</v>
      </c>
      <c r="L592">
        <v>0.16071942975985501</v>
      </c>
      <c r="M592">
        <v>0.83928057024014402</v>
      </c>
      <c r="N592">
        <v>1</v>
      </c>
      <c r="O592" s="1">
        <v>43484</v>
      </c>
      <c r="P592">
        <v>375</v>
      </c>
      <c r="Q592">
        <v>21.276595740000001</v>
      </c>
      <c r="R592" t="s">
        <v>21</v>
      </c>
      <c r="S592">
        <v>1</v>
      </c>
      <c r="T592">
        <f t="shared" si="81"/>
        <v>-23.658270864068776</v>
      </c>
      <c r="U592">
        <f t="shared" si="82"/>
        <v>1.7850904294507188</v>
      </c>
      <c r="V592" t="str">
        <f t="shared" si="83"/>
        <v>Red</v>
      </c>
      <c r="W592">
        <f t="shared" si="84"/>
        <v>21.276595740000001</v>
      </c>
      <c r="X592">
        <f t="shared" si="85"/>
        <v>0</v>
      </c>
      <c r="Y592">
        <f t="shared" si="86"/>
        <v>21.276595740000001</v>
      </c>
      <c r="Z592">
        <f t="shared" si="87"/>
        <v>21.276595740000001</v>
      </c>
      <c r="AA592">
        <f t="shared" si="88"/>
        <v>1</v>
      </c>
      <c r="AB592">
        <f t="shared" si="89"/>
        <v>1</v>
      </c>
      <c r="AC592" t="s">
        <v>23</v>
      </c>
    </row>
    <row r="593" spans="1:29" x14ac:dyDescent="0.25">
      <c r="A593">
        <v>3</v>
      </c>
      <c r="B593">
        <v>30</v>
      </c>
      <c r="C593">
        <v>34</v>
      </c>
      <c r="D593">
        <v>-2</v>
      </c>
      <c r="E593">
        <v>0</v>
      </c>
      <c r="F593">
        <v>4</v>
      </c>
      <c r="G593">
        <v>200</v>
      </c>
      <c r="H593">
        <v>-240</v>
      </c>
      <c r="I593">
        <v>41.666666669999998</v>
      </c>
      <c r="J593">
        <v>0</v>
      </c>
      <c r="K593">
        <v>1</v>
      </c>
      <c r="L593">
        <v>0.30986161603561901</v>
      </c>
      <c r="M593">
        <v>0.69013838396437999</v>
      </c>
      <c r="N593">
        <v>1</v>
      </c>
      <c r="O593" s="1">
        <v>43484</v>
      </c>
      <c r="P593">
        <v>200</v>
      </c>
      <c r="Q593">
        <v>41.666666669999998</v>
      </c>
      <c r="R593" t="s">
        <v>21</v>
      </c>
      <c r="S593">
        <v>1</v>
      </c>
      <c r="T593">
        <f t="shared" si="81"/>
        <v>-7.0415151893142038</v>
      </c>
      <c r="U593">
        <f t="shared" si="82"/>
        <v>-2.230395602745606</v>
      </c>
      <c r="V593" t="str">
        <f t="shared" si="83"/>
        <v>No Bet</v>
      </c>
      <c r="W593">
        <f t="shared" si="84"/>
        <v>0</v>
      </c>
      <c r="X593">
        <f t="shared" si="85"/>
        <v>0</v>
      </c>
      <c r="Y593">
        <f t="shared" si="86"/>
        <v>0</v>
      </c>
      <c r="Z593">
        <f t="shared" si="87"/>
        <v>0</v>
      </c>
      <c r="AA593">
        <f t="shared" si="88"/>
        <v>0</v>
      </c>
      <c r="AB593">
        <f t="shared" si="89"/>
        <v>-2</v>
      </c>
      <c r="AC593" t="s">
        <v>23</v>
      </c>
    </row>
    <row r="594" spans="1:29" x14ac:dyDescent="0.25">
      <c r="A594">
        <v>4</v>
      </c>
      <c r="B594">
        <v>27</v>
      </c>
      <c r="C594">
        <v>24</v>
      </c>
      <c r="D594">
        <v>2</v>
      </c>
      <c r="E594">
        <v>-7.62</v>
      </c>
      <c r="F594">
        <v>-3</v>
      </c>
      <c r="G594">
        <v>155</v>
      </c>
      <c r="H594">
        <v>-175</v>
      </c>
      <c r="I594">
        <v>57.142857139999997</v>
      </c>
      <c r="J594">
        <v>1</v>
      </c>
      <c r="K594">
        <v>0</v>
      </c>
      <c r="L594">
        <v>0.40753551748551597</v>
      </c>
      <c r="M594">
        <v>0.59246448251448303</v>
      </c>
      <c r="N594">
        <v>1</v>
      </c>
      <c r="O594" s="1">
        <v>43484</v>
      </c>
      <c r="P594">
        <v>155</v>
      </c>
      <c r="Q594">
        <v>57.142857139999997</v>
      </c>
      <c r="R594" t="s">
        <v>21</v>
      </c>
      <c r="S594">
        <v>1</v>
      </c>
      <c r="T594">
        <f t="shared" si="81"/>
        <v>3.9215569588066757</v>
      </c>
      <c r="U594">
        <f t="shared" si="82"/>
        <v>-6.8984384637024689</v>
      </c>
      <c r="V594" t="str">
        <f t="shared" si="83"/>
        <v>Blue</v>
      </c>
      <c r="W594">
        <f t="shared" si="84"/>
        <v>155</v>
      </c>
      <c r="X594">
        <f t="shared" si="85"/>
        <v>0</v>
      </c>
      <c r="Y594">
        <f t="shared" si="86"/>
        <v>0</v>
      </c>
      <c r="Z594">
        <f t="shared" si="87"/>
        <v>-100</v>
      </c>
      <c r="AA594">
        <f t="shared" si="88"/>
        <v>-1</v>
      </c>
      <c r="AB594">
        <f t="shared" si="89"/>
        <v>-1</v>
      </c>
      <c r="AC594" t="s">
        <v>23</v>
      </c>
    </row>
    <row r="595" spans="1:29" x14ac:dyDescent="0.25">
      <c r="A595">
        <v>5</v>
      </c>
      <c r="B595">
        <v>28</v>
      </c>
      <c r="C595">
        <v>39</v>
      </c>
      <c r="D595">
        <v>4</v>
      </c>
      <c r="E595">
        <v>-5.08</v>
      </c>
      <c r="F595">
        <v>11</v>
      </c>
      <c r="G595">
        <v>-110</v>
      </c>
      <c r="H595">
        <v>-110</v>
      </c>
      <c r="I595">
        <v>90.909090910000003</v>
      </c>
      <c r="J595">
        <v>0</v>
      </c>
      <c r="K595">
        <v>1</v>
      </c>
      <c r="L595">
        <v>0.523120107717859</v>
      </c>
      <c r="M595">
        <v>0.47687989228214001</v>
      </c>
      <c r="N595">
        <v>0</v>
      </c>
      <c r="O595" s="1">
        <v>43484</v>
      </c>
      <c r="P595">
        <v>90.909090910000003</v>
      </c>
      <c r="Q595">
        <v>90.909090910000003</v>
      </c>
      <c r="R595" t="s">
        <v>21</v>
      </c>
      <c r="S595">
        <v>1</v>
      </c>
      <c r="T595">
        <f t="shared" si="81"/>
        <v>-0.13161579884216223</v>
      </c>
      <c r="U595">
        <f t="shared" si="82"/>
        <v>-8.9592932911578274</v>
      </c>
      <c r="V595" t="str">
        <f t="shared" si="83"/>
        <v>No Bet</v>
      </c>
      <c r="W595">
        <f t="shared" si="84"/>
        <v>0</v>
      </c>
      <c r="X595">
        <f t="shared" si="85"/>
        <v>0</v>
      </c>
      <c r="Y595">
        <f t="shared" si="86"/>
        <v>0</v>
      </c>
      <c r="Z595">
        <f t="shared" si="87"/>
        <v>0</v>
      </c>
      <c r="AA595">
        <f t="shared" si="88"/>
        <v>0</v>
      </c>
      <c r="AB595">
        <f t="shared" si="89"/>
        <v>-2</v>
      </c>
      <c r="AC595" t="s">
        <v>23</v>
      </c>
    </row>
    <row r="596" spans="1:29" x14ac:dyDescent="0.25">
      <c r="A596">
        <v>6</v>
      </c>
      <c r="B596">
        <v>35</v>
      </c>
      <c r="C596">
        <v>26</v>
      </c>
      <c r="D596">
        <v>-8</v>
      </c>
      <c r="E596">
        <v>2.54</v>
      </c>
      <c r="F596">
        <v>-9</v>
      </c>
      <c r="G596">
        <v>180</v>
      </c>
      <c r="H596">
        <v>-220</v>
      </c>
      <c r="I596">
        <v>45.454545449999998</v>
      </c>
      <c r="J596">
        <v>0</v>
      </c>
      <c r="K596">
        <v>1</v>
      </c>
      <c r="L596">
        <v>0.32064774562255599</v>
      </c>
      <c r="M596">
        <v>0.67935225437744395</v>
      </c>
      <c r="N596">
        <v>1</v>
      </c>
      <c r="O596" s="1">
        <v>43484</v>
      </c>
      <c r="P596">
        <v>180</v>
      </c>
      <c r="Q596">
        <v>45.454545449999998</v>
      </c>
      <c r="R596" t="s">
        <v>19</v>
      </c>
      <c r="S596">
        <v>0</v>
      </c>
      <c r="T596">
        <f t="shared" si="81"/>
        <v>-10.218631225684312</v>
      </c>
      <c r="U596">
        <f t="shared" si="82"/>
        <v>-1.185126639096115</v>
      </c>
      <c r="V596" t="str">
        <f t="shared" si="83"/>
        <v>No Bet</v>
      </c>
      <c r="W596">
        <f t="shared" si="84"/>
        <v>0</v>
      </c>
      <c r="X596">
        <f t="shared" si="85"/>
        <v>0</v>
      </c>
      <c r="Y596">
        <f t="shared" si="86"/>
        <v>0</v>
      </c>
      <c r="Z596">
        <f t="shared" si="87"/>
        <v>0</v>
      </c>
      <c r="AA596">
        <f t="shared" si="88"/>
        <v>0</v>
      </c>
      <c r="AB596">
        <f t="shared" si="89"/>
        <v>-2</v>
      </c>
      <c r="AC596" t="s">
        <v>23</v>
      </c>
    </row>
    <row r="597" spans="1:29" x14ac:dyDescent="0.25">
      <c r="A597">
        <v>7</v>
      </c>
      <c r="B597">
        <v>24</v>
      </c>
      <c r="C597">
        <v>33</v>
      </c>
      <c r="D597">
        <v>3</v>
      </c>
      <c r="E597">
        <v>5.08</v>
      </c>
      <c r="F597">
        <v>9</v>
      </c>
      <c r="G597">
        <v>-255</v>
      </c>
      <c r="H597">
        <v>215</v>
      </c>
      <c r="I597">
        <v>215</v>
      </c>
      <c r="J597">
        <v>1</v>
      </c>
      <c r="K597">
        <v>0</v>
      </c>
      <c r="L597">
        <v>0.65124537368092905</v>
      </c>
      <c r="M597">
        <v>0.34875462631907</v>
      </c>
      <c r="N597">
        <v>0</v>
      </c>
      <c r="O597" s="1">
        <v>43484</v>
      </c>
      <c r="P597">
        <v>39.215686269999999</v>
      </c>
      <c r="Q597">
        <v>215</v>
      </c>
      <c r="R597" t="s">
        <v>21</v>
      </c>
      <c r="S597">
        <v>1</v>
      </c>
      <c r="T597">
        <f t="shared" si="81"/>
        <v>-9.3364283728467719</v>
      </c>
      <c r="U597">
        <f t="shared" si="82"/>
        <v>9.8577072905071503</v>
      </c>
      <c r="V597" t="str">
        <f t="shared" si="83"/>
        <v>Red</v>
      </c>
      <c r="W597">
        <f t="shared" si="84"/>
        <v>215</v>
      </c>
      <c r="X597">
        <f t="shared" si="85"/>
        <v>0</v>
      </c>
      <c r="Y597">
        <f t="shared" si="86"/>
        <v>215</v>
      </c>
      <c r="Z597">
        <f t="shared" si="87"/>
        <v>215</v>
      </c>
      <c r="AA597">
        <f t="shared" si="88"/>
        <v>1</v>
      </c>
      <c r="AB597">
        <f t="shared" si="89"/>
        <v>-1</v>
      </c>
      <c r="AC597" t="s">
        <v>23</v>
      </c>
    </row>
    <row r="598" spans="1:29" x14ac:dyDescent="0.25">
      <c r="A598">
        <v>8</v>
      </c>
      <c r="B598">
        <v>29</v>
      </c>
      <c r="C598">
        <v>31</v>
      </c>
      <c r="D598">
        <v>0</v>
      </c>
      <c r="E598">
        <v>-1.27</v>
      </c>
      <c r="F598">
        <v>2</v>
      </c>
      <c r="G598">
        <v>245</v>
      </c>
      <c r="H598">
        <v>-290</v>
      </c>
      <c r="I598">
        <v>34.482758619999998</v>
      </c>
      <c r="J598">
        <v>0</v>
      </c>
      <c r="K598">
        <v>1</v>
      </c>
      <c r="L598">
        <v>0.26312319535614398</v>
      </c>
      <c r="M598">
        <v>0.73687680464385497</v>
      </c>
      <c r="N598">
        <v>1</v>
      </c>
      <c r="O598" s="1">
        <v>43484</v>
      </c>
      <c r="P598">
        <v>245</v>
      </c>
      <c r="Q598">
        <v>34.482758619999998</v>
      </c>
      <c r="R598" t="s">
        <v>21</v>
      </c>
      <c r="S598">
        <v>1</v>
      </c>
      <c r="T598">
        <f t="shared" si="81"/>
        <v>-9.2224976021302183</v>
      </c>
      <c r="U598">
        <f t="shared" si="82"/>
        <v>-0.90277454840345328</v>
      </c>
      <c r="V598" t="str">
        <f t="shared" si="83"/>
        <v>No Bet</v>
      </c>
      <c r="W598">
        <f t="shared" si="84"/>
        <v>0</v>
      </c>
      <c r="X598">
        <f t="shared" si="85"/>
        <v>0</v>
      </c>
      <c r="Y598">
        <f t="shared" si="86"/>
        <v>0</v>
      </c>
      <c r="Z598">
        <f t="shared" si="87"/>
        <v>0</v>
      </c>
      <c r="AA598">
        <f t="shared" si="88"/>
        <v>0</v>
      </c>
      <c r="AB598">
        <f t="shared" si="89"/>
        <v>-2</v>
      </c>
      <c r="AC598" t="s">
        <v>23</v>
      </c>
    </row>
    <row r="599" spans="1:29" x14ac:dyDescent="0.25">
      <c r="A599">
        <v>9</v>
      </c>
      <c r="B599">
        <v>25</v>
      </c>
      <c r="C599">
        <v>26</v>
      </c>
      <c r="D599">
        <v>0</v>
      </c>
      <c r="E599">
        <v>5.08</v>
      </c>
      <c r="F599">
        <v>1</v>
      </c>
      <c r="G599">
        <v>415</v>
      </c>
      <c r="H599">
        <v>-525</v>
      </c>
      <c r="I599">
        <v>19.047619050000002</v>
      </c>
      <c r="J599">
        <v>0</v>
      </c>
      <c r="K599">
        <v>1</v>
      </c>
      <c r="L599">
        <v>0.156062563474577</v>
      </c>
      <c r="M599">
        <v>0.84393743652542197</v>
      </c>
      <c r="N599">
        <v>1</v>
      </c>
      <c r="O599" s="1">
        <v>43484</v>
      </c>
      <c r="P599">
        <v>415</v>
      </c>
      <c r="Q599">
        <v>19.047619050000002</v>
      </c>
      <c r="R599" t="s">
        <v>21</v>
      </c>
      <c r="S599">
        <v>1</v>
      </c>
      <c r="T599">
        <f t="shared" si="81"/>
        <v>-19.627779810592742</v>
      </c>
      <c r="U599">
        <f t="shared" si="82"/>
        <v>0.46874244551209365</v>
      </c>
      <c r="V599" t="str">
        <f t="shared" si="83"/>
        <v>Red</v>
      </c>
      <c r="W599">
        <f t="shared" si="84"/>
        <v>19.047619050000002</v>
      </c>
      <c r="X599">
        <f t="shared" si="85"/>
        <v>0</v>
      </c>
      <c r="Y599">
        <f t="shared" si="86"/>
        <v>19.047619050000002</v>
      </c>
      <c r="Z599">
        <f t="shared" si="87"/>
        <v>19.047619050000002</v>
      </c>
      <c r="AA599">
        <f t="shared" si="88"/>
        <v>1</v>
      </c>
      <c r="AB599">
        <f t="shared" si="89"/>
        <v>1</v>
      </c>
      <c r="AC599" t="s">
        <v>23</v>
      </c>
    </row>
    <row r="600" spans="1:29" x14ac:dyDescent="0.25">
      <c r="A600">
        <v>10</v>
      </c>
      <c r="B600">
        <v>28</v>
      </c>
      <c r="C600">
        <v>32</v>
      </c>
      <c r="D600">
        <v>6</v>
      </c>
      <c r="E600">
        <v>15.24</v>
      </c>
      <c r="F600">
        <v>4</v>
      </c>
      <c r="G600">
        <v>-125</v>
      </c>
      <c r="H600">
        <v>105</v>
      </c>
      <c r="I600">
        <v>105</v>
      </c>
      <c r="J600">
        <v>0</v>
      </c>
      <c r="K600">
        <v>1</v>
      </c>
      <c r="L600">
        <v>0.55894980858402499</v>
      </c>
      <c r="M600">
        <v>0.44105019141597401</v>
      </c>
      <c r="N600">
        <v>0</v>
      </c>
      <c r="O600" s="1">
        <v>43484</v>
      </c>
      <c r="P600">
        <v>80</v>
      </c>
      <c r="Q600">
        <v>105</v>
      </c>
      <c r="R600" t="s">
        <v>21</v>
      </c>
      <c r="S600">
        <v>1</v>
      </c>
      <c r="T600">
        <f t="shared" si="81"/>
        <v>0.61096554512459278</v>
      </c>
      <c r="U600">
        <f t="shared" si="82"/>
        <v>-9.5847107597252261</v>
      </c>
      <c r="V600" t="str">
        <f t="shared" si="83"/>
        <v>Blue</v>
      </c>
      <c r="W600">
        <f t="shared" si="84"/>
        <v>80</v>
      </c>
      <c r="X600">
        <f t="shared" si="85"/>
        <v>0</v>
      </c>
      <c r="Y600">
        <f t="shared" si="86"/>
        <v>0</v>
      </c>
      <c r="Z600">
        <f t="shared" si="87"/>
        <v>-100</v>
      </c>
      <c r="AA600">
        <f t="shared" si="88"/>
        <v>-1</v>
      </c>
      <c r="AB600">
        <f t="shared" si="89"/>
        <v>1</v>
      </c>
      <c r="AC600" t="s">
        <v>23</v>
      </c>
    </row>
    <row r="601" spans="1:29" x14ac:dyDescent="0.25">
      <c r="A601">
        <v>11</v>
      </c>
      <c r="B601">
        <v>28</v>
      </c>
      <c r="C601">
        <v>30</v>
      </c>
      <c r="D601">
        <v>2</v>
      </c>
      <c r="E601">
        <v>7.62</v>
      </c>
      <c r="F601">
        <v>2</v>
      </c>
      <c r="G601">
        <v>-200</v>
      </c>
      <c r="H601">
        <v>170</v>
      </c>
      <c r="I601">
        <v>170</v>
      </c>
      <c r="J601">
        <v>0</v>
      </c>
      <c r="K601">
        <v>1</v>
      </c>
      <c r="L601">
        <v>0.61991471306698998</v>
      </c>
      <c r="M601">
        <v>0.38008528693300903</v>
      </c>
      <c r="N601">
        <v>0</v>
      </c>
      <c r="O601" s="1">
        <v>43484</v>
      </c>
      <c r="P601">
        <v>50</v>
      </c>
      <c r="Q601">
        <v>170</v>
      </c>
      <c r="R601" t="s">
        <v>19</v>
      </c>
      <c r="S601">
        <v>0</v>
      </c>
      <c r="T601">
        <f t="shared" si="81"/>
        <v>-7.0127930399514042</v>
      </c>
      <c r="U601">
        <f t="shared" si="82"/>
        <v>2.6230274719125362</v>
      </c>
      <c r="V601" t="str">
        <f t="shared" si="83"/>
        <v>Red</v>
      </c>
      <c r="W601">
        <f t="shared" si="84"/>
        <v>170</v>
      </c>
      <c r="X601">
        <f t="shared" si="85"/>
        <v>0</v>
      </c>
      <c r="Y601">
        <f t="shared" si="86"/>
        <v>0</v>
      </c>
      <c r="Z601">
        <f t="shared" si="87"/>
        <v>-100</v>
      </c>
      <c r="AA601">
        <f t="shared" si="88"/>
        <v>-1</v>
      </c>
      <c r="AB601">
        <f t="shared" si="89"/>
        <v>-1</v>
      </c>
      <c r="AC601" t="s">
        <v>23</v>
      </c>
    </row>
    <row r="602" spans="1:29" x14ac:dyDescent="0.25">
      <c r="A602">
        <v>12</v>
      </c>
      <c r="B602">
        <v>32</v>
      </c>
      <c r="C602">
        <v>29</v>
      </c>
      <c r="D602">
        <v>-1</v>
      </c>
      <c r="E602">
        <v>-2.54</v>
      </c>
      <c r="F602">
        <v>-3</v>
      </c>
      <c r="G602">
        <v>145</v>
      </c>
      <c r="H602">
        <v>-165</v>
      </c>
      <c r="I602">
        <v>60.60606061</v>
      </c>
      <c r="J602">
        <v>0</v>
      </c>
      <c r="K602">
        <v>1</v>
      </c>
      <c r="L602">
        <v>0.39441898709666001</v>
      </c>
      <c r="M602">
        <v>0.60558101290333999</v>
      </c>
      <c r="N602">
        <v>1</v>
      </c>
      <c r="O602" s="1">
        <v>43484</v>
      </c>
      <c r="P602">
        <v>145</v>
      </c>
      <c r="Q602">
        <v>60.60606061</v>
      </c>
      <c r="R602" t="s">
        <v>19</v>
      </c>
      <c r="S602">
        <v>0</v>
      </c>
      <c r="T602">
        <f t="shared" si="81"/>
        <v>-3.3673481613182972</v>
      </c>
      <c r="U602">
        <f t="shared" si="82"/>
        <v>-2.7400191373809832</v>
      </c>
      <c r="V602" t="str">
        <f t="shared" si="83"/>
        <v>No Bet</v>
      </c>
      <c r="W602">
        <f t="shared" si="84"/>
        <v>0</v>
      </c>
      <c r="X602">
        <f t="shared" si="85"/>
        <v>0</v>
      </c>
      <c r="Y602">
        <f t="shared" si="86"/>
        <v>0</v>
      </c>
      <c r="Z602">
        <f t="shared" si="87"/>
        <v>0</v>
      </c>
      <c r="AA602">
        <f t="shared" si="88"/>
        <v>0</v>
      </c>
      <c r="AB602">
        <f t="shared" si="89"/>
        <v>-2</v>
      </c>
      <c r="AC60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Dabbert</dc:creator>
  <cp:lastModifiedBy>Matt Dabbert</cp:lastModifiedBy>
  <dcterms:created xsi:type="dcterms:W3CDTF">2020-04-01T16:33:18Z</dcterms:created>
  <dcterms:modified xsi:type="dcterms:W3CDTF">2020-04-01T16:48:47Z</dcterms:modified>
</cp:coreProperties>
</file>