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drawings/drawing6.xml" ContentType="application/vnd.openxmlformats-officedocument.drawing+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mc:AlternateContent xmlns:mc="http://schemas.openxmlformats.org/markup-compatibility/2006">
    <mc:Choice Requires="x15">
      <x15ac:absPath xmlns:x15ac="http://schemas.microsoft.com/office/spreadsheetml/2010/11/ac" url="\\home.org.aalto.fi\hostiks1\data\Documents\Opetus\CIV-E3060\PFS\"/>
    </mc:Choice>
  </mc:AlternateContent>
  <bookViews>
    <workbookView xWindow="120" yWindow="120" windowWidth="9408" windowHeight="6348" tabRatio="944" activeTab="1"/>
  </bookViews>
  <sheets>
    <sheet name="Help" sheetId="37" r:id="rId1"/>
    <sheet name="Setup" sheetId="38" r:id="rId2"/>
    <sheet name="Rng_Hidden" sheetId="66" state="hidden" r:id="rId3"/>
    <sheet name="Rng" sheetId="22" r:id="rId4"/>
    <sheet name="Custom_Pdf" sheetId="67" r:id="rId5"/>
    <sheet name="Custom_Pdf_Hidden" sheetId="94" state="hidden" r:id="rId6"/>
    <sheet name="Save_Output" sheetId="40" r:id="rId7"/>
    <sheet name="MC_In" sheetId="41" r:id="rId8"/>
    <sheet name="MC_Out" sheetId="28" r:id="rId9"/>
    <sheet name="Save_Output_Hidden" sheetId="65" state="hidden" r:id="rId10"/>
    <sheet name="MC_Input_Filter" sheetId="77" state="hidden" r:id="rId11"/>
    <sheet name="MC_Input_Histogram" sheetId="88" state="hidden" r:id="rId12"/>
    <sheet name="MC_Output_Filter" sheetId="75" state="hidden" r:id="rId13"/>
    <sheet name="MC_Output_Histogram" sheetId="89" state="hidden" r:id="rId14"/>
    <sheet name="Time_Series" sheetId="29" state="hidden" r:id="rId15"/>
    <sheet name="Correlations" sheetId="23" state="hidden" r:id="rId16"/>
    <sheet name="FDS_Input" sheetId="1" r:id="rId17"/>
    <sheet name="FDS_A_Input" sheetId="42" state="hidden" r:id="rId18"/>
    <sheet name="FDS_A_Ctrl" sheetId="44" state="hidden" r:id="rId19"/>
    <sheet name="FDS_A_Devc" sheetId="19" state="hidden" r:id="rId20"/>
    <sheet name="FDS_A_Evac" sheetId="20" state="hidden" r:id="rId21"/>
    <sheet name="FDS_A_Hrr" sheetId="51" state="hidden" r:id="rId22"/>
    <sheet name="CFAST_A_Input" sheetId="54" state="hidden" r:id="rId23"/>
    <sheet name="CFAST_A_Output" sheetId="56" state="hidden" r:id="rId24"/>
    <sheet name="CFAST_B_Input" sheetId="58" state="hidden" r:id="rId25"/>
    <sheet name="CFAST_B_Output" sheetId="59" state="hidden" r:id="rId26"/>
    <sheet name="Worksheet_A" sheetId="52" state="hidden" r:id="rId27"/>
    <sheet name="FDS_B_Input" sheetId="43" state="hidden" r:id="rId28"/>
    <sheet name="FDS_Ctrl" sheetId="21" state="hidden" r:id="rId29"/>
    <sheet name="FDS_Devc" sheetId="47" state="hidden" r:id="rId30"/>
    <sheet name="FDS_B_Ctrl" sheetId="45" state="hidden" r:id="rId31"/>
    <sheet name="FDS_B_Devc" sheetId="46" state="hidden" r:id="rId32"/>
    <sheet name="FDS_Evac" sheetId="49" state="hidden" r:id="rId33"/>
    <sheet name="FDS_B_Evac" sheetId="48" state="hidden" r:id="rId34"/>
    <sheet name="FDS_Hrr" sheetId="4" state="hidden" r:id="rId35"/>
    <sheet name="FDS_B_Hrr" sheetId="50" state="hidden" r:id="rId36"/>
    <sheet name="Worksheet" sheetId="11" state="hidden" r:id="rId37"/>
    <sheet name="Worksheet_B" sheetId="53" state="hidden" r:id="rId38"/>
    <sheet name="Workbench" sheetId="100" r:id="rId39"/>
    <sheet name="TMMC_Output" sheetId="62" state="hidden" r:id="rId40"/>
    <sheet name="TMMC_Scaling" sheetId="63" state="hidden" r:id="rId41"/>
    <sheet name="TMMC_A_Output" sheetId="60" state="hidden" r:id="rId42"/>
    <sheet name="TMMC_B_Output" sheetId="61" state="hidden" r:id="rId43"/>
    <sheet name="Debugger" sheetId="91" state="hidden" r:id="rId44"/>
    <sheet name="Workbench_In" sheetId="93" state="hidden" r:id="rId45"/>
    <sheet name="Workbench_Out" sheetId="98" state="hidden" r:id="rId46"/>
    <sheet name="To_Do" sheetId="64" state="hidden" r:id="rId47"/>
    <sheet name="CFAST_Input" sheetId="12" state="hidden" r:id="rId48"/>
    <sheet name="CFAST_Output" sheetId="13" state="hidden" r:id="rId49"/>
  </sheets>
  <functionGroups builtInGroupCount="18"/>
  <definedNames>
    <definedName name="_xlnm._FilterDatabase" localSheetId="3" hidden="1">Rng!$O$8:$O$18</definedName>
    <definedName name="ABC_1_devc" localSheetId="21">FDS_A_Hrr!$A$5:$CL$607</definedName>
    <definedName name="ABC_1_devc" localSheetId="35">FDS_B_Hrr!$A$5:$CL$607</definedName>
    <definedName name="ABC_1_devc" localSheetId="34">FDS_Hrr!$A$5:$CL$607</definedName>
    <definedName name="ABC_1_devc.csv" localSheetId="21">FDS_A_Hrr!$A$5:$CL$607</definedName>
    <definedName name="ABC_1_devc.csv" localSheetId="35">FDS_B_Hrr!$A$5:$CL$607</definedName>
    <definedName name="ABC_1_devc.csv" localSheetId="34">FDS_Hrr!$A$5:$CL$607</definedName>
    <definedName name="ABC_1_devc_1" localSheetId="21">FDS_A_Hrr!$A$5:$CL$607</definedName>
    <definedName name="ABC_1_devc_1" localSheetId="35">FDS_B_Hrr!$A$5:$CL$607</definedName>
    <definedName name="ABC_1_devc_1" localSheetId="34">FDS_Hrr!$A$5:$CL$607</definedName>
    <definedName name="ABC_1_hrr" localSheetId="21">FDS_A_Hrr!$A$5:$F$1007</definedName>
    <definedName name="ABC_1_hrr" localSheetId="35">FDS_B_Hrr!$A$5:$F$1007</definedName>
    <definedName name="ABC_1_hrr" localSheetId="34">FDS_Hrr!$A$5:$F$1007</definedName>
    <definedName name="ABC_1_hrr.csv" localSheetId="21">FDS_A_Hrr!$A$5:$F$1007</definedName>
    <definedName name="ABC_1_hrr.csv" localSheetId="35">FDS_B_Hrr!$A$5:$F$1007</definedName>
    <definedName name="ABC_1_hrr.csv" localSheetId="34">FDS_Hrr!$A$5:$F$1007</definedName>
    <definedName name="ABC_1_hrr_1" localSheetId="21">FDS_A_Hrr!$A$5:$F$1007</definedName>
    <definedName name="ABC_1_hrr_1" localSheetId="35">FDS_B_Hrr!$A$5:$F$1007</definedName>
    <definedName name="ABC_1_hrr_1" localSheetId="34">FDS_Hrr!$A$5:$F$1007</definedName>
    <definedName name="ABC_1_hrr_10" localSheetId="21">FDS_A_Hrr!$A$5:$F$1007</definedName>
    <definedName name="ABC_1_hrr_10" localSheetId="35">FDS_B_Hrr!$A$5:$F$1007</definedName>
    <definedName name="ABC_1_hrr_10" localSheetId="34">FDS_Hrr!$A$5:$F$1007</definedName>
    <definedName name="ABC_1_hrr_11" localSheetId="21">FDS_A_Hrr!$A$5:$F$1007</definedName>
    <definedName name="ABC_1_hrr_11" localSheetId="35">FDS_B_Hrr!$A$5:$F$1007</definedName>
    <definedName name="ABC_1_hrr_11" localSheetId="34">FDS_Hrr!$A$5:$F$1007</definedName>
    <definedName name="ABC_1_hrr_12" localSheetId="21">FDS_A_Hrr!$A$5:$F$1007</definedName>
    <definedName name="ABC_1_hrr_12" localSheetId="35">FDS_B_Hrr!$A$5:$F$1007</definedName>
    <definedName name="ABC_1_hrr_12" localSheetId="34">FDS_Hrr!$A$5:$F$1007</definedName>
    <definedName name="ABC_1_hrr_13" localSheetId="21">FDS_A_Hrr!$A$5:$G$107</definedName>
    <definedName name="ABC_1_hrr_13" localSheetId="35">FDS_B_Hrr!$A$5:$G$107</definedName>
    <definedName name="ABC_1_hrr_13" localSheetId="34">FDS_Hrr!$A$5:$G$107</definedName>
    <definedName name="ABC_1_hrr_14" localSheetId="21">FDS_A_Hrr!$A$5:$F$1007</definedName>
    <definedName name="ABC_1_hrr_14" localSheetId="35">FDS_B_Hrr!$A$5:$F$1007</definedName>
    <definedName name="ABC_1_hrr_14" localSheetId="34">FDS_Hrr!$A$5:$F$1007</definedName>
    <definedName name="ABC_1_hrr_2" localSheetId="21">FDS_A_Hrr!$A$5:$F$1007</definedName>
    <definedName name="ABC_1_hrr_2" localSheetId="35">FDS_B_Hrr!$A$5:$F$1007</definedName>
    <definedName name="ABC_1_hrr_2" localSheetId="34">FDS_Hrr!$A$5:$F$1007</definedName>
    <definedName name="ABC_1_hrr_3" localSheetId="21">FDS_A_Hrr!$A$5:$F$1007</definedName>
    <definedName name="ABC_1_hrr_3" localSheetId="35">FDS_B_Hrr!$A$5:$F$1007</definedName>
    <definedName name="ABC_1_hrr_3" localSheetId="34">FDS_Hrr!$A$5:$F$1007</definedName>
    <definedName name="ABC_1_hrr_4" localSheetId="21">FDS_A_Hrr!$A$5:$F$1007</definedName>
    <definedName name="ABC_1_hrr_4" localSheetId="35">FDS_B_Hrr!$A$5:$F$1007</definedName>
    <definedName name="ABC_1_hrr_4" localSheetId="34">FDS_Hrr!$A$5:$F$1007</definedName>
    <definedName name="ABC_1_hrr_5" localSheetId="21">FDS_A_Hrr!$A$5:$F$1007</definedName>
    <definedName name="ABC_1_hrr_5" localSheetId="35">FDS_B_Hrr!$A$5:$F$1007</definedName>
    <definedName name="ABC_1_hrr_5" localSheetId="34">FDS_Hrr!$A$5:$F$1007</definedName>
    <definedName name="ABC_1_hrr_6" localSheetId="21">FDS_A_Hrr!$A$5:$F$1007</definedName>
    <definedName name="ABC_1_hrr_6" localSheetId="35">FDS_B_Hrr!$A$5:$F$1007</definedName>
    <definedName name="ABC_1_hrr_6" localSheetId="34">FDS_Hrr!$A$5:$F$1007</definedName>
    <definedName name="ABC_1_hrr_7" localSheetId="21">FDS_A_Hrr!$A$5:$F$1007</definedName>
    <definedName name="ABC_1_hrr_7" localSheetId="35">FDS_B_Hrr!$A$5:$F$1007</definedName>
    <definedName name="ABC_1_hrr_7" localSheetId="34">FDS_Hrr!$A$5:$F$1007</definedName>
    <definedName name="ABC_1_hrr_8" localSheetId="21">FDS_A_Hrr!$A$5:$F$1007</definedName>
    <definedName name="ABC_1_hrr_8" localSheetId="35">FDS_B_Hrr!$A$5:$F$1007</definedName>
    <definedName name="ABC_1_hrr_8" localSheetId="34">FDS_Hrr!$A$5:$F$1007</definedName>
    <definedName name="ABC_1_hrr_9" localSheetId="21">FDS_A_Hrr!$A$5:$F$1007</definedName>
    <definedName name="ABC_1_hrr_9" localSheetId="35">FDS_B_Hrr!$A$5:$F$1007</definedName>
    <definedName name="ABC_1_hrr_9" localSheetId="34">FDS_Hrr!$A$5:$F$1007</definedName>
    <definedName name="ABC_100_hrr.csv" localSheetId="21">FDS_A_Hrr!$A$5:$F$1007</definedName>
    <definedName name="ABC_100_hrr.csv" localSheetId="35">FDS_B_Hrr!$A$5:$F$1007</definedName>
    <definedName name="ABC_100_hrr.csv" localSheetId="34">FDS_Hrr!$A$5:$F$1007</definedName>
    <definedName name="ABC_2_hrr.csv" localSheetId="21">FDS_A_Hrr!$A$5:$F$1007</definedName>
    <definedName name="ABC_2_hrr.csv" localSheetId="35">FDS_B_Hrr!$A$5:$F$1007</definedName>
    <definedName name="ABC_2_hrr.csv" localSheetId="34">FDS_Hrr!$A$5:$F$1007</definedName>
    <definedName name="ABC_3_hrr" localSheetId="21">FDS_A_Hrr!$A$5:$F$1007</definedName>
    <definedName name="ABC_3_hrr" localSheetId="35">FDS_B_Hrr!$A$5:$F$1007</definedName>
    <definedName name="ABC_3_hrr" localSheetId="34">FDS_Hrr!$A$5:$F$1007</definedName>
    <definedName name="ABC_3_hrr.csv" localSheetId="21">FDS_A_Hrr!$A$5:$F$1007</definedName>
    <definedName name="ABC_3_hrr.csv" localSheetId="35">FDS_B_Hrr!$A$5:$F$1007</definedName>
    <definedName name="ABC_3_hrr.csv" localSheetId="34">FDS_Hrr!$A$5:$F$1007</definedName>
    <definedName name="example_1" localSheetId="14">Time_Series!$A$5:$A$167</definedName>
    <definedName name="example_1_devc" localSheetId="29">FDS_Devc!$A$5:$B$57</definedName>
    <definedName name="example_1_devc_100" localSheetId="29">FDS_Devc!$A$5:$B$57</definedName>
    <definedName name="example_1_devc_101" localSheetId="29">FDS_Devc!$A$5:$B$57</definedName>
    <definedName name="example_1_devc_102" localSheetId="29">FDS_Devc!$A$5:$B$57</definedName>
    <definedName name="example_1_devc_103" localSheetId="29">FDS_Devc!$A$5:$B$57</definedName>
    <definedName name="example_1_devc_104" localSheetId="29">FDS_Devc!$A$5:$B$57</definedName>
    <definedName name="example_1_devc_105" localSheetId="29">FDS_Devc!$A$5:$B$57</definedName>
    <definedName name="example_1_devc_106" localSheetId="29">FDS_Devc!$A$5:$B$57</definedName>
    <definedName name="example_1_devc_107" localSheetId="29">FDS_Devc!$A$5:$B$57</definedName>
    <definedName name="example_1_devc_108" localSheetId="29">FDS_Devc!$A$5:$B$57</definedName>
    <definedName name="example_1_devc_109" localSheetId="29">FDS_Devc!$A$5:$B$57</definedName>
    <definedName name="example_1_devc_110" localSheetId="29">FDS_Devc!$A$5:$B$57</definedName>
    <definedName name="example_1_devc_111" localSheetId="29">FDS_Devc!$A$5:$B$57</definedName>
    <definedName name="example_1_devc_112" localSheetId="29">FDS_Devc!$A$5:$B$57</definedName>
    <definedName name="example_1_devc_113" localSheetId="29">FDS_Devc!$A$5:$B$57</definedName>
    <definedName name="example_1_devc_114" localSheetId="29">FDS_Devc!$A$5:$B$57</definedName>
    <definedName name="example_1_devc_115" localSheetId="29">FDS_Devc!$A$5:$B$57</definedName>
    <definedName name="example_1_devc_116" localSheetId="29">FDS_Devc!$A$5:$B$57</definedName>
    <definedName name="example_1_devc_117" localSheetId="29">FDS_Devc!$A$5:$B$57</definedName>
    <definedName name="example_1_devc_118" localSheetId="29">FDS_Devc!$A$5:$B$57</definedName>
    <definedName name="example_1_devc_119" localSheetId="29">FDS_Devc!$A$5:$B$57</definedName>
    <definedName name="example_1_devc_120" localSheetId="29">FDS_Devc!$A$5:$B$57</definedName>
    <definedName name="example_1_devc_121" localSheetId="29">FDS_Devc!$A$5:$B$57</definedName>
    <definedName name="example_1_devc_122" localSheetId="29">FDS_Devc!$A$5:$B$57</definedName>
    <definedName name="example_1_devc_123" localSheetId="29">FDS_Devc!$A$5:$B$57</definedName>
    <definedName name="example_1_devc_124" localSheetId="29">FDS_Devc!$A$5:$B$57</definedName>
    <definedName name="example_1_devc_125" localSheetId="29">FDS_Devc!$A$5:$B$57</definedName>
    <definedName name="example_1_devc_126" localSheetId="29">FDS_Devc!$A$5:$B$57</definedName>
    <definedName name="example_1_devc_127" localSheetId="29">FDS_Devc!$A$5:$B$57</definedName>
    <definedName name="example_1_devc_128" localSheetId="29">FDS_Devc!$A$5:$B$57</definedName>
    <definedName name="example_1_devc_129" localSheetId="29">FDS_Devc!$A$5:$B$57</definedName>
    <definedName name="example_1_devc_130" localSheetId="29">FDS_Devc!$A$5:$B$57</definedName>
    <definedName name="example_1_devc_131" localSheetId="29">FDS_Devc!$A$5:$B$57</definedName>
    <definedName name="example_1_devc_132" localSheetId="29">FDS_Devc!$A$5:$B$57</definedName>
    <definedName name="example_1_devc_133" localSheetId="29">FDS_Devc!$A$5:$B$57</definedName>
    <definedName name="example_1_devc_134" localSheetId="29">FDS_Devc!$A$5:$B$57</definedName>
    <definedName name="example_1_devc_135" localSheetId="29">FDS_Devc!$A$5:$B$57</definedName>
    <definedName name="example_1_devc_136" localSheetId="29">FDS_Devc!$A$5:$B$57</definedName>
    <definedName name="example_1_devc_137" localSheetId="29">FDS_Devc!$A$5:$B$57</definedName>
    <definedName name="example_1_devc_138" localSheetId="29">FDS_Devc!$A$5:$B$57</definedName>
    <definedName name="example_1_devc_139" localSheetId="29">FDS_Devc!$A$5:$B$57</definedName>
    <definedName name="example_1_devc_140" localSheetId="29">FDS_Devc!$A$5:$B$57</definedName>
    <definedName name="example_1_devc_141" localSheetId="29">FDS_Devc!$A$5:$B$57</definedName>
    <definedName name="example_1_devc_142" localSheetId="29">FDS_Devc!$A$5:$B$57</definedName>
    <definedName name="example_1_devc_143" localSheetId="29">FDS_Devc!$A$5:$B$57</definedName>
    <definedName name="example_1_devc_144" localSheetId="29">FDS_Devc!$A$5:$B$57</definedName>
    <definedName name="example_1_devc_145" localSheetId="29">FDS_Devc!$A$5:$B$57</definedName>
    <definedName name="example_1_devc_44" localSheetId="19">FDS_A_Devc!$A$4:$B$106</definedName>
    <definedName name="example_1_devc_44" localSheetId="31">FDS_B_Devc!$A$4:$B$106</definedName>
    <definedName name="example_1_devc_44" localSheetId="29">FDS_Devc!$A$4:$B$106</definedName>
    <definedName name="example_1_devc_45" localSheetId="29">FDS_Devc!$A$5:$B$57</definedName>
    <definedName name="example_1_devc_46" localSheetId="29">FDS_Devc!$A$5:$B$57</definedName>
    <definedName name="example_1_devc_47" localSheetId="29">FDS_Devc!$A$5:$B$57</definedName>
    <definedName name="example_1_devc_48" localSheetId="29">FDS_Devc!$A$5:$B$57</definedName>
    <definedName name="example_1_devc_49" localSheetId="29">FDS_Devc!$A$5:$B$57</definedName>
    <definedName name="example_1_devc_50" localSheetId="29">FDS_Devc!$A$5:$B$57</definedName>
    <definedName name="example_1_devc_51" localSheetId="29">FDS_Devc!$A$5:$B$57</definedName>
    <definedName name="example_1_devc_52" localSheetId="29">FDS_Devc!$A$5:$B$57</definedName>
    <definedName name="example_1_devc_53" localSheetId="29">FDS_Devc!$A$5:$B$57</definedName>
    <definedName name="example_1_devc_54" localSheetId="29">FDS_Devc!$A$5:$B$57</definedName>
    <definedName name="example_1_devc_55" localSheetId="29">FDS_Devc!$A$5:$B$57</definedName>
    <definedName name="example_1_devc_56" localSheetId="29">FDS_Devc!$A$5:$B$57</definedName>
    <definedName name="example_1_devc_57" localSheetId="29">FDS_Devc!$A$5:$B$57</definedName>
    <definedName name="example_1_devc_58" localSheetId="29">FDS_Devc!$A$5:$B$57</definedName>
    <definedName name="example_1_devc_59" localSheetId="29">FDS_Devc!$A$5:$B$57</definedName>
    <definedName name="example_1_devc_60" localSheetId="29">FDS_Devc!$A$5:$B$57</definedName>
    <definedName name="example_1_devc_61" localSheetId="29">FDS_Devc!$A$5:$B$57</definedName>
    <definedName name="example_1_devc_62" localSheetId="29">FDS_Devc!$A$5:$B$57</definedName>
    <definedName name="example_1_devc_63" localSheetId="29">FDS_Devc!$A$5:$B$57</definedName>
    <definedName name="example_1_devc_64" localSheetId="29">FDS_Devc!$A$5:$B$57</definedName>
    <definedName name="example_1_devc_65" localSheetId="29">FDS_Devc!$A$5:$B$57</definedName>
    <definedName name="example_1_devc_66" localSheetId="29">FDS_Devc!$A$5:$B$57</definedName>
    <definedName name="example_1_devc_67" localSheetId="29">FDS_Devc!$A$5:$B$57</definedName>
    <definedName name="example_1_devc_68" localSheetId="29">FDS_Devc!$A$5:$B$57</definedName>
    <definedName name="example_1_devc_69" localSheetId="29">FDS_Devc!$A$5:$B$57</definedName>
    <definedName name="example_1_devc_70" localSheetId="29">FDS_Devc!$A$5:$B$57</definedName>
    <definedName name="example_1_devc_71" localSheetId="29">FDS_Devc!$A$5:$B$57</definedName>
    <definedName name="example_1_devc_72" localSheetId="29">FDS_Devc!$A$5:$B$57</definedName>
    <definedName name="example_1_devc_73" localSheetId="29">FDS_Devc!$A$5:$B$57</definedName>
    <definedName name="example_1_devc_74" localSheetId="29">FDS_Devc!$A$5:$B$57</definedName>
    <definedName name="example_1_devc_75" localSheetId="29">FDS_Devc!$A$5:$B$57</definedName>
    <definedName name="example_1_devc_76" localSheetId="29">FDS_Devc!$A$5:$B$57</definedName>
    <definedName name="example_1_devc_77" localSheetId="29">FDS_Devc!$A$5:$B$57</definedName>
    <definedName name="example_1_devc_78" localSheetId="29">FDS_Devc!$A$5:$B$57</definedName>
    <definedName name="example_1_devc_79" localSheetId="29">FDS_Devc!$A$5:$B$57</definedName>
    <definedName name="example_1_devc_80" localSheetId="29">FDS_Devc!$A$5:$B$57</definedName>
    <definedName name="example_1_devc_81" localSheetId="29">FDS_Devc!$A$5:$B$57</definedName>
    <definedName name="example_1_devc_82" localSheetId="29">FDS_Devc!$A$5:$B$57</definedName>
    <definedName name="example_1_devc_83" localSheetId="29">FDS_Devc!$A$5:$B$57</definedName>
    <definedName name="example_1_devc_84" localSheetId="29">FDS_Devc!$A$5:$B$57</definedName>
    <definedName name="example_1_devc_85" localSheetId="29">FDS_Devc!$A$5:$B$57</definedName>
    <definedName name="example_1_devc_86" localSheetId="29">FDS_Devc!$A$5:$B$57</definedName>
    <definedName name="example_1_devc_87" localSheetId="29">FDS_Devc!$A$5:$B$57</definedName>
    <definedName name="example_1_devc_88" localSheetId="29">FDS_Devc!$A$5:$B$57</definedName>
    <definedName name="example_1_devc_89" localSheetId="29">FDS_Devc!$A$5:$B$57</definedName>
    <definedName name="example_1_devc_90" localSheetId="29">FDS_Devc!$A$5:$B$57</definedName>
    <definedName name="example_1_devc_91" localSheetId="29">FDS_Devc!$A$5:$B$57</definedName>
    <definedName name="example_1_devc_92" localSheetId="29">FDS_Devc!$A$5:$B$57</definedName>
    <definedName name="example_1_devc_93" localSheetId="29">FDS_Devc!$A$5:$B$57</definedName>
    <definedName name="example_1_devc_94" localSheetId="29">FDS_Devc!$A$5:$B$57</definedName>
    <definedName name="example_1_devc_95" localSheetId="29">FDS_Devc!$A$5:$B$57</definedName>
    <definedName name="example_1_devc_96" localSheetId="29">FDS_Devc!$A$5:$B$57</definedName>
    <definedName name="example_1_devc_97" localSheetId="29">FDS_Devc!$A$5:$B$57</definedName>
    <definedName name="example_1_devc_98" localSheetId="29">FDS_Devc!$A$5:$B$57</definedName>
    <definedName name="example_1_devc_99" localSheetId="29">FDS_Devc!$A$5:$B$57</definedName>
    <definedName name="example_1_hrr" localSheetId="20">FDS_A_Evac!$A$5:$G$640</definedName>
    <definedName name="example_1_hrr" localSheetId="21">FDS_A_Hrr!$A$5:$G$640</definedName>
    <definedName name="example_1_hrr" localSheetId="33">FDS_B_Evac!$A$5:$G$640</definedName>
    <definedName name="example_1_hrr" localSheetId="35">FDS_B_Hrr!$A$5:$G$640</definedName>
    <definedName name="example_1_hrr" localSheetId="32">FDS_Evac!$A$5:$G$640</definedName>
    <definedName name="example_1_hrr" localSheetId="34">FDS_Hrr!$A$5:$G$640</definedName>
    <definedName name="example_1_hrr.csv" localSheetId="21">FDS_A_Hrr!$A$5:$G$107</definedName>
    <definedName name="example_1_hrr.csv" localSheetId="35">FDS_B_Hrr!$A$5:$G$107</definedName>
    <definedName name="example_1_hrr.csv" localSheetId="34">FDS_Hrr!$A$5:$G$107</definedName>
    <definedName name="example_1_hrr_1" localSheetId="20">FDS_A_Evac!$A$5:$G$640</definedName>
    <definedName name="example_1_hrr_1" localSheetId="21">FDS_A_Hrr!$A$5:$G$640</definedName>
    <definedName name="example_1_hrr_1" localSheetId="33">FDS_B_Evac!$A$5:$G$640</definedName>
    <definedName name="example_1_hrr_1" localSheetId="35">FDS_B_Hrr!$A$5:$G$640</definedName>
    <definedName name="example_1_hrr_1" localSheetId="32">FDS_Evac!$A$5:$G$640</definedName>
    <definedName name="example_1_hrr_1" localSheetId="34">FDS_Hrr!$A$5:$G$640</definedName>
    <definedName name="example_1_hrr_10" localSheetId="20">FDS_A_Evac!$A$5:$G$107</definedName>
    <definedName name="example_1_hrr_10" localSheetId="21">FDS_A_Hrr!$A$5:$G$107</definedName>
    <definedName name="example_1_hrr_10" localSheetId="33">FDS_B_Evac!$A$5:$G$107</definedName>
    <definedName name="example_1_hrr_10" localSheetId="35">FDS_B_Hrr!$A$5:$G$107</definedName>
    <definedName name="example_1_hrr_10" localSheetId="32">FDS_Evac!$A$5:$G$107</definedName>
    <definedName name="example_1_hrr_10" localSheetId="34">FDS_Hrr!$A$5:$G$107</definedName>
    <definedName name="example_1_hrr_100" localSheetId="34">FDS_Hrr!$A$5:$F$81</definedName>
    <definedName name="example_1_hrr_101" localSheetId="34">FDS_Hrr!$A$5:$F$81</definedName>
    <definedName name="example_1_hrr_102" localSheetId="34">FDS_Hrr!$A$5:$F$81</definedName>
    <definedName name="example_1_hrr_103" localSheetId="34">FDS_Hrr!$A$5:$F$81</definedName>
    <definedName name="example_1_hrr_104" localSheetId="34">FDS_Hrr!$A$5:$F$81</definedName>
    <definedName name="example_1_hrr_105" localSheetId="34">FDS_Hrr!$A$5:$F$81</definedName>
    <definedName name="example_1_hrr_106" localSheetId="34">FDS_Hrr!$A$5:$F$81</definedName>
    <definedName name="example_1_hrr_107" localSheetId="34">FDS_Hrr!$A$5:$F$81</definedName>
    <definedName name="example_1_hrr_108" localSheetId="34">FDS_Hrr!$A$5:$F$81</definedName>
    <definedName name="example_1_hrr_109" localSheetId="34">FDS_Hrr!$A$5:$F$81</definedName>
    <definedName name="example_1_hrr_11" localSheetId="21">FDS_A_Hrr!$A$5:$G$107</definedName>
    <definedName name="example_1_hrr_11" localSheetId="35">FDS_B_Hrr!$A$5:$G$107</definedName>
    <definedName name="example_1_hrr_11" localSheetId="34">FDS_Hrr!$A$5:$G$107</definedName>
    <definedName name="example_1_hrr_110" localSheetId="34">FDS_Hrr!$A$5:$F$81</definedName>
    <definedName name="example_1_hrr_111" localSheetId="34">FDS_Hrr!$A$5:$F$81</definedName>
    <definedName name="example_1_hrr_112" localSheetId="34">FDS_Hrr!$A$5:$F$81</definedName>
    <definedName name="example_1_hrr_113" localSheetId="34">FDS_Hrr!$A$5:$F$81</definedName>
    <definedName name="example_1_hrr_114" localSheetId="34">FDS_Hrr!$A$5:$F$81</definedName>
    <definedName name="example_1_hrr_115" localSheetId="34">FDS_Hrr!$A$5:$F$81</definedName>
    <definedName name="example_1_hrr_116" localSheetId="34">FDS_Hrr!$A$5:$F$81</definedName>
    <definedName name="example_1_hrr_117" localSheetId="34">FDS_Hrr!$A$5:$F$81</definedName>
    <definedName name="example_1_hrr_118" localSheetId="34">FDS_Hrr!$A$5:$F$81</definedName>
    <definedName name="example_1_hrr_119" localSheetId="34">FDS_Hrr!$A$5:$F$81</definedName>
    <definedName name="example_1_hrr_12" localSheetId="21">FDS_A_Hrr!$A$5:$G$107</definedName>
    <definedName name="example_1_hrr_12" localSheetId="35">FDS_B_Hrr!$A$5:$G$107</definedName>
    <definedName name="example_1_hrr_12" localSheetId="34">FDS_Hrr!$A$5:$G$107</definedName>
    <definedName name="example_1_hrr_120" localSheetId="34">FDS_Hrr!$A$5:$F$81</definedName>
    <definedName name="example_1_hrr_121" localSheetId="34">FDS_Hrr!$A$5:$F$81</definedName>
    <definedName name="example_1_hrr_122" localSheetId="34">FDS_Hrr!$A$5:$F$81</definedName>
    <definedName name="example_1_hrr_123" localSheetId="34">FDS_Hrr!$A$5:$F$81</definedName>
    <definedName name="example_1_hrr_124" localSheetId="34">FDS_Hrr!$A$5:$F$81</definedName>
    <definedName name="example_1_hrr_125" localSheetId="34">FDS_Hrr!$A$5:$F$81</definedName>
    <definedName name="example_1_hrr_126" localSheetId="34">FDS_Hrr!$A$5:$F$81</definedName>
    <definedName name="example_1_hrr_127" localSheetId="34">FDS_Hrr!$A$5:$F$81</definedName>
    <definedName name="example_1_hrr_128" localSheetId="34">FDS_Hrr!$A$5:$F$81</definedName>
    <definedName name="example_1_hrr_129" localSheetId="34">FDS_Hrr!$A$5:$F$81</definedName>
    <definedName name="example_1_hrr_13" localSheetId="21">FDS_A_Hrr!$A$5:$G$107</definedName>
    <definedName name="example_1_hrr_13" localSheetId="35">FDS_B_Hrr!$A$5:$G$107</definedName>
    <definedName name="example_1_hrr_13" localSheetId="34">FDS_Hrr!$A$5:$G$107</definedName>
    <definedName name="example_1_hrr_130" localSheetId="34">FDS_Hrr!$A$5:$F$81</definedName>
    <definedName name="example_1_hrr_131" localSheetId="34">FDS_Hrr!$A$5:$F$81</definedName>
    <definedName name="example_1_hrr_132" localSheetId="34">FDS_Hrr!$A$5:$F$81</definedName>
    <definedName name="example_1_hrr_133" localSheetId="34">FDS_Hrr!$A$5:$F$81</definedName>
    <definedName name="example_1_hrr_134" localSheetId="34">FDS_Hrr!$A$5:$F$81</definedName>
    <definedName name="example_1_hrr_135" localSheetId="34">FDS_Hrr!$A$5:$F$81</definedName>
    <definedName name="example_1_hrr_136" localSheetId="34">FDS_Hrr!$A$5:$F$81</definedName>
    <definedName name="example_1_hrr_137" localSheetId="34">FDS_Hrr!$A$5:$F$81</definedName>
    <definedName name="example_1_hrr_138" localSheetId="34">FDS_Hrr!$A$5:$F$81</definedName>
    <definedName name="example_1_hrr_139" localSheetId="34">FDS_Hrr!$A$5:$F$81</definedName>
    <definedName name="example_1_hrr_14" localSheetId="21">FDS_A_Hrr!$A$5:$G$107</definedName>
    <definedName name="example_1_hrr_14" localSheetId="35">FDS_B_Hrr!$A$5:$G$107</definedName>
    <definedName name="example_1_hrr_14" localSheetId="34">FDS_Hrr!$A$5:$G$107</definedName>
    <definedName name="example_1_hrr_140" localSheetId="34">FDS_Hrr!$A$5:$F$81</definedName>
    <definedName name="example_1_hrr_141" localSheetId="34">FDS_Hrr!$A$5:$F$81</definedName>
    <definedName name="example_1_hrr_142" localSheetId="34">FDS_Hrr!$A$5:$F$81</definedName>
    <definedName name="example_1_hrr_143" localSheetId="34">FDS_Hrr!$A$5:$F$81</definedName>
    <definedName name="example_1_hrr_144" localSheetId="34">FDS_Hrr!$A$5:$F$81</definedName>
    <definedName name="example_1_hrr_145" localSheetId="34">FDS_Hrr!$A$5:$F$81</definedName>
    <definedName name="example_1_hrr_146" localSheetId="34">FDS_Hrr!$A$5:$F$81</definedName>
    <definedName name="example_1_hrr_147" localSheetId="34">FDS_Hrr!$A$5:$F$81</definedName>
    <definedName name="example_1_hrr_148" localSheetId="34">FDS_Hrr!$A$5:$F$81</definedName>
    <definedName name="example_1_hrr_149" localSheetId="34">FDS_Hrr!$A$5:$F$81</definedName>
    <definedName name="example_1_hrr_15" localSheetId="21">FDS_A_Hrr!$A$5:$G$107</definedName>
    <definedName name="example_1_hrr_15" localSheetId="35">FDS_B_Hrr!$A$5:$G$107</definedName>
    <definedName name="example_1_hrr_15" localSheetId="34">FDS_Hrr!$A$5:$G$107</definedName>
    <definedName name="example_1_hrr_150" localSheetId="34">FDS_Hrr!$A$5:$F$81</definedName>
    <definedName name="example_1_hrr_151" localSheetId="34">FDS_Hrr!$A$5:$F$81</definedName>
    <definedName name="example_1_hrr_152" localSheetId="34">FDS_Hrr!$A$5:$F$81</definedName>
    <definedName name="example_1_hrr_153" localSheetId="34">FDS_Hrr!$A$5:$F$81</definedName>
    <definedName name="example_1_hrr_16" localSheetId="21">FDS_A_Hrr!$A$5:$G$107</definedName>
    <definedName name="example_1_hrr_16" localSheetId="35">FDS_B_Hrr!$A$5:$G$107</definedName>
    <definedName name="example_1_hrr_16" localSheetId="34">FDS_Hrr!$A$5:$G$107</definedName>
    <definedName name="example_1_hrr_17" localSheetId="21">FDS_A_Hrr!$A$5:$G$107</definedName>
    <definedName name="example_1_hrr_17" localSheetId="35">FDS_B_Hrr!$A$5:$G$107</definedName>
    <definedName name="example_1_hrr_17" localSheetId="34">FDS_Hrr!$A$5:$G$107</definedName>
    <definedName name="example_1_hrr_18" localSheetId="21">FDS_A_Hrr!$A$5:$G$107</definedName>
    <definedName name="example_1_hrr_18" localSheetId="35">FDS_B_Hrr!$A$5:$G$107</definedName>
    <definedName name="example_1_hrr_18" localSheetId="34">FDS_Hrr!$A$5:$G$107</definedName>
    <definedName name="example_1_hrr_19" localSheetId="21">FDS_A_Hrr!$A$5:$G$39</definedName>
    <definedName name="example_1_hrr_19" localSheetId="35">FDS_B_Hrr!$A$5:$G$39</definedName>
    <definedName name="example_1_hrr_19" localSheetId="34">FDS_Hrr!$A$5:$G$39</definedName>
    <definedName name="example_1_hrr_2" localSheetId="20">FDS_A_Evac!$A$5:$G$640</definedName>
    <definedName name="example_1_hrr_2" localSheetId="21">FDS_A_Hrr!$A$5:$G$640</definedName>
    <definedName name="example_1_hrr_2" localSheetId="33">FDS_B_Evac!$A$5:$G$640</definedName>
    <definedName name="example_1_hrr_2" localSheetId="35">FDS_B_Hrr!$A$5:$G$640</definedName>
    <definedName name="example_1_hrr_2" localSheetId="32">FDS_Evac!$A$5:$G$640</definedName>
    <definedName name="example_1_hrr_2" localSheetId="34">FDS_Hrr!$A$5:$G$640</definedName>
    <definedName name="example_1_hrr_20" localSheetId="21">FDS_A_Hrr!$A$5:$G$39</definedName>
    <definedName name="example_1_hrr_20" localSheetId="35">FDS_B_Hrr!$A$5:$G$39</definedName>
    <definedName name="example_1_hrr_20" localSheetId="34">FDS_Hrr!$A$5:$G$39</definedName>
    <definedName name="example_1_hrr_21" localSheetId="21">FDS_A_Hrr!$A$5:$G$39</definedName>
    <definedName name="example_1_hrr_21" localSheetId="35">FDS_B_Hrr!$A$5:$G$39</definedName>
    <definedName name="example_1_hrr_21" localSheetId="34">FDS_Hrr!$A$5:$G$39</definedName>
    <definedName name="example_1_hrr_22" localSheetId="21">FDS_A_Hrr!$A$5:$G$39</definedName>
    <definedName name="example_1_hrr_22" localSheetId="35">FDS_B_Hrr!$A$5:$G$39</definedName>
    <definedName name="example_1_hrr_22" localSheetId="34">FDS_Hrr!$A$5:$G$39</definedName>
    <definedName name="example_1_hrr_23" localSheetId="21">FDS_A_Hrr!$A$5:$F$133</definedName>
    <definedName name="example_1_hrr_23" localSheetId="35">FDS_B_Hrr!$A$5:$F$133</definedName>
    <definedName name="example_1_hrr_23" localSheetId="34">FDS_Hrr!$A$5:$F$133</definedName>
    <definedName name="example_1_hrr_24" localSheetId="21">FDS_A_Hrr!$A$5:$F$133</definedName>
    <definedName name="example_1_hrr_24" localSheetId="35">FDS_B_Hrr!$A$5:$F$133</definedName>
    <definedName name="example_1_hrr_24" localSheetId="34">FDS_Hrr!$A$5:$F$133</definedName>
    <definedName name="example_1_hrr_25" localSheetId="21">FDS_A_Hrr!$A$5:$F$133</definedName>
    <definedName name="example_1_hrr_25" localSheetId="35">FDS_B_Hrr!$A$5:$F$133</definedName>
    <definedName name="example_1_hrr_25" localSheetId="34">FDS_Hrr!$A$5:$F$133</definedName>
    <definedName name="example_1_hrr_26" localSheetId="21">FDS_A_Hrr!$A$5:$F$133</definedName>
    <definedName name="example_1_hrr_26" localSheetId="35">FDS_B_Hrr!$A$5:$F$133</definedName>
    <definedName name="example_1_hrr_26" localSheetId="34">FDS_Hrr!$A$5:$F$133</definedName>
    <definedName name="example_1_hrr_27" localSheetId="21">FDS_A_Hrr!$A$5:$F$133</definedName>
    <definedName name="example_1_hrr_27" localSheetId="35">FDS_B_Hrr!$A$5:$F$133</definedName>
    <definedName name="example_1_hrr_27" localSheetId="34">FDS_Hrr!$A$5:$F$133</definedName>
    <definedName name="example_1_hrr_28" localSheetId="21">FDS_A_Hrr!$A$5:$F$133</definedName>
    <definedName name="example_1_hrr_28" localSheetId="35">FDS_B_Hrr!$A$5:$F$133</definedName>
    <definedName name="example_1_hrr_28" localSheetId="34">FDS_Hrr!$A$5:$F$133</definedName>
    <definedName name="example_1_hrr_29" localSheetId="21">FDS_A_Hrr!$A$5:$F$133</definedName>
    <definedName name="example_1_hrr_29" localSheetId="35">FDS_B_Hrr!$A$5:$F$133</definedName>
    <definedName name="example_1_hrr_29" localSheetId="34">FDS_Hrr!$A$5:$F$133</definedName>
    <definedName name="example_1_hrr_3" localSheetId="20">FDS_A_Evac!$A$5:$G$640</definedName>
    <definedName name="example_1_hrr_3" localSheetId="21">FDS_A_Hrr!$A$5:$G$640</definedName>
    <definedName name="example_1_hrr_3" localSheetId="33">FDS_B_Evac!$A$5:$G$640</definedName>
    <definedName name="example_1_hrr_3" localSheetId="35">FDS_B_Hrr!$A$5:$G$640</definedName>
    <definedName name="example_1_hrr_3" localSheetId="32">FDS_Evac!$A$5:$G$640</definedName>
    <definedName name="example_1_hrr_3" localSheetId="34">FDS_Hrr!$A$5:$G$640</definedName>
    <definedName name="example_1_hrr_30" localSheetId="21">FDS_A_Hrr!$A$5:$F$133</definedName>
    <definedName name="example_1_hrr_30" localSheetId="35">FDS_B_Hrr!$A$5:$F$133</definedName>
    <definedName name="example_1_hrr_30" localSheetId="34">FDS_Hrr!$A$5:$F$133</definedName>
    <definedName name="example_1_hrr_31" localSheetId="21">FDS_A_Hrr!$A$5:$F$133</definedName>
    <definedName name="example_1_hrr_31" localSheetId="35">FDS_B_Hrr!$A$5:$F$133</definedName>
    <definedName name="example_1_hrr_31" localSheetId="34">FDS_Hrr!$A$5:$F$133</definedName>
    <definedName name="example_1_hrr_32" localSheetId="21">FDS_A_Hrr!$A$5:$F$133</definedName>
    <definedName name="example_1_hrr_32" localSheetId="35">FDS_B_Hrr!$A$5:$F$133</definedName>
    <definedName name="example_1_hrr_32" localSheetId="34">FDS_Hrr!$A$5:$F$133</definedName>
    <definedName name="example_1_hrr_33" localSheetId="21">FDS_A_Hrr!$A$5:$F$133</definedName>
    <definedName name="example_1_hrr_33" localSheetId="35">FDS_B_Hrr!$A$5:$F$133</definedName>
    <definedName name="example_1_hrr_33" localSheetId="34">FDS_Hrr!$A$5:$F$133</definedName>
    <definedName name="example_1_hrr_34" localSheetId="21">FDS_A_Hrr!$A$5:$F$133</definedName>
    <definedName name="example_1_hrr_34" localSheetId="35">FDS_B_Hrr!$A$5:$F$133</definedName>
    <definedName name="example_1_hrr_34" localSheetId="34">FDS_Hrr!$A$5:$F$133</definedName>
    <definedName name="example_1_hrr_35" localSheetId="21">FDS_A_Hrr!$A$5:$F$133</definedName>
    <definedName name="example_1_hrr_35" localSheetId="35">FDS_B_Hrr!$A$5:$F$133</definedName>
    <definedName name="example_1_hrr_35" localSheetId="34">FDS_Hrr!$A$5:$F$133</definedName>
    <definedName name="example_1_hrr_36" localSheetId="21">FDS_A_Hrr!$A$5:$F$133</definedName>
    <definedName name="example_1_hrr_36" localSheetId="35">FDS_B_Hrr!$A$5:$F$133</definedName>
    <definedName name="example_1_hrr_36" localSheetId="34">FDS_Hrr!$A$5:$F$133</definedName>
    <definedName name="example_1_hrr_37" localSheetId="21">FDS_A_Hrr!$A$5:$F$133</definedName>
    <definedName name="example_1_hrr_37" localSheetId="35">FDS_B_Hrr!$A$5:$F$133</definedName>
    <definedName name="example_1_hrr_37" localSheetId="34">FDS_Hrr!$A$5:$F$133</definedName>
    <definedName name="example_1_hrr_38" localSheetId="21">FDS_A_Hrr!$A$5:$F$133</definedName>
    <definedName name="example_1_hrr_38" localSheetId="35">FDS_B_Hrr!$A$5:$F$133</definedName>
    <definedName name="example_1_hrr_38" localSheetId="34">FDS_Hrr!$A$5:$F$133</definedName>
    <definedName name="example_1_hrr_39" localSheetId="21">FDS_A_Hrr!$A$5:$F$133</definedName>
    <definedName name="example_1_hrr_39" localSheetId="35">FDS_B_Hrr!$A$5:$F$133</definedName>
    <definedName name="example_1_hrr_39" localSheetId="34">FDS_Hrr!$A$5:$F$133</definedName>
    <definedName name="example_1_hrr_4" localSheetId="20">FDS_A_Evac!$A$5:$G$17</definedName>
    <definedName name="example_1_hrr_4" localSheetId="21">FDS_A_Hrr!$A$5:$G$17</definedName>
    <definedName name="example_1_hrr_4" localSheetId="33">FDS_B_Evac!$A$5:$G$17</definedName>
    <definedName name="example_1_hrr_4" localSheetId="35">FDS_B_Hrr!$A$5:$G$17</definedName>
    <definedName name="example_1_hrr_4" localSheetId="32">FDS_Evac!$A$5:$G$17</definedName>
    <definedName name="example_1_hrr_4" localSheetId="34">FDS_Hrr!$A$5:$G$17</definedName>
    <definedName name="example_1_hrr_40" localSheetId="21">FDS_A_Hrr!$A$5:$F$133</definedName>
    <definedName name="example_1_hrr_40" localSheetId="35">FDS_B_Hrr!$A$5:$F$133</definedName>
    <definedName name="example_1_hrr_40" localSheetId="34">FDS_Hrr!$A$5:$F$133</definedName>
    <definedName name="example_1_hrr_41" localSheetId="21">FDS_A_Hrr!$A$5:$G$12</definedName>
    <definedName name="example_1_hrr_41" localSheetId="35">FDS_B_Hrr!$A$5:$G$12</definedName>
    <definedName name="example_1_hrr_41" localSheetId="34">FDS_Hrr!$A$5:$G$12</definedName>
    <definedName name="example_1_hrr_42" localSheetId="21">FDS_A_Hrr!$A$5:$G$12</definedName>
    <definedName name="example_1_hrr_42" localSheetId="35">FDS_B_Hrr!$A$5:$G$12</definedName>
    <definedName name="example_1_hrr_42" localSheetId="34">FDS_Hrr!$A$5:$G$12</definedName>
    <definedName name="example_1_hrr_43" localSheetId="21">FDS_A_Hrr!$A$5:$G$12</definedName>
    <definedName name="example_1_hrr_43" localSheetId="35">FDS_B_Hrr!$A$5:$G$12</definedName>
    <definedName name="example_1_hrr_43" localSheetId="34">FDS_Hrr!$A$5:$G$12</definedName>
    <definedName name="example_1_hrr_44" localSheetId="21">FDS_A_Hrr!$A$5:$G$14</definedName>
    <definedName name="example_1_hrr_44" localSheetId="35">FDS_B_Hrr!$A$5:$G$14</definedName>
    <definedName name="example_1_hrr_44" localSheetId="34">FDS_Hrr!$A$5:$G$14</definedName>
    <definedName name="example_1_hrr_45" localSheetId="21">FDS_A_Hrr!$A$5:$F$71</definedName>
    <definedName name="example_1_hrr_45" localSheetId="35">FDS_B_Hrr!$A$5:$F$71</definedName>
    <definedName name="example_1_hrr_45" localSheetId="34">FDS_Hrr!$A$5:$F$71</definedName>
    <definedName name="example_1_hrr_46" localSheetId="21">FDS_A_Hrr!$A$5:$F$216</definedName>
    <definedName name="example_1_hrr_46" localSheetId="35">FDS_B_Hrr!$A$5:$F$216</definedName>
    <definedName name="example_1_hrr_46" localSheetId="34">FDS_Hrr!$A$5:$F$216</definedName>
    <definedName name="example_1_hrr_47" localSheetId="21">FDS_A_Hrr!$A$5:$F$216</definedName>
    <definedName name="example_1_hrr_47" localSheetId="35">FDS_B_Hrr!$A$5:$F$216</definedName>
    <definedName name="example_1_hrr_47" localSheetId="34">FDS_Hrr!$A$5:$F$216</definedName>
    <definedName name="example_1_hrr_48" localSheetId="21">FDS_A_Hrr!$A$5:$F$216</definedName>
    <definedName name="example_1_hrr_48" localSheetId="35">FDS_B_Hrr!$A$5:$F$216</definedName>
    <definedName name="example_1_hrr_48" localSheetId="34">FDS_Hrr!$A$5:$F$216</definedName>
    <definedName name="example_1_hrr_49" localSheetId="21">FDS_A_Hrr!$A$5:$F$216</definedName>
    <definedName name="example_1_hrr_49" localSheetId="35">FDS_B_Hrr!$A$5:$F$216</definedName>
    <definedName name="example_1_hrr_49" localSheetId="34">FDS_Hrr!$A$5:$F$216</definedName>
    <definedName name="example_1_hrr_5" localSheetId="20">FDS_A_Evac!$A$5:$G$17</definedName>
    <definedName name="example_1_hrr_5" localSheetId="21">FDS_A_Hrr!$A$5:$G$17</definedName>
    <definedName name="example_1_hrr_5" localSheetId="33">FDS_B_Evac!$A$5:$G$17</definedName>
    <definedName name="example_1_hrr_5" localSheetId="35">FDS_B_Hrr!$A$5:$G$17</definedName>
    <definedName name="example_1_hrr_5" localSheetId="32">FDS_Evac!$A$5:$G$17</definedName>
    <definedName name="example_1_hrr_5" localSheetId="34">FDS_Hrr!$A$5:$G$17</definedName>
    <definedName name="example_1_hrr_50" localSheetId="21">FDS_A_Hrr!$A$5:$F$216</definedName>
    <definedName name="example_1_hrr_50" localSheetId="35">FDS_B_Hrr!$A$5:$F$216</definedName>
    <definedName name="example_1_hrr_50" localSheetId="34">FDS_Hrr!$A$5:$F$216</definedName>
    <definedName name="example_1_hrr_51" localSheetId="34">FDS_Hrr!$A$5:$F$81</definedName>
    <definedName name="example_1_hrr_52" localSheetId="34">FDS_Hrr!$A$5:$F$81</definedName>
    <definedName name="example_1_hrr_53" localSheetId="34">FDS_Hrr!$A$5:$F$81</definedName>
    <definedName name="example_1_hrr_54" localSheetId="34">FDS_Hrr!$A$5:$F$81</definedName>
    <definedName name="example_1_hrr_55" localSheetId="34">FDS_Hrr!$A$5:$F$81</definedName>
    <definedName name="example_1_hrr_56" localSheetId="34">FDS_Hrr!$A$5:$F$81</definedName>
    <definedName name="example_1_hrr_57" localSheetId="34">FDS_Hrr!$A$5:$F$81</definedName>
    <definedName name="example_1_hrr_58" localSheetId="34">FDS_Hrr!$A$5:$F$81</definedName>
    <definedName name="example_1_hrr_59" localSheetId="34">FDS_Hrr!$A$5:$F$81</definedName>
    <definedName name="example_1_hrr_6" localSheetId="20">FDS_A_Evac!$A$5:$G$17</definedName>
    <definedName name="example_1_hrr_6" localSheetId="21">FDS_A_Hrr!$A$5:$G$17</definedName>
    <definedName name="example_1_hrr_6" localSheetId="33">FDS_B_Evac!$A$5:$G$17</definedName>
    <definedName name="example_1_hrr_6" localSheetId="35">FDS_B_Hrr!$A$5:$G$17</definedName>
    <definedName name="example_1_hrr_6" localSheetId="32">FDS_Evac!$A$5:$G$17</definedName>
    <definedName name="example_1_hrr_6" localSheetId="34">FDS_Hrr!$A$5:$G$17</definedName>
    <definedName name="example_1_hrr_60" localSheetId="34">FDS_Hrr!$A$5:$F$81</definedName>
    <definedName name="example_1_hrr_61" localSheetId="34">FDS_Hrr!$A$5:$F$81</definedName>
    <definedName name="example_1_hrr_62" localSheetId="34">FDS_Hrr!$A$5:$F$81</definedName>
    <definedName name="example_1_hrr_63" localSheetId="34">FDS_Hrr!$A$5:$F$81</definedName>
    <definedName name="example_1_hrr_64" localSheetId="34">FDS_Hrr!$A$5:$F$81</definedName>
    <definedName name="example_1_hrr_65" localSheetId="34">FDS_Hrr!$A$5:$F$81</definedName>
    <definedName name="example_1_hrr_66" localSheetId="34">FDS_Hrr!$A$5:$F$81</definedName>
    <definedName name="example_1_hrr_67" localSheetId="34">FDS_Hrr!$A$5:$F$81</definedName>
    <definedName name="example_1_hrr_68" localSheetId="34">FDS_Hrr!$A$5:$F$81</definedName>
    <definedName name="example_1_hrr_69" localSheetId="34">FDS_Hrr!$A$5:$F$81</definedName>
    <definedName name="example_1_hrr_7" localSheetId="20">FDS_A_Evac!$A$5:$G$17</definedName>
    <definedName name="example_1_hrr_7" localSheetId="21">FDS_A_Hrr!$A$5:$G$17</definedName>
    <definedName name="example_1_hrr_7" localSheetId="33">FDS_B_Evac!$A$5:$G$17</definedName>
    <definedName name="example_1_hrr_7" localSheetId="35">FDS_B_Hrr!$A$5:$G$17</definedName>
    <definedName name="example_1_hrr_7" localSheetId="32">FDS_Evac!$A$5:$G$17</definedName>
    <definedName name="example_1_hrr_7" localSheetId="34">FDS_Hrr!$A$5:$G$17</definedName>
    <definedName name="example_1_hrr_70" localSheetId="34">FDS_Hrr!$A$5:$F$81</definedName>
    <definedName name="example_1_hrr_71" localSheetId="34">FDS_Hrr!$A$5:$F$81</definedName>
    <definedName name="example_1_hrr_72" localSheetId="34">FDS_Hrr!$A$5:$F$81</definedName>
    <definedName name="example_1_hrr_73" localSheetId="34">FDS_Hrr!$A$5:$F$81</definedName>
    <definedName name="example_1_hrr_74" localSheetId="34">FDS_Hrr!$A$5:$F$81</definedName>
    <definedName name="example_1_hrr_75" localSheetId="34">FDS_Hrr!$A$5:$F$81</definedName>
    <definedName name="example_1_hrr_76" localSheetId="34">FDS_Hrr!$A$5:$F$81</definedName>
    <definedName name="example_1_hrr_77" localSheetId="34">FDS_Hrr!$A$5:$F$81</definedName>
    <definedName name="example_1_hrr_78" localSheetId="34">FDS_Hrr!$A$5:$F$81</definedName>
    <definedName name="example_1_hrr_79" localSheetId="34">FDS_Hrr!$A$5:$F$81</definedName>
    <definedName name="example_1_hrr_8" localSheetId="20">FDS_A_Evac!$A$5:$G$17</definedName>
    <definedName name="example_1_hrr_8" localSheetId="21">FDS_A_Hrr!$A$5:$G$17</definedName>
    <definedName name="example_1_hrr_8" localSheetId="33">FDS_B_Evac!$A$5:$G$17</definedName>
    <definedName name="example_1_hrr_8" localSheetId="35">FDS_B_Hrr!$A$5:$G$17</definedName>
    <definedName name="example_1_hrr_8" localSheetId="32">FDS_Evac!$A$5:$G$17</definedName>
    <definedName name="example_1_hrr_8" localSheetId="34">FDS_Hrr!$A$5:$G$17</definedName>
    <definedName name="example_1_hrr_80" localSheetId="34">FDS_Hrr!$A$5:$F$81</definedName>
    <definedName name="example_1_hrr_81" localSheetId="34">FDS_Hrr!$A$5:$F$81</definedName>
    <definedName name="example_1_hrr_82" localSheetId="34">FDS_Hrr!$A$5:$F$81</definedName>
    <definedName name="example_1_hrr_83" localSheetId="34">FDS_Hrr!$A$5:$F$81</definedName>
    <definedName name="example_1_hrr_84" localSheetId="34">FDS_Hrr!$A$5:$F$81</definedName>
    <definedName name="example_1_hrr_85" localSheetId="34">FDS_Hrr!$A$5:$F$81</definedName>
    <definedName name="example_1_hrr_86" localSheetId="34">FDS_Hrr!$A$5:$F$81</definedName>
    <definedName name="example_1_hrr_87" localSheetId="34">FDS_Hrr!$A$5:$F$81</definedName>
    <definedName name="example_1_hrr_88" localSheetId="34">FDS_Hrr!$A$5:$F$81</definedName>
    <definedName name="example_1_hrr_89" localSheetId="34">FDS_Hrr!$A$5:$F$81</definedName>
    <definedName name="example_1_hrr_9" localSheetId="20">FDS_A_Evac!$A$5:$G$107</definedName>
    <definedName name="example_1_hrr_9" localSheetId="21">FDS_A_Hrr!$A$5:$G$107</definedName>
    <definedName name="example_1_hrr_9" localSheetId="33">FDS_B_Evac!$A$5:$G$107</definedName>
    <definedName name="example_1_hrr_9" localSheetId="35">FDS_B_Hrr!$A$5:$G$107</definedName>
    <definedName name="example_1_hrr_9" localSheetId="32">FDS_Evac!$A$5:$G$107</definedName>
    <definedName name="example_1_hrr_9" localSheetId="34">FDS_Hrr!$A$5:$G$107</definedName>
    <definedName name="example_1_hrr_90" localSheetId="34">FDS_Hrr!$A$5:$F$81</definedName>
    <definedName name="example_1_hrr_91" localSheetId="34">FDS_Hrr!$A$5:$F$81</definedName>
    <definedName name="example_1_hrr_92" localSheetId="34">FDS_Hrr!$A$5:$F$81</definedName>
    <definedName name="example_1_hrr_93" localSheetId="34">FDS_Hrr!$A$5:$F$81</definedName>
    <definedName name="example_1_hrr_94" localSheetId="34">FDS_Hrr!$A$5:$F$81</definedName>
    <definedName name="example_1_hrr_95" localSheetId="34">FDS_Hrr!$A$5:$F$81</definedName>
    <definedName name="example_1_hrr_96" localSheetId="34">FDS_Hrr!$A$5:$F$81</definedName>
    <definedName name="example_1_hrr_97" localSheetId="34">FDS_Hrr!$A$5:$F$81</definedName>
    <definedName name="example_1_hrr_98" localSheetId="34">FDS_Hrr!$A$5:$F$81</definedName>
    <definedName name="example_1_hrr_99" localSheetId="34">FDS_Hrr!$A$5:$F$81</definedName>
    <definedName name="example_10" localSheetId="14">Time_Series!$A$5:$B$133</definedName>
    <definedName name="example_10_hrr" localSheetId="21">FDS_A_Hrr!$A$5:$F$133</definedName>
    <definedName name="example_10_hrr" localSheetId="35">FDS_B_Hrr!$A$5:$F$133</definedName>
    <definedName name="example_10_hrr" localSheetId="34">FDS_Hrr!$A$5:$F$133</definedName>
    <definedName name="example_10_hrr_1" localSheetId="21">FDS_A_Hrr!$A$5:$F$133</definedName>
    <definedName name="example_10_hrr_1" localSheetId="35">FDS_B_Hrr!$A$5:$F$133</definedName>
    <definedName name="example_10_hrr_1" localSheetId="34">FDS_Hrr!$A$5:$F$133</definedName>
    <definedName name="example_10_hrr_2" localSheetId="21">FDS_A_Hrr!$A$5:$F$133</definedName>
    <definedName name="example_10_hrr_2" localSheetId="35">FDS_B_Hrr!$A$5:$F$133</definedName>
    <definedName name="example_10_hrr_2" localSheetId="34">FDS_Hrr!$A$5:$F$133</definedName>
    <definedName name="example_10_hrr_3" localSheetId="21">FDS_A_Hrr!$A$5:$F$133</definedName>
    <definedName name="example_10_hrr_3" localSheetId="35">FDS_B_Hrr!$A$5:$F$133</definedName>
    <definedName name="example_10_hrr_3" localSheetId="34">FDS_Hrr!$A$5:$F$133</definedName>
    <definedName name="example_10_hrr_4" localSheetId="21">FDS_A_Hrr!$A$5:$F$133</definedName>
    <definedName name="example_10_hrr_4" localSheetId="35">FDS_B_Hrr!$A$5:$F$133</definedName>
    <definedName name="example_10_hrr_4" localSheetId="34">FDS_Hrr!$A$5:$F$133</definedName>
    <definedName name="example_10_hrr_5" localSheetId="21">FDS_A_Hrr!$A$5:$F$133</definedName>
    <definedName name="example_10_hrr_5" localSheetId="35">FDS_B_Hrr!$A$5:$F$133</definedName>
    <definedName name="example_10_hrr_5" localSheetId="34">FDS_Hrr!$A$5:$F$133</definedName>
    <definedName name="example_10_hrr_6" localSheetId="21">FDS_A_Hrr!$A$5:$F$133</definedName>
    <definedName name="example_10_hrr_6" localSheetId="35">FDS_B_Hrr!$A$5:$F$133</definedName>
    <definedName name="example_10_hrr_6" localSheetId="34">FDS_Hrr!$A$5:$F$133</definedName>
    <definedName name="example_10_hrr_7" localSheetId="21">FDS_A_Hrr!$A$5:$F$133</definedName>
    <definedName name="example_10_hrr_7" localSheetId="35">FDS_B_Hrr!$A$5:$F$133</definedName>
    <definedName name="example_10_hrr_7" localSheetId="34">FDS_Hrr!$A$5:$F$133</definedName>
    <definedName name="example_10_hrr_8" localSheetId="34">FDS_Hrr!$A$5:$F$40</definedName>
    <definedName name="example_100_hrr" localSheetId="21">FDS_A_Hrr!$A$5:$F$133</definedName>
    <definedName name="example_100_hrr" localSheetId="35">FDS_B_Hrr!$A$5:$F$133</definedName>
    <definedName name="example_100_hrr" localSheetId="34">FDS_Hrr!$A$5:$F$133</definedName>
    <definedName name="example_100_hrr_1" localSheetId="21">FDS_A_Hrr!$A$5:$F$133</definedName>
    <definedName name="example_100_hrr_1" localSheetId="35">FDS_B_Hrr!$A$5:$F$133</definedName>
    <definedName name="example_100_hrr_1" localSheetId="34">FDS_Hrr!$A$5:$F$133</definedName>
    <definedName name="example_100_hrr_2" localSheetId="21">FDS_A_Hrr!$A$5:$F$133</definedName>
    <definedName name="example_100_hrr_2" localSheetId="35">FDS_B_Hrr!$A$5:$F$133</definedName>
    <definedName name="example_100_hrr_2" localSheetId="34">FDS_Hrr!$A$5:$F$133</definedName>
    <definedName name="example_11" localSheetId="14">Time_Series!$A$5:$B$104</definedName>
    <definedName name="example_11_hrr" localSheetId="21">FDS_A_Hrr!$A$5:$F$133</definedName>
    <definedName name="example_11_hrr" localSheetId="35">FDS_B_Hrr!$A$5:$F$133</definedName>
    <definedName name="example_11_hrr" localSheetId="34">FDS_Hrr!$A$5:$F$133</definedName>
    <definedName name="example_11_hrr_1" localSheetId="21">FDS_A_Hrr!$A$5:$F$133</definedName>
    <definedName name="example_11_hrr_1" localSheetId="35">FDS_B_Hrr!$A$5:$F$133</definedName>
    <definedName name="example_11_hrr_1" localSheetId="34">FDS_Hrr!$A$5:$F$133</definedName>
    <definedName name="example_11_hrr_2" localSheetId="21">FDS_A_Hrr!$A$5:$F$133</definedName>
    <definedName name="example_11_hrr_2" localSheetId="35">FDS_B_Hrr!$A$5:$F$133</definedName>
    <definedName name="example_11_hrr_2" localSheetId="34">FDS_Hrr!$A$5:$F$133</definedName>
    <definedName name="example_11_hrr_3" localSheetId="34">FDS_Hrr!$A$5:$F$34</definedName>
    <definedName name="example_12" localSheetId="14">Time_Series!$A$5:$B$104</definedName>
    <definedName name="example_12_hrr" localSheetId="21">FDS_A_Hrr!$A$5:$F$133</definedName>
    <definedName name="example_12_hrr" localSheetId="35">FDS_B_Hrr!$A$5:$F$133</definedName>
    <definedName name="example_12_hrr" localSheetId="34">FDS_Hrr!$A$5:$F$133</definedName>
    <definedName name="example_12_hrr_1" localSheetId="21">FDS_A_Hrr!$A$5:$F$133</definedName>
    <definedName name="example_12_hrr_1" localSheetId="35">FDS_B_Hrr!$A$5:$F$133</definedName>
    <definedName name="example_12_hrr_1" localSheetId="34">FDS_Hrr!$A$5:$F$133</definedName>
    <definedName name="example_12_hrr_2" localSheetId="21">FDS_A_Hrr!$A$5:$F$133</definedName>
    <definedName name="example_12_hrr_2" localSheetId="35">FDS_B_Hrr!$A$5:$F$133</definedName>
    <definedName name="example_12_hrr_2" localSheetId="34">FDS_Hrr!$A$5:$F$133</definedName>
    <definedName name="example_12_hrr_3" localSheetId="34">FDS_Hrr!$A$5:$F$20</definedName>
    <definedName name="example_13" localSheetId="14">Time_Series!$A$5:$B$104</definedName>
    <definedName name="example_13_hrr" localSheetId="21">FDS_A_Hrr!$A$5:$F$133</definedName>
    <definedName name="example_13_hrr" localSheetId="35">FDS_B_Hrr!$A$5:$F$133</definedName>
    <definedName name="example_13_hrr" localSheetId="34">FDS_Hrr!$A$5:$F$133</definedName>
    <definedName name="example_13_hrr_1" localSheetId="21">FDS_A_Hrr!$A$5:$F$133</definedName>
    <definedName name="example_13_hrr_1" localSheetId="35">FDS_B_Hrr!$A$5:$F$133</definedName>
    <definedName name="example_13_hrr_1" localSheetId="34">FDS_Hrr!$A$5:$F$133</definedName>
    <definedName name="example_13_hrr_2" localSheetId="21">FDS_A_Hrr!$A$5:$F$133</definedName>
    <definedName name="example_13_hrr_2" localSheetId="35">FDS_B_Hrr!$A$5:$F$133</definedName>
    <definedName name="example_13_hrr_2" localSheetId="34">FDS_Hrr!$A$5:$F$133</definedName>
    <definedName name="example_13_hrr_3" localSheetId="34">FDS_Hrr!$A$5:$F$30</definedName>
    <definedName name="example_14" localSheetId="14">Time_Series!$A$5:$B$104</definedName>
    <definedName name="example_14_hrr" localSheetId="21">FDS_A_Hrr!$A$5:$F$133</definedName>
    <definedName name="example_14_hrr" localSheetId="35">FDS_B_Hrr!$A$5:$F$133</definedName>
    <definedName name="example_14_hrr" localSheetId="34">FDS_Hrr!$A$5:$F$133</definedName>
    <definedName name="example_14_hrr_1" localSheetId="21">FDS_A_Hrr!$A$5:$F$133</definedName>
    <definedName name="example_14_hrr_1" localSheetId="35">FDS_B_Hrr!$A$5:$F$133</definedName>
    <definedName name="example_14_hrr_1" localSheetId="34">FDS_Hrr!$A$5:$F$133</definedName>
    <definedName name="example_14_hrr_2" localSheetId="21">FDS_A_Hrr!$A$5:$F$133</definedName>
    <definedName name="example_14_hrr_2" localSheetId="35">FDS_B_Hrr!$A$5:$F$133</definedName>
    <definedName name="example_14_hrr_2" localSheetId="34">FDS_Hrr!$A$5:$F$133</definedName>
    <definedName name="example_14_hrr_3" localSheetId="34">FDS_Hrr!$A$5:$F$35</definedName>
    <definedName name="example_15" localSheetId="14">Time_Series!$A$5:$B$133</definedName>
    <definedName name="example_15_hrr" localSheetId="21">FDS_A_Hrr!$A$5:$F$133</definedName>
    <definedName name="example_15_hrr" localSheetId="35">FDS_B_Hrr!$A$5:$F$133</definedName>
    <definedName name="example_15_hrr" localSheetId="34">FDS_Hrr!$A$5:$F$133</definedName>
    <definedName name="example_15_hrr_1" localSheetId="21">FDS_A_Hrr!$A$5:$F$133</definedName>
    <definedName name="example_15_hrr_1" localSheetId="35">FDS_B_Hrr!$A$5:$F$133</definedName>
    <definedName name="example_15_hrr_1" localSheetId="34">FDS_Hrr!$A$5:$F$133</definedName>
    <definedName name="example_15_hrr_2" localSheetId="21">FDS_A_Hrr!$A$5:$F$133</definedName>
    <definedName name="example_15_hrr_2" localSheetId="35">FDS_B_Hrr!$A$5:$F$133</definedName>
    <definedName name="example_15_hrr_2" localSheetId="34">FDS_Hrr!$A$5:$F$133</definedName>
    <definedName name="example_15_hrr_3" localSheetId="34">FDS_Hrr!$A$5:$F$29</definedName>
    <definedName name="example_16" localSheetId="14">Time_Series!$A$5:$B$133</definedName>
    <definedName name="example_16_hrr" localSheetId="21">FDS_A_Hrr!$A$5:$F$133</definedName>
    <definedName name="example_16_hrr" localSheetId="35">FDS_B_Hrr!$A$5:$F$133</definedName>
    <definedName name="example_16_hrr" localSheetId="34">FDS_Hrr!$A$5:$F$133</definedName>
    <definedName name="example_16_hrr_1" localSheetId="21">FDS_A_Hrr!$A$5:$F$133</definedName>
    <definedName name="example_16_hrr_1" localSheetId="35">FDS_B_Hrr!$A$5:$F$133</definedName>
    <definedName name="example_16_hrr_1" localSheetId="34">FDS_Hrr!$A$5:$F$133</definedName>
    <definedName name="example_16_hrr_2" localSheetId="21">FDS_A_Hrr!$A$5:$F$133</definedName>
    <definedName name="example_16_hrr_2" localSheetId="35">FDS_B_Hrr!$A$5:$F$133</definedName>
    <definedName name="example_16_hrr_2" localSheetId="34">FDS_Hrr!$A$5:$F$133</definedName>
    <definedName name="example_16_hrr_3" localSheetId="34">FDS_Hrr!$A$5:$F$81</definedName>
    <definedName name="example_17" localSheetId="14">Time_Series!$A$5:$B$133</definedName>
    <definedName name="example_17_hrr" localSheetId="21">FDS_A_Hrr!$A$5:$F$133</definedName>
    <definedName name="example_17_hrr" localSheetId="35">FDS_B_Hrr!$A$5:$F$133</definedName>
    <definedName name="example_17_hrr" localSheetId="34">FDS_Hrr!$A$5:$F$133</definedName>
    <definedName name="example_17_hrr_1" localSheetId="21">FDS_A_Hrr!$A$5:$F$133</definedName>
    <definedName name="example_17_hrr_1" localSheetId="35">FDS_B_Hrr!$A$5:$F$133</definedName>
    <definedName name="example_17_hrr_1" localSheetId="34">FDS_Hrr!$A$5:$F$133</definedName>
    <definedName name="example_17_hrr_2" localSheetId="21">FDS_A_Hrr!$A$5:$F$133</definedName>
    <definedName name="example_17_hrr_2" localSheetId="35">FDS_B_Hrr!$A$5:$F$133</definedName>
    <definedName name="example_17_hrr_2" localSheetId="34">FDS_Hrr!$A$5:$F$133</definedName>
    <definedName name="example_17_hrr_3" localSheetId="34">FDS_Hrr!$A$5:$F$47</definedName>
    <definedName name="example_18" localSheetId="14">Time_Series!$A$5:$B$133</definedName>
    <definedName name="example_18_hrr" localSheetId="21">FDS_A_Hrr!$A$5:$F$133</definedName>
    <definedName name="example_18_hrr" localSheetId="35">FDS_B_Hrr!$A$5:$F$133</definedName>
    <definedName name="example_18_hrr" localSheetId="34">FDS_Hrr!$A$5:$F$133</definedName>
    <definedName name="example_18_hrr_1" localSheetId="21">FDS_A_Hrr!$A$5:$F$133</definedName>
    <definedName name="example_18_hrr_1" localSheetId="35">FDS_B_Hrr!$A$5:$F$133</definedName>
    <definedName name="example_18_hrr_1" localSheetId="34">FDS_Hrr!$A$5:$F$133</definedName>
    <definedName name="example_18_hrr_2" localSheetId="21">FDS_A_Hrr!$A$5:$F$133</definedName>
    <definedName name="example_18_hrr_2" localSheetId="35">FDS_B_Hrr!$A$5:$F$133</definedName>
    <definedName name="example_18_hrr_2" localSheetId="34">FDS_Hrr!$A$5:$F$133</definedName>
    <definedName name="example_18_hrr_3" localSheetId="34">FDS_Hrr!$A$5:$F$34</definedName>
    <definedName name="example_19" localSheetId="14">Time_Series!$A$5:$B$133</definedName>
    <definedName name="example_19_hrr" localSheetId="21">FDS_A_Hrr!$A$5:$F$133</definedName>
    <definedName name="example_19_hrr" localSheetId="35">FDS_B_Hrr!$A$5:$F$133</definedName>
    <definedName name="example_19_hrr" localSheetId="34">FDS_Hrr!$A$5:$F$133</definedName>
    <definedName name="example_19_hrr_1" localSheetId="21">FDS_A_Hrr!$A$5:$F$133</definedName>
    <definedName name="example_19_hrr_1" localSheetId="35">FDS_B_Hrr!$A$5:$F$133</definedName>
    <definedName name="example_19_hrr_1" localSheetId="34">FDS_Hrr!$A$5:$F$133</definedName>
    <definedName name="example_19_hrr_2" localSheetId="21">FDS_A_Hrr!$A$5:$F$133</definedName>
    <definedName name="example_19_hrr_2" localSheetId="35">FDS_B_Hrr!$A$5:$F$133</definedName>
    <definedName name="example_19_hrr_2" localSheetId="34">FDS_Hrr!$A$5:$F$133</definedName>
    <definedName name="example_19_hrr_3" localSheetId="34">FDS_Hrr!$A$5:$F$31</definedName>
    <definedName name="example_2" localSheetId="14">Time_Series!$A$5:$A$133</definedName>
    <definedName name="example_2_hrr" localSheetId="21">FDS_A_Hrr!$A$5:$F$133</definedName>
    <definedName name="example_2_hrr" localSheetId="35">FDS_B_Hrr!$A$5:$F$133</definedName>
    <definedName name="example_2_hrr" localSheetId="34">FDS_Hrr!$A$5:$F$133</definedName>
    <definedName name="example_2_hrr_1" localSheetId="21">FDS_A_Hrr!$A$5:$F$133</definedName>
    <definedName name="example_2_hrr_1" localSheetId="35">FDS_B_Hrr!$A$5:$F$133</definedName>
    <definedName name="example_2_hrr_1" localSheetId="34">FDS_Hrr!$A$5:$F$133</definedName>
    <definedName name="example_2_hrr_2" localSheetId="21">FDS_A_Hrr!$A$5:$F$133</definedName>
    <definedName name="example_2_hrr_2" localSheetId="35">FDS_B_Hrr!$A$5:$F$133</definedName>
    <definedName name="example_2_hrr_2" localSheetId="34">FDS_Hrr!$A$5:$F$133</definedName>
    <definedName name="example_2_hrr_3" localSheetId="21">FDS_A_Hrr!$A$5:$F$133</definedName>
    <definedName name="example_2_hrr_3" localSheetId="35">FDS_B_Hrr!$A$5:$F$133</definedName>
    <definedName name="example_2_hrr_3" localSheetId="34">FDS_Hrr!$A$5:$F$133</definedName>
    <definedName name="example_2_hrr_4" localSheetId="21">FDS_A_Hrr!$A$5:$F$133</definedName>
    <definedName name="example_2_hrr_4" localSheetId="35">FDS_B_Hrr!$A$5:$F$133</definedName>
    <definedName name="example_2_hrr_4" localSheetId="34">FDS_Hrr!$A$5:$F$133</definedName>
    <definedName name="example_2_hrr_5" localSheetId="21">FDS_A_Hrr!$A$5:$F$133</definedName>
    <definedName name="example_2_hrr_5" localSheetId="35">FDS_B_Hrr!$A$5:$F$133</definedName>
    <definedName name="example_2_hrr_5" localSheetId="34">FDS_Hrr!$A$5:$F$133</definedName>
    <definedName name="example_2_hrr_6" localSheetId="21">FDS_A_Hrr!$A$5:$F$133</definedName>
    <definedName name="example_2_hrr_6" localSheetId="35">FDS_B_Hrr!$A$5:$F$133</definedName>
    <definedName name="example_2_hrr_6" localSheetId="34">FDS_Hrr!$A$5:$F$133</definedName>
    <definedName name="example_2_hrr_7" localSheetId="21">FDS_A_Hrr!$A$5:$F$133</definedName>
    <definedName name="example_2_hrr_7" localSheetId="35">FDS_B_Hrr!$A$5:$F$133</definedName>
    <definedName name="example_2_hrr_7" localSheetId="34">FDS_Hrr!$A$5:$F$133</definedName>
    <definedName name="example_2_hrr_8" localSheetId="21">FDS_A_Hrr!$A$5:$F$133</definedName>
    <definedName name="example_2_hrr_8" localSheetId="35">FDS_B_Hrr!$A$5:$F$133</definedName>
    <definedName name="example_2_hrr_8" localSheetId="34">FDS_Hrr!$A$5:$F$133</definedName>
    <definedName name="example_2_hrr_9" localSheetId="34">FDS_Hrr!$A$5:$F$81</definedName>
    <definedName name="example_20" localSheetId="14">Time_Series!$A$5:$B$133</definedName>
    <definedName name="example_20_hrr" localSheetId="21">FDS_A_Hrr!$A$5:$F$133</definedName>
    <definedName name="example_20_hrr" localSheetId="35">FDS_B_Hrr!$A$5:$F$133</definedName>
    <definedName name="example_20_hrr" localSheetId="34">FDS_Hrr!$A$5:$F$133</definedName>
    <definedName name="example_20_hrr_1" localSheetId="21">FDS_A_Hrr!$A$5:$F$133</definedName>
    <definedName name="example_20_hrr_1" localSheetId="35">FDS_B_Hrr!$A$5:$F$133</definedName>
    <definedName name="example_20_hrr_1" localSheetId="34">FDS_Hrr!$A$5:$F$133</definedName>
    <definedName name="example_20_hrr_2" localSheetId="21">FDS_A_Hrr!$A$5:$F$133</definedName>
    <definedName name="example_20_hrr_2" localSheetId="35">FDS_B_Hrr!$A$5:$F$133</definedName>
    <definedName name="example_20_hrr_2" localSheetId="34">FDS_Hrr!$A$5:$F$133</definedName>
    <definedName name="example_20_hrr_3" localSheetId="34">FDS_Hrr!$A$5:$F$39</definedName>
    <definedName name="example_21" localSheetId="14">Time_Series!$A$5:$B$133</definedName>
    <definedName name="example_21_hrr" localSheetId="21">FDS_A_Hrr!$A$5:$F$133</definedName>
    <definedName name="example_21_hrr" localSheetId="35">FDS_B_Hrr!$A$5:$F$133</definedName>
    <definedName name="example_21_hrr" localSheetId="34">FDS_Hrr!$A$5:$F$133</definedName>
    <definedName name="example_21_hrr_1" localSheetId="21">FDS_A_Hrr!$A$5:$F$133</definedName>
    <definedName name="example_21_hrr_1" localSheetId="35">FDS_B_Hrr!$A$5:$F$133</definedName>
    <definedName name="example_21_hrr_1" localSheetId="34">FDS_Hrr!$A$5:$F$133</definedName>
    <definedName name="example_21_hrr_2" localSheetId="21">FDS_A_Hrr!$A$5:$F$133</definedName>
    <definedName name="example_21_hrr_2" localSheetId="35">FDS_B_Hrr!$A$5:$F$133</definedName>
    <definedName name="example_21_hrr_2" localSheetId="34">FDS_Hrr!$A$5:$F$133</definedName>
    <definedName name="example_21_hrr_3" localSheetId="34">FDS_Hrr!$A$5:$F$32</definedName>
    <definedName name="example_22" localSheetId="14">Time_Series!$A$5:$B$133</definedName>
    <definedName name="example_22_hrr" localSheetId="21">FDS_A_Hrr!$A$5:$F$133</definedName>
    <definedName name="example_22_hrr" localSheetId="35">FDS_B_Hrr!$A$5:$F$133</definedName>
    <definedName name="example_22_hrr" localSheetId="34">FDS_Hrr!$A$5:$F$133</definedName>
    <definedName name="example_22_hrr_1" localSheetId="21">FDS_A_Hrr!$A$5:$F$133</definedName>
    <definedName name="example_22_hrr_1" localSheetId="35">FDS_B_Hrr!$A$5:$F$133</definedName>
    <definedName name="example_22_hrr_1" localSheetId="34">FDS_Hrr!$A$5:$F$133</definedName>
    <definedName name="example_22_hrr_2" localSheetId="21">FDS_A_Hrr!$A$5:$F$133</definedName>
    <definedName name="example_22_hrr_2" localSheetId="35">FDS_B_Hrr!$A$5:$F$133</definedName>
    <definedName name="example_22_hrr_2" localSheetId="34">FDS_Hrr!$A$5:$F$133</definedName>
    <definedName name="example_22_hrr_3" localSheetId="34">FDS_Hrr!$A$5:$F$81</definedName>
    <definedName name="example_23" localSheetId="14">Time_Series!$A$5:$B$133</definedName>
    <definedName name="example_23_hrr" localSheetId="21">FDS_A_Hrr!$A$5:$F$133</definedName>
    <definedName name="example_23_hrr" localSheetId="35">FDS_B_Hrr!$A$5:$F$133</definedName>
    <definedName name="example_23_hrr" localSheetId="34">FDS_Hrr!$A$5:$F$133</definedName>
    <definedName name="example_23_hrr_1" localSheetId="21">FDS_A_Hrr!$A$5:$F$133</definedName>
    <definedName name="example_23_hrr_1" localSheetId="35">FDS_B_Hrr!$A$5:$F$133</definedName>
    <definedName name="example_23_hrr_1" localSheetId="34">FDS_Hrr!$A$5:$F$133</definedName>
    <definedName name="example_23_hrr_2" localSheetId="21">FDS_A_Hrr!$A$5:$F$133</definedName>
    <definedName name="example_23_hrr_2" localSheetId="35">FDS_B_Hrr!$A$5:$F$133</definedName>
    <definedName name="example_23_hrr_2" localSheetId="34">FDS_Hrr!$A$5:$F$133</definedName>
    <definedName name="example_23_hrr_3" localSheetId="34">FDS_Hrr!$A$5:$F$81</definedName>
    <definedName name="example_24" localSheetId="14">Time_Series!$A$5:$D$5</definedName>
    <definedName name="example_24_hrr" localSheetId="21">FDS_A_Hrr!$A$5:$F$133</definedName>
    <definedName name="example_24_hrr" localSheetId="35">FDS_B_Hrr!$A$5:$F$133</definedName>
    <definedName name="example_24_hrr" localSheetId="34">FDS_Hrr!$A$5:$F$133</definedName>
    <definedName name="example_24_hrr_1" localSheetId="21">FDS_A_Hrr!$A$5:$F$133</definedName>
    <definedName name="example_24_hrr_1" localSheetId="35">FDS_B_Hrr!$A$5:$F$133</definedName>
    <definedName name="example_24_hrr_1" localSheetId="34">FDS_Hrr!$A$5:$F$133</definedName>
    <definedName name="example_24_hrr_2" localSheetId="21">FDS_A_Hrr!$A$5:$F$133</definedName>
    <definedName name="example_24_hrr_2" localSheetId="35">FDS_B_Hrr!$A$5:$F$133</definedName>
    <definedName name="example_24_hrr_2" localSheetId="34">FDS_Hrr!$A$5:$F$133</definedName>
    <definedName name="example_24_hrr_3" localSheetId="34">FDS_Hrr!$A$5:$F$81</definedName>
    <definedName name="example_25" localSheetId="14">Time_Series!$A$5:$A$133</definedName>
    <definedName name="example_25_hrr" localSheetId="21">FDS_A_Hrr!$A$5:$F$133</definedName>
    <definedName name="example_25_hrr" localSheetId="35">FDS_B_Hrr!$A$5:$F$133</definedName>
    <definedName name="example_25_hrr" localSheetId="34">FDS_Hrr!$A$5:$F$133</definedName>
    <definedName name="example_25_hrr_1" localSheetId="21">FDS_A_Hrr!$A$5:$F$133</definedName>
    <definedName name="example_25_hrr_1" localSheetId="35">FDS_B_Hrr!$A$5:$F$133</definedName>
    <definedName name="example_25_hrr_1" localSheetId="34">FDS_Hrr!$A$5:$F$133</definedName>
    <definedName name="example_25_hrr_2" localSheetId="21">FDS_A_Hrr!$A$5:$F$133</definedName>
    <definedName name="example_25_hrr_2" localSheetId="35">FDS_B_Hrr!$A$5:$F$133</definedName>
    <definedName name="example_25_hrr_2" localSheetId="34">FDS_Hrr!$A$5:$F$133</definedName>
    <definedName name="example_25_hrr_3" localSheetId="34">FDS_Hrr!$A$5:$F$80</definedName>
    <definedName name="example_26_hrr" localSheetId="21">FDS_A_Hrr!$A$5:$F$133</definedName>
    <definedName name="example_26_hrr" localSheetId="35">FDS_B_Hrr!$A$5:$F$133</definedName>
    <definedName name="example_26_hrr" localSheetId="34">FDS_Hrr!$A$5:$F$133</definedName>
    <definedName name="example_26_hrr_1" localSheetId="21">FDS_A_Hrr!$A$5:$F$133</definedName>
    <definedName name="example_26_hrr_1" localSheetId="35">FDS_B_Hrr!$A$5:$F$133</definedName>
    <definedName name="example_26_hrr_1" localSheetId="34">FDS_Hrr!$A$5:$F$133</definedName>
    <definedName name="example_26_hrr_2" localSheetId="21">FDS_A_Hrr!$A$5:$F$133</definedName>
    <definedName name="example_26_hrr_2" localSheetId="35">FDS_B_Hrr!$A$5:$F$133</definedName>
    <definedName name="example_26_hrr_2" localSheetId="34">FDS_Hrr!$A$5:$F$133</definedName>
    <definedName name="example_26_hrr_3" localSheetId="34">FDS_Hrr!$A$5:$F$44</definedName>
    <definedName name="example_27_hrr" localSheetId="21">FDS_A_Hrr!$A$5:$F$133</definedName>
    <definedName name="example_27_hrr" localSheetId="35">FDS_B_Hrr!$A$5:$F$133</definedName>
    <definedName name="example_27_hrr" localSheetId="34">FDS_Hrr!$A$5:$F$133</definedName>
    <definedName name="example_27_hrr_1" localSheetId="21">FDS_A_Hrr!$A$5:$F$133</definedName>
    <definedName name="example_27_hrr_1" localSheetId="35">FDS_B_Hrr!$A$5:$F$133</definedName>
    <definedName name="example_27_hrr_1" localSheetId="34">FDS_Hrr!$A$5:$F$133</definedName>
    <definedName name="example_27_hrr_2" localSheetId="21">FDS_A_Hrr!$A$5:$F$133</definedName>
    <definedName name="example_27_hrr_2" localSheetId="35">FDS_B_Hrr!$A$5:$F$133</definedName>
    <definedName name="example_27_hrr_2" localSheetId="34">FDS_Hrr!$A$5:$F$133</definedName>
    <definedName name="example_27_hrr_3" localSheetId="34">FDS_Hrr!$A$5:$F$28</definedName>
    <definedName name="example_28_hrr" localSheetId="21">FDS_A_Hrr!$A$5:$F$133</definedName>
    <definedName name="example_28_hrr" localSheetId="35">FDS_B_Hrr!$A$5:$F$133</definedName>
    <definedName name="example_28_hrr" localSheetId="34">FDS_Hrr!$A$5:$F$133</definedName>
    <definedName name="example_28_hrr_1" localSheetId="21">FDS_A_Hrr!$A$5:$F$133</definedName>
    <definedName name="example_28_hrr_1" localSheetId="35">FDS_B_Hrr!$A$5:$F$133</definedName>
    <definedName name="example_28_hrr_1" localSheetId="34">FDS_Hrr!$A$5:$F$133</definedName>
    <definedName name="example_28_hrr_2" localSheetId="21">FDS_A_Hrr!$A$5:$F$133</definedName>
    <definedName name="example_28_hrr_2" localSheetId="35">FDS_B_Hrr!$A$5:$F$133</definedName>
    <definedName name="example_28_hrr_2" localSheetId="34">FDS_Hrr!$A$5:$F$133</definedName>
    <definedName name="example_28_hrr_3" localSheetId="34">FDS_Hrr!$A$5:$F$37</definedName>
    <definedName name="example_29_hrr" localSheetId="21">FDS_A_Hrr!$A$5:$F$133</definedName>
    <definedName name="example_29_hrr" localSheetId="35">FDS_B_Hrr!$A$5:$F$133</definedName>
    <definedName name="example_29_hrr" localSheetId="34">FDS_Hrr!$A$5:$F$133</definedName>
    <definedName name="example_29_hrr_1" localSheetId="21">FDS_A_Hrr!$A$5:$F$133</definedName>
    <definedName name="example_29_hrr_1" localSheetId="35">FDS_B_Hrr!$A$5:$F$133</definedName>
    <definedName name="example_29_hrr_1" localSheetId="34">FDS_Hrr!$A$5:$F$133</definedName>
    <definedName name="example_29_hrr_2" localSheetId="21">FDS_A_Hrr!$A$5:$F$133</definedName>
    <definedName name="example_29_hrr_2" localSheetId="35">FDS_B_Hrr!$A$5:$F$133</definedName>
    <definedName name="example_29_hrr_2" localSheetId="34">FDS_Hrr!$A$5:$F$133</definedName>
    <definedName name="example_29_hrr_3" localSheetId="34">FDS_Hrr!$A$5:$F$27</definedName>
    <definedName name="example_3" localSheetId="14">Time_Series!$A$5:$A$167</definedName>
    <definedName name="example_3_hrr" localSheetId="21">FDS_A_Hrr!$A$5:$F$133</definedName>
    <definedName name="example_3_hrr" localSheetId="35">FDS_B_Hrr!$A$5:$F$133</definedName>
    <definedName name="example_3_hrr" localSheetId="34">FDS_Hrr!$A$5:$F$133</definedName>
    <definedName name="example_3_hrr_1" localSheetId="21">FDS_A_Hrr!$A$5:$F$133</definedName>
    <definedName name="example_3_hrr_1" localSheetId="35">FDS_B_Hrr!$A$5:$F$133</definedName>
    <definedName name="example_3_hrr_1" localSheetId="34">FDS_Hrr!$A$5:$F$133</definedName>
    <definedName name="example_3_hrr_2" localSheetId="21">FDS_A_Hrr!$A$5:$F$133</definedName>
    <definedName name="example_3_hrr_2" localSheetId="35">FDS_B_Hrr!$A$5:$F$133</definedName>
    <definedName name="example_3_hrr_2" localSheetId="34">FDS_Hrr!$A$5:$F$133</definedName>
    <definedName name="example_3_hrr_3" localSheetId="21">FDS_A_Hrr!$A$5:$F$133</definedName>
    <definedName name="example_3_hrr_3" localSheetId="35">FDS_B_Hrr!$A$5:$F$133</definedName>
    <definedName name="example_3_hrr_3" localSheetId="34">FDS_Hrr!$A$5:$F$133</definedName>
    <definedName name="example_3_hrr_4" localSheetId="21">FDS_A_Hrr!$A$5:$F$133</definedName>
    <definedName name="example_3_hrr_4" localSheetId="35">FDS_B_Hrr!$A$5:$F$133</definedName>
    <definedName name="example_3_hrr_4" localSheetId="34">FDS_Hrr!$A$5:$F$133</definedName>
    <definedName name="example_3_hrr_5" localSheetId="21">FDS_A_Hrr!$A$5:$F$133</definedName>
    <definedName name="example_3_hrr_5" localSheetId="35">FDS_B_Hrr!$A$5:$F$133</definedName>
    <definedName name="example_3_hrr_5" localSheetId="34">FDS_Hrr!$A$5:$F$133</definedName>
    <definedName name="example_3_hrr_6" localSheetId="21">FDS_A_Hrr!$A$5:$F$133</definedName>
    <definedName name="example_3_hrr_6" localSheetId="35">FDS_B_Hrr!$A$5:$F$133</definedName>
    <definedName name="example_3_hrr_6" localSheetId="34">FDS_Hrr!$A$5:$F$133</definedName>
    <definedName name="example_3_hrr_7" localSheetId="21">FDS_A_Hrr!$A$5:$F$133</definedName>
    <definedName name="example_3_hrr_7" localSheetId="35">FDS_B_Hrr!$A$5:$F$133</definedName>
    <definedName name="example_3_hrr_7" localSheetId="34">FDS_Hrr!$A$5:$F$133</definedName>
    <definedName name="example_3_hrr_8" localSheetId="21">FDS_A_Hrr!$A$5:$F$133</definedName>
    <definedName name="example_3_hrr_8" localSheetId="35">FDS_B_Hrr!$A$5:$F$133</definedName>
    <definedName name="example_3_hrr_8" localSheetId="34">FDS_Hrr!$A$5:$F$133</definedName>
    <definedName name="example_3_hrr_9" localSheetId="34">FDS_Hrr!$A$5:$F$81</definedName>
    <definedName name="example_30_hrr" localSheetId="21">FDS_A_Hrr!$A$5:$F$133</definedName>
    <definedName name="example_30_hrr" localSheetId="35">FDS_B_Hrr!$A$5:$F$133</definedName>
    <definedName name="example_30_hrr" localSheetId="34">FDS_Hrr!$A$5:$F$133</definedName>
    <definedName name="example_30_hrr_1" localSheetId="21">FDS_A_Hrr!$A$5:$F$133</definedName>
    <definedName name="example_30_hrr_1" localSheetId="35">FDS_B_Hrr!$A$5:$F$133</definedName>
    <definedName name="example_30_hrr_1" localSheetId="34">FDS_Hrr!$A$5:$F$133</definedName>
    <definedName name="example_30_hrr_2" localSheetId="21">FDS_A_Hrr!$A$5:$F$133</definedName>
    <definedName name="example_30_hrr_2" localSheetId="35">FDS_B_Hrr!$A$5:$F$133</definedName>
    <definedName name="example_30_hrr_2" localSheetId="34">FDS_Hrr!$A$5:$F$133</definedName>
    <definedName name="example_30_hrr_3" localSheetId="34">FDS_Hrr!$A$5:$F$34</definedName>
    <definedName name="example_31_hrr" localSheetId="21">FDS_A_Hrr!$A$5:$F$133</definedName>
    <definedName name="example_31_hrr" localSheetId="35">FDS_B_Hrr!$A$5:$F$133</definedName>
    <definedName name="example_31_hrr" localSheetId="34">FDS_Hrr!$A$5:$F$133</definedName>
    <definedName name="example_31_hrr_1" localSheetId="21">FDS_A_Hrr!$A$5:$F$133</definedName>
    <definedName name="example_31_hrr_1" localSheetId="35">FDS_B_Hrr!$A$5:$F$133</definedName>
    <definedName name="example_31_hrr_1" localSheetId="34">FDS_Hrr!$A$5:$F$133</definedName>
    <definedName name="example_31_hrr_2" localSheetId="21">FDS_A_Hrr!$A$5:$F$133</definedName>
    <definedName name="example_31_hrr_2" localSheetId="35">FDS_B_Hrr!$A$5:$F$133</definedName>
    <definedName name="example_31_hrr_2" localSheetId="34">FDS_Hrr!$A$5:$F$133</definedName>
    <definedName name="example_31_hrr_3" localSheetId="34">FDS_Hrr!$A$5:$F$54</definedName>
    <definedName name="example_32_hrr" localSheetId="21">FDS_A_Hrr!$A$5:$F$133</definedName>
    <definedName name="example_32_hrr" localSheetId="35">FDS_B_Hrr!$A$5:$F$133</definedName>
    <definedName name="example_32_hrr" localSheetId="34">FDS_Hrr!$A$5:$F$133</definedName>
    <definedName name="example_32_hrr_1" localSheetId="21">FDS_A_Hrr!$A$5:$F$133</definedName>
    <definedName name="example_32_hrr_1" localSheetId="35">FDS_B_Hrr!$A$5:$F$133</definedName>
    <definedName name="example_32_hrr_1" localSheetId="34">FDS_Hrr!$A$5:$F$133</definedName>
    <definedName name="example_32_hrr_2" localSheetId="21">FDS_A_Hrr!$A$5:$F$133</definedName>
    <definedName name="example_32_hrr_2" localSheetId="35">FDS_B_Hrr!$A$5:$F$133</definedName>
    <definedName name="example_32_hrr_2" localSheetId="34">FDS_Hrr!$A$5:$F$133</definedName>
    <definedName name="example_32_hrr_3" localSheetId="34">FDS_Hrr!$A$5:$F$81</definedName>
    <definedName name="example_33_hrr" localSheetId="21">FDS_A_Hrr!$A$5:$F$133</definedName>
    <definedName name="example_33_hrr" localSheetId="35">FDS_B_Hrr!$A$5:$F$133</definedName>
    <definedName name="example_33_hrr" localSheetId="34">FDS_Hrr!$A$5:$F$133</definedName>
    <definedName name="example_33_hrr_1" localSheetId="21">FDS_A_Hrr!$A$5:$F$133</definedName>
    <definedName name="example_33_hrr_1" localSheetId="35">FDS_B_Hrr!$A$5:$F$133</definedName>
    <definedName name="example_33_hrr_1" localSheetId="34">FDS_Hrr!$A$5:$F$133</definedName>
    <definedName name="example_33_hrr_2" localSheetId="21">FDS_A_Hrr!$A$5:$F$133</definedName>
    <definedName name="example_33_hrr_2" localSheetId="35">FDS_B_Hrr!$A$5:$F$133</definedName>
    <definedName name="example_33_hrr_2" localSheetId="34">FDS_Hrr!$A$5:$F$133</definedName>
    <definedName name="example_33_hrr_3" localSheetId="34">FDS_Hrr!$A$5:$F$81</definedName>
    <definedName name="example_34_hrr" localSheetId="21">FDS_A_Hrr!$A$5:$F$133</definedName>
    <definedName name="example_34_hrr" localSheetId="35">FDS_B_Hrr!$A$5:$F$133</definedName>
    <definedName name="example_34_hrr" localSheetId="34">FDS_Hrr!$A$5:$F$133</definedName>
    <definedName name="example_34_hrr_1" localSheetId="21">FDS_A_Hrr!$A$5:$F$133</definedName>
    <definedName name="example_34_hrr_1" localSheetId="35">FDS_B_Hrr!$A$5:$F$133</definedName>
    <definedName name="example_34_hrr_1" localSheetId="34">FDS_Hrr!$A$5:$F$133</definedName>
    <definedName name="example_34_hrr_2" localSheetId="21">FDS_A_Hrr!$A$5:$F$133</definedName>
    <definedName name="example_34_hrr_2" localSheetId="35">FDS_B_Hrr!$A$5:$F$133</definedName>
    <definedName name="example_34_hrr_2" localSheetId="34">FDS_Hrr!$A$5:$F$133</definedName>
    <definedName name="example_34_hrr_3" localSheetId="34">FDS_Hrr!$A$5:$F$77</definedName>
    <definedName name="example_35_hrr" localSheetId="21">FDS_A_Hrr!$A$5:$F$133</definedName>
    <definedName name="example_35_hrr" localSheetId="35">FDS_B_Hrr!$A$5:$F$133</definedName>
    <definedName name="example_35_hrr" localSheetId="34">FDS_Hrr!$A$5:$F$133</definedName>
    <definedName name="example_35_hrr_1" localSheetId="21">FDS_A_Hrr!$A$5:$F$133</definedName>
    <definedName name="example_35_hrr_1" localSheetId="35">FDS_B_Hrr!$A$5:$F$133</definedName>
    <definedName name="example_35_hrr_1" localSheetId="34">FDS_Hrr!$A$5:$F$133</definedName>
    <definedName name="example_35_hrr_2" localSheetId="21">FDS_A_Hrr!$A$5:$F$133</definedName>
    <definedName name="example_35_hrr_2" localSheetId="35">FDS_B_Hrr!$A$5:$F$133</definedName>
    <definedName name="example_35_hrr_2" localSheetId="34">FDS_Hrr!$A$5:$F$133</definedName>
    <definedName name="example_35_hrr_3" localSheetId="34">FDS_Hrr!$A$5:$F$81</definedName>
    <definedName name="example_36_hrr" localSheetId="21">FDS_A_Hrr!$A$5:$F$133</definedName>
    <definedName name="example_36_hrr" localSheetId="35">FDS_B_Hrr!$A$5:$F$133</definedName>
    <definedName name="example_36_hrr" localSheetId="34">FDS_Hrr!$A$5:$F$133</definedName>
    <definedName name="example_36_hrr_1" localSheetId="21">FDS_A_Hrr!$A$5:$F$133</definedName>
    <definedName name="example_36_hrr_1" localSheetId="35">FDS_B_Hrr!$A$5:$F$133</definedName>
    <definedName name="example_36_hrr_1" localSheetId="34">FDS_Hrr!$A$5:$F$133</definedName>
    <definedName name="example_36_hrr_2" localSheetId="21">FDS_A_Hrr!$A$5:$F$133</definedName>
    <definedName name="example_36_hrr_2" localSheetId="35">FDS_B_Hrr!$A$5:$F$133</definedName>
    <definedName name="example_36_hrr_2" localSheetId="34">FDS_Hrr!$A$5:$F$133</definedName>
    <definedName name="example_36_hrr_3" localSheetId="34">FDS_Hrr!$A$5:$F$81</definedName>
    <definedName name="example_37_hrr" localSheetId="21">FDS_A_Hrr!$A$5:$F$133</definedName>
    <definedName name="example_37_hrr" localSheetId="35">FDS_B_Hrr!$A$5:$F$133</definedName>
    <definedName name="example_37_hrr" localSheetId="34">FDS_Hrr!$A$5:$F$133</definedName>
    <definedName name="example_37_hrr_1" localSheetId="21">FDS_A_Hrr!$A$5:$F$133</definedName>
    <definedName name="example_37_hrr_1" localSheetId="35">FDS_B_Hrr!$A$5:$F$133</definedName>
    <definedName name="example_37_hrr_1" localSheetId="34">FDS_Hrr!$A$5:$F$133</definedName>
    <definedName name="example_37_hrr_2" localSheetId="21">FDS_A_Hrr!$A$5:$F$133</definedName>
    <definedName name="example_37_hrr_2" localSheetId="35">FDS_B_Hrr!$A$5:$F$133</definedName>
    <definedName name="example_37_hrr_2" localSheetId="34">FDS_Hrr!$A$5:$F$133</definedName>
    <definedName name="example_37_hrr_3" localSheetId="34">FDS_Hrr!$A$5:$F$63</definedName>
    <definedName name="example_38_hrr" localSheetId="21">FDS_A_Hrr!$A$5:$F$133</definedName>
    <definedName name="example_38_hrr" localSheetId="35">FDS_B_Hrr!$A$5:$F$133</definedName>
    <definedName name="example_38_hrr" localSheetId="34">FDS_Hrr!$A$5:$F$133</definedName>
    <definedName name="example_38_hrr_1" localSheetId="21">FDS_A_Hrr!$A$5:$F$133</definedName>
    <definedName name="example_38_hrr_1" localSheetId="35">FDS_B_Hrr!$A$5:$F$133</definedName>
    <definedName name="example_38_hrr_1" localSheetId="34">FDS_Hrr!$A$5:$F$133</definedName>
    <definedName name="example_38_hrr_2" localSheetId="21">FDS_A_Hrr!$A$5:$F$133</definedName>
    <definedName name="example_38_hrr_2" localSheetId="35">FDS_B_Hrr!$A$5:$F$133</definedName>
    <definedName name="example_38_hrr_2" localSheetId="34">FDS_Hrr!$A$5:$F$133</definedName>
    <definedName name="example_38_hrr_3" localSheetId="34">FDS_Hrr!$A$5:$F$57</definedName>
    <definedName name="example_39_hrr" localSheetId="21">FDS_A_Hrr!$A$5:$F$133</definedName>
    <definedName name="example_39_hrr" localSheetId="35">FDS_B_Hrr!$A$5:$F$133</definedName>
    <definedName name="example_39_hrr" localSheetId="34">FDS_Hrr!$A$5:$F$133</definedName>
    <definedName name="example_39_hrr_1" localSheetId="21">FDS_A_Hrr!$A$5:$F$133</definedName>
    <definedName name="example_39_hrr_1" localSheetId="35">FDS_B_Hrr!$A$5:$F$133</definedName>
    <definedName name="example_39_hrr_1" localSheetId="34">FDS_Hrr!$A$5:$F$133</definedName>
    <definedName name="example_39_hrr_2" localSheetId="21">FDS_A_Hrr!$A$5:$F$133</definedName>
    <definedName name="example_39_hrr_2" localSheetId="35">FDS_B_Hrr!$A$5:$F$133</definedName>
    <definedName name="example_39_hrr_2" localSheetId="34">FDS_Hrr!$A$5:$F$133</definedName>
    <definedName name="example_39_hrr_3" localSheetId="34">FDS_Hrr!$A$5:$F$40</definedName>
    <definedName name="example_4" localSheetId="14">Time_Series!$A$5:$C$167</definedName>
    <definedName name="example_4_hrr" localSheetId="21">FDS_A_Hrr!$A$5:$F$133</definedName>
    <definedName name="example_4_hrr" localSheetId="35">FDS_B_Hrr!$A$5:$F$133</definedName>
    <definedName name="example_4_hrr" localSheetId="34">FDS_Hrr!$A$5:$F$133</definedName>
    <definedName name="example_4_hrr_1" localSheetId="21">FDS_A_Hrr!$A$5:$F$133</definedName>
    <definedName name="example_4_hrr_1" localSheetId="35">FDS_B_Hrr!$A$5:$F$133</definedName>
    <definedName name="example_4_hrr_1" localSheetId="34">FDS_Hrr!$A$5:$F$133</definedName>
    <definedName name="example_4_hrr_2" localSheetId="21">FDS_A_Hrr!$A$5:$F$133</definedName>
    <definedName name="example_4_hrr_2" localSheetId="35">FDS_B_Hrr!$A$5:$F$133</definedName>
    <definedName name="example_4_hrr_2" localSheetId="34">FDS_Hrr!$A$5:$F$133</definedName>
    <definedName name="example_4_hrr_3" localSheetId="21">FDS_A_Hrr!$A$5:$F$133</definedName>
    <definedName name="example_4_hrr_3" localSheetId="35">FDS_B_Hrr!$A$5:$F$133</definedName>
    <definedName name="example_4_hrr_3" localSheetId="34">FDS_Hrr!$A$5:$F$133</definedName>
    <definedName name="example_4_hrr_4" localSheetId="21">FDS_A_Hrr!$A$5:$F$133</definedName>
    <definedName name="example_4_hrr_4" localSheetId="35">FDS_B_Hrr!$A$5:$F$133</definedName>
    <definedName name="example_4_hrr_4" localSheetId="34">FDS_Hrr!$A$5:$F$133</definedName>
    <definedName name="example_4_hrr_5" localSheetId="21">FDS_A_Hrr!$A$5:$F$133</definedName>
    <definedName name="example_4_hrr_5" localSheetId="35">FDS_B_Hrr!$A$5:$F$133</definedName>
    <definedName name="example_4_hrr_5" localSheetId="34">FDS_Hrr!$A$5:$F$133</definedName>
    <definedName name="example_4_hrr_6" localSheetId="21">FDS_A_Hrr!$A$5:$F$133</definedName>
    <definedName name="example_4_hrr_6" localSheetId="35">FDS_B_Hrr!$A$5:$F$133</definedName>
    <definedName name="example_4_hrr_6" localSheetId="34">FDS_Hrr!$A$5:$F$133</definedName>
    <definedName name="example_4_hrr_7" localSheetId="21">FDS_A_Hrr!$A$5:$F$133</definedName>
    <definedName name="example_4_hrr_7" localSheetId="35">FDS_B_Hrr!$A$5:$F$133</definedName>
    <definedName name="example_4_hrr_7" localSheetId="34">FDS_Hrr!$A$5:$F$133</definedName>
    <definedName name="example_4_hrr_8" localSheetId="21">FDS_A_Hrr!$A$5:$F$133</definedName>
    <definedName name="example_4_hrr_8" localSheetId="35">FDS_B_Hrr!$A$5:$F$133</definedName>
    <definedName name="example_4_hrr_8" localSheetId="34">FDS_Hrr!$A$5:$F$133</definedName>
    <definedName name="example_4_hrr_9" localSheetId="34">FDS_Hrr!$A$5:$F$81</definedName>
    <definedName name="example_40_hrr" localSheetId="21">FDS_A_Hrr!$A$5:$F$133</definedName>
    <definedName name="example_40_hrr" localSheetId="35">FDS_B_Hrr!$A$5:$F$133</definedName>
    <definedName name="example_40_hrr" localSheetId="34">FDS_Hrr!$A$5:$F$133</definedName>
    <definedName name="example_40_hrr_1" localSheetId="21">FDS_A_Hrr!$A$5:$F$133</definedName>
    <definedName name="example_40_hrr_1" localSheetId="35">FDS_B_Hrr!$A$5:$F$133</definedName>
    <definedName name="example_40_hrr_1" localSheetId="34">FDS_Hrr!$A$5:$F$133</definedName>
    <definedName name="example_40_hrr_2" localSheetId="21">FDS_A_Hrr!$A$5:$F$133</definedName>
    <definedName name="example_40_hrr_2" localSheetId="35">FDS_B_Hrr!$A$5:$F$133</definedName>
    <definedName name="example_40_hrr_2" localSheetId="34">FDS_Hrr!$A$5:$F$133</definedName>
    <definedName name="example_40_hrr_3" localSheetId="34">FDS_Hrr!$A$5:$F$32</definedName>
    <definedName name="example_41_hrr" localSheetId="21">FDS_A_Hrr!$A$5:$F$133</definedName>
    <definedName name="example_41_hrr" localSheetId="35">FDS_B_Hrr!$A$5:$F$133</definedName>
    <definedName name="example_41_hrr" localSheetId="34">FDS_Hrr!$A$5:$F$133</definedName>
    <definedName name="example_41_hrr_1" localSheetId="21">FDS_A_Hrr!$A$5:$F$133</definedName>
    <definedName name="example_41_hrr_1" localSheetId="35">FDS_B_Hrr!$A$5:$F$133</definedName>
    <definedName name="example_41_hrr_1" localSheetId="34">FDS_Hrr!$A$5:$F$133</definedName>
    <definedName name="example_41_hrr_2" localSheetId="21">FDS_A_Hrr!$A$5:$F$133</definedName>
    <definedName name="example_41_hrr_2" localSheetId="35">FDS_B_Hrr!$A$5:$F$133</definedName>
    <definedName name="example_41_hrr_2" localSheetId="34">FDS_Hrr!$A$5:$F$133</definedName>
    <definedName name="example_41_hrr_3" localSheetId="34">FDS_Hrr!$A$5:$F$27</definedName>
    <definedName name="example_42_hrr" localSheetId="21">FDS_A_Hrr!$A$5:$F$133</definedName>
    <definedName name="example_42_hrr" localSheetId="35">FDS_B_Hrr!$A$5:$F$133</definedName>
    <definedName name="example_42_hrr" localSheetId="34">FDS_Hrr!$A$5:$F$133</definedName>
    <definedName name="example_42_hrr_1" localSheetId="21">FDS_A_Hrr!$A$5:$F$133</definedName>
    <definedName name="example_42_hrr_1" localSheetId="35">FDS_B_Hrr!$A$5:$F$133</definedName>
    <definedName name="example_42_hrr_1" localSheetId="34">FDS_Hrr!$A$5:$F$133</definedName>
    <definedName name="example_42_hrr_2" localSheetId="21">FDS_A_Hrr!$A$5:$F$133</definedName>
    <definedName name="example_42_hrr_2" localSheetId="35">FDS_B_Hrr!$A$5:$F$133</definedName>
    <definedName name="example_42_hrr_2" localSheetId="34">FDS_Hrr!$A$5:$F$133</definedName>
    <definedName name="example_42_hrr_3" localSheetId="34">FDS_Hrr!$A$5:$F$28</definedName>
    <definedName name="example_43_hrr" localSheetId="21">FDS_A_Hrr!$A$5:$F$133</definedName>
    <definedName name="example_43_hrr" localSheetId="35">FDS_B_Hrr!$A$5:$F$133</definedName>
    <definedName name="example_43_hrr" localSheetId="34">FDS_Hrr!$A$5:$F$133</definedName>
    <definedName name="example_43_hrr_1" localSheetId="21">FDS_A_Hrr!$A$5:$F$133</definedName>
    <definedName name="example_43_hrr_1" localSheetId="35">FDS_B_Hrr!$A$5:$F$133</definedName>
    <definedName name="example_43_hrr_1" localSheetId="34">FDS_Hrr!$A$5:$F$133</definedName>
    <definedName name="example_43_hrr_2" localSheetId="21">FDS_A_Hrr!$A$5:$F$133</definedName>
    <definedName name="example_43_hrr_2" localSheetId="35">FDS_B_Hrr!$A$5:$F$133</definedName>
    <definedName name="example_43_hrr_2" localSheetId="34">FDS_Hrr!$A$5:$F$133</definedName>
    <definedName name="example_43_hrr_3" localSheetId="34">FDS_Hrr!$A$5:$F$24</definedName>
    <definedName name="example_44_hrr" localSheetId="21">FDS_A_Hrr!$A$5:$F$133</definedName>
    <definedName name="example_44_hrr" localSheetId="35">FDS_B_Hrr!$A$5:$F$133</definedName>
    <definedName name="example_44_hrr" localSheetId="34">FDS_Hrr!$A$5:$F$133</definedName>
    <definedName name="example_44_hrr_1" localSheetId="21">FDS_A_Hrr!$A$5:$F$133</definedName>
    <definedName name="example_44_hrr_1" localSheetId="35">FDS_B_Hrr!$A$5:$F$133</definedName>
    <definedName name="example_44_hrr_1" localSheetId="34">FDS_Hrr!$A$5:$F$133</definedName>
    <definedName name="example_44_hrr_2" localSheetId="21">FDS_A_Hrr!$A$5:$F$133</definedName>
    <definedName name="example_44_hrr_2" localSheetId="35">FDS_B_Hrr!$A$5:$F$133</definedName>
    <definedName name="example_44_hrr_2" localSheetId="34">FDS_Hrr!$A$5:$F$133</definedName>
    <definedName name="example_44_hrr_3" localSheetId="34">FDS_Hrr!$A$5:$F$80</definedName>
    <definedName name="example_45_hrr" localSheetId="21">FDS_A_Hrr!$A$5:$F$133</definedName>
    <definedName name="example_45_hrr" localSheetId="35">FDS_B_Hrr!$A$5:$F$133</definedName>
    <definedName name="example_45_hrr" localSheetId="34">FDS_Hrr!$A$5:$F$133</definedName>
    <definedName name="example_45_hrr_1" localSheetId="21">FDS_A_Hrr!$A$5:$F$133</definedName>
    <definedName name="example_45_hrr_1" localSheetId="35">FDS_B_Hrr!$A$5:$F$133</definedName>
    <definedName name="example_45_hrr_1" localSheetId="34">FDS_Hrr!$A$5:$F$133</definedName>
    <definedName name="example_45_hrr_2" localSheetId="21">FDS_A_Hrr!$A$5:$F$133</definedName>
    <definedName name="example_45_hrr_2" localSheetId="35">FDS_B_Hrr!$A$5:$F$133</definedName>
    <definedName name="example_45_hrr_2" localSheetId="34">FDS_Hrr!$A$5:$F$133</definedName>
    <definedName name="example_45_hrr_3" localSheetId="34">FDS_Hrr!$A$5:$F$38</definedName>
    <definedName name="example_46_hrr" localSheetId="21">FDS_A_Hrr!$A$5:$F$133</definedName>
    <definedName name="example_46_hrr" localSheetId="35">FDS_B_Hrr!$A$5:$F$133</definedName>
    <definedName name="example_46_hrr" localSheetId="34">FDS_Hrr!$A$5:$F$133</definedName>
    <definedName name="example_46_hrr_1" localSheetId="21">FDS_A_Hrr!$A$5:$F$133</definedName>
    <definedName name="example_46_hrr_1" localSheetId="35">FDS_B_Hrr!$A$5:$F$133</definedName>
    <definedName name="example_46_hrr_1" localSheetId="34">FDS_Hrr!$A$5:$F$133</definedName>
    <definedName name="example_46_hrr_2" localSheetId="21">FDS_A_Hrr!$A$5:$F$133</definedName>
    <definedName name="example_46_hrr_2" localSheetId="35">FDS_B_Hrr!$A$5:$F$133</definedName>
    <definedName name="example_46_hrr_2" localSheetId="34">FDS_Hrr!$A$5:$F$133</definedName>
    <definedName name="example_46_hrr_3" localSheetId="34">FDS_Hrr!$A$5:$F$35</definedName>
    <definedName name="example_47_hrr" localSheetId="21">FDS_A_Hrr!$A$5:$F$133</definedName>
    <definedName name="example_47_hrr" localSheetId="35">FDS_B_Hrr!$A$5:$F$133</definedName>
    <definedName name="example_47_hrr" localSheetId="34">FDS_Hrr!$A$5:$F$133</definedName>
    <definedName name="example_47_hrr_1" localSheetId="21">FDS_A_Hrr!$A$5:$F$133</definedName>
    <definedName name="example_47_hrr_1" localSheetId="35">FDS_B_Hrr!$A$5:$F$133</definedName>
    <definedName name="example_47_hrr_1" localSheetId="34">FDS_Hrr!$A$5:$F$133</definedName>
    <definedName name="example_47_hrr_2" localSheetId="21">FDS_A_Hrr!$A$5:$F$133</definedName>
    <definedName name="example_47_hrr_2" localSheetId="35">FDS_B_Hrr!$A$5:$F$133</definedName>
    <definedName name="example_47_hrr_2" localSheetId="34">FDS_Hrr!$A$5:$F$133</definedName>
    <definedName name="example_47_hrr_3" localSheetId="34">FDS_Hrr!$A$5:$F$36</definedName>
    <definedName name="example_48_hrr" localSheetId="21">FDS_A_Hrr!$A$5:$F$133</definedName>
    <definedName name="example_48_hrr" localSheetId="35">FDS_B_Hrr!$A$5:$F$133</definedName>
    <definedName name="example_48_hrr" localSheetId="34">FDS_Hrr!$A$5:$F$133</definedName>
    <definedName name="example_48_hrr_1" localSheetId="21">FDS_A_Hrr!$A$5:$F$133</definedName>
    <definedName name="example_48_hrr_1" localSheetId="35">FDS_B_Hrr!$A$5:$F$133</definedName>
    <definedName name="example_48_hrr_1" localSheetId="34">FDS_Hrr!$A$5:$F$133</definedName>
    <definedName name="example_48_hrr_2" localSheetId="21">FDS_A_Hrr!$A$5:$F$133</definedName>
    <definedName name="example_48_hrr_2" localSheetId="35">FDS_B_Hrr!$A$5:$F$133</definedName>
    <definedName name="example_48_hrr_2" localSheetId="34">FDS_Hrr!$A$5:$F$133</definedName>
    <definedName name="example_48_hrr_3" localSheetId="34">FDS_Hrr!$A$5:$F$45</definedName>
    <definedName name="example_49_hrr" localSheetId="21">FDS_A_Hrr!$A$5:$F$133</definedName>
    <definedName name="example_49_hrr" localSheetId="35">FDS_B_Hrr!$A$5:$F$133</definedName>
    <definedName name="example_49_hrr" localSheetId="34">FDS_Hrr!$A$5:$F$133</definedName>
    <definedName name="example_49_hrr_1" localSheetId="21">FDS_A_Hrr!$A$5:$F$133</definedName>
    <definedName name="example_49_hrr_1" localSheetId="35">FDS_B_Hrr!$A$5:$F$133</definedName>
    <definedName name="example_49_hrr_1" localSheetId="34">FDS_Hrr!$A$5:$F$133</definedName>
    <definedName name="example_49_hrr_2" localSheetId="21">FDS_A_Hrr!$A$5:$F$133</definedName>
    <definedName name="example_49_hrr_2" localSheetId="35">FDS_B_Hrr!$A$5:$F$133</definedName>
    <definedName name="example_49_hrr_2" localSheetId="34">FDS_Hrr!$A$5:$F$133</definedName>
    <definedName name="example_49_hrr_3" localSheetId="34">FDS_Hrr!$A$5:$F$81</definedName>
    <definedName name="example_5" localSheetId="14">Time_Series!$A$5:$B$133</definedName>
    <definedName name="example_5_hrr" localSheetId="21">FDS_A_Hrr!$A$5:$F$133</definedName>
    <definedName name="example_5_hrr" localSheetId="35">FDS_B_Hrr!$A$5:$F$133</definedName>
    <definedName name="example_5_hrr" localSheetId="34">FDS_Hrr!$A$5:$F$133</definedName>
    <definedName name="example_5_hrr_1" localSheetId="21">FDS_A_Hrr!$A$5:$F$133</definedName>
    <definedName name="example_5_hrr_1" localSheetId="35">FDS_B_Hrr!$A$5:$F$133</definedName>
    <definedName name="example_5_hrr_1" localSheetId="34">FDS_Hrr!$A$5:$F$133</definedName>
    <definedName name="example_5_hrr_2" localSheetId="21">FDS_A_Hrr!$A$5:$F$133</definedName>
    <definedName name="example_5_hrr_2" localSheetId="35">FDS_B_Hrr!$A$5:$F$133</definedName>
    <definedName name="example_5_hrr_2" localSheetId="34">FDS_Hrr!$A$5:$F$133</definedName>
    <definedName name="example_5_hrr_3" localSheetId="21">FDS_A_Hrr!$A$5:$F$133</definedName>
    <definedName name="example_5_hrr_3" localSheetId="35">FDS_B_Hrr!$A$5:$F$133</definedName>
    <definedName name="example_5_hrr_3" localSheetId="34">FDS_Hrr!$A$5:$F$133</definedName>
    <definedName name="example_5_hrr_4" localSheetId="21">FDS_A_Hrr!$A$5:$F$133</definedName>
    <definedName name="example_5_hrr_4" localSheetId="35">FDS_B_Hrr!$A$5:$F$133</definedName>
    <definedName name="example_5_hrr_4" localSheetId="34">FDS_Hrr!$A$5:$F$133</definedName>
    <definedName name="example_5_hrr_5" localSheetId="21">FDS_A_Hrr!$A$5:$F$133</definedName>
    <definedName name="example_5_hrr_5" localSheetId="35">FDS_B_Hrr!$A$5:$F$133</definedName>
    <definedName name="example_5_hrr_5" localSheetId="34">FDS_Hrr!$A$5:$F$133</definedName>
    <definedName name="example_5_hrr_6" localSheetId="21">FDS_A_Hrr!$A$5:$F$133</definedName>
    <definedName name="example_5_hrr_6" localSheetId="35">FDS_B_Hrr!$A$5:$F$133</definedName>
    <definedName name="example_5_hrr_6" localSheetId="34">FDS_Hrr!$A$5:$F$133</definedName>
    <definedName name="example_5_hrr_7" localSheetId="21">FDS_A_Hrr!$A$5:$F$133</definedName>
    <definedName name="example_5_hrr_7" localSheetId="35">FDS_B_Hrr!$A$5:$F$133</definedName>
    <definedName name="example_5_hrr_7" localSheetId="34">FDS_Hrr!$A$5:$F$133</definedName>
    <definedName name="example_5_hrr_8" localSheetId="21">FDS_A_Hrr!$A$5:$F$133</definedName>
    <definedName name="example_5_hrr_8" localSheetId="35">FDS_B_Hrr!$A$5:$F$133</definedName>
    <definedName name="example_5_hrr_8" localSheetId="34">FDS_Hrr!$A$5:$F$133</definedName>
    <definedName name="example_5_hrr_9" localSheetId="34">FDS_Hrr!$A$5:$F$81</definedName>
    <definedName name="example_50_hrr" localSheetId="21">FDS_A_Hrr!$A$5:$F$133</definedName>
    <definedName name="example_50_hrr" localSheetId="35">FDS_B_Hrr!$A$5:$F$133</definedName>
    <definedName name="example_50_hrr" localSheetId="34">FDS_Hrr!$A$5:$F$133</definedName>
    <definedName name="example_50_hrr_1" localSheetId="21">FDS_A_Hrr!$A$5:$F$133</definedName>
    <definedName name="example_50_hrr_1" localSheetId="35">FDS_B_Hrr!$A$5:$F$133</definedName>
    <definedName name="example_50_hrr_1" localSheetId="34">FDS_Hrr!$A$5:$F$133</definedName>
    <definedName name="example_50_hrr_2" localSheetId="21">FDS_A_Hrr!$A$5:$F$133</definedName>
    <definedName name="example_50_hrr_2" localSheetId="35">FDS_B_Hrr!$A$5:$F$133</definedName>
    <definedName name="example_50_hrr_2" localSheetId="34">FDS_Hrr!$A$5:$F$133</definedName>
    <definedName name="example_50_hrr_3" localSheetId="34">FDS_Hrr!$A$5:$F$81</definedName>
    <definedName name="example_51_hrr" localSheetId="21">FDS_A_Hrr!$A$5:$F$133</definedName>
    <definedName name="example_51_hrr" localSheetId="35">FDS_B_Hrr!$A$5:$F$133</definedName>
    <definedName name="example_51_hrr" localSheetId="34">FDS_Hrr!$A$5:$F$133</definedName>
    <definedName name="example_51_hrr_1" localSheetId="21">FDS_A_Hrr!$A$5:$F$133</definedName>
    <definedName name="example_51_hrr_1" localSheetId="35">FDS_B_Hrr!$A$5:$F$133</definedName>
    <definedName name="example_51_hrr_1" localSheetId="34">FDS_Hrr!$A$5:$F$133</definedName>
    <definedName name="example_51_hrr_2" localSheetId="21">FDS_A_Hrr!$A$5:$F$133</definedName>
    <definedName name="example_51_hrr_2" localSheetId="35">FDS_B_Hrr!$A$5:$F$133</definedName>
    <definedName name="example_51_hrr_2" localSheetId="34">FDS_Hrr!$A$5:$F$133</definedName>
    <definedName name="example_51_hrr_3" localSheetId="34">FDS_Hrr!$A$5:$F$81</definedName>
    <definedName name="example_52_hrr" localSheetId="21">FDS_A_Hrr!$A$5:$F$133</definedName>
    <definedName name="example_52_hrr" localSheetId="35">FDS_B_Hrr!$A$5:$F$133</definedName>
    <definedName name="example_52_hrr" localSheetId="34">FDS_Hrr!$A$5:$F$133</definedName>
    <definedName name="example_52_hrr_1" localSheetId="21">FDS_A_Hrr!$A$5:$F$133</definedName>
    <definedName name="example_52_hrr_1" localSheetId="35">FDS_B_Hrr!$A$5:$F$133</definedName>
    <definedName name="example_52_hrr_1" localSheetId="34">FDS_Hrr!$A$5:$F$133</definedName>
    <definedName name="example_52_hrr_2" localSheetId="21">FDS_A_Hrr!$A$5:$F$133</definedName>
    <definedName name="example_52_hrr_2" localSheetId="35">FDS_B_Hrr!$A$5:$F$133</definedName>
    <definedName name="example_52_hrr_2" localSheetId="34">FDS_Hrr!$A$5:$F$133</definedName>
    <definedName name="example_52_hrr_3" localSheetId="34">FDS_Hrr!$A$5:$F$66</definedName>
    <definedName name="example_53_hrr" localSheetId="21">FDS_A_Hrr!$A$5:$F$133</definedName>
    <definedName name="example_53_hrr" localSheetId="35">FDS_B_Hrr!$A$5:$F$133</definedName>
    <definedName name="example_53_hrr" localSheetId="34">FDS_Hrr!$A$5:$F$133</definedName>
    <definedName name="example_53_hrr_1" localSheetId="21">FDS_A_Hrr!$A$5:$F$133</definedName>
    <definedName name="example_53_hrr_1" localSheetId="35">FDS_B_Hrr!$A$5:$F$133</definedName>
    <definedName name="example_53_hrr_1" localSheetId="34">FDS_Hrr!$A$5:$F$133</definedName>
    <definedName name="example_53_hrr_2" localSheetId="21">FDS_A_Hrr!$A$5:$F$133</definedName>
    <definedName name="example_53_hrr_2" localSheetId="35">FDS_B_Hrr!$A$5:$F$133</definedName>
    <definedName name="example_53_hrr_2" localSheetId="34">FDS_Hrr!$A$5:$F$133</definedName>
    <definedName name="example_53_hrr_3" localSheetId="34">FDS_Hrr!$A$5:$F$81</definedName>
    <definedName name="example_54_hrr" localSheetId="21">FDS_A_Hrr!$A$5:$F$133</definedName>
    <definedName name="example_54_hrr" localSheetId="35">FDS_B_Hrr!$A$5:$F$133</definedName>
    <definedName name="example_54_hrr" localSheetId="34">FDS_Hrr!$A$5:$F$133</definedName>
    <definedName name="example_54_hrr_1" localSheetId="21">FDS_A_Hrr!$A$5:$F$133</definedName>
    <definedName name="example_54_hrr_1" localSheetId="35">FDS_B_Hrr!$A$5:$F$133</definedName>
    <definedName name="example_54_hrr_1" localSheetId="34">FDS_Hrr!$A$5:$F$133</definedName>
    <definedName name="example_54_hrr_2" localSheetId="21">FDS_A_Hrr!$A$5:$F$133</definedName>
    <definedName name="example_54_hrr_2" localSheetId="35">FDS_B_Hrr!$A$5:$F$133</definedName>
    <definedName name="example_54_hrr_2" localSheetId="34">FDS_Hrr!$A$5:$F$133</definedName>
    <definedName name="example_54_hrr_3" localSheetId="34">FDS_Hrr!$A$5:$F$81</definedName>
    <definedName name="example_55_hrr" localSheetId="21">FDS_A_Hrr!$A$5:$F$133</definedName>
    <definedName name="example_55_hrr" localSheetId="35">FDS_B_Hrr!$A$5:$F$133</definedName>
    <definedName name="example_55_hrr" localSheetId="34">FDS_Hrr!$A$5:$F$133</definedName>
    <definedName name="example_55_hrr_1" localSheetId="21">FDS_A_Hrr!$A$5:$F$133</definedName>
    <definedName name="example_55_hrr_1" localSheetId="35">FDS_B_Hrr!$A$5:$F$133</definedName>
    <definedName name="example_55_hrr_1" localSheetId="34">FDS_Hrr!$A$5:$F$133</definedName>
    <definedName name="example_55_hrr_2" localSheetId="21">FDS_A_Hrr!$A$5:$F$133</definedName>
    <definedName name="example_55_hrr_2" localSheetId="35">FDS_B_Hrr!$A$5:$F$133</definedName>
    <definedName name="example_55_hrr_2" localSheetId="34">FDS_Hrr!$A$5:$F$133</definedName>
    <definedName name="example_55_hrr_3" localSheetId="34">FDS_Hrr!$A$5:$F$81</definedName>
    <definedName name="example_56_hrr" localSheetId="21">FDS_A_Hrr!$A$5:$F$133</definedName>
    <definedName name="example_56_hrr" localSheetId="35">FDS_B_Hrr!$A$5:$F$133</definedName>
    <definedName name="example_56_hrr" localSheetId="34">FDS_Hrr!$A$5:$F$133</definedName>
    <definedName name="example_56_hrr_1" localSheetId="21">FDS_A_Hrr!$A$5:$F$133</definedName>
    <definedName name="example_56_hrr_1" localSheetId="35">FDS_B_Hrr!$A$5:$F$133</definedName>
    <definedName name="example_56_hrr_1" localSheetId="34">FDS_Hrr!$A$5:$F$133</definedName>
    <definedName name="example_56_hrr_2" localSheetId="21">FDS_A_Hrr!$A$5:$F$133</definedName>
    <definedName name="example_56_hrr_2" localSheetId="35">FDS_B_Hrr!$A$5:$F$133</definedName>
    <definedName name="example_56_hrr_2" localSheetId="34">FDS_Hrr!$A$5:$F$133</definedName>
    <definedName name="example_56_hrr_3" localSheetId="34">FDS_Hrr!$A$5:$F$81</definedName>
    <definedName name="example_57_hrr" localSheetId="21">FDS_A_Hrr!$A$5:$F$133</definedName>
    <definedName name="example_57_hrr" localSheetId="35">FDS_B_Hrr!$A$5:$F$133</definedName>
    <definedName name="example_57_hrr" localSheetId="34">FDS_Hrr!$A$5:$F$133</definedName>
    <definedName name="example_57_hrr_1" localSheetId="21">FDS_A_Hrr!$A$5:$F$133</definedName>
    <definedName name="example_57_hrr_1" localSheetId="35">FDS_B_Hrr!$A$5:$F$133</definedName>
    <definedName name="example_57_hrr_1" localSheetId="34">FDS_Hrr!$A$5:$F$133</definedName>
    <definedName name="example_57_hrr_2" localSheetId="21">FDS_A_Hrr!$A$5:$F$133</definedName>
    <definedName name="example_57_hrr_2" localSheetId="35">FDS_B_Hrr!$A$5:$F$133</definedName>
    <definedName name="example_57_hrr_2" localSheetId="34">FDS_Hrr!$A$5:$F$133</definedName>
    <definedName name="example_57_hrr_3" localSheetId="34">FDS_Hrr!$A$5:$F$81</definedName>
    <definedName name="example_58_hrr" localSheetId="21">FDS_A_Hrr!$A$5:$F$133</definedName>
    <definedName name="example_58_hrr" localSheetId="35">FDS_B_Hrr!$A$5:$F$133</definedName>
    <definedName name="example_58_hrr" localSheetId="34">FDS_Hrr!$A$5:$F$133</definedName>
    <definedName name="example_58_hrr_1" localSheetId="21">FDS_A_Hrr!$A$5:$F$133</definedName>
    <definedName name="example_58_hrr_1" localSheetId="35">FDS_B_Hrr!$A$5:$F$133</definedName>
    <definedName name="example_58_hrr_1" localSheetId="34">FDS_Hrr!$A$5:$F$133</definedName>
    <definedName name="example_58_hrr_2" localSheetId="21">FDS_A_Hrr!$A$5:$F$133</definedName>
    <definedName name="example_58_hrr_2" localSheetId="35">FDS_B_Hrr!$A$5:$F$133</definedName>
    <definedName name="example_58_hrr_2" localSheetId="34">FDS_Hrr!$A$5:$F$133</definedName>
    <definedName name="example_58_hrr_3" localSheetId="34">FDS_Hrr!$A$5:$F$81</definedName>
    <definedName name="example_59_hrr" localSheetId="21">FDS_A_Hrr!$A$5:$F$133</definedName>
    <definedName name="example_59_hrr" localSheetId="35">FDS_B_Hrr!$A$5:$F$133</definedName>
    <definedName name="example_59_hrr" localSheetId="34">FDS_Hrr!$A$5:$F$133</definedName>
    <definedName name="example_59_hrr_1" localSheetId="21">FDS_A_Hrr!$A$5:$F$133</definedName>
    <definedName name="example_59_hrr_1" localSheetId="35">FDS_B_Hrr!$A$5:$F$133</definedName>
    <definedName name="example_59_hrr_1" localSheetId="34">FDS_Hrr!$A$5:$F$133</definedName>
    <definedName name="example_59_hrr_2" localSheetId="21">FDS_A_Hrr!$A$5:$F$133</definedName>
    <definedName name="example_59_hrr_2" localSheetId="35">FDS_B_Hrr!$A$5:$F$133</definedName>
    <definedName name="example_59_hrr_2" localSheetId="34">FDS_Hrr!$A$5:$F$133</definedName>
    <definedName name="example_59_hrr_3" localSheetId="34">FDS_Hrr!$A$5:$F$81</definedName>
    <definedName name="example_6_hrr" localSheetId="21">FDS_A_Hrr!$A$5:$F$133</definedName>
    <definedName name="example_6_hrr" localSheetId="35">FDS_B_Hrr!$A$5:$F$133</definedName>
    <definedName name="example_6_hrr" localSheetId="34">FDS_Hrr!$A$5:$F$133</definedName>
    <definedName name="example_6_hrr_1" localSheetId="21">FDS_A_Hrr!$A$5:$F$133</definedName>
    <definedName name="example_6_hrr_1" localSheetId="35">FDS_B_Hrr!$A$5:$F$133</definedName>
    <definedName name="example_6_hrr_1" localSheetId="34">FDS_Hrr!$A$5:$F$133</definedName>
    <definedName name="example_6_hrr_2" localSheetId="21">FDS_A_Hrr!$A$5:$F$133</definedName>
    <definedName name="example_6_hrr_2" localSheetId="35">FDS_B_Hrr!$A$5:$F$133</definedName>
    <definedName name="example_6_hrr_2" localSheetId="34">FDS_Hrr!$A$5:$F$133</definedName>
    <definedName name="example_6_hrr_3" localSheetId="21">FDS_A_Hrr!$A$5:$F$133</definedName>
    <definedName name="example_6_hrr_3" localSheetId="35">FDS_B_Hrr!$A$5:$F$133</definedName>
    <definedName name="example_6_hrr_3" localSheetId="34">FDS_Hrr!$A$5:$F$133</definedName>
    <definedName name="example_6_hrr_4" localSheetId="21">FDS_A_Hrr!$A$5:$F$133</definedName>
    <definedName name="example_6_hrr_4" localSheetId="35">FDS_B_Hrr!$A$5:$F$133</definedName>
    <definedName name="example_6_hrr_4" localSheetId="34">FDS_Hrr!$A$5:$F$133</definedName>
    <definedName name="example_6_hrr_5" localSheetId="21">FDS_A_Hrr!$A$5:$F$133</definedName>
    <definedName name="example_6_hrr_5" localSheetId="35">FDS_B_Hrr!$A$5:$F$133</definedName>
    <definedName name="example_6_hrr_5" localSheetId="34">FDS_Hrr!$A$5:$F$133</definedName>
    <definedName name="example_6_hrr_6" localSheetId="21">FDS_A_Hrr!$A$5:$F$133</definedName>
    <definedName name="example_6_hrr_6" localSheetId="35">FDS_B_Hrr!$A$5:$F$133</definedName>
    <definedName name="example_6_hrr_6" localSheetId="34">FDS_Hrr!$A$5:$F$133</definedName>
    <definedName name="example_6_hrr_7" localSheetId="21">FDS_A_Hrr!$A$5:$F$133</definedName>
    <definedName name="example_6_hrr_7" localSheetId="35">FDS_B_Hrr!$A$5:$F$133</definedName>
    <definedName name="example_6_hrr_7" localSheetId="34">FDS_Hrr!$A$5:$F$133</definedName>
    <definedName name="example_6_hrr_8" localSheetId="21">FDS_A_Hrr!$A$5:$F$133</definedName>
    <definedName name="example_6_hrr_8" localSheetId="35">FDS_B_Hrr!$A$5:$F$133</definedName>
    <definedName name="example_6_hrr_8" localSheetId="34">FDS_Hrr!$A$5:$F$133</definedName>
    <definedName name="example_6_hrr_9" localSheetId="34">FDS_Hrr!$A$5:$F$81</definedName>
    <definedName name="example_60_hrr" localSheetId="21">FDS_A_Hrr!$A$5:$F$133</definedName>
    <definedName name="example_60_hrr" localSheetId="35">FDS_B_Hrr!$A$5:$F$133</definedName>
    <definedName name="example_60_hrr" localSheetId="34">FDS_Hrr!$A$5:$F$133</definedName>
    <definedName name="example_60_hrr_1" localSheetId="21">FDS_A_Hrr!$A$5:$F$133</definedName>
    <definedName name="example_60_hrr_1" localSheetId="35">FDS_B_Hrr!$A$5:$F$133</definedName>
    <definedName name="example_60_hrr_1" localSheetId="34">FDS_Hrr!$A$5:$F$133</definedName>
    <definedName name="example_60_hrr_2" localSheetId="21">FDS_A_Hrr!$A$5:$F$133</definedName>
    <definedName name="example_60_hrr_2" localSheetId="35">FDS_B_Hrr!$A$5:$F$133</definedName>
    <definedName name="example_60_hrr_2" localSheetId="34">FDS_Hrr!$A$5:$F$133</definedName>
    <definedName name="example_60_hrr_3" localSheetId="34">FDS_Hrr!$A$5:$F$81</definedName>
    <definedName name="example_61_hrr" localSheetId="21">FDS_A_Hrr!$A$5:$F$133</definedName>
    <definedName name="example_61_hrr" localSheetId="35">FDS_B_Hrr!$A$5:$F$133</definedName>
    <definedName name="example_61_hrr" localSheetId="34">FDS_Hrr!$A$5:$F$133</definedName>
    <definedName name="example_61_hrr_1" localSheetId="21">FDS_A_Hrr!$A$5:$F$133</definedName>
    <definedName name="example_61_hrr_1" localSheetId="35">FDS_B_Hrr!$A$5:$F$133</definedName>
    <definedName name="example_61_hrr_1" localSheetId="34">FDS_Hrr!$A$5:$F$133</definedName>
    <definedName name="example_61_hrr_2" localSheetId="21">FDS_A_Hrr!$A$5:$F$133</definedName>
    <definedName name="example_61_hrr_2" localSheetId="35">FDS_B_Hrr!$A$5:$F$133</definedName>
    <definedName name="example_61_hrr_2" localSheetId="34">FDS_Hrr!$A$5:$F$133</definedName>
    <definedName name="example_61_hrr_3" localSheetId="34">FDS_Hrr!$A$5:$F$81</definedName>
    <definedName name="example_62_hrr" localSheetId="21">FDS_A_Hrr!$A$5:$F$133</definedName>
    <definedName name="example_62_hrr" localSheetId="35">FDS_B_Hrr!$A$5:$F$133</definedName>
    <definedName name="example_62_hrr" localSheetId="34">FDS_Hrr!$A$5:$F$133</definedName>
    <definedName name="example_62_hrr_1" localSheetId="21">FDS_A_Hrr!$A$5:$F$133</definedName>
    <definedName name="example_62_hrr_1" localSheetId="35">FDS_B_Hrr!$A$5:$F$133</definedName>
    <definedName name="example_62_hrr_1" localSheetId="34">FDS_Hrr!$A$5:$F$133</definedName>
    <definedName name="example_62_hrr_2" localSheetId="21">FDS_A_Hrr!$A$5:$F$133</definedName>
    <definedName name="example_62_hrr_2" localSheetId="35">FDS_B_Hrr!$A$5:$F$133</definedName>
    <definedName name="example_62_hrr_2" localSheetId="34">FDS_Hrr!$A$5:$F$133</definedName>
    <definedName name="example_62_hrr_3" localSheetId="34">FDS_Hrr!$A$5:$F$81</definedName>
    <definedName name="example_63_hrr" localSheetId="21">FDS_A_Hrr!$A$5:$F$133</definedName>
    <definedName name="example_63_hrr" localSheetId="35">FDS_B_Hrr!$A$5:$F$133</definedName>
    <definedName name="example_63_hrr" localSheetId="34">FDS_Hrr!$A$5:$F$133</definedName>
    <definedName name="example_63_hrr_1" localSheetId="21">FDS_A_Hrr!$A$5:$F$133</definedName>
    <definedName name="example_63_hrr_1" localSheetId="35">FDS_B_Hrr!$A$5:$F$133</definedName>
    <definedName name="example_63_hrr_1" localSheetId="34">FDS_Hrr!$A$5:$F$133</definedName>
    <definedName name="example_63_hrr_2" localSheetId="21">FDS_A_Hrr!$A$5:$F$133</definedName>
    <definedName name="example_63_hrr_2" localSheetId="35">FDS_B_Hrr!$A$5:$F$133</definedName>
    <definedName name="example_63_hrr_2" localSheetId="34">FDS_Hrr!$A$5:$F$133</definedName>
    <definedName name="example_63_hrr_3" localSheetId="34">FDS_Hrr!$A$5:$F$81</definedName>
    <definedName name="example_64_hrr" localSheetId="21">FDS_A_Hrr!$A$5:$F$133</definedName>
    <definedName name="example_64_hrr" localSheetId="35">FDS_B_Hrr!$A$5:$F$133</definedName>
    <definedName name="example_64_hrr" localSheetId="34">FDS_Hrr!$A$5:$F$133</definedName>
    <definedName name="example_64_hrr_1" localSheetId="21">FDS_A_Hrr!$A$5:$F$133</definedName>
    <definedName name="example_64_hrr_1" localSheetId="35">FDS_B_Hrr!$A$5:$F$133</definedName>
    <definedName name="example_64_hrr_1" localSheetId="34">FDS_Hrr!$A$5:$F$133</definedName>
    <definedName name="example_64_hrr_2" localSheetId="21">FDS_A_Hrr!$A$5:$F$133</definedName>
    <definedName name="example_64_hrr_2" localSheetId="35">FDS_B_Hrr!$A$5:$F$133</definedName>
    <definedName name="example_64_hrr_2" localSheetId="34">FDS_Hrr!$A$5:$F$133</definedName>
    <definedName name="example_64_hrr_3" localSheetId="34">FDS_Hrr!$A$5:$F$81</definedName>
    <definedName name="example_65_hrr" localSheetId="21">FDS_A_Hrr!$A$5:$F$133</definedName>
    <definedName name="example_65_hrr" localSheetId="35">FDS_B_Hrr!$A$5:$F$133</definedName>
    <definedName name="example_65_hrr" localSheetId="34">FDS_Hrr!$A$5:$F$133</definedName>
    <definedName name="example_65_hrr_1" localSheetId="21">FDS_A_Hrr!$A$5:$F$133</definedName>
    <definedName name="example_65_hrr_1" localSheetId="35">FDS_B_Hrr!$A$5:$F$133</definedName>
    <definedName name="example_65_hrr_1" localSheetId="34">FDS_Hrr!$A$5:$F$133</definedName>
    <definedName name="example_65_hrr_2" localSheetId="21">FDS_A_Hrr!$A$5:$F$133</definedName>
    <definedName name="example_65_hrr_2" localSheetId="35">FDS_B_Hrr!$A$5:$F$133</definedName>
    <definedName name="example_65_hrr_2" localSheetId="34">FDS_Hrr!$A$5:$F$133</definedName>
    <definedName name="example_65_hrr_3" localSheetId="34">FDS_Hrr!$A$5:$F$81</definedName>
    <definedName name="example_66_hrr" localSheetId="21">FDS_A_Hrr!$A$5:$F$133</definedName>
    <definedName name="example_66_hrr" localSheetId="35">FDS_B_Hrr!$A$5:$F$133</definedName>
    <definedName name="example_66_hrr" localSheetId="34">FDS_Hrr!$A$5:$F$133</definedName>
    <definedName name="example_66_hrr_1" localSheetId="21">FDS_A_Hrr!$A$5:$F$133</definedName>
    <definedName name="example_66_hrr_1" localSheetId="35">FDS_B_Hrr!$A$5:$F$133</definedName>
    <definedName name="example_66_hrr_1" localSheetId="34">FDS_Hrr!$A$5:$F$133</definedName>
    <definedName name="example_66_hrr_2" localSheetId="21">FDS_A_Hrr!$A$5:$F$133</definedName>
    <definedName name="example_66_hrr_2" localSheetId="35">FDS_B_Hrr!$A$5:$F$133</definedName>
    <definedName name="example_66_hrr_2" localSheetId="34">FDS_Hrr!$A$5:$F$133</definedName>
    <definedName name="example_66_hrr_3" localSheetId="34">FDS_Hrr!$A$5:$F$81</definedName>
    <definedName name="example_67_hrr" localSheetId="21">FDS_A_Hrr!$A$5:$F$133</definedName>
    <definedName name="example_67_hrr" localSheetId="35">FDS_B_Hrr!$A$5:$F$133</definedName>
    <definedName name="example_67_hrr" localSheetId="34">FDS_Hrr!$A$5:$F$133</definedName>
    <definedName name="example_67_hrr_1" localSheetId="21">FDS_A_Hrr!$A$5:$F$133</definedName>
    <definedName name="example_67_hrr_1" localSheetId="35">FDS_B_Hrr!$A$5:$F$133</definedName>
    <definedName name="example_67_hrr_1" localSheetId="34">FDS_Hrr!$A$5:$F$133</definedName>
    <definedName name="example_67_hrr_2" localSheetId="21">FDS_A_Hrr!$A$5:$F$133</definedName>
    <definedName name="example_67_hrr_2" localSheetId="35">FDS_B_Hrr!$A$5:$F$133</definedName>
    <definedName name="example_67_hrr_2" localSheetId="34">FDS_Hrr!$A$5:$F$133</definedName>
    <definedName name="example_67_hrr_3" localSheetId="34">FDS_Hrr!$A$5:$F$81</definedName>
    <definedName name="example_68_hrr" localSheetId="21">FDS_A_Hrr!$A$5:$F$133</definedName>
    <definedName name="example_68_hrr" localSheetId="35">FDS_B_Hrr!$A$5:$F$133</definedName>
    <definedName name="example_68_hrr" localSheetId="34">FDS_Hrr!$A$5:$F$133</definedName>
    <definedName name="example_68_hrr_1" localSheetId="21">FDS_A_Hrr!$A$5:$F$133</definedName>
    <definedName name="example_68_hrr_1" localSheetId="35">FDS_B_Hrr!$A$5:$F$133</definedName>
    <definedName name="example_68_hrr_1" localSheetId="34">FDS_Hrr!$A$5:$F$133</definedName>
    <definedName name="example_68_hrr_2" localSheetId="21">FDS_A_Hrr!$A$5:$F$133</definedName>
    <definedName name="example_68_hrr_2" localSheetId="35">FDS_B_Hrr!$A$5:$F$133</definedName>
    <definedName name="example_68_hrr_2" localSheetId="34">FDS_Hrr!$A$5:$F$133</definedName>
    <definedName name="example_68_hrr_3" localSheetId="34">FDS_Hrr!$A$5:$F$81</definedName>
    <definedName name="example_69_hrr" localSheetId="21">FDS_A_Hrr!$A$5:$F$133</definedName>
    <definedName name="example_69_hrr" localSheetId="35">FDS_B_Hrr!$A$5:$F$133</definedName>
    <definedName name="example_69_hrr" localSheetId="34">FDS_Hrr!$A$5:$F$133</definedName>
    <definedName name="example_69_hrr_1" localSheetId="21">FDS_A_Hrr!$A$5:$F$133</definedName>
    <definedName name="example_69_hrr_1" localSheetId="35">FDS_B_Hrr!$A$5:$F$133</definedName>
    <definedName name="example_69_hrr_1" localSheetId="34">FDS_Hrr!$A$5:$F$133</definedName>
    <definedName name="example_69_hrr_2" localSheetId="21">FDS_A_Hrr!$A$5:$F$133</definedName>
    <definedName name="example_69_hrr_2" localSheetId="35">FDS_B_Hrr!$A$5:$F$133</definedName>
    <definedName name="example_69_hrr_2" localSheetId="34">FDS_Hrr!$A$5:$F$133</definedName>
    <definedName name="example_69_hrr_3" localSheetId="34">FDS_Hrr!$A$5:$F$81</definedName>
    <definedName name="example_7" localSheetId="14">Time_Series!$A$5:$B$133</definedName>
    <definedName name="example_7_hrr" localSheetId="21">FDS_A_Hrr!$A$5:$F$133</definedName>
    <definedName name="example_7_hrr" localSheetId="35">FDS_B_Hrr!$A$5:$F$133</definedName>
    <definedName name="example_7_hrr" localSheetId="34">FDS_Hrr!$A$5:$F$133</definedName>
    <definedName name="example_7_hrr_1" localSheetId="21">FDS_A_Hrr!$A$5:$F$133</definedName>
    <definedName name="example_7_hrr_1" localSheetId="35">FDS_B_Hrr!$A$5:$F$133</definedName>
    <definedName name="example_7_hrr_1" localSheetId="34">FDS_Hrr!$A$5:$F$133</definedName>
    <definedName name="example_7_hrr_2" localSheetId="21">FDS_A_Hrr!$A$5:$F$133</definedName>
    <definedName name="example_7_hrr_2" localSheetId="35">FDS_B_Hrr!$A$5:$F$133</definedName>
    <definedName name="example_7_hrr_2" localSheetId="34">FDS_Hrr!$A$5:$F$133</definedName>
    <definedName name="example_7_hrr_3" localSheetId="21">FDS_A_Hrr!$A$5:$F$133</definedName>
    <definedName name="example_7_hrr_3" localSheetId="35">FDS_B_Hrr!$A$5:$F$133</definedName>
    <definedName name="example_7_hrr_3" localSheetId="34">FDS_Hrr!$A$5:$F$133</definedName>
    <definedName name="example_7_hrr_4" localSheetId="21">FDS_A_Hrr!$A$5:$F$133</definedName>
    <definedName name="example_7_hrr_4" localSheetId="35">FDS_B_Hrr!$A$5:$F$133</definedName>
    <definedName name="example_7_hrr_4" localSheetId="34">FDS_Hrr!$A$5:$F$133</definedName>
    <definedName name="example_7_hrr_5" localSheetId="21">FDS_A_Hrr!$A$5:$F$133</definedName>
    <definedName name="example_7_hrr_5" localSheetId="35">FDS_B_Hrr!$A$5:$F$133</definedName>
    <definedName name="example_7_hrr_5" localSheetId="34">FDS_Hrr!$A$5:$F$133</definedName>
    <definedName name="example_7_hrr_6" localSheetId="21">FDS_A_Hrr!$A$5:$F$133</definedName>
    <definedName name="example_7_hrr_6" localSheetId="35">FDS_B_Hrr!$A$5:$F$133</definedName>
    <definedName name="example_7_hrr_6" localSheetId="34">FDS_Hrr!$A$5:$F$133</definedName>
    <definedName name="example_7_hrr_7" localSheetId="21">FDS_A_Hrr!$A$5:$F$133</definedName>
    <definedName name="example_7_hrr_7" localSheetId="35">FDS_B_Hrr!$A$5:$F$133</definedName>
    <definedName name="example_7_hrr_7" localSheetId="34">FDS_Hrr!$A$5:$F$133</definedName>
    <definedName name="example_7_hrr_8" localSheetId="21">FDS_A_Hrr!$A$5:$F$133</definedName>
    <definedName name="example_7_hrr_8" localSheetId="35">FDS_B_Hrr!$A$5:$F$133</definedName>
    <definedName name="example_7_hrr_8" localSheetId="34">FDS_Hrr!$A$5:$F$133</definedName>
    <definedName name="example_7_hrr_9" localSheetId="34">FDS_Hrr!$A$5:$F$67</definedName>
    <definedName name="example_70_hrr" localSheetId="21">FDS_A_Hrr!$A$5:$F$133</definedName>
    <definedName name="example_70_hrr" localSheetId="35">FDS_B_Hrr!$A$5:$F$133</definedName>
    <definedName name="example_70_hrr" localSheetId="34">FDS_Hrr!$A$5:$F$133</definedName>
    <definedName name="example_70_hrr_1" localSheetId="21">FDS_A_Hrr!$A$5:$F$133</definedName>
    <definedName name="example_70_hrr_1" localSheetId="35">FDS_B_Hrr!$A$5:$F$133</definedName>
    <definedName name="example_70_hrr_1" localSheetId="34">FDS_Hrr!$A$5:$F$133</definedName>
    <definedName name="example_70_hrr_2" localSheetId="21">FDS_A_Hrr!$A$5:$F$133</definedName>
    <definedName name="example_70_hrr_2" localSheetId="35">FDS_B_Hrr!$A$5:$F$133</definedName>
    <definedName name="example_70_hrr_2" localSheetId="34">FDS_Hrr!$A$5:$F$133</definedName>
    <definedName name="example_70_hrr_3" localSheetId="34">FDS_Hrr!$A$5:$F$81</definedName>
    <definedName name="example_71_hrr" localSheetId="21">FDS_A_Hrr!$A$5:$F$133</definedName>
    <definedName name="example_71_hrr" localSheetId="35">FDS_B_Hrr!$A$5:$F$133</definedName>
    <definedName name="example_71_hrr" localSheetId="34">FDS_Hrr!$A$5:$F$133</definedName>
    <definedName name="example_71_hrr_1" localSheetId="21">FDS_A_Hrr!$A$5:$F$133</definedName>
    <definedName name="example_71_hrr_1" localSheetId="35">FDS_B_Hrr!$A$5:$F$133</definedName>
    <definedName name="example_71_hrr_1" localSheetId="34">FDS_Hrr!$A$5:$F$133</definedName>
    <definedName name="example_71_hrr_2" localSheetId="21">FDS_A_Hrr!$A$5:$F$133</definedName>
    <definedName name="example_71_hrr_2" localSheetId="35">FDS_B_Hrr!$A$5:$F$133</definedName>
    <definedName name="example_71_hrr_2" localSheetId="34">FDS_Hrr!$A$5:$F$133</definedName>
    <definedName name="example_71_hrr_3" localSheetId="34">FDS_Hrr!$A$5:$F$81</definedName>
    <definedName name="example_72_hrr" localSheetId="21">FDS_A_Hrr!$A$5:$F$133</definedName>
    <definedName name="example_72_hrr" localSheetId="35">FDS_B_Hrr!$A$5:$F$133</definedName>
    <definedName name="example_72_hrr" localSheetId="34">FDS_Hrr!$A$5:$F$133</definedName>
    <definedName name="example_72_hrr_1" localSheetId="21">FDS_A_Hrr!$A$5:$F$133</definedName>
    <definedName name="example_72_hrr_1" localSheetId="35">FDS_B_Hrr!$A$5:$F$133</definedName>
    <definedName name="example_72_hrr_1" localSheetId="34">FDS_Hrr!$A$5:$F$133</definedName>
    <definedName name="example_72_hrr_2" localSheetId="21">FDS_A_Hrr!$A$5:$F$133</definedName>
    <definedName name="example_72_hrr_2" localSheetId="35">FDS_B_Hrr!$A$5:$F$133</definedName>
    <definedName name="example_72_hrr_2" localSheetId="34">FDS_Hrr!$A$5:$F$133</definedName>
    <definedName name="example_72_hrr_3" localSheetId="34">FDS_Hrr!$A$5:$F$81</definedName>
    <definedName name="example_73_hrr" localSheetId="21">FDS_A_Hrr!$A$5:$F$133</definedName>
    <definedName name="example_73_hrr" localSheetId="35">FDS_B_Hrr!$A$5:$F$133</definedName>
    <definedName name="example_73_hrr" localSheetId="34">FDS_Hrr!$A$5:$F$133</definedName>
    <definedName name="example_73_hrr_1" localSheetId="21">FDS_A_Hrr!$A$5:$F$133</definedName>
    <definedName name="example_73_hrr_1" localSheetId="35">FDS_B_Hrr!$A$5:$F$133</definedName>
    <definedName name="example_73_hrr_1" localSheetId="34">FDS_Hrr!$A$5:$F$133</definedName>
    <definedName name="example_73_hrr_2" localSheetId="21">FDS_A_Hrr!$A$5:$F$133</definedName>
    <definedName name="example_73_hrr_2" localSheetId="35">FDS_B_Hrr!$A$5:$F$133</definedName>
    <definedName name="example_73_hrr_2" localSheetId="34">FDS_Hrr!$A$5:$F$133</definedName>
    <definedName name="example_73_hrr_3" localSheetId="34">FDS_Hrr!$A$5:$F$81</definedName>
    <definedName name="example_74_hrr" localSheetId="21">FDS_A_Hrr!$A$5:$F$133</definedName>
    <definedName name="example_74_hrr" localSheetId="35">FDS_B_Hrr!$A$5:$F$133</definedName>
    <definedName name="example_74_hrr" localSheetId="34">FDS_Hrr!$A$5:$F$133</definedName>
    <definedName name="example_74_hrr_1" localSheetId="21">FDS_A_Hrr!$A$5:$F$133</definedName>
    <definedName name="example_74_hrr_1" localSheetId="35">FDS_B_Hrr!$A$5:$F$133</definedName>
    <definedName name="example_74_hrr_1" localSheetId="34">FDS_Hrr!$A$5:$F$133</definedName>
    <definedName name="example_74_hrr_2" localSheetId="21">FDS_A_Hrr!$A$5:$F$133</definedName>
    <definedName name="example_74_hrr_2" localSheetId="35">FDS_B_Hrr!$A$5:$F$133</definedName>
    <definedName name="example_74_hrr_2" localSheetId="34">FDS_Hrr!$A$5:$F$133</definedName>
    <definedName name="example_74_hrr_3" localSheetId="34">FDS_Hrr!$A$5:$F$81</definedName>
    <definedName name="example_75_hrr" localSheetId="21">FDS_A_Hrr!$A$5:$F$133</definedName>
    <definedName name="example_75_hrr" localSheetId="35">FDS_B_Hrr!$A$5:$F$133</definedName>
    <definedName name="example_75_hrr" localSheetId="34">FDS_Hrr!$A$5:$F$133</definedName>
    <definedName name="example_75_hrr_1" localSheetId="21">FDS_A_Hrr!$A$5:$F$133</definedName>
    <definedName name="example_75_hrr_1" localSheetId="35">FDS_B_Hrr!$A$5:$F$133</definedName>
    <definedName name="example_75_hrr_1" localSheetId="34">FDS_Hrr!$A$5:$F$133</definedName>
    <definedName name="example_75_hrr_2" localSheetId="21">FDS_A_Hrr!$A$5:$F$133</definedName>
    <definedName name="example_75_hrr_2" localSheetId="35">FDS_B_Hrr!$A$5:$F$133</definedName>
    <definedName name="example_75_hrr_2" localSheetId="34">FDS_Hrr!$A$5:$F$133</definedName>
    <definedName name="example_75_hrr_3" localSheetId="34">FDS_Hrr!$A$5:$F$81</definedName>
    <definedName name="example_76_hrr" localSheetId="21">FDS_A_Hrr!$A$5:$F$133</definedName>
    <definedName name="example_76_hrr" localSheetId="35">FDS_B_Hrr!$A$5:$F$133</definedName>
    <definedName name="example_76_hrr" localSheetId="34">FDS_Hrr!$A$5:$F$133</definedName>
    <definedName name="example_76_hrr_1" localSheetId="21">FDS_A_Hrr!$A$5:$F$133</definedName>
    <definedName name="example_76_hrr_1" localSheetId="35">FDS_B_Hrr!$A$5:$F$133</definedName>
    <definedName name="example_76_hrr_1" localSheetId="34">FDS_Hrr!$A$5:$F$133</definedName>
    <definedName name="example_76_hrr_2" localSheetId="21">FDS_A_Hrr!$A$5:$F$133</definedName>
    <definedName name="example_76_hrr_2" localSheetId="35">FDS_B_Hrr!$A$5:$F$133</definedName>
    <definedName name="example_76_hrr_2" localSheetId="34">FDS_Hrr!$A$5:$F$133</definedName>
    <definedName name="example_76_hrr_3" localSheetId="34">FDS_Hrr!$A$5:$F$81</definedName>
    <definedName name="example_77_hrr" localSheetId="21">FDS_A_Hrr!$A$5:$F$133</definedName>
    <definedName name="example_77_hrr" localSheetId="35">FDS_B_Hrr!$A$5:$F$133</definedName>
    <definedName name="example_77_hrr" localSheetId="34">FDS_Hrr!$A$5:$F$133</definedName>
    <definedName name="example_77_hrr_1" localSheetId="21">FDS_A_Hrr!$A$5:$F$133</definedName>
    <definedName name="example_77_hrr_1" localSheetId="35">FDS_B_Hrr!$A$5:$F$133</definedName>
    <definedName name="example_77_hrr_1" localSheetId="34">FDS_Hrr!$A$5:$F$133</definedName>
    <definedName name="example_77_hrr_2" localSheetId="21">FDS_A_Hrr!$A$5:$F$133</definedName>
    <definedName name="example_77_hrr_2" localSheetId="35">FDS_B_Hrr!$A$5:$F$133</definedName>
    <definedName name="example_77_hrr_2" localSheetId="34">FDS_Hrr!$A$5:$F$133</definedName>
    <definedName name="example_77_hrr_3" localSheetId="34">FDS_Hrr!$A$5:$F$81</definedName>
    <definedName name="example_78_hrr" localSheetId="21">FDS_A_Hrr!$A$5:$F$133</definedName>
    <definedName name="example_78_hrr" localSheetId="35">FDS_B_Hrr!$A$5:$F$133</definedName>
    <definedName name="example_78_hrr" localSheetId="34">FDS_Hrr!$A$5:$F$133</definedName>
    <definedName name="example_78_hrr_1" localSheetId="21">FDS_A_Hrr!$A$5:$F$133</definedName>
    <definedName name="example_78_hrr_1" localSheetId="35">FDS_B_Hrr!$A$5:$F$133</definedName>
    <definedName name="example_78_hrr_1" localSheetId="34">FDS_Hrr!$A$5:$F$133</definedName>
    <definedName name="example_78_hrr_2" localSheetId="21">FDS_A_Hrr!$A$5:$F$133</definedName>
    <definedName name="example_78_hrr_2" localSheetId="35">FDS_B_Hrr!$A$5:$F$133</definedName>
    <definedName name="example_78_hrr_2" localSheetId="34">FDS_Hrr!$A$5:$F$133</definedName>
    <definedName name="example_78_hrr_3" localSheetId="34">FDS_Hrr!$A$5:$F$81</definedName>
    <definedName name="example_79_hrr" localSheetId="21">FDS_A_Hrr!$A$5:$F$133</definedName>
    <definedName name="example_79_hrr" localSheetId="35">FDS_B_Hrr!$A$5:$F$133</definedName>
    <definedName name="example_79_hrr" localSheetId="34">FDS_Hrr!$A$5:$F$133</definedName>
    <definedName name="example_79_hrr_1" localSheetId="21">FDS_A_Hrr!$A$5:$F$133</definedName>
    <definedName name="example_79_hrr_1" localSheetId="35">FDS_B_Hrr!$A$5:$F$133</definedName>
    <definedName name="example_79_hrr_1" localSheetId="34">FDS_Hrr!$A$5:$F$133</definedName>
    <definedName name="example_79_hrr_2" localSheetId="21">FDS_A_Hrr!$A$5:$F$133</definedName>
    <definedName name="example_79_hrr_2" localSheetId="35">FDS_B_Hrr!$A$5:$F$133</definedName>
    <definedName name="example_79_hrr_2" localSheetId="34">FDS_Hrr!$A$5:$F$133</definedName>
    <definedName name="example_79_hrr_3" localSheetId="34">FDS_Hrr!$A$5:$F$81</definedName>
    <definedName name="example_8" localSheetId="14">Time_Series!$A$5:$B$133</definedName>
    <definedName name="example_8_hrr" localSheetId="21">FDS_A_Hrr!$A$5:$F$133</definedName>
    <definedName name="example_8_hrr" localSheetId="35">FDS_B_Hrr!$A$5:$F$133</definedName>
    <definedName name="example_8_hrr" localSheetId="34">FDS_Hrr!$A$5:$F$133</definedName>
    <definedName name="example_8_hrr_1" localSheetId="21">FDS_A_Hrr!$A$5:$F$133</definedName>
    <definedName name="example_8_hrr_1" localSheetId="35">FDS_B_Hrr!$A$5:$F$133</definedName>
    <definedName name="example_8_hrr_1" localSheetId="34">FDS_Hrr!$A$5:$F$133</definedName>
    <definedName name="example_8_hrr_2" localSheetId="21">FDS_A_Hrr!$A$5:$F$133</definedName>
    <definedName name="example_8_hrr_2" localSheetId="35">FDS_B_Hrr!$A$5:$F$133</definedName>
    <definedName name="example_8_hrr_2" localSheetId="34">FDS_Hrr!$A$5:$F$133</definedName>
    <definedName name="example_8_hrr_3" localSheetId="21">FDS_A_Hrr!$A$5:$F$133</definedName>
    <definedName name="example_8_hrr_3" localSheetId="35">FDS_B_Hrr!$A$5:$F$133</definedName>
    <definedName name="example_8_hrr_3" localSheetId="34">FDS_Hrr!$A$5:$F$133</definedName>
    <definedName name="example_8_hrr_4" localSheetId="21">FDS_A_Hrr!$A$5:$F$133</definedName>
    <definedName name="example_8_hrr_4" localSheetId="35">FDS_B_Hrr!$A$5:$F$133</definedName>
    <definedName name="example_8_hrr_4" localSheetId="34">FDS_Hrr!$A$5:$F$133</definedName>
    <definedName name="example_8_hrr_5" localSheetId="21">FDS_A_Hrr!$A$5:$F$133</definedName>
    <definedName name="example_8_hrr_5" localSheetId="35">FDS_B_Hrr!$A$5:$F$133</definedName>
    <definedName name="example_8_hrr_5" localSheetId="34">FDS_Hrr!$A$5:$F$133</definedName>
    <definedName name="example_8_hrr_6" localSheetId="21">FDS_A_Hrr!$A$5:$F$133</definedName>
    <definedName name="example_8_hrr_6" localSheetId="35">FDS_B_Hrr!$A$5:$F$133</definedName>
    <definedName name="example_8_hrr_6" localSheetId="34">FDS_Hrr!$A$5:$F$133</definedName>
    <definedName name="example_8_hrr_7" localSheetId="21">FDS_A_Hrr!$A$5:$F$133</definedName>
    <definedName name="example_8_hrr_7" localSheetId="35">FDS_B_Hrr!$A$5:$F$133</definedName>
    <definedName name="example_8_hrr_7" localSheetId="34">FDS_Hrr!$A$5:$F$133</definedName>
    <definedName name="example_8_hrr_8" localSheetId="21">FDS_A_Hrr!$A$5:$F$133</definedName>
    <definedName name="example_8_hrr_8" localSheetId="35">FDS_B_Hrr!$A$5:$F$133</definedName>
    <definedName name="example_8_hrr_8" localSheetId="34">FDS_Hrr!$A$5:$F$133</definedName>
    <definedName name="example_8_hrr_9" localSheetId="34">FDS_Hrr!$A$5:$F$81</definedName>
    <definedName name="example_80_hrr" localSheetId="21">FDS_A_Hrr!$A$5:$F$133</definedName>
    <definedName name="example_80_hrr" localSheetId="35">FDS_B_Hrr!$A$5:$F$133</definedName>
    <definedName name="example_80_hrr" localSheetId="34">FDS_Hrr!$A$5:$F$133</definedName>
    <definedName name="example_80_hrr_1" localSheetId="21">FDS_A_Hrr!$A$5:$F$133</definedName>
    <definedName name="example_80_hrr_1" localSheetId="35">FDS_B_Hrr!$A$5:$F$133</definedName>
    <definedName name="example_80_hrr_1" localSheetId="34">FDS_Hrr!$A$5:$F$133</definedName>
    <definedName name="example_80_hrr_2" localSheetId="21">FDS_A_Hrr!$A$5:$F$133</definedName>
    <definedName name="example_80_hrr_2" localSheetId="35">FDS_B_Hrr!$A$5:$F$133</definedName>
    <definedName name="example_80_hrr_2" localSheetId="34">FDS_Hrr!$A$5:$F$133</definedName>
    <definedName name="example_80_hrr_3" localSheetId="34">FDS_Hrr!$A$5:$F$81</definedName>
    <definedName name="example_81_hrr" localSheetId="21">FDS_A_Hrr!$A$5:$F$133</definedName>
    <definedName name="example_81_hrr" localSheetId="35">FDS_B_Hrr!$A$5:$F$133</definedName>
    <definedName name="example_81_hrr" localSheetId="34">FDS_Hrr!$A$5:$F$133</definedName>
    <definedName name="example_81_hrr_1" localSheetId="21">FDS_A_Hrr!$A$5:$F$133</definedName>
    <definedName name="example_81_hrr_1" localSheetId="35">FDS_B_Hrr!$A$5:$F$133</definedName>
    <definedName name="example_81_hrr_1" localSheetId="34">FDS_Hrr!$A$5:$F$133</definedName>
    <definedName name="example_81_hrr_2" localSheetId="21">FDS_A_Hrr!$A$5:$F$133</definedName>
    <definedName name="example_81_hrr_2" localSheetId="35">FDS_B_Hrr!$A$5:$F$133</definedName>
    <definedName name="example_81_hrr_2" localSheetId="34">FDS_Hrr!$A$5:$F$133</definedName>
    <definedName name="example_81_hrr_3" localSheetId="34">FDS_Hrr!$A$5:$F$81</definedName>
    <definedName name="example_82_hrr" localSheetId="21">FDS_A_Hrr!$A$5:$F$133</definedName>
    <definedName name="example_82_hrr" localSheetId="35">FDS_B_Hrr!$A$5:$F$133</definedName>
    <definedName name="example_82_hrr" localSheetId="34">FDS_Hrr!$A$5:$F$133</definedName>
    <definedName name="example_82_hrr_1" localSheetId="21">FDS_A_Hrr!$A$5:$F$133</definedName>
    <definedName name="example_82_hrr_1" localSheetId="35">FDS_B_Hrr!$A$5:$F$133</definedName>
    <definedName name="example_82_hrr_1" localSheetId="34">FDS_Hrr!$A$5:$F$133</definedName>
    <definedName name="example_82_hrr_2" localSheetId="21">FDS_A_Hrr!$A$5:$F$133</definedName>
    <definedName name="example_82_hrr_2" localSheetId="35">FDS_B_Hrr!$A$5:$F$133</definedName>
    <definedName name="example_82_hrr_2" localSheetId="34">FDS_Hrr!$A$5:$F$133</definedName>
    <definedName name="example_82_hrr_3" localSheetId="34">FDS_Hrr!$A$5:$F$81</definedName>
    <definedName name="example_83_hrr" localSheetId="21">FDS_A_Hrr!$A$5:$F$133</definedName>
    <definedName name="example_83_hrr" localSheetId="35">FDS_B_Hrr!$A$5:$F$133</definedName>
    <definedName name="example_83_hrr" localSheetId="34">FDS_Hrr!$A$5:$F$133</definedName>
    <definedName name="example_83_hrr_1" localSheetId="21">FDS_A_Hrr!$A$5:$F$133</definedName>
    <definedName name="example_83_hrr_1" localSheetId="35">FDS_B_Hrr!$A$5:$F$133</definedName>
    <definedName name="example_83_hrr_1" localSheetId="34">FDS_Hrr!$A$5:$F$133</definedName>
    <definedName name="example_83_hrr_2" localSheetId="21">FDS_A_Hrr!$A$5:$F$133</definedName>
    <definedName name="example_83_hrr_2" localSheetId="35">FDS_B_Hrr!$A$5:$F$133</definedName>
    <definedName name="example_83_hrr_2" localSheetId="34">FDS_Hrr!$A$5:$F$133</definedName>
    <definedName name="example_83_hrr_3" localSheetId="34">FDS_Hrr!$A$5:$F$81</definedName>
    <definedName name="example_84_hrr" localSheetId="21">FDS_A_Hrr!$A$5:$F$133</definedName>
    <definedName name="example_84_hrr" localSheetId="35">FDS_B_Hrr!$A$5:$F$133</definedName>
    <definedName name="example_84_hrr" localSheetId="34">FDS_Hrr!$A$5:$F$133</definedName>
    <definedName name="example_84_hrr_1" localSheetId="21">FDS_A_Hrr!$A$5:$F$133</definedName>
    <definedName name="example_84_hrr_1" localSheetId="35">FDS_B_Hrr!$A$5:$F$133</definedName>
    <definedName name="example_84_hrr_1" localSheetId="34">FDS_Hrr!$A$5:$F$133</definedName>
    <definedName name="example_84_hrr_2" localSheetId="21">FDS_A_Hrr!$A$5:$F$133</definedName>
    <definedName name="example_84_hrr_2" localSheetId="35">FDS_B_Hrr!$A$5:$F$133</definedName>
    <definedName name="example_84_hrr_2" localSheetId="34">FDS_Hrr!$A$5:$F$133</definedName>
    <definedName name="example_84_hrr_3" localSheetId="34">FDS_Hrr!$A$5:$F$81</definedName>
    <definedName name="example_85_hrr" localSheetId="21">FDS_A_Hrr!$A$5:$F$133</definedName>
    <definedName name="example_85_hrr" localSheetId="35">FDS_B_Hrr!$A$5:$F$133</definedName>
    <definedName name="example_85_hrr" localSheetId="34">FDS_Hrr!$A$5:$F$133</definedName>
    <definedName name="example_85_hrr_1" localSheetId="21">FDS_A_Hrr!$A$5:$F$133</definedName>
    <definedName name="example_85_hrr_1" localSheetId="35">FDS_B_Hrr!$A$5:$F$133</definedName>
    <definedName name="example_85_hrr_1" localSheetId="34">FDS_Hrr!$A$5:$F$133</definedName>
    <definedName name="example_85_hrr_2" localSheetId="21">FDS_A_Hrr!$A$5:$F$133</definedName>
    <definedName name="example_85_hrr_2" localSheetId="35">FDS_B_Hrr!$A$5:$F$133</definedName>
    <definedName name="example_85_hrr_2" localSheetId="34">FDS_Hrr!$A$5:$F$133</definedName>
    <definedName name="example_85_hrr_3" localSheetId="34">FDS_Hrr!$A$5:$F$81</definedName>
    <definedName name="example_86_hrr" localSheetId="21">FDS_A_Hrr!$A$5:$F$133</definedName>
    <definedName name="example_86_hrr" localSheetId="35">FDS_B_Hrr!$A$5:$F$133</definedName>
    <definedName name="example_86_hrr" localSheetId="34">FDS_Hrr!$A$5:$F$133</definedName>
    <definedName name="example_86_hrr_1" localSheetId="21">FDS_A_Hrr!$A$5:$F$133</definedName>
    <definedName name="example_86_hrr_1" localSheetId="35">FDS_B_Hrr!$A$5:$F$133</definedName>
    <definedName name="example_86_hrr_1" localSheetId="34">FDS_Hrr!$A$5:$F$133</definedName>
    <definedName name="example_86_hrr_2" localSheetId="21">FDS_A_Hrr!$A$5:$F$133</definedName>
    <definedName name="example_86_hrr_2" localSheetId="35">FDS_B_Hrr!$A$5:$F$133</definedName>
    <definedName name="example_86_hrr_2" localSheetId="34">FDS_Hrr!$A$5:$F$133</definedName>
    <definedName name="example_86_hrr_3" localSheetId="34">FDS_Hrr!$A$5:$F$81</definedName>
    <definedName name="example_87_hrr" localSheetId="21">FDS_A_Hrr!$A$5:$F$133</definedName>
    <definedName name="example_87_hrr" localSheetId="35">FDS_B_Hrr!$A$5:$F$133</definedName>
    <definedName name="example_87_hrr" localSheetId="34">FDS_Hrr!$A$5:$F$133</definedName>
    <definedName name="example_87_hrr_1" localSheetId="21">FDS_A_Hrr!$A$5:$F$133</definedName>
    <definedName name="example_87_hrr_1" localSheetId="35">FDS_B_Hrr!$A$5:$F$133</definedName>
    <definedName name="example_87_hrr_1" localSheetId="34">FDS_Hrr!$A$5:$F$133</definedName>
    <definedName name="example_87_hrr_2" localSheetId="21">FDS_A_Hrr!$A$5:$F$133</definedName>
    <definedName name="example_87_hrr_2" localSheetId="35">FDS_B_Hrr!$A$5:$F$133</definedName>
    <definedName name="example_87_hrr_2" localSheetId="34">FDS_Hrr!$A$5:$F$133</definedName>
    <definedName name="example_87_hrr_3" localSheetId="34">FDS_Hrr!$A$5:$F$81</definedName>
    <definedName name="example_88_hrr" localSheetId="21">FDS_A_Hrr!$A$5:$F$133</definedName>
    <definedName name="example_88_hrr" localSheetId="35">FDS_B_Hrr!$A$5:$F$133</definedName>
    <definedName name="example_88_hrr" localSheetId="34">FDS_Hrr!$A$5:$F$133</definedName>
    <definedName name="example_88_hrr_1" localSheetId="21">FDS_A_Hrr!$A$5:$F$133</definedName>
    <definedName name="example_88_hrr_1" localSheetId="35">FDS_B_Hrr!$A$5:$F$133</definedName>
    <definedName name="example_88_hrr_1" localSheetId="34">FDS_Hrr!$A$5:$F$133</definedName>
    <definedName name="example_88_hrr_2" localSheetId="21">FDS_A_Hrr!$A$5:$F$133</definedName>
    <definedName name="example_88_hrr_2" localSheetId="35">FDS_B_Hrr!$A$5:$F$133</definedName>
    <definedName name="example_88_hrr_2" localSheetId="34">FDS_Hrr!$A$5:$F$133</definedName>
    <definedName name="example_88_hrr_3" localSheetId="34">FDS_Hrr!$A$5:$F$81</definedName>
    <definedName name="example_89_hrr" localSheetId="21">FDS_A_Hrr!$A$5:$F$133</definedName>
    <definedName name="example_89_hrr" localSheetId="35">FDS_B_Hrr!$A$5:$F$133</definedName>
    <definedName name="example_89_hrr" localSheetId="34">FDS_Hrr!$A$5:$F$133</definedName>
    <definedName name="example_89_hrr_1" localSheetId="21">FDS_A_Hrr!$A$5:$F$133</definedName>
    <definedName name="example_89_hrr_1" localSheetId="35">FDS_B_Hrr!$A$5:$F$133</definedName>
    <definedName name="example_89_hrr_1" localSheetId="34">FDS_Hrr!$A$5:$F$133</definedName>
    <definedName name="example_89_hrr_2" localSheetId="21">FDS_A_Hrr!$A$5:$F$133</definedName>
    <definedName name="example_89_hrr_2" localSheetId="35">FDS_B_Hrr!$A$5:$F$133</definedName>
    <definedName name="example_89_hrr_2" localSheetId="34">FDS_Hrr!$A$5:$F$133</definedName>
    <definedName name="example_89_hrr_3" localSheetId="34">FDS_Hrr!$A$5:$F$81</definedName>
    <definedName name="example_9" localSheetId="14">Time_Series!$A$5:$B$133</definedName>
    <definedName name="example_9_hrr" localSheetId="21">FDS_A_Hrr!$A$5:$F$133</definedName>
    <definedName name="example_9_hrr" localSheetId="35">FDS_B_Hrr!$A$5:$F$133</definedName>
    <definedName name="example_9_hrr" localSheetId="34">FDS_Hrr!$A$5:$F$133</definedName>
    <definedName name="example_9_hrr_1" localSheetId="21">FDS_A_Hrr!$A$5:$F$133</definedName>
    <definedName name="example_9_hrr_1" localSheetId="35">FDS_B_Hrr!$A$5:$F$133</definedName>
    <definedName name="example_9_hrr_1" localSheetId="34">FDS_Hrr!$A$5:$F$133</definedName>
    <definedName name="example_9_hrr_2" localSheetId="21">FDS_A_Hrr!$A$5:$F$133</definedName>
    <definedName name="example_9_hrr_2" localSheetId="35">FDS_B_Hrr!$A$5:$F$133</definedName>
    <definedName name="example_9_hrr_2" localSheetId="34">FDS_Hrr!$A$5:$F$133</definedName>
    <definedName name="example_9_hrr_3" localSheetId="21">FDS_A_Hrr!$A$5:$F$133</definedName>
    <definedName name="example_9_hrr_3" localSheetId="35">FDS_B_Hrr!$A$5:$F$133</definedName>
    <definedName name="example_9_hrr_3" localSheetId="34">FDS_Hrr!$A$5:$F$133</definedName>
    <definedName name="example_9_hrr_4" localSheetId="21">FDS_A_Hrr!$A$5:$F$133</definedName>
    <definedName name="example_9_hrr_4" localSheetId="35">FDS_B_Hrr!$A$5:$F$133</definedName>
    <definedName name="example_9_hrr_4" localSheetId="34">FDS_Hrr!$A$5:$F$133</definedName>
    <definedName name="example_9_hrr_5" localSheetId="21">FDS_A_Hrr!$A$5:$F$133</definedName>
    <definedName name="example_9_hrr_5" localSheetId="35">FDS_B_Hrr!$A$5:$F$133</definedName>
    <definedName name="example_9_hrr_5" localSheetId="34">FDS_Hrr!$A$5:$F$133</definedName>
    <definedName name="example_9_hrr_6" localSheetId="21">FDS_A_Hrr!$A$5:$F$133</definedName>
    <definedName name="example_9_hrr_6" localSheetId="35">FDS_B_Hrr!$A$5:$F$133</definedName>
    <definedName name="example_9_hrr_6" localSheetId="34">FDS_Hrr!$A$5:$F$133</definedName>
    <definedName name="example_9_hrr_7" localSheetId="21">FDS_A_Hrr!$A$5:$F$133</definedName>
    <definedName name="example_9_hrr_7" localSheetId="35">FDS_B_Hrr!$A$5:$F$133</definedName>
    <definedName name="example_9_hrr_7" localSheetId="34">FDS_Hrr!$A$5:$F$133</definedName>
    <definedName name="example_9_hrr_8" localSheetId="21">FDS_A_Hrr!$A$5:$F$133</definedName>
    <definedName name="example_9_hrr_8" localSheetId="35">FDS_B_Hrr!$A$5:$F$133</definedName>
    <definedName name="example_9_hrr_8" localSheetId="34">FDS_Hrr!$A$5:$F$133</definedName>
    <definedName name="example_9_hrr_9" localSheetId="34">FDS_Hrr!$A$5:$F$49</definedName>
    <definedName name="example_90_hrr" localSheetId="21">FDS_A_Hrr!$A$5:$F$133</definedName>
    <definedName name="example_90_hrr" localSheetId="35">FDS_B_Hrr!$A$5:$F$133</definedName>
    <definedName name="example_90_hrr" localSheetId="34">FDS_Hrr!$A$5:$F$133</definedName>
    <definedName name="example_90_hrr_1" localSheetId="21">FDS_A_Hrr!$A$5:$F$133</definedName>
    <definedName name="example_90_hrr_1" localSheetId="35">FDS_B_Hrr!$A$5:$F$133</definedName>
    <definedName name="example_90_hrr_1" localSheetId="34">FDS_Hrr!$A$5:$F$133</definedName>
    <definedName name="example_90_hrr_2" localSheetId="21">FDS_A_Hrr!$A$5:$F$133</definedName>
    <definedName name="example_90_hrr_2" localSheetId="35">FDS_B_Hrr!$A$5:$F$133</definedName>
    <definedName name="example_90_hrr_2" localSheetId="34">FDS_Hrr!$A$5:$F$133</definedName>
    <definedName name="example_90_hrr_3" localSheetId="34">FDS_Hrr!$A$5:$F$81</definedName>
    <definedName name="example_91_hrr" localSheetId="21">FDS_A_Hrr!$A$5:$F$133</definedName>
    <definedName name="example_91_hrr" localSheetId="35">FDS_B_Hrr!$A$5:$F$133</definedName>
    <definedName name="example_91_hrr" localSheetId="34">FDS_Hrr!$A$5:$F$133</definedName>
    <definedName name="example_91_hrr_1" localSheetId="21">FDS_A_Hrr!$A$5:$F$133</definedName>
    <definedName name="example_91_hrr_1" localSheetId="35">FDS_B_Hrr!$A$5:$F$133</definedName>
    <definedName name="example_91_hrr_1" localSheetId="34">FDS_Hrr!$A$5:$F$133</definedName>
    <definedName name="example_91_hrr_2" localSheetId="21">FDS_A_Hrr!$A$5:$F$133</definedName>
    <definedName name="example_91_hrr_2" localSheetId="35">FDS_B_Hrr!$A$5:$F$133</definedName>
    <definedName name="example_91_hrr_2" localSheetId="34">FDS_Hrr!$A$5:$F$133</definedName>
    <definedName name="example_91_hrr_3" localSheetId="34">FDS_Hrr!$A$5:$F$81</definedName>
    <definedName name="example_92_hrr" localSheetId="21">FDS_A_Hrr!$A$5:$F$133</definedName>
    <definedName name="example_92_hrr" localSheetId="35">FDS_B_Hrr!$A$5:$F$133</definedName>
    <definedName name="example_92_hrr" localSheetId="34">FDS_Hrr!$A$5:$F$133</definedName>
    <definedName name="example_92_hrr_1" localSheetId="21">FDS_A_Hrr!$A$5:$F$133</definedName>
    <definedName name="example_92_hrr_1" localSheetId="35">FDS_B_Hrr!$A$5:$F$133</definedName>
    <definedName name="example_92_hrr_1" localSheetId="34">FDS_Hrr!$A$5:$F$133</definedName>
    <definedName name="example_92_hrr_2" localSheetId="21">FDS_A_Hrr!$A$5:$F$133</definedName>
    <definedName name="example_92_hrr_2" localSheetId="35">FDS_B_Hrr!$A$5:$F$133</definedName>
    <definedName name="example_92_hrr_2" localSheetId="34">FDS_Hrr!$A$5:$F$133</definedName>
    <definedName name="example_92_hrr_3" localSheetId="34">FDS_Hrr!$A$5:$F$81</definedName>
    <definedName name="example_93_hrr" localSheetId="21">FDS_A_Hrr!$A$5:$F$133</definedName>
    <definedName name="example_93_hrr" localSheetId="35">FDS_B_Hrr!$A$5:$F$133</definedName>
    <definedName name="example_93_hrr" localSheetId="34">FDS_Hrr!$A$5:$F$133</definedName>
    <definedName name="example_93_hrr_1" localSheetId="21">FDS_A_Hrr!$A$5:$F$133</definedName>
    <definedName name="example_93_hrr_1" localSheetId="35">FDS_B_Hrr!$A$5:$F$133</definedName>
    <definedName name="example_93_hrr_1" localSheetId="34">FDS_Hrr!$A$5:$F$133</definedName>
    <definedName name="example_93_hrr_2" localSheetId="21">FDS_A_Hrr!$A$5:$F$133</definedName>
    <definedName name="example_93_hrr_2" localSheetId="35">FDS_B_Hrr!$A$5:$F$133</definedName>
    <definedName name="example_93_hrr_2" localSheetId="34">FDS_Hrr!$A$5:$F$133</definedName>
    <definedName name="example_93_hrr_3" localSheetId="34">FDS_Hrr!$A$5:$F$81</definedName>
    <definedName name="example_94_hrr" localSheetId="21">FDS_A_Hrr!$A$5:$F$133</definedName>
    <definedName name="example_94_hrr" localSheetId="35">FDS_B_Hrr!$A$5:$F$133</definedName>
    <definedName name="example_94_hrr" localSheetId="34">FDS_Hrr!$A$5:$F$133</definedName>
    <definedName name="example_94_hrr_1" localSheetId="21">FDS_A_Hrr!$A$5:$F$133</definedName>
    <definedName name="example_94_hrr_1" localSheetId="35">FDS_B_Hrr!$A$5:$F$133</definedName>
    <definedName name="example_94_hrr_1" localSheetId="34">FDS_Hrr!$A$5:$F$133</definedName>
    <definedName name="example_94_hrr_2" localSheetId="21">FDS_A_Hrr!$A$5:$F$133</definedName>
    <definedName name="example_94_hrr_2" localSheetId="35">FDS_B_Hrr!$A$5:$F$133</definedName>
    <definedName name="example_94_hrr_2" localSheetId="34">FDS_Hrr!$A$5:$F$133</definedName>
    <definedName name="example_94_hrr_3" localSheetId="34">FDS_Hrr!$A$5:$F$81</definedName>
    <definedName name="example_95_hrr" localSheetId="21">FDS_A_Hrr!$A$5:$F$133</definedName>
    <definedName name="example_95_hrr" localSheetId="35">FDS_B_Hrr!$A$5:$F$133</definedName>
    <definedName name="example_95_hrr" localSheetId="34">FDS_Hrr!$A$5:$F$133</definedName>
    <definedName name="example_95_hrr_1" localSheetId="21">FDS_A_Hrr!$A$5:$F$133</definedName>
    <definedName name="example_95_hrr_1" localSheetId="35">FDS_B_Hrr!$A$5:$F$133</definedName>
    <definedName name="example_95_hrr_1" localSheetId="34">FDS_Hrr!$A$5:$F$133</definedName>
    <definedName name="example_95_hrr_2" localSheetId="21">FDS_A_Hrr!$A$5:$F$133</definedName>
    <definedName name="example_95_hrr_2" localSheetId="35">FDS_B_Hrr!$A$5:$F$133</definedName>
    <definedName name="example_95_hrr_2" localSheetId="34">FDS_Hrr!$A$5:$F$133</definedName>
    <definedName name="example_95_hrr_3" localSheetId="34">FDS_Hrr!$A$5:$F$81</definedName>
    <definedName name="example_96_hrr" localSheetId="21">FDS_A_Hrr!$A$5:$F$133</definedName>
    <definedName name="example_96_hrr" localSheetId="35">FDS_B_Hrr!$A$5:$F$133</definedName>
    <definedName name="example_96_hrr" localSheetId="34">FDS_Hrr!$A$5:$F$133</definedName>
    <definedName name="example_96_hrr_1" localSheetId="21">FDS_A_Hrr!$A$5:$F$133</definedName>
    <definedName name="example_96_hrr_1" localSheetId="35">FDS_B_Hrr!$A$5:$F$133</definedName>
    <definedName name="example_96_hrr_1" localSheetId="34">FDS_Hrr!$A$5:$F$133</definedName>
    <definedName name="example_96_hrr_2" localSheetId="21">FDS_A_Hrr!$A$5:$F$133</definedName>
    <definedName name="example_96_hrr_2" localSheetId="35">FDS_B_Hrr!$A$5:$F$133</definedName>
    <definedName name="example_96_hrr_2" localSheetId="34">FDS_Hrr!$A$5:$F$133</definedName>
    <definedName name="example_96_hrr_3" localSheetId="34">FDS_Hrr!$A$5:$F$81</definedName>
    <definedName name="example_97_hrr" localSheetId="21">FDS_A_Hrr!$A$5:$F$133</definedName>
    <definedName name="example_97_hrr" localSheetId="35">FDS_B_Hrr!$A$5:$F$133</definedName>
    <definedName name="example_97_hrr" localSheetId="34">FDS_Hrr!$A$5:$F$133</definedName>
    <definedName name="example_97_hrr_1" localSheetId="21">FDS_A_Hrr!$A$5:$F$133</definedName>
    <definedName name="example_97_hrr_1" localSheetId="35">FDS_B_Hrr!$A$5:$F$133</definedName>
    <definedName name="example_97_hrr_1" localSheetId="34">FDS_Hrr!$A$5:$F$133</definedName>
    <definedName name="example_97_hrr_2" localSheetId="21">FDS_A_Hrr!$A$5:$F$133</definedName>
    <definedName name="example_97_hrr_2" localSheetId="35">FDS_B_Hrr!$A$5:$F$133</definedName>
    <definedName name="example_97_hrr_2" localSheetId="34">FDS_Hrr!$A$5:$F$133</definedName>
    <definedName name="example_97_hrr_3" localSheetId="34">FDS_Hrr!$A$5:$F$81</definedName>
    <definedName name="example_98_hrr" localSheetId="21">FDS_A_Hrr!$A$5:$F$133</definedName>
    <definedName name="example_98_hrr" localSheetId="35">FDS_B_Hrr!$A$5:$F$133</definedName>
    <definedName name="example_98_hrr" localSheetId="34">FDS_Hrr!$A$5:$F$133</definedName>
    <definedName name="example_98_hrr_1" localSheetId="21">FDS_A_Hrr!$A$5:$F$133</definedName>
    <definedName name="example_98_hrr_1" localSheetId="35">FDS_B_Hrr!$A$5:$F$133</definedName>
    <definedName name="example_98_hrr_1" localSheetId="34">FDS_Hrr!$A$5:$F$133</definedName>
    <definedName name="example_98_hrr_2" localSheetId="21">FDS_A_Hrr!$A$5:$F$133</definedName>
    <definedName name="example_98_hrr_2" localSheetId="35">FDS_B_Hrr!$A$5:$F$133</definedName>
    <definedName name="example_98_hrr_2" localSheetId="34">FDS_Hrr!$A$5:$F$133</definedName>
    <definedName name="example_98_hrr_3" localSheetId="34">FDS_Hrr!$A$5:$F$81</definedName>
    <definedName name="example_99_hrr" localSheetId="21">FDS_A_Hrr!$A$5:$F$133</definedName>
    <definedName name="example_99_hrr" localSheetId="35">FDS_B_Hrr!$A$5:$F$133</definedName>
    <definedName name="example_99_hrr" localSheetId="34">FDS_Hrr!$A$5:$F$133</definedName>
    <definedName name="example_99_hrr_1" localSheetId="21">FDS_A_Hrr!$A$5:$F$133</definedName>
    <definedName name="example_99_hrr_1" localSheetId="35">FDS_B_Hrr!$A$5:$F$133</definedName>
    <definedName name="example_99_hrr_1" localSheetId="34">FDS_Hrr!$A$5:$F$133</definedName>
    <definedName name="example_99_hrr_2" localSheetId="21">FDS_A_Hrr!$A$5:$F$133</definedName>
    <definedName name="example_99_hrr_2" localSheetId="35">FDS_B_Hrr!$A$5:$F$133</definedName>
    <definedName name="example_99_hrr_2" localSheetId="34">FDS_Hrr!$A$5:$F$133</definedName>
    <definedName name="example_99_hrr_3" localSheetId="34">FDS_Hrr!$A$5:$F$81</definedName>
    <definedName name="example_A1_ctrl" localSheetId="18">FDS_A_Ctrl!$A$5:$B$207</definedName>
    <definedName name="example_A1_ctrl_1" localSheetId="18">FDS_A_Ctrl!$A$5:$B$207</definedName>
    <definedName name="example_A1_ctrl_2" localSheetId="18">FDS_A_Ctrl!$A$5:$B$207</definedName>
    <definedName name="example_A1_ctrl_3" localSheetId="18">FDS_A_Ctrl!$A$5:$B$207</definedName>
    <definedName name="example_A1_ctrl_4" localSheetId="18">FDS_A_Ctrl!$A$5:$B$207</definedName>
    <definedName name="example_A1_ctrl_5" localSheetId="18">FDS_A_Ctrl!$A$5:$B$207</definedName>
    <definedName name="example_A1_ctrl_6" localSheetId="18">FDS_A_Ctrl!$A$5:$B$207</definedName>
    <definedName name="example_A1_ctrl_7" localSheetId="18">FDS_A_Ctrl!$A$5:$B$207</definedName>
    <definedName name="example_A10_ctrl" localSheetId="18">FDS_A_Ctrl!$A$5:$B$207</definedName>
    <definedName name="example_A10_ctrl_1" localSheetId="18">FDS_A_Ctrl!$A$5:$B$207</definedName>
    <definedName name="example_A10_ctrl_2" localSheetId="18">FDS_A_Ctrl!$A$5:$B$183</definedName>
    <definedName name="example_A10_ctrl_3" localSheetId="18">FDS_A_Ctrl!$A$5:$B$183</definedName>
    <definedName name="example_A10_ctrl_4" localSheetId="18">FDS_A_Ctrl!$A$5:$B$183</definedName>
    <definedName name="example_A100_ctrl" localSheetId="18">FDS_A_Ctrl!$A$5:$B$167</definedName>
    <definedName name="example_A100_ctrl_1" localSheetId="18">FDS_A_Ctrl!$A$5:$B$167</definedName>
    <definedName name="example_A11_ctrl" localSheetId="18">FDS_A_Ctrl!$A$5:$B$157</definedName>
    <definedName name="example_A11_ctrl_1" localSheetId="18">FDS_A_Ctrl!$A$5:$B$157</definedName>
    <definedName name="example_A12_ctrl" localSheetId="18">FDS_A_Ctrl!$A$5:$B$207</definedName>
    <definedName name="example_A12_ctrl_1" localSheetId="18">FDS_A_Ctrl!$A$5:$B$207</definedName>
    <definedName name="example_A13_ctrl" localSheetId="18">FDS_A_Ctrl!$A$5:$B$157</definedName>
    <definedName name="example_A13_ctrl_1" localSheetId="18">FDS_A_Ctrl!$A$5:$B$157</definedName>
    <definedName name="example_A14_ctrl" localSheetId="18">FDS_A_Ctrl!$A$5:$B$207</definedName>
    <definedName name="example_A14_ctrl_1" localSheetId="18">FDS_A_Ctrl!$A$5:$B$207</definedName>
    <definedName name="example_A15_ctrl" localSheetId="18">FDS_A_Ctrl!$A$5:$B$162</definedName>
    <definedName name="example_A15_ctrl_1" localSheetId="18">FDS_A_Ctrl!$A$5:$B$162</definedName>
    <definedName name="example_A16_ctrl" localSheetId="18">FDS_A_Ctrl!$A$5:$B$198</definedName>
    <definedName name="example_A16_ctrl_1" localSheetId="18">FDS_A_Ctrl!$A$5:$B$198</definedName>
    <definedName name="example_A17_ctrl" localSheetId="18">FDS_A_Ctrl!$A$5:$B$188</definedName>
    <definedName name="example_A17_ctrl_1" localSheetId="18">FDS_A_Ctrl!$A$5:$B$188</definedName>
    <definedName name="example_A18_ctrl" localSheetId="18">FDS_A_Ctrl!$A$5:$B$207</definedName>
    <definedName name="example_A18_ctrl_1" localSheetId="18">FDS_A_Ctrl!$A$5:$B$207</definedName>
    <definedName name="example_A19_ctrl" localSheetId="18">FDS_A_Ctrl!$A$5:$B$199</definedName>
    <definedName name="example_A19_ctrl_1" localSheetId="18">FDS_A_Ctrl!$A$5:$B$199</definedName>
    <definedName name="example_A2_ctrl" localSheetId="18">FDS_A_Ctrl!$A$5:$B$207</definedName>
    <definedName name="example_A2_ctrl_1" localSheetId="18">FDS_A_Ctrl!$A$5:$B$207</definedName>
    <definedName name="example_A2_ctrl_2" localSheetId="18">FDS_A_Ctrl!$A$5:$B$207</definedName>
    <definedName name="example_A2_ctrl_3" localSheetId="18">FDS_A_Ctrl!$A$5:$B$207</definedName>
    <definedName name="example_A2_ctrl_4" localSheetId="18">FDS_A_Ctrl!$A$5:$B$207</definedName>
    <definedName name="example_A20_ctrl" localSheetId="18">FDS_A_Ctrl!$A$5:$B$207</definedName>
    <definedName name="example_A20_ctrl_1" localSheetId="18">FDS_A_Ctrl!$A$5:$B$207</definedName>
    <definedName name="example_A21_ctrl" localSheetId="18">FDS_A_Ctrl!$A$5:$B$167</definedName>
    <definedName name="example_A21_ctrl_1" localSheetId="18">FDS_A_Ctrl!$A$5:$B$167</definedName>
    <definedName name="example_A22_ctrl" localSheetId="18">FDS_A_Ctrl!$A$5:$B$207</definedName>
    <definedName name="example_A22_ctrl_1" localSheetId="18">FDS_A_Ctrl!$A$5:$B$207</definedName>
    <definedName name="example_A23_ctrl" localSheetId="18">FDS_A_Ctrl!$A$5:$B$166</definedName>
    <definedName name="example_A23_ctrl_1" localSheetId="18">FDS_A_Ctrl!$A$5:$B$166</definedName>
    <definedName name="example_A24_ctrl" localSheetId="18">FDS_A_Ctrl!$A$5:$B$207</definedName>
    <definedName name="example_A24_ctrl_1" localSheetId="18">FDS_A_Ctrl!$A$5:$B$207</definedName>
    <definedName name="example_A25_ctrl" localSheetId="18">FDS_A_Ctrl!$A$5:$B$187</definedName>
    <definedName name="example_A25_ctrl_1" localSheetId="18">FDS_A_Ctrl!$A$5:$B$187</definedName>
    <definedName name="example_A26_ctrl" localSheetId="18">FDS_A_Ctrl!$A$5:$B$203</definedName>
    <definedName name="example_A26_ctrl_1" localSheetId="18">FDS_A_Ctrl!$A$5:$B$203</definedName>
    <definedName name="example_A27_ctrl" localSheetId="18">FDS_A_Ctrl!$A$5:$B$167</definedName>
    <definedName name="example_A27_ctrl_1" localSheetId="18">FDS_A_Ctrl!$A$5:$B$167</definedName>
    <definedName name="example_A28_ctrl" localSheetId="18">FDS_A_Ctrl!$A$5:$B$157</definedName>
    <definedName name="example_A28_ctrl_1" localSheetId="18">FDS_A_Ctrl!$A$5:$B$157</definedName>
    <definedName name="example_A29_ctrl" localSheetId="18">FDS_A_Ctrl!$A$5:$B$207</definedName>
    <definedName name="example_A29_ctrl_1" localSheetId="18">FDS_A_Ctrl!$A$5:$B$207</definedName>
    <definedName name="example_A3_ctrl" localSheetId="18">FDS_A_Ctrl!$A$5:$B$162</definedName>
    <definedName name="example_A3_ctrl_1" localSheetId="18">FDS_A_Ctrl!$A$5:$B$162</definedName>
    <definedName name="example_A3_ctrl_2" localSheetId="18">FDS_A_Ctrl!$A$5:$B$154</definedName>
    <definedName name="example_A3_ctrl_3" localSheetId="18">FDS_A_Ctrl!$A$5:$B$154</definedName>
    <definedName name="example_A3_ctrl_4" localSheetId="18">FDS_A_Ctrl!$A$5:$B$154</definedName>
    <definedName name="example_A30_ctrl" localSheetId="18">FDS_A_Ctrl!$A$5:$B$207</definedName>
    <definedName name="example_A30_ctrl_1" localSheetId="18">FDS_A_Ctrl!$A$5:$B$207</definedName>
    <definedName name="example_A31_ctrl" localSheetId="18">FDS_A_Ctrl!$A$5:$B$207</definedName>
    <definedName name="example_A31_ctrl_1" localSheetId="18">FDS_A_Ctrl!$A$5:$B$207</definedName>
    <definedName name="example_A32_ctrl" localSheetId="18">FDS_A_Ctrl!$A$5:$B$207</definedName>
    <definedName name="example_A32_ctrl_1" localSheetId="18">FDS_A_Ctrl!$A$5:$B$207</definedName>
    <definedName name="example_A33_ctrl" localSheetId="18">FDS_A_Ctrl!$A$5:$B$163</definedName>
    <definedName name="example_A33_ctrl_1" localSheetId="18">FDS_A_Ctrl!$A$5:$B$163</definedName>
    <definedName name="example_A34_ctrl" localSheetId="18">FDS_A_Ctrl!$A$5:$B$207</definedName>
    <definedName name="example_A34_ctrl_1" localSheetId="18">FDS_A_Ctrl!$A$5:$B$207</definedName>
    <definedName name="example_A35_ctrl" localSheetId="18">FDS_A_Ctrl!$A$5:$B$207</definedName>
    <definedName name="example_A35_ctrl_1" localSheetId="18">FDS_A_Ctrl!$A$5:$B$207</definedName>
    <definedName name="example_A36_ctrl" localSheetId="18">FDS_A_Ctrl!$A$5:$B$207</definedName>
    <definedName name="example_A36_ctrl_1" localSheetId="18">FDS_A_Ctrl!$A$5:$B$207</definedName>
    <definedName name="example_A37_ctrl" localSheetId="18">FDS_A_Ctrl!$A$5:$B$181</definedName>
    <definedName name="example_A37_ctrl_1" localSheetId="18">FDS_A_Ctrl!$A$5:$B$181</definedName>
    <definedName name="example_A38_ctrl" localSheetId="18">FDS_A_Ctrl!$A$5:$B$207</definedName>
    <definedName name="example_A38_ctrl_1" localSheetId="18">FDS_A_Ctrl!$A$5:$B$207</definedName>
    <definedName name="example_A39_ctrl" localSheetId="18">FDS_A_Ctrl!$A$5:$B$207</definedName>
    <definedName name="example_A39_ctrl_1" localSheetId="18">FDS_A_Ctrl!$A$5:$B$207</definedName>
    <definedName name="example_A4_ctrl" localSheetId="18">FDS_A_Ctrl!$A$5:$B$173</definedName>
    <definedName name="example_A4_ctrl_1" localSheetId="18">FDS_A_Ctrl!$A$5:$B$173</definedName>
    <definedName name="example_A4_ctrl_2" localSheetId="18">FDS_A_Ctrl!$A$5:$B$157</definedName>
    <definedName name="example_A4_ctrl_3" localSheetId="18">FDS_A_Ctrl!$A$5:$B$157</definedName>
    <definedName name="example_A4_ctrl_4" localSheetId="18">FDS_A_Ctrl!$A$5:$B$157</definedName>
    <definedName name="example_A40_ctrl" localSheetId="18">FDS_A_Ctrl!$A$5:$B$207</definedName>
    <definedName name="example_A40_ctrl_1" localSheetId="18">FDS_A_Ctrl!$A$5:$B$207</definedName>
    <definedName name="example_A41_ctrl" localSheetId="18">FDS_A_Ctrl!$A$5:$B$207</definedName>
    <definedName name="example_A41_ctrl_1" localSheetId="18">FDS_A_Ctrl!$A$5:$B$207</definedName>
    <definedName name="example_A42_ctrl" localSheetId="18">FDS_A_Ctrl!$A$5:$B$162</definedName>
    <definedName name="example_A42_ctrl_1" localSheetId="18">FDS_A_Ctrl!$A$5:$B$162</definedName>
    <definedName name="example_A43_ctrl" localSheetId="18">FDS_A_Ctrl!$A$5:$B$207</definedName>
    <definedName name="example_A43_ctrl_1" localSheetId="18">FDS_A_Ctrl!$A$5:$B$207</definedName>
    <definedName name="example_A44_ctrl" localSheetId="18">FDS_A_Ctrl!$A$5:$B$179</definedName>
    <definedName name="example_A44_ctrl_1" localSheetId="18">FDS_A_Ctrl!$A$5:$B$179</definedName>
    <definedName name="example_A45_ctrl" localSheetId="18">FDS_A_Ctrl!$A$5:$B$207</definedName>
    <definedName name="example_A45_ctrl_1" localSheetId="18">FDS_A_Ctrl!$A$5:$B$207</definedName>
    <definedName name="example_A46_ctrl" localSheetId="18">FDS_A_Ctrl!$A$5:$B$157</definedName>
    <definedName name="example_A46_ctrl_1" localSheetId="18">FDS_A_Ctrl!$A$5:$B$157</definedName>
    <definedName name="example_A47_ctrl" localSheetId="18">FDS_A_Ctrl!$A$5:$B$207</definedName>
    <definedName name="example_A47_ctrl_1" localSheetId="18">FDS_A_Ctrl!$A$5:$B$207</definedName>
    <definedName name="example_A48_ctrl" localSheetId="18">FDS_A_Ctrl!$A$5:$B$154</definedName>
    <definedName name="example_A48_ctrl_1" localSheetId="18">FDS_A_Ctrl!$A$5:$B$154</definedName>
    <definedName name="example_A49_ctrl" localSheetId="18">FDS_A_Ctrl!$A$5:$B$207</definedName>
    <definedName name="example_A49_ctrl_1" localSheetId="18">FDS_A_Ctrl!$A$5:$B$207</definedName>
    <definedName name="example_A5_ctrl" localSheetId="18">FDS_A_Ctrl!$A$5:$B$207</definedName>
    <definedName name="example_A5_ctrl_1" localSheetId="18">FDS_A_Ctrl!$A$5:$B$207</definedName>
    <definedName name="example_A5_ctrl_2" localSheetId="18">FDS_A_Ctrl!$A$5:$B$207</definedName>
    <definedName name="example_A5_ctrl_3" localSheetId="18">FDS_A_Ctrl!$A$5:$B$207</definedName>
    <definedName name="example_A5_ctrl_4" localSheetId="18">FDS_A_Ctrl!$A$5:$B$207</definedName>
    <definedName name="example_A50_ctrl" localSheetId="18">FDS_A_Ctrl!$A$5:$B$207</definedName>
    <definedName name="example_A50_ctrl_1" localSheetId="18">FDS_A_Ctrl!$A$5:$B$207</definedName>
    <definedName name="example_A51_ctrl" localSheetId="18">FDS_A_Ctrl!$A$5:$B$158</definedName>
    <definedName name="example_A51_ctrl_1" localSheetId="18">FDS_A_Ctrl!$A$5:$B$158</definedName>
    <definedName name="example_A52_ctrl" localSheetId="18">FDS_A_Ctrl!$A$5:$B$160</definedName>
    <definedName name="example_A52_ctrl_1" localSheetId="18">FDS_A_Ctrl!$A$5:$B$160</definedName>
    <definedName name="example_A53_ctrl" localSheetId="18">FDS_A_Ctrl!$A$5:$B$204</definedName>
    <definedName name="example_A53_ctrl_1" localSheetId="18">FDS_A_Ctrl!$A$5:$B$204</definedName>
    <definedName name="example_A54_ctrl" localSheetId="18">FDS_A_Ctrl!$A$5:$B$163</definedName>
    <definedName name="example_A54_ctrl_1" localSheetId="18">FDS_A_Ctrl!$A$5:$B$163</definedName>
    <definedName name="example_A55_ctrl" localSheetId="18">FDS_A_Ctrl!$A$5:$B$205</definedName>
    <definedName name="example_A55_ctrl_1" localSheetId="18">FDS_A_Ctrl!$A$5:$B$205</definedName>
    <definedName name="example_A56_ctrl" localSheetId="18">FDS_A_Ctrl!$A$5:$B$189</definedName>
    <definedName name="example_A56_ctrl_1" localSheetId="18">FDS_A_Ctrl!$A$5:$B$189</definedName>
    <definedName name="example_A57_ctrl" localSheetId="18">FDS_A_Ctrl!$A$5:$B$207</definedName>
    <definedName name="example_A57_ctrl_1" localSheetId="18">FDS_A_Ctrl!$A$5:$B$207</definedName>
    <definedName name="example_A58_ctrl" localSheetId="18">FDS_A_Ctrl!$A$5:$B$207</definedName>
    <definedName name="example_A58_ctrl_1" localSheetId="18">FDS_A_Ctrl!$A$5:$B$207</definedName>
    <definedName name="example_A59_ctrl" localSheetId="18">FDS_A_Ctrl!$A$5:$B$168</definedName>
    <definedName name="example_A59_ctrl_1" localSheetId="18">FDS_A_Ctrl!$A$5:$B$168</definedName>
    <definedName name="example_A6_ctrl" localSheetId="18">FDS_A_Ctrl!$A$5:$B$154</definedName>
    <definedName name="example_A6_ctrl_1" localSheetId="18">FDS_A_Ctrl!$A$5:$B$154</definedName>
    <definedName name="example_A6_ctrl_2" localSheetId="18">FDS_A_Ctrl!$A$5:$B$164</definedName>
    <definedName name="example_A6_ctrl_3" localSheetId="18">FDS_A_Ctrl!$A$5:$B$164</definedName>
    <definedName name="example_A6_ctrl_4" localSheetId="18">FDS_A_Ctrl!$A$5:$B$164</definedName>
    <definedName name="example_A60_ctrl" localSheetId="18">FDS_A_Ctrl!$A$5:$B$207</definedName>
    <definedName name="example_A60_ctrl_1" localSheetId="18">FDS_A_Ctrl!$A$5:$B$207</definedName>
    <definedName name="example_A61_ctrl" localSheetId="18">FDS_A_Ctrl!$A$5:$B$207</definedName>
    <definedName name="example_A61_ctrl_1" localSheetId="18">FDS_A_Ctrl!$A$5:$B$207</definedName>
    <definedName name="example_A62_ctrl" localSheetId="18">FDS_A_Ctrl!$A$5:$B$207</definedName>
    <definedName name="example_A62_ctrl_1" localSheetId="18">FDS_A_Ctrl!$A$5:$B$207</definedName>
    <definedName name="example_A63_ctrl" localSheetId="18">FDS_A_Ctrl!$A$5:$B$158</definedName>
    <definedName name="example_A63_ctrl_1" localSheetId="18">FDS_A_Ctrl!$A$5:$B$158</definedName>
    <definedName name="example_A64_ctrl" localSheetId="18">FDS_A_Ctrl!$A$5:$B$207</definedName>
    <definedName name="example_A64_ctrl_1" localSheetId="18">FDS_A_Ctrl!$A$5:$B$207</definedName>
    <definedName name="example_A65_ctrl" localSheetId="18">FDS_A_Ctrl!$A$5:$B$194</definedName>
    <definedName name="example_A65_ctrl_1" localSheetId="18">FDS_A_Ctrl!$A$5:$B$194</definedName>
    <definedName name="example_A66_ctrl" localSheetId="18">FDS_A_Ctrl!$A$5:$B$207</definedName>
    <definedName name="example_A66_ctrl_1" localSheetId="18">FDS_A_Ctrl!$A$5:$B$207</definedName>
    <definedName name="example_A67_ctrl" localSheetId="18">FDS_A_Ctrl!$A$5:$B$156</definedName>
    <definedName name="example_A67_ctrl_1" localSheetId="18">FDS_A_Ctrl!$A$5:$B$156</definedName>
    <definedName name="example_A68_ctrl" localSheetId="18">FDS_A_Ctrl!$A$5:$B$207</definedName>
    <definedName name="example_A68_ctrl_1" localSheetId="18">FDS_A_Ctrl!$A$5:$B$207</definedName>
    <definedName name="example_A69_ctrl" localSheetId="18">FDS_A_Ctrl!$A$5:$B$207</definedName>
    <definedName name="example_A69_ctrl_1" localSheetId="18">FDS_A_Ctrl!$A$5:$B$207</definedName>
    <definedName name="example_A7_ctrl" localSheetId="18">FDS_A_Ctrl!$A$5:$B$207</definedName>
    <definedName name="example_A7_ctrl_1" localSheetId="18">FDS_A_Ctrl!$A$5:$B$207</definedName>
    <definedName name="example_A7_ctrl_2" localSheetId="18">FDS_A_Ctrl!$A$5:$B$207</definedName>
    <definedName name="example_A7_ctrl_3" localSheetId="18">FDS_A_Ctrl!$A$5:$B$207</definedName>
    <definedName name="example_A7_ctrl_4" localSheetId="18">FDS_A_Ctrl!$A$5:$B$207</definedName>
    <definedName name="example_A70_ctrl" localSheetId="18">FDS_A_Ctrl!$A$5:$B$170</definedName>
    <definedName name="example_A70_ctrl_1" localSheetId="18">FDS_A_Ctrl!$A$5:$B$170</definedName>
    <definedName name="example_A71_ctrl" localSheetId="18">FDS_A_Ctrl!$A$5:$B$168</definedName>
    <definedName name="example_A71_ctrl_1" localSheetId="18">FDS_A_Ctrl!$A$5:$B$168</definedName>
    <definedName name="example_A72_ctrl" localSheetId="18">FDS_A_Ctrl!$A$5:$B$207</definedName>
    <definedName name="example_A72_ctrl_1" localSheetId="18">FDS_A_Ctrl!$A$5:$B$207</definedName>
    <definedName name="example_A73_ctrl" localSheetId="18">FDS_A_Ctrl!$A$5:$B$207</definedName>
    <definedName name="example_A73_ctrl_1" localSheetId="18">FDS_A_Ctrl!$A$5:$B$207</definedName>
    <definedName name="example_A74_ctrl" localSheetId="18">FDS_A_Ctrl!$A$5:$B$205</definedName>
    <definedName name="example_A74_ctrl_1" localSheetId="18">FDS_A_Ctrl!$A$5:$B$205</definedName>
    <definedName name="example_A75_ctrl" localSheetId="18">FDS_A_Ctrl!$A$5:$B$207</definedName>
    <definedName name="example_A75_ctrl_1" localSheetId="18">FDS_A_Ctrl!$A$5:$B$207</definedName>
    <definedName name="example_A76_ctrl" localSheetId="18">FDS_A_Ctrl!$A$5:$B$202</definedName>
    <definedName name="example_A76_ctrl_1" localSheetId="18">FDS_A_Ctrl!$A$5:$B$202</definedName>
    <definedName name="example_A77_ctrl" localSheetId="18">FDS_A_Ctrl!$A$5:$B$207</definedName>
    <definedName name="example_A77_ctrl_1" localSheetId="18">FDS_A_Ctrl!$A$5:$B$207</definedName>
    <definedName name="example_A78_ctrl" localSheetId="18">FDS_A_Ctrl!$A$5:$B$207</definedName>
    <definedName name="example_A78_ctrl_1" localSheetId="18">FDS_A_Ctrl!$A$5:$B$207</definedName>
    <definedName name="example_A79_ctrl" localSheetId="18">FDS_A_Ctrl!$A$5:$B$205</definedName>
    <definedName name="example_A79_ctrl_1" localSheetId="18">FDS_A_Ctrl!$A$5:$B$205</definedName>
    <definedName name="example_A8_ctrl" localSheetId="18">FDS_A_Ctrl!$A$5:$B$207</definedName>
    <definedName name="example_A8_ctrl_1" localSheetId="18">FDS_A_Ctrl!$A$5:$B$207</definedName>
    <definedName name="example_A8_ctrl_2" localSheetId="18">FDS_A_Ctrl!$A$5:$B$198</definedName>
    <definedName name="example_A8_ctrl_3" localSheetId="18">FDS_A_Ctrl!$A$5:$B$198</definedName>
    <definedName name="example_A8_ctrl_4" localSheetId="18">FDS_A_Ctrl!$A$5:$B$198</definedName>
    <definedName name="example_A80_ctrl" localSheetId="18">FDS_A_Ctrl!$A$5:$B$159</definedName>
    <definedName name="example_A80_ctrl_1" localSheetId="18">FDS_A_Ctrl!$A$5:$B$159</definedName>
    <definedName name="example_A81_ctrl" localSheetId="18">FDS_A_Ctrl!$A$5:$B$207</definedName>
    <definedName name="example_A81_ctrl_1" localSheetId="18">FDS_A_Ctrl!$A$5:$B$207</definedName>
    <definedName name="example_A82_ctrl" localSheetId="18">FDS_A_Ctrl!$A$5:$B$207</definedName>
    <definedName name="example_A82_ctrl_1" localSheetId="18">FDS_A_Ctrl!$A$5:$B$207</definedName>
    <definedName name="example_A83_ctrl" localSheetId="18">FDS_A_Ctrl!$A$5:$B$183</definedName>
    <definedName name="example_A83_ctrl_1" localSheetId="18">FDS_A_Ctrl!$A$5:$B$183</definedName>
    <definedName name="example_A84_ctrl" localSheetId="18">FDS_A_Ctrl!$A$5:$B$207</definedName>
    <definedName name="example_A84_ctrl_1" localSheetId="18">FDS_A_Ctrl!$A$5:$B$207</definedName>
    <definedName name="example_A85_ctrl" localSheetId="18">FDS_A_Ctrl!$A$5:$B$207</definedName>
    <definedName name="example_A85_ctrl_1" localSheetId="18">FDS_A_Ctrl!$A$5:$B$207</definedName>
    <definedName name="example_A86_ctrl" localSheetId="18">FDS_A_Ctrl!$A$5:$B$207</definedName>
    <definedName name="example_A86_ctrl_1" localSheetId="18">FDS_A_Ctrl!$A$5:$B$207</definedName>
    <definedName name="example_A87_ctrl" localSheetId="18">FDS_A_Ctrl!$A$5:$B$207</definedName>
    <definedName name="example_A87_ctrl_1" localSheetId="18">FDS_A_Ctrl!$A$5:$B$207</definedName>
    <definedName name="example_A88_ctrl" localSheetId="18">FDS_A_Ctrl!$A$5:$B$207</definedName>
    <definedName name="example_A88_ctrl_1" localSheetId="18">FDS_A_Ctrl!$A$5:$B$207</definedName>
    <definedName name="example_A89_ctrl" localSheetId="18">FDS_A_Ctrl!$A$5:$B$198</definedName>
    <definedName name="example_A89_ctrl_1" localSheetId="18">FDS_A_Ctrl!$A$5:$B$198</definedName>
    <definedName name="example_A9_ctrl" localSheetId="18">FDS_A_Ctrl!$A$5:$B$205</definedName>
    <definedName name="example_A9_ctrl_1" localSheetId="18">FDS_A_Ctrl!$A$5:$B$205</definedName>
    <definedName name="example_A9_ctrl_2" localSheetId="18">FDS_A_Ctrl!$A$5:$B$204</definedName>
    <definedName name="example_A9_ctrl_3" localSheetId="18">FDS_A_Ctrl!$A$5:$B$204</definedName>
    <definedName name="example_A9_ctrl_4" localSheetId="18">FDS_A_Ctrl!$A$5:$B$204</definedName>
    <definedName name="example_A90_ctrl" localSheetId="18">FDS_A_Ctrl!$A$5:$B$156</definedName>
    <definedName name="example_A90_ctrl_1" localSheetId="18">FDS_A_Ctrl!$A$5:$B$156</definedName>
    <definedName name="example_A91_ctrl" localSheetId="18">FDS_A_Ctrl!$A$5:$B$207</definedName>
    <definedName name="example_A91_ctrl_1" localSheetId="18">FDS_A_Ctrl!$A$5:$B$207</definedName>
    <definedName name="example_A92_ctrl" localSheetId="18">FDS_A_Ctrl!$A$5:$B$165</definedName>
    <definedName name="example_A92_ctrl_1" localSheetId="18">FDS_A_Ctrl!$A$5:$B$165</definedName>
    <definedName name="example_A93_ctrl" localSheetId="18">FDS_A_Ctrl!$A$5:$B$207</definedName>
    <definedName name="example_A93_ctrl_1" localSheetId="18">FDS_A_Ctrl!$A$5:$B$207</definedName>
    <definedName name="example_A94_ctrl" localSheetId="18">FDS_A_Ctrl!$A$5:$B$207</definedName>
    <definedName name="example_A94_ctrl_1" localSheetId="18">FDS_A_Ctrl!$A$5:$B$207</definedName>
    <definedName name="example_A95_ctrl" localSheetId="18">FDS_A_Ctrl!$A$5:$B$154</definedName>
    <definedName name="example_A95_ctrl_1" localSheetId="18">FDS_A_Ctrl!$A$5:$B$154</definedName>
    <definedName name="example_A96_ctrl" localSheetId="18">FDS_A_Ctrl!$A$5:$B$207</definedName>
    <definedName name="example_A96_ctrl_1" localSheetId="18">FDS_A_Ctrl!$A$5:$B$207</definedName>
    <definedName name="example_A97_ctrl" localSheetId="18">FDS_A_Ctrl!$A$5:$B$205</definedName>
    <definedName name="example_A97_ctrl_1" localSheetId="18">FDS_A_Ctrl!$A$5:$B$205</definedName>
    <definedName name="example_A98_ctrl" localSheetId="18">FDS_A_Ctrl!$A$5:$B$196</definedName>
    <definedName name="example_A98_ctrl_1" localSheetId="18">FDS_A_Ctrl!$A$5:$B$196</definedName>
    <definedName name="example_A99_ctrl" localSheetId="18">FDS_A_Ctrl!$A$5:$B$163</definedName>
    <definedName name="example_A99_ctrl_1" localSheetId="18">FDS_A_Ctrl!$A$5:$B$163</definedName>
    <definedName name="example_devc" localSheetId="29">FDS_Devc!$A$5:$B$107</definedName>
    <definedName name="example_devc_1" localSheetId="29">FDS_Devc!$A$5:$B$107</definedName>
    <definedName name="example_devc_10" localSheetId="29">FDS_Devc!$A$5:$B$57</definedName>
    <definedName name="example_devc_11" localSheetId="29">FDS_Devc!$A$5:$B$57</definedName>
    <definedName name="example_devc_12" localSheetId="29">FDS_Devc!$A$5:$B$57</definedName>
    <definedName name="example_devc_13" localSheetId="29">FDS_Devc!$A$5:$B$57</definedName>
    <definedName name="example_devc_14" localSheetId="29">FDS_Devc!$A$5:$B$57</definedName>
    <definedName name="example_devc_15" localSheetId="29">FDS_Devc!$A$5:$B$57</definedName>
    <definedName name="example_devc_16" localSheetId="29">FDS_Devc!$A$5:$B$57</definedName>
    <definedName name="example_devc_17" localSheetId="29">FDS_Devc!$A$5:$B$57</definedName>
    <definedName name="example_devc_18" localSheetId="29">FDS_Devc!$A$5:$B$57</definedName>
    <definedName name="example_devc_19" localSheetId="29">FDS_Devc!$A$5:$B$57</definedName>
    <definedName name="example_devc_2" localSheetId="29">FDS_Devc!$A$5:$B$107</definedName>
    <definedName name="example_devc_20" localSheetId="29">FDS_Devc!$A$5:$B$57</definedName>
    <definedName name="example_devc_21" localSheetId="29">FDS_Devc!$A$5:$B$57</definedName>
    <definedName name="example_devc_22" localSheetId="29">FDS_Devc!$A$5:$B$57</definedName>
    <definedName name="example_devc_23" localSheetId="29">FDS_Devc!$A$5:$B$57</definedName>
    <definedName name="example_devc_24" localSheetId="29">FDS_Devc!$A$5:$B$57</definedName>
    <definedName name="example_devc_25" localSheetId="29">FDS_Devc!$A$5:$B$57</definedName>
    <definedName name="example_devc_26" localSheetId="29">FDS_Devc!$A$5:$B$57</definedName>
    <definedName name="example_devc_27" localSheetId="29">FDS_Devc!$A$5:$B$57</definedName>
    <definedName name="example_devc_28" localSheetId="29">FDS_Devc!$A$5:$B$57</definedName>
    <definedName name="example_devc_29" localSheetId="29">FDS_Devc!$A$5:$B$57</definedName>
    <definedName name="example_devc_3" localSheetId="29">FDS_Devc!$A$5:$B$57</definedName>
    <definedName name="example_devc_30" localSheetId="29">FDS_Devc!$A$5:$B$57</definedName>
    <definedName name="example_devc_31" localSheetId="29">FDS_Devc!$A$5:$B$57</definedName>
    <definedName name="example_devc_32" localSheetId="29">FDS_Devc!$A$5:$B$57</definedName>
    <definedName name="example_devc_33" localSheetId="29">FDS_Devc!$A$5:$B$57</definedName>
    <definedName name="example_devc_4" localSheetId="29">FDS_Devc!$A$5:$B$57</definedName>
    <definedName name="example_devc_5" localSheetId="29">FDS_Devc!$A$5:$B$57</definedName>
    <definedName name="example_devc_6" localSheetId="29">FDS_Devc!$A$5:$B$57</definedName>
    <definedName name="example_devc_7" localSheetId="29">FDS_Devc!$A$5:$B$57</definedName>
    <definedName name="example_devc_8" localSheetId="29">FDS_Devc!$A$5:$B$57</definedName>
    <definedName name="example_devc_9" localSheetId="29">FDS_Devc!$A$5:$B$57</definedName>
    <definedName name="example_hrr" localSheetId="34">FDS_Hrr!$A$5:$F$107</definedName>
    <definedName name="example_hrr_1" localSheetId="34">FDS_Hrr!$A$5:$F$107</definedName>
    <definedName name="example_hrr_10" localSheetId="34">FDS_Hrr!$A$5:$F$81</definedName>
    <definedName name="example_hrr_11" localSheetId="34">FDS_Hrr!$A$5:$F$81</definedName>
    <definedName name="example_hrr_12" localSheetId="34">FDS_Hrr!$A$5:$F$81</definedName>
    <definedName name="example_hrr_13" localSheetId="34">FDS_Hrr!$A$5:$F$81</definedName>
    <definedName name="example_hrr_14" localSheetId="34">FDS_Hrr!$A$5:$F$81</definedName>
    <definedName name="example_hrr_15" localSheetId="34">FDS_Hrr!$A$5:$F$81</definedName>
    <definedName name="example_hrr_16" localSheetId="34">FDS_Hrr!$A$5:$F$81</definedName>
    <definedName name="example_hrr_17" localSheetId="34">FDS_Hrr!$A$5:$F$81</definedName>
    <definedName name="example_hrr_18" localSheetId="34">FDS_Hrr!$A$5:$F$81</definedName>
    <definedName name="example_hrr_19" localSheetId="34">FDS_Hrr!$A$5:$F$81</definedName>
    <definedName name="example_hrr_2" localSheetId="34">FDS_Hrr!$A$5:$F$14</definedName>
    <definedName name="example_hrr_20" localSheetId="34">FDS_Hrr!$A$5:$F$81</definedName>
    <definedName name="example_hrr_21" localSheetId="34">FDS_Hrr!$A$5:$F$81</definedName>
    <definedName name="example_hrr_22" localSheetId="34">FDS_Hrr!$A$5:$F$81</definedName>
    <definedName name="example_hrr_23" localSheetId="34">FDS_Hrr!$A$5:$F$81</definedName>
    <definedName name="example_hrr_24" localSheetId="34">FDS_Hrr!$A$5:$F$81</definedName>
    <definedName name="example_hrr_25" localSheetId="34">FDS_Hrr!$A$5:$F$81</definedName>
    <definedName name="example_hrr_26" localSheetId="34">FDS_Hrr!$A$5:$F$81</definedName>
    <definedName name="example_hrr_27" localSheetId="34">FDS_Hrr!$A$5:$F$81</definedName>
    <definedName name="example_hrr_28" localSheetId="34">FDS_Hrr!$A$5:$F$81</definedName>
    <definedName name="example_hrr_29" localSheetId="34">FDS_Hrr!$A$5:$F$81</definedName>
    <definedName name="example_hrr_3" localSheetId="34">FDS_Hrr!$A$5:$F$81</definedName>
    <definedName name="example_hrr_30" localSheetId="34">FDS_Hrr!$A$5:$F$81</definedName>
    <definedName name="example_hrr_31" localSheetId="34">FDS_Hrr!$A$5:$F$81</definedName>
    <definedName name="example_hrr_32" localSheetId="34">FDS_Hrr!$A$5:$F$81</definedName>
    <definedName name="example_hrr_4" localSheetId="34">FDS_Hrr!$A$5:$F$81</definedName>
    <definedName name="example_hrr_5" localSheetId="34">FDS_Hrr!$A$5:$F$81</definedName>
    <definedName name="example_hrr_6" localSheetId="34">FDS_Hrr!$A$5:$F$81</definedName>
    <definedName name="example_hrr_7" localSheetId="34">FDS_Hrr!$A$5:$F$81</definedName>
    <definedName name="example_hrr_8" localSheetId="34">FDS_Hrr!$A$5:$F$81</definedName>
    <definedName name="example_hrr_9" localSheetId="34">FDS_Hrr!$A$5:$F$81</definedName>
    <definedName name="ExternalData_1" localSheetId="18">FDS_A_Ctrl!$A$5:$H$1007</definedName>
    <definedName name="ExternalData_1" localSheetId="20">FDS_A_Evac!$A$5:$H$1007</definedName>
    <definedName name="ExternalData_1" localSheetId="21">FDS_A_Hrr!$A$5:$H$1007</definedName>
    <definedName name="ExternalData_1" localSheetId="30">FDS_B_Ctrl!$A$5:$H$1007</definedName>
    <definedName name="ExternalData_1" localSheetId="33">FDS_B_Evac!$A$5:$H$1007</definedName>
    <definedName name="ExternalData_1" localSheetId="35">FDS_B_Hrr!$A$5:$H$1007</definedName>
    <definedName name="ExternalData_1" localSheetId="28">FDS_Ctrl!$A$5:$H$1007</definedName>
    <definedName name="ExternalData_1" localSheetId="32">FDS_Evac!$A$5:$H$1007</definedName>
    <definedName name="ExternalData_1" localSheetId="34">FDS_Hrr!$A$5:$H$1007</definedName>
    <definedName name="ExternalData_10" localSheetId="21">FDS_A_Hrr!$A$5:$G$107</definedName>
    <definedName name="ExternalData_10" localSheetId="35">FDS_B_Hrr!$A$5:$G$107</definedName>
    <definedName name="ExternalData_10" localSheetId="34">FDS_Hrr!$A$5:$G$107</definedName>
    <definedName name="ExternalData_11" localSheetId="21">FDS_A_Hrr!$A$5:$G$107</definedName>
    <definedName name="ExternalData_11" localSheetId="35">FDS_B_Hrr!$A$5:$G$107</definedName>
    <definedName name="ExternalData_11" localSheetId="34">FDS_Hrr!$A$5:$G$107</definedName>
    <definedName name="ExternalData_12" localSheetId="21">FDS_A_Hrr!$A$5:$G$107</definedName>
    <definedName name="ExternalData_12" localSheetId="35">FDS_B_Hrr!$A$5:$G$107</definedName>
    <definedName name="ExternalData_12" localSheetId="34">FDS_Hrr!$A$5:$G$107</definedName>
    <definedName name="ExternalData_13" localSheetId="21">FDS_A_Hrr!$A$5:$G$107</definedName>
    <definedName name="ExternalData_13" localSheetId="35">FDS_B_Hrr!$A$5:$G$107</definedName>
    <definedName name="ExternalData_13" localSheetId="34">FDS_Hrr!$A$5:$G$107</definedName>
    <definedName name="ExternalData_14" localSheetId="21">FDS_A_Hrr!$A$5:$G$107</definedName>
    <definedName name="ExternalData_14" localSheetId="35">FDS_B_Hrr!$A$5:$G$107</definedName>
    <definedName name="ExternalData_14" localSheetId="34">FDS_Hrr!$A$5:$G$107</definedName>
    <definedName name="ExternalData_15" localSheetId="21">FDS_A_Hrr!$A$5:$G$107</definedName>
    <definedName name="ExternalData_15" localSheetId="35">FDS_B_Hrr!$A$5:$G$107</definedName>
    <definedName name="ExternalData_15" localSheetId="34">FDS_Hrr!$A$5:$G$107</definedName>
    <definedName name="ExternalData_16" localSheetId="21">FDS_A_Hrr!$A$5:$G$39</definedName>
    <definedName name="ExternalData_16" localSheetId="35">FDS_B_Hrr!$A$5:$G$39</definedName>
    <definedName name="ExternalData_16" localSheetId="34">FDS_Hrr!$A$5:$G$39</definedName>
    <definedName name="ExternalData_17" localSheetId="21">FDS_A_Hrr!$A$5:$G$39</definedName>
    <definedName name="ExternalData_17" localSheetId="35">FDS_B_Hrr!$A$5:$G$39</definedName>
    <definedName name="ExternalData_17" localSheetId="34">FDS_Hrr!$A$5:$G$39</definedName>
    <definedName name="ExternalData_18" localSheetId="21">FDS_A_Hrr!$A$5:$G$39</definedName>
    <definedName name="ExternalData_18" localSheetId="35">FDS_B_Hrr!$A$5:$G$39</definedName>
    <definedName name="ExternalData_18" localSheetId="34">FDS_Hrr!$A$5:$G$39</definedName>
    <definedName name="ExternalData_19" localSheetId="21">FDS_A_Hrr!$A$5:$G$39</definedName>
    <definedName name="ExternalData_19" localSheetId="35">FDS_B_Hrr!$A$5:$G$39</definedName>
    <definedName name="ExternalData_19" localSheetId="34">FDS_Hrr!$A$5:$G$39</definedName>
    <definedName name="ExternalData_2" localSheetId="18">FDS_A_Ctrl!$A$5:$H$1007</definedName>
    <definedName name="ExternalData_2" localSheetId="21">FDS_A_Hrr!$A$5:$H$1007</definedName>
    <definedName name="ExternalData_2" localSheetId="30">FDS_B_Ctrl!$A$5:$H$1007</definedName>
    <definedName name="ExternalData_2" localSheetId="35">FDS_B_Hrr!$A$5:$H$1007</definedName>
    <definedName name="ExternalData_2" localSheetId="28">FDS_Ctrl!$A$5:$H$1007</definedName>
    <definedName name="ExternalData_2" localSheetId="34">FDS_Hrr!$A$5:$H$1007</definedName>
    <definedName name="ExternalData_20" localSheetId="21">FDS_A_Hrr!$A$5:$G$39</definedName>
    <definedName name="ExternalData_20" localSheetId="35">FDS_B_Hrr!$A$5:$G$39</definedName>
    <definedName name="ExternalData_20" localSheetId="34">FDS_Hrr!$A$5:$G$39</definedName>
    <definedName name="ExternalData_21" localSheetId="21">FDS_A_Hrr!$A$5:$G$39</definedName>
    <definedName name="ExternalData_21" localSheetId="35">FDS_B_Hrr!$A$5:$G$39</definedName>
    <definedName name="ExternalData_21" localSheetId="34">FDS_Hrr!$A$5:$G$39</definedName>
    <definedName name="ExternalData_22" localSheetId="21">FDS_A_Hrr!$A$5:$G$39</definedName>
    <definedName name="ExternalData_22" localSheetId="35">FDS_B_Hrr!$A$5:$G$39</definedName>
    <definedName name="ExternalData_22" localSheetId="34">FDS_Hrr!$A$5:$G$39</definedName>
    <definedName name="ExternalData_23" localSheetId="21">FDS_A_Hrr!$A$5:$G$39</definedName>
    <definedName name="ExternalData_23" localSheetId="35">FDS_B_Hrr!$A$5:$G$39</definedName>
    <definedName name="ExternalData_23" localSheetId="34">FDS_Hrr!$A$5:$G$39</definedName>
    <definedName name="ExternalData_24" localSheetId="21">FDS_A_Hrr!$A$5:$G$39</definedName>
    <definedName name="ExternalData_24" localSheetId="35">FDS_B_Hrr!$A$5:$G$39</definedName>
    <definedName name="ExternalData_24" localSheetId="34">FDS_Hrr!$A$5:$G$39</definedName>
    <definedName name="ExternalData_25" localSheetId="21">FDS_A_Hrr!$A$5:$G$39</definedName>
    <definedName name="ExternalData_25" localSheetId="35">FDS_B_Hrr!$A$5:$G$39</definedName>
    <definedName name="ExternalData_25" localSheetId="34">FDS_Hrr!$A$5:$G$39</definedName>
    <definedName name="ExternalData_26" localSheetId="21">FDS_A_Hrr!$A$5:$G$39</definedName>
    <definedName name="ExternalData_26" localSheetId="35">FDS_B_Hrr!$A$5:$G$39</definedName>
    <definedName name="ExternalData_26" localSheetId="34">FDS_Hrr!$A$5:$G$39</definedName>
    <definedName name="ExternalData_27" localSheetId="21">FDS_A_Hrr!$A$5:$G$39</definedName>
    <definedName name="ExternalData_27" localSheetId="35">FDS_B_Hrr!$A$5:$G$39</definedName>
    <definedName name="ExternalData_27" localSheetId="34">FDS_Hrr!$A$5:$G$39</definedName>
    <definedName name="ExternalData_28" localSheetId="21">FDS_A_Hrr!$A$5:$G$39</definedName>
    <definedName name="ExternalData_28" localSheetId="35">FDS_B_Hrr!$A$5:$G$39</definedName>
    <definedName name="ExternalData_28" localSheetId="34">FDS_Hrr!$A$5:$G$39</definedName>
    <definedName name="ExternalData_29" localSheetId="21">FDS_A_Hrr!$A$5:$G$39</definedName>
    <definedName name="ExternalData_29" localSheetId="35">FDS_B_Hrr!$A$5:$G$39</definedName>
    <definedName name="ExternalData_29" localSheetId="34">FDS_Hrr!$A$5:$G$39</definedName>
    <definedName name="ExternalData_3" localSheetId="18">FDS_A_Ctrl!$A$5:$H$1007</definedName>
    <definedName name="ExternalData_3" localSheetId="21">FDS_A_Hrr!$A$5:$F$1007</definedName>
    <definedName name="ExternalData_3" localSheetId="30">FDS_B_Ctrl!$A$5:$H$1007</definedName>
    <definedName name="ExternalData_3" localSheetId="35">FDS_B_Hrr!$A$5:$F$1007</definedName>
    <definedName name="ExternalData_3" localSheetId="28">FDS_Ctrl!$A$5:$H$1007</definedName>
    <definedName name="ExternalData_3" localSheetId="34">FDS_Hrr!$A$5:$F$1007</definedName>
    <definedName name="ExternalData_30" localSheetId="21">FDS_A_Hrr!$A$5:$G$39</definedName>
    <definedName name="ExternalData_30" localSheetId="35">FDS_B_Hrr!$A$5:$G$39</definedName>
    <definedName name="ExternalData_30" localSheetId="34">FDS_Hrr!$A$5:$G$39</definedName>
    <definedName name="ExternalData_31" localSheetId="21">FDS_A_Hrr!$A$5:$G$39</definedName>
    <definedName name="ExternalData_31" localSheetId="35">FDS_B_Hrr!$A$5:$G$39</definedName>
    <definedName name="ExternalData_31" localSheetId="34">FDS_Hrr!$A$5:$G$39</definedName>
    <definedName name="ExternalData_32" localSheetId="21">FDS_A_Hrr!$A$5:$G$39</definedName>
    <definedName name="ExternalData_32" localSheetId="35">FDS_B_Hrr!$A$5:$G$39</definedName>
    <definedName name="ExternalData_32" localSheetId="34">FDS_Hrr!$A$5:$G$39</definedName>
    <definedName name="ExternalData_33" localSheetId="21">FDS_A_Hrr!$A$5:$G$39</definedName>
    <definedName name="ExternalData_33" localSheetId="35">FDS_B_Hrr!$A$5:$G$39</definedName>
    <definedName name="ExternalData_33" localSheetId="34">FDS_Hrr!$A$5:$G$39</definedName>
    <definedName name="ExternalData_34" localSheetId="21">FDS_A_Hrr!$A$5:$G$39</definedName>
    <definedName name="ExternalData_34" localSheetId="35">FDS_B_Hrr!$A$5:$G$39</definedName>
    <definedName name="ExternalData_34" localSheetId="34">FDS_Hrr!$A$5:$G$39</definedName>
    <definedName name="ExternalData_35" localSheetId="21">FDS_A_Hrr!$A$5:$G$39</definedName>
    <definedName name="ExternalData_35" localSheetId="35">FDS_B_Hrr!$A$5:$G$39</definedName>
    <definedName name="ExternalData_35" localSheetId="34">FDS_Hrr!$A$5:$G$39</definedName>
    <definedName name="ExternalData_36" localSheetId="21">FDS_A_Hrr!$A$5:$G$39</definedName>
    <definedName name="ExternalData_36" localSheetId="35">FDS_B_Hrr!$A$5:$G$39</definedName>
    <definedName name="ExternalData_36" localSheetId="34">FDS_Hrr!$A$5:$G$39</definedName>
    <definedName name="ExternalData_37" localSheetId="21">FDS_A_Hrr!$A$5:$G$39</definedName>
    <definedName name="ExternalData_37" localSheetId="35">FDS_B_Hrr!$A$5:$G$39</definedName>
    <definedName name="ExternalData_37" localSheetId="34">FDS_Hrr!$A$5:$G$39</definedName>
    <definedName name="ExternalData_38" localSheetId="21">FDS_A_Hrr!$A$5:$G$39</definedName>
    <definedName name="ExternalData_38" localSheetId="35">FDS_B_Hrr!$A$5:$G$39</definedName>
    <definedName name="ExternalData_38" localSheetId="34">FDS_Hrr!$A$5:$G$39</definedName>
    <definedName name="ExternalData_39" localSheetId="21">FDS_A_Hrr!$A$5:$G$39</definedName>
    <definedName name="ExternalData_39" localSheetId="35">FDS_B_Hrr!$A$5:$G$39</definedName>
    <definedName name="ExternalData_39" localSheetId="34">FDS_Hrr!$A$5:$G$39</definedName>
    <definedName name="ExternalData_4" localSheetId="18">FDS_A_Ctrl!$A$5:$H$1007</definedName>
    <definedName name="ExternalData_4" localSheetId="21">FDS_A_Hrr!$A$5:$F$1007</definedName>
    <definedName name="ExternalData_4" localSheetId="30">FDS_B_Ctrl!$A$5:$H$1007</definedName>
    <definedName name="ExternalData_4" localSheetId="35">FDS_B_Hrr!$A$5:$F$1007</definedName>
    <definedName name="ExternalData_4" localSheetId="28">FDS_Ctrl!$A$5:$H$1007</definedName>
    <definedName name="ExternalData_4" localSheetId="34">FDS_Hrr!$A$5:$F$1007</definedName>
    <definedName name="ExternalData_40" localSheetId="21">FDS_A_Hrr!$A$5:$G$39</definedName>
    <definedName name="ExternalData_40" localSheetId="35">FDS_B_Hrr!$A$5:$G$39</definedName>
    <definedName name="ExternalData_40" localSheetId="34">FDS_Hrr!$A$5:$G$39</definedName>
    <definedName name="ExternalData_41" localSheetId="21">FDS_A_Hrr!$A$5:$G$39</definedName>
    <definedName name="ExternalData_41" localSheetId="35">FDS_B_Hrr!$A$5:$G$39</definedName>
    <definedName name="ExternalData_41" localSheetId="34">FDS_Hrr!$A$5:$G$39</definedName>
    <definedName name="ExternalData_42" localSheetId="21">FDS_A_Hrr!$A$5:$G$39</definedName>
    <definedName name="ExternalData_42" localSheetId="35">FDS_B_Hrr!$A$5:$G$39</definedName>
    <definedName name="ExternalData_42" localSheetId="34">FDS_Hrr!$A$5:$G$39</definedName>
    <definedName name="ExternalData_43" localSheetId="21">FDS_A_Hrr!$A$5:$G$39</definedName>
    <definedName name="ExternalData_43" localSheetId="35">FDS_B_Hrr!$A$5:$G$39</definedName>
    <definedName name="ExternalData_43" localSheetId="34">FDS_Hrr!$A$5:$G$39</definedName>
    <definedName name="ExternalData_44" localSheetId="21">FDS_A_Hrr!$A$5:$G$39</definedName>
    <definedName name="ExternalData_44" localSheetId="35">FDS_B_Hrr!$A$5:$G$39</definedName>
    <definedName name="ExternalData_44" localSheetId="34">FDS_Hrr!$A$5:$G$39</definedName>
    <definedName name="ExternalData_45" localSheetId="21">FDS_A_Hrr!$A$5:$G$39</definedName>
    <definedName name="ExternalData_45" localSheetId="35">FDS_B_Hrr!$A$5:$G$39</definedName>
    <definedName name="ExternalData_45" localSheetId="34">FDS_Hrr!$A$5:$G$39</definedName>
    <definedName name="ExternalData_46" localSheetId="21">FDS_A_Hrr!$A$5:$G$39</definedName>
    <definedName name="ExternalData_46" localSheetId="35">FDS_B_Hrr!$A$5:$G$39</definedName>
    <definedName name="ExternalData_46" localSheetId="34">FDS_Hrr!$A$5:$G$39</definedName>
    <definedName name="ExternalData_47" localSheetId="21">FDS_A_Hrr!$A$5:$G$39</definedName>
    <definedName name="ExternalData_47" localSheetId="35">FDS_B_Hrr!$A$5:$G$39</definedName>
    <definedName name="ExternalData_47" localSheetId="34">FDS_Hrr!$A$5:$G$39</definedName>
    <definedName name="ExternalData_48" localSheetId="21">FDS_A_Hrr!$A$5:$G$39</definedName>
    <definedName name="ExternalData_48" localSheetId="35">FDS_B_Hrr!$A$5:$G$39</definedName>
    <definedName name="ExternalData_48" localSheetId="34">FDS_Hrr!$A$5:$G$39</definedName>
    <definedName name="ExternalData_49" localSheetId="21">FDS_A_Hrr!$A$5:$G$39</definedName>
    <definedName name="ExternalData_49" localSheetId="35">FDS_B_Hrr!$A$5:$G$39</definedName>
    <definedName name="ExternalData_49" localSheetId="34">FDS_Hrr!$A$5:$G$39</definedName>
    <definedName name="ExternalData_5" localSheetId="18">FDS_A_Ctrl!$A$5:$H$1007</definedName>
    <definedName name="ExternalData_5" localSheetId="21">FDS_A_Hrr!$A$5:$F$1007</definedName>
    <definedName name="ExternalData_5" localSheetId="30">FDS_B_Ctrl!$A$5:$H$1007</definedName>
    <definedName name="ExternalData_5" localSheetId="35">FDS_B_Hrr!$A$5:$F$1007</definedName>
    <definedName name="ExternalData_5" localSheetId="28">FDS_Ctrl!$A$5:$H$1007</definedName>
    <definedName name="ExternalData_5" localSheetId="34">FDS_Hrr!$A$5:$F$1007</definedName>
    <definedName name="ExternalData_50" localSheetId="21">FDS_A_Hrr!$A$5:$G$39</definedName>
    <definedName name="ExternalData_50" localSheetId="35">FDS_B_Hrr!$A$5:$G$39</definedName>
    <definedName name="ExternalData_50" localSheetId="34">FDS_Hrr!$A$5:$G$39</definedName>
    <definedName name="ExternalData_51" localSheetId="21">FDS_A_Hrr!$A$5:$G$39</definedName>
    <definedName name="ExternalData_51" localSheetId="35">FDS_B_Hrr!$A$5:$G$39</definedName>
    <definedName name="ExternalData_51" localSheetId="34">FDS_Hrr!$A$5:$G$39</definedName>
    <definedName name="ExternalData_6" localSheetId="21">FDS_A_Hrr!$A$5:$F$1007</definedName>
    <definedName name="ExternalData_6" localSheetId="35">FDS_B_Hrr!$A$5:$F$1007</definedName>
    <definedName name="ExternalData_6" localSheetId="34">FDS_Hrr!$A$5:$F$1007</definedName>
    <definedName name="ExternalData_7" localSheetId="21">FDS_A_Hrr!$A$5:$F$1007</definedName>
    <definedName name="ExternalData_7" localSheetId="35">FDS_B_Hrr!$A$5:$F$1007</definedName>
    <definedName name="ExternalData_7" localSheetId="34">FDS_Hrr!$A$5:$F$1007</definedName>
    <definedName name="ExternalData_8" localSheetId="21">FDS_A_Hrr!$A$5:$F$1007</definedName>
    <definedName name="ExternalData_8" localSheetId="35">FDS_B_Hrr!$A$5:$F$1007</definedName>
    <definedName name="ExternalData_8" localSheetId="34">FDS_Hrr!$A$5:$F$1007</definedName>
    <definedName name="ExternalData_9" localSheetId="21">FDS_A_Hrr!$A$5:$F$1007</definedName>
    <definedName name="ExternalData_9" localSheetId="35">FDS_B_Hrr!$A$5:$F$1007</definedName>
    <definedName name="ExternalData_9" localSheetId="34">FDS_Hrr!$A$5:$F$1007</definedName>
    <definedName name="h_\temp\example_1.tso" localSheetId="14">Time_Series!$A$5:$A$167</definedName>
    <definedName name="h_\temp\example_1_devc.csv" localSheetId="29">FDS_Devc!$A$5:$B$57</definedName>
    <definedName name="h_\temp\example_1_hrr.csv" localSheetId="21">FDS_A_Hrr!$A$5:$G$39</definedName>
    <definedName name="h_\temp\example_1_hrr.csv" localSheetId="35">FDS_B_Hrr!$A$5:$G$39</definedName>
    <definedName name="h_\temp\example_1_hrr.csv" localSheetId="34">FDS_Hrr!$A$5:$G$39</definedName>
    <definedName name="h_\temp\example_10_devc.csv" localSheetId="29">FDS_Devc!$A$5:$B$29</definedName>
    <definedName name="h_\temp\example_10_hrr.csv" localSheetId="21">FDS_A_Hrr!$A$5:$F$133</definedName>
    <definedName name="h_\temp\example_10_hrr.csv" localSheetId="35">FDS_B_Hrr!$A$5:$F$133</definedName>
    <definedName name="h_\temp\example_10_hrr.csv" localSheetId="34">FDS_Hrr!$A$5:$F$133</definedName>
    <definedName name="h_\temp\example_100_hrr.csv" localSheetId="21">FDS_A_Hrr!$A$5:$F$133</definedName>
    <definedName name="h_\temp\example_100_hrr.csv" localSheetId="35">FDS_B_Hrr!$A$5:$F$133</definedName>
    <definedName name="h_\temp\example_100_hrr.csv" localSheetId="34">FDS_Hrr!$A$5:$F$133</definedName>
    <definedName name="h_\temp\example_11_devc.csv" localSheetId="29">FDS_Devc!$A$5:$B$25</definedName>
    <definedName name="h_\temp\example_11_hrr.csv" localSheetId="21">FDS_A_Hrr!$A$5:$F$133</definedName>
    <definedName name="h_\temp\example_11_hrr.csv" localSheetId="35">FDS_B_Hrr!$A$5:$F$133</definedName>
    <definedName name="h_\temp\example_11_hrr.csv" localSheetId="34">FDS_Hrr!$A$5:$F$133</definedName>
    <definedName name="h_\temp\example_12_devc.csv" localSheetId="29">FDS_Devc!$A$5:$B$16</definedName>
    <definedName name="h_\temp\example_12_hrr.csv" localSheetId="21">FDS_A_Hrr!$A$5:$F$133</definedName>
    <definedName name="h_\temp\example_12_hrr.csv" localSheetId="35">FDS_B_Hrr!$A$5:$F$133</definedName>
    <definedName name="h_\temp\example_12_hrr.csv" localSheetId="34">FDS_Hrr!$A$5:$F$133</definedName>
    <definedName name="h_\temp\example_13_devc.csv" localSheetId="29">FDS_Devc!$A$5:$B$22</definedName>
    <definedName name="h_\temp\example_13_hrr.csv" localSheetId="21">FDS_A_Hrr!$A$5:$F$133</definedName>
    <definedName name="h_\temp\example_13_hrr.csv" localSheetId="35">FDS_B_Hrr!$A$5:$F$133</definedName>
    <definedName name="h_\temp\example_13_hrr.csv" localSheetId="34">FDS_Hrr!$A$5:$F$133</definedName>
    <definedName name="h_\temp\example_14_devc.csv" localSheetId="29">FDS_Devc!$A$5:$B$25</definedName>
    <definedName name="h_\temp\example_14_hrr.csv" localSheetId="21">FDS_A_Hrr!$A$5:$F$133</definedName>
    <definedName name="h_\temp\example_14_hrr.csv" localSheetId="35">FDS_B_Hrr!$A$5:$F$133</definedName>
    <definedName name="h_\temp\example_14_hrr.csv" localSheetId="34">FDS_Hrr!$A$5:$F$133</definedName>
    <definedName name="h_\temp\example_15_devc.csv" localSheetId="29">FDS_Devc!$A$5:$B$22</definedName>
    <definedName name="h_\temp\example_15_hrr.csv" localSheetId="21">FDS_A_Hrr!$A$5:$F$133</definedName>
    <definedName name="h_\temp\example_15_hrr.csv" localSheetId="35">FDS_B_Hrr!$A$5:$F$133</definedName>
    <definedName name="h_\temp\example_15_hrr.csv" localSheetId="34">FDS_Hrr!$A$5:$F$133</definedName>
    <definedName name="h_\temp\example_16_devc.csv" localSheetId="29">FDS_Devc!$A$5:$B$57</definedName>
    <definedName name="h_\temp\example_16_hrr.csv" localSheetId="21">FDS_A_Hrr!$A$5:$F$133</definedName>
    <definedName name="h_\temp\example_16_hrr.csv" localSheetId="35">FDS_B_Hrr!$A$5:$F$133</definedName>
    <definedName name="h_\temp\example_16_hrr.csv" localSheetId="34">FDS_Hrr!$A$5:$F$133</definedName>
    <definedName name="h_\temp\example_17_devc.csv" localSheetId="29">FDS_Devc!$A$5:$B$33</definedName>
    <definedName name="h_\temp\example_17_hrr.csv" localSheetId="21">FDS_A_Hrr!$A$5:$F$133</definedName>
    <definedName name="h_\temp\example_17_hrr.csv" localSheetId="35">FDS_B_Hrr!$A$5:$F$133</definedName>
    <definedName name="h_\temp\example_17_hrr.csv" localSheetId="34">FDS_Hrr!$A$5:$F$133</definedName>
    <definedName name="h_\temp\example_18_devc.csv" localSheetId="29">FDS_Devc!$A$5:$B$25</definedName>
    <definedName name="h_\temp\example_18_hrr.csv" localSheetId="21">FDS_A_Hrr!$A$5:$F$133</definedName>
    <definedName name="h_\temp\example_18_hrr.csv" localSheetId="35">FDS_B_Hrr!$A$5:$F$133</definedName>
    <definedName name="h_\temp\example_18_hrr.csv" localSheetId="34">FDS_Hrr!$A$5:$F$133</definedName>
    <definedName name="h_\temp\example_19_devc.csv" localSheetId="29">FDS_Devc!$A$5:$B$23</definedName>
    <definedName name="h_\temp\example_19_hrr.csv" localSheetId="21">FDS_A_Hrr!$A$5:$F$133</definedName>
    <definedName name="h_\temp\example_19_hrr.csv" localSheetId="35">FDS_B_Hrr!$A$5:$F$133</definedName>
    <definedName name="h_\temp\example_19_hrr.csv" localSheetId="34">FDS_Hrr!$A$5:$F$133</definedName>
    <definedName name="h_\temp\example_2.tso" localSheetId="14">Time_Series!$A$5:$A$133</definedName>
    <definedName name="h_\temp\example_2_devc.csv" localSheetId="29">FDS_Devc!$A$5:$B$57</definedName>
    <definedName name="h_\temp\example_2_hrr.csv" localSheetId="21">FDS_A_Hrr!$A$5:$F$133</definedName>
    <definedName name="h_\temp\example_2_hrr.csv" localSheetId="35">FDS_B_Hrr!$A$5:$F$133</definedName>
    <definedName name="h_\temp\example_2_hrr.csv" localSheetId="34">FDS_Hrr!$A$5:$F$133</definedName>
    <definedName name="h_\temp\example_20_devc.csv" localSheetId="29">FDS_Devc!$A$5:$B$28</definedName>
    <definedName name="h_\temp\example_20_hrr.csv" localSheetId="21">FDS_A_Hrr!$A$5:$F$133</definedName>
    <definedName name="h_\temp\example_20_hrr.csv" localSheetId="35">FDS_B_Hrr!$A$5:$F$133</definedName>
    <definedName name="h_\temp\example_20_hrr.csv" localSheetId="34">FDS_Hrr!$A$5:$F$133</definedName>
    <definedName name="h_\temp\example_21_devc.csv" localSheetId="29">FDS_Devc!$A$5:$B$23</definedName>
    <definedName name="h_\temp\example_21_hrr.csv" localSheetId="21">FDS_A_Hrr!$A$5:$F$133</definedName>
    <definedName name="h_\temp\example_21_hrr.csv" localSheetId="35">FDS_B_Hrr!$A$5:$F$133</definedName>
    <definedName name="h_\temp\example_21_hrr.csv" localSheetId="34">FDS_Hrr!$A$5:$F$133</definedName>
    <definedName name="h_\temp\example_22_devc.csv" localSheetId="29">FDS_Devc!$A$5:$B$57</definedName>
    <definedName name="h_\temp\example_22_hrr.csv" localSheetId="21">FDS_A_Hrr!$A$5:$F$133</definedName>
    <definedName name="h_\temp\example_22_hrr.csv" localSheetId="35">FDS_B_Hrr!$A$5:$F$133</definedName>
    <definedName name="h_\temp\example_22_hrr.csv" localSheetId="34">FDS_Hrr!$A$5:$F$133</definedName>
    <definedName name="h_\temp\example_23_devc.csv" localSheetId="29">FDS_Devc!$A$5:$B$57</definedName>
    <definedName name="h_\temp\example_23_hrr.csv" localSheetId="21">FDS_A_Hrr!$A$5:$F$133</definedName>
    <definedName name="h_\temp\example_23_hrr.csv" localSheetId="35">FDS_B_Hrr!$A$5:$F$133</definedName>
    <definedName name="h_\temp\example_23_hrr.csv" localSheetId="34">FDS_Hrr!$A$5:$F$133</definedName>
    <definedName name="h_\temp\example_24_devc.csv" localSheetId="29">FDS_Devc!$A$5:$B$57</definedName>
    <definedName name="h_\temp\example_24_hrr.csv" localSheetId="21">FDS_A_Hrr!$A$5:$F$133</definedName>
    <definedName name="h_\temp\example_24_hrr.csv" localSheetId="35">FDS_B_Hrr!$A$5:$F$133</definedName>
    <definedName name="h_\temp\example_24_hrr.csv" localSheetId="34">FDS_Hrr!$A$5:$F$133</definedName>
    <definedName name="h_\temp\example_25_devc.csv" localSheetId="29">FDS_Devc!$A$5:$B$56</definedName>
    <definedName name="h_\temp\example_25_hrr.csv" localSheetId="21">FDS_A_Hrr!$A$5:$F$133</definedName>
    <definedName name="h_\temp\example_25_hrr.csv" localSheetId="35">FDS_B_Hrr!$A$5:$F$133</definedName>
    <definedName name="h_\temp\example_25_hrr.csv" localSheetId="34">FDS_Hrr!$A$5:$F$133</definedName>
    <definedName name="h_\temp\example_26_devc.csv" localSheetId="29">FDS_Devc!$A$5:$B$32</definedName>
    <definedName name="h_\temp\example_26_hrr.csv" localSheetId="21">FDS_A_Hrr!$A$5:$F$133</definedName>
    <definedName name="h_\temp\example_26_hrr.csv" localSheetId="35">FDS_B_Hrr!$A$5:$F$133</definedName>
    <definedName name="h_\temp\example_26_hrr.csv" localSheetId="34">FDS_Hrr!$A$5:$F$133</definedName>
    <definedName name="h_\temp\example_27_devc.csv" localSheetId="29">FDS_Devc!$A$5:$B$21</definedName>
    <definedName name="h_\temp\example_27_hrr.csv" localSheetId="21">FDS_A_Hrr!$A$5:$F$133</definedName>
    <definedName name="h_\temp\example_27_hrr.csv" localSheetId="35">FDS_B_Hrr!$A$5:$F$133</definedName>
    <definedName name="h_\temp\example_27_hrr.csv" localSheetId="34">FDS_Hrr!$A$5:$F$133</definedName>
    <definedName name="h_\temp\example_28_devc.csv" localSheetId="29">FDS_Devc!$A$5:$B$27</definedName>
    <definedName name="h_\temp\example_28_hrr.csv" localSheetId="21">FDS_A_Hrr!$A$5:$F$133</definedName>
    <definedName name="h_\temp\example_28_hrr.csv" localSheetId="35">FDS_B_Hrr!$A$5:$F$133</definedName>
    <definedName name="h_\temp\example_28_hrr.csv" localSheetId="34">FDS_Hrr!$A$5:$F$133</definedName>
    <definedName name="h_\temp\example_29_devc.csv" localSheetId="29">FDS_Devc!$A$5:$B$20</definedName>
    <definedName name="h_\temp\example_29_hrr.csv" localSheetId="21">FDS_A_Hrr!$A$5:$F$133</definedName>
    <definedName name="h_\temp\example_29_hrr.csv" localSheetId="35">FDS_B_Hrr!$A$5:$F$133</definedName>
    <definedName name="h_\temp\example_29_hrr.csv" localSheetId="34">FDS_Hrr!$A$5:$F$133</definedName>
    <definedName name="h_\temp\example_3.tso" localSheetId="14">Time_Series!$A$5:$A$167</definedName>
    <definedName name="h_\temp\example_3_devc.csv" localSheetId="29">FDS_Devc!$A$5:$B$57</definedName>
    <definedName name="h_\temp\example_3_hrr.csv" localSheetId="21">FDS_A_Hrr!$A$5:$F$133</definedName>
    <definedName name="h_\temp\example_3_hrr.csv" localSheetId="35">FDS_B_Hrr!$A$5:$F$133</definedName>
    <definedName name="h_\temp\example_3_hrr.csv" localSheetId="34">FDS_Hrr!$A$5:$F$133</definedName>
    <definedName name="h_\temp\example_30_devc.csv" localSheetId="29">FDS_Devc!$A$5:$B$25</definedName>
    <definedName name="h_\temp\example_30_hrr.csv" localSheetId="21">FDS_A_Hrr!$A$5:$F$133</definedName>
    <definedName name="h_\temp\example_30_hrr.csv" localSheetId="35">FDS_B_Hrr!$A$5:$F$133</definedName>
    <definedName name="h_\temp\example_30_hrr.csv" localSheetId="34">FDS_Hrr!$A$5:$F$133</definedName>
    <definedName name="h_\temp\example_31_devc.csv" localSheetId="29">FDS_Devc!$A$5:$B$38</definedName>
    <definedName name="h_\temp\example_31_hrr.csv" localSheetId="21">FDS_A_Hrr!$A$5:$F$133</definedName>
    <definedName name="h_\temp\example_31_hrr.csv" localSheetId="35">FDS_B_Hrr!$A$5:$F$133</definedName>
    <definedName name="h_\temp\example_31_hrr.csv" localSheetId="34">FDS_Hrr!$A$5:$F$133</definedName>
    <definedName name="h_\temp\example_32_devc.csv" localSheetId="29">FDS_Devc!$A$5:$B$57</definedName>
    <definedName name="h_\temp\example_32_hrr.csv" localSheetId="21">FDS_A_Hrr!$A$5:$F$133</definedName>
    <definedName name="h_\temp\example_32_hrr.csv" localSheetId="35">FDS_B_Hrr!$A$5:$F$133</definedName>
    <definedName name="h_\temp\example_32_hrr.csv" localSheetId="34">FDS_Hrr!$A$5:$F$133</definedName>
    <definedName name="h_\temp\example_33_devc.csv" localSheetId="29">FDS_Devc!$A$5:$B$57</definedName>
    <definedName name="h_\temp\example_33_hrr.csv" localSheetId="21">FDS_A_Hrr!$A$5:$F$133</definedName>
    <definedName name="h_\temp\example_33_hrr.csv" localSheetId="35">FDS_B_Hrr!$A$5:$F$133</definedName>
    <definedName name="h_\temp\example_33_hrr.csv" localSheetId="34">FDS_Hrr!$A$5:$F$133</definedName>
    <definedName name="h_\temp\example_34_devc.csv" localSheetId="29">FDS_Devc!$A$5:$B$54</definedName>
    <definedName name="h_\temp\example_34_hrr.csv" localSheetId="21">FDS_A_Hrr!$A$5:$F$133</definedName>
    <definedName name="h_\temp\example_34_hrr.csv" localSheetId="35">FDS_B_Hrr!$A$5:$F$133</definedName>
    <definedName name="h_\temp\example_34_hrr.csv" localSheetId="34">FDS_Hrr!$A$5:$F$133</definedName>
    <definedName name="h_\temp\example_35_devc.csv" localSheetId="29">FDS_Devc!$A$5:$B$57</definedName>
    <definedName name="h_\temp\example_35_hrr.csv" localSheetId="21">FDS_A_Hrr!$A$5:$F$133</definedName>
    <definedName name="h_\temp\example_35_hrr.csv" localSheetId="35">FDS_B_Hrr!$A$5:$F$133</definedName>
    <definedName name="h_\temp\example_35_hrr.csv" localSheetId="34">FDS_Hrr!$A$5:$F$133</definedName>
    <definedName name="h_\temp\example_36_devc.csv" localSheetId="29">FDS_Devc!$A$5:$B$57</definedName>
    <definedName name="h_\temp\example_36_hrr.csv" localSheetId="21">FDS_A_Hrr!$A$5:$F$133</definedName>
    <definedName name="h_\temp\example_36_hrr.csv" localSheetId="35">FDS_B_Hrr!$A$5:$F$133</definedName>
    <definedName name="h_\temp\example_36_hrr.csv" localSheetId="34">FDS_Hrr!$A$5:$F$133</definedName>
    <definedName name="h_\temp\example_37_devc.csv" localSheetId="29">FDS_Devc!$A$5:$B$45</definedName>
    <definedName name="h_\temp\example_37_hrr.csv" localSheetId="21">FDS_A_Hrr!$A$5:$F$133</definedName>
    <definedName name="h_\temp\example_37_hrr.csv" localSheetId="35">FDS_B_Hrr!$A$5:$F$133</definedName>
    <definedName name="h_\temp\example_37_hrr.csv" localSheetId="34">FDS_Hrr!$A$5:$F$133</definedName>
    <definedName name="h_\temp\example_38_devc.csv" localSheetId="29">FDS_Devc!$A$5:$B$40</definedName>
    <definedName name="h_\temp\example_38_hrr.csv" localSheetId="21">FDS_A_Hrr!$A$5:$F$133</definedName>
    <definedName name="h_\temp\example_38_hrr.csv" localSheetId="35">FDS_B_Hrr!$A$5:$F$133</definedName>
    <definedName name="h_\temp\example_38_hrr.csv" localSheetId="34">FDS_Hrr!$A$5:$F$133</definedName>
    <definedName name="h_\temp\example_39_devc.csv" localSheetId="29">FDS_Devc!$A$5:$B$29</definedName>
    <definedName name="h_\temp\example_39_hrr.csv" localSheetId="21">FDS_A_Hrr!$A$5:$F$133</definedName>
    <definedName name="h_\temp\example_39_hrr.csv" localSheetId="35">FDS_B_Hrr!$A$5:$F$133</definedName>
    <definedName name="h_\temp\example_39_hrr.csv" localSheetId="34">FDS_Hrr!$A$5:$F$133</definedName>
    <definedName name="h_\temp\example_4.tso" localSheetId="14">Time_Series!$A$5:$B$133</definedName>
    <definedName name="h_\temp\example_4_devc.csv" localSheetId="29">FDS_Devc!$A$5:$B$57</definedName>
    <definedName name="h_\temp\example_4_hrr.csv" localSheetId="21">FDS_A_Hrr!$A$5:$F$133</definedName>
    <definedName name="h_\temp\example_4_hrr.csv" localSheetId="35">FDS_B_Hrr!$A$5:$F$133</definedName>
    <definedName name="h_\temp\example_4_hrr.csv" localSheetId="34">FDS_Hrr!$A$5:$F$133</definedName>
    <definedName name="h_\temp\example_40_devc.csv" localSheetId="29">FDS_Devc!$A$5:$B$23</definedName>
    <definedName name="h_\temp\example_40_hrr.csv" localSheetId="21">FDS_A_Hrr!$A$5:$F$133</definedName>
    <definedName name="h_\temp\example_40_hrr.csv" localSheetId="35">FDS_B_Hrr!$A$5:$F$133</definedName>
    <definedName name="h_\temp\example_40_hrr.csv" localSheetId="34">FDS_Hrr!$A$5:$F$133</definedName>
    <definedName name="h_\temp\example_41_devc.csv" localSheetId="29">FDS_Devc!$A$5:$B$20</definedName>
    <definedName name="h_\temp\example_41_hrr.csv" localSheetId="21">FDS_A_Hrr!$A$5:$F$133</definedName>
    <definedName name="h_\temp\example_41_hrr.csv" localSheetId="35">FDS_B_Hrr!$A$5:$F$133</definedName>
    <definedName name="h_\temp\example_41_hrr.csv" localSheetId="34">FDS_Hrr!$A$5:$F$133</definedName>
    <definedName name="h_\temp\example_42_devc.csv" localSheetId="29">FDS_Devc!$A$5:$B$21</definedName>
    <definedName name="h_\temp\example_42_hrr.csv" localSheetId="21">FDS_A_Hrr!$A$5:$F$133</definedName>
    <definedName name="h_\temp\example_42_hrr.csv" localSheetId="35">FDS_B_Hrr!$A$5:$F$133</definedName>
    <definedName name="h_\temp\example_42_hrr.csv" localSheetId="34">FDS_Hrr!$A$5:$F$133</definedName>
    <definedName name="h_\temp\example_43_devc.csv" localSheetId="29">FDS_Devc!$A$5:$B$19</definedName>
    <definedName name="h_\temp\example_43_hrr.csv" localSheetId="21">FDS_A_Hrr!$A$5:$F$133</definedName>
    <definedName name="h_\temp\example_43_hrr.csv" localSheetId="35">FDS_B_Hrr!$A$5:$F$133</definedName>
    <definedName name="h_\temp\example_43_hrr.csv" localSheetId="34">FDS_Hrr!$A$5:$F$133</definedName>
    <definedName name="h_\temp\example_44_devc.csv" localSheetId="29">FDS_Devc!$A$5:$B$56</definedName>
    <definedName name="h_\temp\example_44_hrr.csv" localSheetId="21">FDS_A_Hrr!$A$5:$F$133</definedName>
    <definedName name="h_\temp\example_44_hrr.csv" localSheetId="35">FDS_B_Hrr!$A$5:$F$133</definedName>
    <definedName name="h_\temp\example_44_hrr.csv" localSheetId="34">FDS_Hrr!$A$5:$F$133</definedName>
    <definedName name="h_\temp\example_45_devc.csv" localSheetId="29">FDS_Devc!$A$5:$B$28</definedName>
    <definedName name="h_\temp\example_45_hrr.csv" localSheetId="21">FDS_A_Hrr!$A$5:$F$133</definedName>
    <definedName name="h_\temp\example_45_hrr.csv" localSheetId="35">FDS_B_Hrr!$A$5:$F$133</definedName>
    <definedName name="h_\temp\example_45_hrr.csv" localSheetId="34">FDS_Hrr!$A$5:$F$133</definedName>
    <definedName name="h_\temp\example_46_devc.csv" localSheetId="29">FDS_Devc!$A$5:$B$26</definedName>
    <definedName name="h_\temp\example_46_hrr.csv" localSheetId="21">FDS_A_Hrr!$A$5:$F$133</definedName>
    <definedName name="h_\temp\example_46_hrr.csv" localSheetId="35">FDS_B_Hrr!$A$5:$F$133</definedName>
    <definedName name="h_\temp\example_46_hrr.csv" localSheetId="34">FDS_Hrr!$A$5:$F$133</definedName>
    <definedName name="h_\temp\example_47_devc.csv" localSheetId="29">FDS_Devc!$A$5:$B$27</definedName>
    <definedName name="h_\temp\example_47_hrr.csv" localSheetId="21">FDS_A_Hrr!$A$5:$F$133</definedName>
    <definedName name="h_\temp\example_47_hrr.csv" localSheetId="35">FDS_B_Hrr!$A$5:$F$133</definedName>
    <definedName name="h_\temp\example_47_hrr.csv" localSheetId="34">FDS_Hrr!$A$5:$F$133</definedName>
    <definedName name="h_\temp\example_48_devc.csv" localSheetId="29">FDS_Devc!$A$5:$B$32</definedName>
    <definedName name="h_\temp\example_48_hrr.csv" localSheetId="21">FDS_A_Hrr!$A$5:$F$133</definedName>
    <definedName name="h_\temp\example_48_hrr.csv" localSheetId="35">FDS_B_Hrr!$A$5:$F$133</definedName>
    <definedName name="h_\temp\example_48_hrr.csv" localSheetId="34">FDS_Hrr!$A$5:$F$133</definedName>
    <definedName name="h_\temp\example_49_devc.csv" localSheetId="29">FDS_Devc!$A$5:$B$57</definedName>
    <definedName name="h_\temp\example_49_hrr.csv" localSheetId="21">FDS_A_Hrr!$A$5:$F$133</definedName>
    <definedName name="h_\temp\example_49_hrr.csv" localSheetId="35">FDS_B_Hrr!$A$5:$F$133</definedName>
    <definedName name="h_\temp\example_49_hrr.csv" localSheetId="34">FDS_Hrr!$A$5:$F$133</definedName>
    <definedName name="h_\temp\example_5.tso" localSheetId="14">Time_Series!$A$5:$B$133</definedName>
    <definedName name="h_\temp\example_5_devc.csv" localSheetId="29">FDS_Devc!$A$5:$B$57</definedName>
    <definedName name="h_\temp\example_5_hrr.csv" localSheetId="21">FDS_A_Hrr!$A$5:$F$133</definedName>
    <definedName name="h_\temp\example_5_hrr.csv" localSheetId="35">FDS_B_Hrr!$A$5:$F$133</definedName>
    <definedName name="h_\temp\example_5_hrr.csv" localSheetId="34">FDS_Hrr!$A$5:$F$133</definedName>
    <definedName name="h_\temp\example_50_devc.csv" localSheetId="29">FDS_Devc!$A$5:$B$57</definedName>
    <definedName name="h_\temp\example_50_hrr.csv" localSheetId="21">FDS_A_Hrr!$A$5:$F$133</definedName>
    <definedName name="h_\temp\example_50_hrr.csv" localSheetId="35">FDS_B_Hrr!$A$5:$F$133</definedName>
    <definedName name="h_\temp\example_50_hrr.csv" localSheetId="34">FDS_Hrr!$A$5:$F$133</definedName>
    <definedName name="h_\temp\example_51_devc.csv" localSheetId="29">FDS_Devc!$A$5:$B$57</definedName>
    <definedName name="h_\temp\example_51_hrr.csv" localSheetId="21">FDS_A_Hrr!$A$5:$F$133</definedName>
    <definedName name="h_\temp\example_51_hrr.csv" localSheetId="35">FDS_B_Hrr!$A$5:$F$133</definedName>
    <definedName name="h_\temp\example_51_hrr.csv" localSheetId="34">FDS_Hrr!$A$5:$F$133</definedName>
    <definedName name="h_\temp\example_52_devc.csv" localSheetId="29">FDS_Devc!$A$5:$B$46</definedName>
    <definedName name="h_\temp\example_52_hrr.csv" localSheetId="21">FDS_A_Hrr!$A$5:$F$133</definedName>
    <definedName name="h_\temp\example_52_hrr.csv" localSheetId="35">FDS_B_Hrr!$A$5:$F$133</definedName>
    <definedName name="h_\temp\example_52_hrr.csv" localSheetId="34">FDS_Hrr!$A$5:$F$133</definedName>
    <definedName name="h_\temp\example_53_devc.csv" localSheetId="29">FDS_Devc!$A$5:$B$57</definedName>
    <definedName name="h_\temp\example_53_hrr.csv" localSheetId="21">FDS_A_Hrr!$A$5:$F$133</definedName>
    <definedName name="h_\temp\example_53_hrr.csv" localSheetId="35">FDS_B_Hrr!$A$5:$F$133</definedName>
    <definedName name="h_\temp\example_53_hrr.csv" localSheetId="34">FDS_Hrr!$A$5:$F$133</definedName>
    <definedName name="h_\temp\example_54_devc.csv" localSheetId="29">FDS_Devc!$A$5:$B$57</definedName>
    <definedName name="h_\temp\example_54_hrr.csv" localSheetId="21">FDS_A_Hrr!$A$5:$F$133</definedName>
    <definedName name="h_\temp\example_54_hrr.csv" localSheetId="35">FDS_B_Hrr!$A$5:$F$133</definedName>
    <definedName name="h_\temp\example_54_hrr.csv" localSheetId="34">FDS_Hrr!$A$5:$F$133</definedName>
    <definedName name="h_\temp\example_55_devc.csv" localSheetId="29">FDS_Devc!$A$5:$B$57</definedName>
    <definedName name="h_\temp\example_55_hrr.csv" localSheetId="21">FDS_A_Hrr!$A$5:$F$133</definedName>
    <definedName name="h_\temp\example_55_hrr.csv" localSheetId="35">FDS_B_Hrr!$A$5:$F$133</definedName>
    <definedName name="h_\temp\example_55_hrr.csv" localSheetId="34">FDS_Hrr!$A$5:$F$133</definedName>
    <definedName name="h_\temp\example_56_devc.csv" localSheetId="29">FDS_Devc!$A$5:$B$57</definedName>
    <definedName name="h_\temp\example_56_hrr.csv" localSheetId="21">FDS_A_Hrr!$A$5:$F$133</definedName>
    <definedName name="h_\temp\example_56_hrr.csv" localSheetId="35">FDS_B_Hrr!$A$5:$F$133</definedName>
    <definedName name="h_\temp\example_56_hrr.csv" localSheetId="34">FDS_Hrr!$A$5:$F$133</definedName>
    <definedName name="h_\temp\example_57_devc.csv" localSheetId="29">FDS_Devc!$A$5:$B$57</definedName>
    <definedName name="h_\temp\example_57_hrr.csv" localSheetId="21">FDS_A_Hrr!$A$5:$F$133</definedName>
    <definedName name="h_\temp\example_57_hrr.csv" localSheetId="35">FDS_B_Hrr!$A$5:$F$133</definedName>
    <definedName name="h_\temp\example_57_hrr.csv" localSheetId="34">FDS_Hrr!$A$5:$F$133</definedName>
    <definedName name="h_\temp\example_58_devc.csv" localSheetId="29">FDS_Devc!$A$5:$B$57</definedName>
    <definedName name="h_\temp\example_58_hrr.csv" localSheetId="21">FDS_A_Hrr!$A$5:$F$133</definedName>
    <definedName name="h_\temp\example_58_hrr.csv" localSheetId="35">FDS_B_Hrr!$A$5:$F$133</definedName>
    <definedName name="h_\temp\example_58_hrr.csv" localSheetId="34">FDS_Hrr!$A$5:$F$133</definedName>
    <definedName name="h_\temp\example_59_devc.csv" localSheetId="29">FDS_Devc!$A$5:$B$57</definedName>
    <definedName name="h_\temp\example_59_hrr.csv" localSheetId="21">FDS_A_Hrr!$A$5:$F$133</definedName>
    <definedName name="h_\temp\example_59_hrr.csv" localSheetId="35">FDS_B_Hrr!$A$5:$F$133</definedName>
    <definedName name="h_\temp\example_59_hrr.csv" localSheetId="34">FDS_Hrr!$A$5:$F$133</definedName>
    <definedName name="h_\temp\example_6_devc.csv" localSheetId="29">FDS_Devc!$A$5:$B$57</definedName>
    <definedName name="h_\temp\example_6_hrr.csv" localSheetId="21">FDS_A_Hrr!$A$5:$F$133</definedName>
    <definedName name="h_\temp\example_6_hrr.csv" localSheetId="35">FDS_B_Hrr!$A$5:$F$133</definedName>
    <definedName name="h_\temp\example_6_hrr.csv" localSheetId="34">FDS_Hrr!$A$5:$F$133</definedName>
    <definedName name="h_\temp\example_60_devc.csv" localSheetId="29">FDS_Devc!$A$5:$B$57</definedName>
    <definedName name="h_\temp\example_60_hrr.csv" localSheetId="21">FDS_A_Hrr!$A$5:$F$133</definedName>
    <definedName name="h_\temp\example_60_hrr.csv" localSheetId="35">FDS_B_Hrr!$A$5:$F$133</definedName>
    <definedName name="h_\temp\example_60_hrr.csv" localSheetId="34">FDS_Hrr!$A$5:$F$133</definedName>
    <definedName name="h_\temp\example_61_devc.csv" localSheetId="29">FDS_Devc!$A$5:$B$57</definedName>
    <definedName name="h_\temp\example_61_hrr.csv" localSheetId="21">FDS_A_Hrr!$A$5:$F$133</definedName>
    <definedName name="h_\temp\example_61_hrr.csv" localSheetId="35">FDS_B_Hrr!$A$5:$F$133</definedName>
    <definedName name="h_\temp\example_61_hrr.csv" localSheetId="34">FDS_Hrr!$A$5:$F$133</definedName>
    <definedName name="h_\temp\example_62_devc.csv" localSheetId="29">FDS_Devc!$A$5:$B$57</definedName>
    <definedName name="h_\temp\example_62_hrr.csv" localSheetId="21">FDS_A_Hrr!$A$5:$F$133</definedName>
    <definedName name="h_\temp\example_62_hrr.csv" localSheetId="35">FDS_B_Hrr!$A$5:$F$133</definedName>
    <definedName name="h_\temp\example_62_hrr.csv" localSheetId="34">FDS_Hrr!$A$5:$F$133</definedName>
    <definedName name="h_\temp\example_63_devc.csv" localSheetId="29">FDS_Devc!$A$5:$B$57</definedName>
    <definedName name="h_\temp\example_63_hrr.csv" localSheetId="21">FDS_A_Hrr!$A$5:$F$133</definedName>
    <definedName name="h_\temp\example_63_hrr.csv" localSheetId="35">FDS_B_Hrr!$A$5:$F$133</definedName>
    <definedName name="h_\temp\example_63_hrr.csv" localSheetId="34">FDS_Hrr!$A$5:$F$133</definedName>
    <definedName name="h_\temp\example_64_devc.csv" localSheetId="29">FDS_Devc!$A$5:$B$57</definedName>
    <definedName name="h_\temp\example_64_hrr.csv" localSheetId="21">FDS_A_Hrr!$A$5:$F$133</definedName>
    <definedName name="h_\temp\example_64_hrr.csv" localSheetId="35">FDS_B_Hrr!$A$5:$F$133</definedName>
    <definedName name="h_\temp\example_64_hrr.csv" localSheetId="34">FDS_Hrr!$A$5:$F$133</definedName>
    <definedName name="h_\temp\example_65_devc.csv" localSheetId="29">FDS_Devc!$A$5:$B$57</definedName>
    <definedName name="h_\temp\example_65_hrr.csv" localSheetId="21">FDS_A_Hrr!$A$5:$F$133</definedName>
    <definedName name="h_\temp\example_65_hrr.csv" localSheetId="35">FDS_B_Hrr!$A$5:$F$133</definedName>
    <definedName name="h_\temp\example_65_hrr.csv" localSheetId="34">FDS_Hrr!$A$5:$F$133</definedName>
    <definedName name="h_\temp\example_66_devc.csv" localSheetId="29">FDS_Devc!$A$5:$B$57</definedName>
    <definedName name="h_\temp\example_66_hrr.csv" localSheetId="21">FDS_A_Hrr!$A$5:$F$133</definedName>
    <definedName name="h_\temp\example_66_hrr.csv" localSheetId="35">FDS_B_Hrr!$A$5:$F$133</definedName>
    <definedName name="h_\temp\example_66_hrr.csv" localSheetId="34">FDS_Hrr!$A$5:$F$133</definedName>
    <definedName name="h_\temp\example_67_devc.csv" localSheetId="29">FDS_Devc!$A$5:$B$57</definedName>
    <definedName name="h_\temp\example_67_hrr.csv" localSheetId="21">FDS_A_Hrr!$A$5:$F$133</definedName>
    <definedName name="h_\temp\example_67_hrr.csv" localSheetId="35">FDS_B_Hrr!$A$5:$F$133</definedName>
    <definedName name="h_\temp\example_67_hrr.csv" localSheetId="34">FDS_Hrr!$A$5:$F$133</definedName>
    <definedName name="h_\temp\example_68_devc.csv" localSheetId="29">FDS_Devc!$A$5:$B$57</definedName>
    <definedName name="h_\temp\example_68_hrr.csv" localSheetId="21">FDS_A_Hrr!$A$5:$F$133</definedName>
    <definedName name="h_\temp\example_68_hrr.csv" localSheetId="35">FDS_B_Hrr!$A$5:$F$133</definedName>
    <definedName name="h_\temp\example_68_hrr.csv" localSheetId="34">FDS_Hrr!$A$5:$F$133</definedName>
    <definedName name="h_\temp\example_69_devc.csv" localSheetId="29">FDS_Devc!$A$5:$B$57</definedName>
    <definedName name="h_\temp\example_69_hrr.csv" localSheetId="21">FDS_A_Hrr!$A$5:$F$133</definedName>
    <definedName name="h_\temp\example_69_hrr.csv" localSheetId="35">FDS_B_Hrr!$A$5:$F$133</definedName>
    <definedName name="h_\temp\example_69_hrr.csv" localSheetId="34">FDS_Hrr!$A$5:$F$133</definedName>
    <definedName name="h_\temp\example_7_devc.csv" localSheetId="29">FDS_Devc!$A$5:$B$47</definedName>
    <definedName name="h_\temp\example_7_hrr.csv" localSheetId="21">FDS_A_Hrr!$A$5:$F$133</definedName>
    <definedName name="h_\temp\example_7_hrr.csv" localSheetId="35">FDS_B_Hrr!$A$5:$F$133</definedName>
    <definedName name="h_\temp\example_7_hrr.csv" localSheetId="34">FDS_Hrr!$A$5:$F$133</definedName>
    <definedName name="h_\temp\example_70_devc.csv" localSheetId="29">FDS_Devc!$A$5:$B$57</definedName>
    <definedName name="h_\temp\example_70_hrr.csv" localSheetId="21">FDS_A_Hrr!$A$5:$F$133</definedName>
    <definedName name="h_\temp\example_70_hrr.csv" localSheetId="35">FDS_B_Hrr!$A$5:$F$133</definedName>
    <definedName name="h_\temp\example_70_hrr.csv" localSheetId="34">FDS_Hrr!$A$5:$F$133</definedName>
    <definedName name="h_\temp\example_71_devc.csv" localSheetId="29">FDS_Devc!$A$5:$B$57</definedName>
    <definedName name="h_\temp\example_71_hrr.csv" localSheetId="21">FDS_A_Hrr!$A$5:$F$133</definedName>
    <definedName name="h_\temp\example_71_hrr.csv" localSheetId="35">FDS_B_Hrr!$A$5:$F$133</definedName>
    <definedName name="h_\temp\example_71_hrr.csv" localSheetId="34">FDS_Hrr!$A$5:$F$133</definedName>
    <definedName name="h_\temp\example_72_devc.csv" localSheetId="29">FDS_Devc!$A$5:$B$57</definedName>
    <definedName name="h_\temp\example_72_hrr.csv" localSheetId="21">FDS_A_Hrr!$A$5:$F$133</definedName>
    <definedName name="h_\temp\example_72_hrr.csv" localSheetId="35">FDS_B_Hrr!$A$5:$F$133</definedName>
    <definedName name="h_\temp\example_72_hrr.csv" localSheetId="34">FDS_Hrr!$A$5:$F$133</definedName>
    <definedName name="h_\temp\example_73_devc.csv" localSheetId="29">FDS_Devc!$A$5:$B$57</definedName>
    <definedName name="h_\temp\example_73_hrr.csv" localSheetId="21">FDS_A_Hrr!$A$5:$F$133</definedName>
    <definedName name="h_\temp\example_73_hrr.csv" localSheetId="35">FDS_B_Hrr!$A$5:$F$133</definedName>
    <definedName name="h_\temp\example_73_hrr.csv" localSheetId="34">FDS_Hrr!$A$5:$F$133</definedName>
    <definedName name="h_\temp\example_74_devc.csv" localSheetId="29">FDS_Devc!$A$5:$B$57</definedName>
    <definedName name="h_\temp\example_74_hrr.csv" localSheetId="21">FDS_A_Hrr!$A$5:$F$133</definedName>
    <definedName name="h_\temp\example_74_hrr.csv" localSheetId="35">FDS_B_Hrr!$A$5:$F$133</definedName>
    <definedName name="h_\temp\example_74_hrr.csv" localSheetId="34">FDS_Hrr!$A$5:$F$133</definedName>
    <definedName name="h_\temp\example_75_devc.csv" localSheetId="29">FDS_Devc!$A$5:$B$57</definedName>
    <definedName name="h_\temp\example_75_hrr.csv" localSheetId="21">FDS_A_Hrr!$A$5:$F$133</definedName>
    <definedName name="h_\temp\example_75_hrr.csv" localSheetId="35">FDS_B_Hrr!$A$5:$F$133</definedName>
    <definedName name="h_\temp\example_75_hrr.csv" localSheetId="34">FDS_Hrr!$A$5:$F$133</definedName>
    <definedName name="h_\temp\example_76_devc.csv" localSheetId="29">FDS_Devc!$A$5:$B$57</definedName>
    <definedName name="h_\temp\example_76_hrr.csv" localSheetId="21">FDS_A_Hrr!$A$5:$F$133</definedName>
    <definedName name="h_\temp\example_76_hrr.csv" localSheetId="35">FDS_B_Hrr!$A$5:$F$133</definedName>
    <definedName name="h_\temp\example_76_hrr.csv" localSheetId="34">FDS_Hrr!$A$5:$F$133</definedName>
    <definedName name="h_\temp\example_77_devc.csv" localSheetId="29">FDS_Devc!$A$5:$B$57</definedName>
    <definedName name="h_\temp\example_77_hrr.csv" localSheetId="21">FDS_A_Hrr!$A$5:$F$133</definedName>
    <definedName name="h_\temp\example_77_hrr.csv" localSheetId="35">FDS_B_Hrr!$A$5:$F$133</definedName>
    <definedName name="h_\temp\example_77_hrr.csv" localSheetId="34">FDS_Hrr!$A$5:$F$133</definedName>
    <definedName name="h_\temp\example_78_devc.csv" localSheetId="29">FDS_Devc!$A$5:$B$57</definedName>
    <definedName name="h_\temp\example_78_hrr.csv" localSheetId="21">FDS_A_Hrr!$A$5:$F$133</definedName>
    <definedName name="h_\temp\example_78_hrr.csv" localSheetId="35">FDS_B_Hrr!$A$5:$F$133</definedName>
    <definedName name="h_\temp\example_78_hrr.csv" localSheetId="34">FDS_Hrr!$A$5:$F$133</definedName>
    <definedName name="h_\temp\example_79_devc.csv" localSheetId="29">FDS_Devc!$A$5:$B$57</definedName>
    <definedName name="h_\temp\example_79_hrr.csv" localSheetId="21">FDS_A_Hrr!$A$5:$F$133</definedName>
    <definedName name="h_\temp\example_79_hrr.csv" localSheetId="35">FDS_B_Hrr!$A$5:$F$133</definedName>
    <definedName name="h_\temp\example_79_hrr.csv" localSheetId="34">FDS_Hrr!$A$5:$F$133</definedName>
    <definedName name="h_\temp\example_8_devc.csv" localSheetId="29">FDS_Devc!$A$5:$B$57</definedName>
    <definedName name="h_\temp\example_8_hrr.csv" localSheetId="21">FDS_A_Hrr!$A$5:$F$133</definedName>
    <definedName name="h_\temp\example_8_hrr.csv" localSheetId="35">FDS_B_Hrr!$A$5:$F$133</definedName>
    <definedName name="h_\temp\example_8_hrr.csv" localSheetId="34">FDS_Hrr!$A$5:$F$133</definedName>
    <definedName name="h_\temp\example_80_devc.csv" localSheetId="29">FDS_Devc!$A$5:$B$57</definedName>
    <definedName name="h_\temp\example_80_hrr.csv" localSheetId="21">FDS_A_Hrr!$A$5:$F$133</definedName>
    <definedName name="h_\temp\example_80_hrr.csv" localSheetId="35">FDS_B_Hrr!$A$5:$F$133</definedName>
    <definedName name="h_\temp\example_80_hrr.csv" localSheetId="34">FDS_Hrr!$A$5:$F$133</definedName>
    <definedName name="h_\temp\example_81_devc.csv" localSheetId="29">FDS_Devc!$A$5:$B$57</definedName>
    <definedName name="h_\temp\example_81_hrr.csv" localSheetId="21">FDS_A_Hrr!$A$5:$F$133</definedName>
    <definedName name="h_\temp\example_81_hrr.csv" localSheetId="35">FDS_B_Hrr!$A$5:$F$133</definedName>
    <definedName name="h_\temp\example_81_hrr.csv" localSheetId="34">FDS_Hrr!$A$5:$F$133</definedName>
    <definedName name="h_\temp\example_82_devc.csv" localSheetId="29">FDS_Devc!$A$5:$B$57</definedName>
    <definedName name="h_\temp\example_82_hrr.csv" localSheetId="21">FDS_A_Hrr!$A$5:$F$133</definedName>
    <definedName name="h_\temp\example_82_hrr.csv" localSheetId="35">FDS_B_Hrr!$A$5:$F$133</definedName>
    <definedName name="h_\temp\example_82_hrr.csv" localSheetId="34">FDS_Hrr!$A$5:$F$133</definedName>
    <definedName name="h_\temp\example_83_devc.csv" localSheetId="29">FDS_Devc!$A$5:$B$57</definedName>
    <definedName name="h_\temp\example_83_hrr.csv" localSheetId="21">FDS_A_Hrr!$A$5:$F$133</definedName>
    <definedName name="h_\temp\example_83_hrr.csv" localSheetId="35">FDS_B_Hrr!$A$5:$F$133</definedName>
    <definedName name="h_\temp\example_83_hrr.csv" localSheetId="34">FDS_Hrr!$A$5:$F$133</definedName>
    <definedName name="h_\temp\example_84_devc.csv" localSheetId="29">FDS_Devc!$A$5:$B$57</definedName>
    <definedName name="h_\temp\example_84_hrr.csv" localSheetId="21">FDS_A_Hrr!$A$5:$F$133</definedName>
    <definedName name="h_\temp\example_84_hrr.csv" localSheetId="35">FDS_B_Hrr!$A$5:$F$133</definedName>
    <definedName name="h_\temp\example_84_hrr.csv" localSheetId="34">FDS_Hrr!$A$5:$F$133</definedName>
    <definedName name="h_\temp\example_85_devc.csv" localSheetId="29">FDS_Devc!$A$5:$B$57</definedName>
    <definedName name="h_\temp\example_85_hrr.csv" localSheetId="21">FDS_A_Hrr!$A$5:$F$133</definedName>
    <definedName name="h_\temp\example_85_hrr.csv" localSheetId="35">FDS_B_Hrr!$A$5:$F$133</definedName>
    <definedName name="h_\temp\example_85_hrr.csv" localSheetId="34">FDS_Hrr!$A$5:$F$133</definedName>
    <definedName name="h_\temp\example_86_devc.csv" localSheetId="29">FDS_Devc!$A$5:$B$57</definedName>
    <definedName name="h_\temp\example_86_hrr.csv" localSheetId="21">FDS_A_Hrr!$A$5:$F$133</definedName>
    <definedName name="h_\temp\example_86_hrr.csv" localSheetId="35">FDS_B_Hrr!$A$5:$F$133</definedName>
    <definedName name="h_\temp\example_86_hrr.csv" localSheetId="34">FDS_Hrr!$A$5:$F$133</definedName>
    <definedName name="h_\temp\example_87_devc.csv" localSheetId="29">FDS_Devc!$A$5:$B$57</definedName>
    <definedName name="h_\temp\example_87_hrr.csv" localSheetId="21">FDS_A_Hrr!$A$5:$F$133</definedName>
    <definedName name="h_\temp\example_87_hrr.csv" localSheetId="35">FDS_B_Hrr!$A$5:$F$133</definedName>
    <definedName name="h_\temp\example_87_hrr.csv" localSheetId="34">FDS_Hrr!$A$5:$F$133</definedName>
    <definedName name="h_\temp\example_88_devc.csv" localSheetId="29">FDS_Devc!$A$5:$B$57</definedName>
    <definedName name="h_\temp\example_88_hrr.csv" localSheetId="21">FDS_A_Hrr!$A$5:$F$133</definedName>
    <definedName name="h_\temp\example_88_hrr.csv" localSheetId="35">FDS_B_Hrr!$A$5:$F$133</definedName>
    <definedName name="h_\temp\example_88_hrr.csv" localSheetId="34">FDS_Hrr!$A$5:$F$133</definedName>
    <definedName name="h_\temp\example_89_devc.csv" localSheetId="29">FDS_Devc!$A$5:$B$57</definedName>
    <definedName name="h_\temp\example_89_hrr.csv" localSheetId="21">FDS_A_Hrr!$A$5:$F$133</definedName>
    <definedName name="h_\temp\example_89_hrr.csv" localSheetId="35">FDS_B_Hrr!$A$5:$F$133</definedName>
    <definedName name="h_\temp\example_89_hrr.csv" localSheetId="34">FDS_Hrr!$A$5:$F$133</definedName>
    <definedName name="h_\temp\example_9_devc.csv" localSheetId="29">FDS_Devc!$A$5:$B$35</definedName>
    <definedName name="h_\temp\example_9_hrr.csv" localSheetId="21">FDS_A_Hrr!$A$5:$F$133</definedName>
    <definedName name="h_\temp\example_9_hrr.csv" localSheetId="35">FDS_B_Hrr!$A$5:$F$133</definedName>
    <definedName name="h_\temp\example_9_hrr.csv" localSheetId="34">FDS_Hrr!$A$5:$F$133</definedName>
    <definedName name="h_\temp\example_90_devc.csv" localSheetId="29">FDS_Devc!$A$5:$B$57</definedName>
    <definedName name="h_\temp\example_90_hrr.csv" localSheetId="21">FDS_A_Hrr!$A$5:$F$133</definedName>
    <definedName name="h_\temp\example_90_hrr.csv" localSheetId="35">FDS_B_Hrr!$A$5:$F$133</definedName>
    <definedName name="h_\temp\example_90_hrr.csv" localSheetId="34">FDS_Hrr!$A$5:$F$133</definedName>
    <definedName name="h_\temp\example_91_devc.csv" localSheetId="29">FDS_Devc!$A$5:$B$57</definedName>
    <definedName name="h_\temp\example_91_hrr.csv" localSheetId="21">FDS_A_Hrr!$A$5:$F$133</definedName>
    <definedName name="h_\temp\example_91_hrr.csv" localSheetId="35">FDS_B_Hrr!$A$5:$F$133</definedName>
    <definedName name="h_\temp\example_91_hrr.csv" localSheetId="34">FDS_Hrr!$A$5:$F$133</definedName>
    <definedName name="h_\temp\example_92_devc.csv" localSheetId="29">FDS_Devc!$A$5:$B$57</definedName>
    <definedName name="h_\temp\example_92_hrr.csv" localSheetId="21">FDS_A_Hrr!$A$5:$F$133</definedName>
    <definedName name="h_\temp\example_92_hrr.csv" localSheetId="35">FDS_B_Hrr!$A$5:$F$133</definedName>
    <definedName name="h_\temp\example_92_hrr.csv" localSheetId="34">FDS_Hrr!$A$5:$F$133</definedName>
    <definedName name="h_\temp\example_93_devc.csv" localSheetId="29">FDS_Devc!$A$5:$B$57</definedName>
    <definedName name="h_\temp\example_93_hrr.csv" localSheetId="21">FDS_A_Hrr!$A$5:$F$133</definedName>
    <definedName name="h_\temp\example_93_hrr.csv" localSheetId="35">FDS_B_Hrr!$A$5:$F$133</definedName>
    <definedName name="h_\temp\example_93_hrr.csv" localSheetId="34">FDS_Hrr!$A$5:$F$133</definedName>
    <definedName name="h_\temp\example_94_devc.csv" localSheetId="29">FDS_Devc!$A$5:$B$57</definedName>
    <definedName name="h_\temp\example_94_hrr.csv" localSheetId="21">FDS_A_Hrr!$A$5:$F$133</definedName>
    <definedName name="h_\temp\example_94_hrr.csv" localSheetId="35">FDS_B_Hrr!$A$5:$F$133</definedName>
    <definedName name="h_\temp\example_94_hrr.csv" localSheetId="34">FDS_Hrr!$A$5:$F$133</definedName>
    <definedName name="h_\temp\example_95_devc.csv" localSheetId="29">FDS_Devc!$A$5:$B$57</definedName>
    <definedName name="h_\temp\example_95_hrr.csv" localSheetId="21">FDS_A_Hrr!$A$5:$F$133</definedName>
    <definedName name="h_\temp\example_95_hrr.csv" localSheetId="35">FDS_B_Hrr!$A$5:$F$133</definedName>
    <definedName name="h_\temp\example_95_hrr.csv" localSheetId="34">FDS_Hrr!$A$5:$F$133</definedName>
    <definedName name="h_\temp\example_96_devc.csv" localSheetId="29">FDS_Devc!$A$5:$B$57</definedName>
    <definedName name="h_\temp\example_96_hrr.csv" localSheetId="21">FDS_A_Hrr!$A$5:$F$133</definedName>
    <definedName name="h_\temp\example_96_hrr.csv" localSheetId="35">FDS_B_Hrr!$A$5:$F$133</definedName>
    <definedName name="h_\temp\example_96_hrr.csv" localSheetId="34">FDS_Hrr!$A$5:$F$133</definedName>
    <definedName name="h_\temp\example_97_devc.csv" localSheetId="29">FDS_Devc!$A$5:$B$57</definedName>
    <definedName name="h_\temp\example_97_hrr.csv" localSheetId="21">FDS_A_Hrr!$A$5:$F$133</definedName>
    <definedName name="h_\temp\example_97_hrr.csv" localSheetId="35">FDS_B_Hrr!$A$5:$F$133</definedName>
    <definedName name="h_\temp\example_97_hrr.csv" localSheetId="34">FDS_Hrr!$A$5:$F$133</definedName>
    <definedName name="h_\temp\example_98_devc.csv" localSheetId="29">FDS_Devc!$A$5:$B$57</definedName>
    <definedName name="h_\temp\example_98_hrr.csv" localSheetId="21">FDS_A_Hrr!$A$5:$F$133</definedName>
    <definedName name="h_\temp\example_98_hrr.csv" localSheetId="35">FDS_B_Hrr!$A$5:$F$133</definedName>
    <definedName name="h_\temp\example_98_hrr.csv" localSheetId="34">FDS_Hrr!$A$5:$F$133</definedName>
    <definedName name="h_\temp\example_99_devc.csv" localSheetId="29">FDS_Devc!$A$5:$B$57</definedName>
    <definedName name="h_\temp\example_99_hrr.csv" localSheetId="21">FDS_A_Hrr!$A$5:$F$133</definedName>
    <definedName name="h_\temp\example_99_hrr.csv" localSheetId="35">FDS_B_Hrr!$A$5:$F$133</definedName>
    <definedName name="h_\temp\example_99_hrr.csv" localSheetId="34">FDS_Hrr!$A$5:$F$133</definedName>
    <definedName name="h_\temp\example_A1_ctrl.csv" localSheetId="18">FDS_A_Ctrl!$A$5:$B$159</definedName>
    <definedName name="h_\temp\example_A10_ctrl.csv" localSheetId="18">FDS_A_Ctrl!$A$5:$B$207</definedName>
    <definedName name="h_\temp\example_A100_ctrl.csv" localSheetId="18">FDS_A_Ctrl!$A$5:$B$167</definedName>
    <definedName name="h_\temp\example_A11_ctrl.csv" localSheetId="18">FDS_A_Ctrl!$A$5:$B$157</definedName>
    <definedName name="h_\temp\example_A12_ctrl.csv" localSheetId="18">FDS_A_Ctrl!$A$5:$B$207</definedName>
    <definedName name="h_\temp\example_A13_ctrl.csv" localSheetId="18">FDS_A_Ctrl!$A$5:$B$157</definedName>
    <definedName name="h_\temp\example_A14_ctrl.csv" localSheetId="18">FDS_A_Ctrl!$A$5:$B$207</definedName>
    <definedName name="h_\temp\example_A15_ctrl.csv" localSheetId="18">FDS_A_Ctrl!$A$5:$B$162</definedName>
    <definedName name="h_\temp\example_A16_ctrl.csv" localSheetId="18">FDS_A_Ctrl!$A$5:$B$198</definedName>
    <definedName name="h_\temp\example_A17_ctrl.csv" localSheetId="18">FDS_A_Ctrl!$A$5:$B$188</definedName>
    <definedName name="h_\temp\example_A18_ctrl.csv" localSheetId="18">FDS_A_Ctrl!$A$5:$B$207</definedName>
    <definedName name="h_\temp\example_A19_ctrl.csv" localSheetId="18">FDS_A_Ctrl!$A$5:$B$199</definedName>
    <definedName name="h_\temp\example_A2_ctrl.csv" localSheetId="18">FDS_A_Ctrl!$A$5:$B$207</definedName>
    <definedName name="h_\temp\example_A20_ctrl.csv" localSheetId="18">FDS_A_Ctrl!$A$5:$B$207</definedName>
    <definedName name="h_\temp\example_A21_ctrl.csv" localSheetId="18">FDS_A_Ctrl!$A$5:$B$167</definedName>
    <definedName name="h_\temp\example_A22_ctrl.csv" localSheetId="18">FDS_A_Ctrl!$A$5:$B$207</definedName>
    <definedName name="h_\temp\example_A23_ctrl.csv" localSheetId="18">FDS_A_Ctrl!$A$5:$B$166</definedName>
    <definedName name="h_\temp\example_A24_ctrl.csv" localSheetId="18">FDS_A_Ctrl!$A$5:$B$207</definedName>
    <definedName name="h_\temp\example_A25_ctrl.csv" localSheetId="18">FDS_A_Ctrl!$A$5:$B$187</definedName>
    <definedName name="h_\temp\example_A26_ctrl.csv" localSheetId="18">FDS_A_Ctrl!$A$5:$B$203</definedName>
    <definedName name="h_\temp\example_A27_ctrl.csv" localSheetId="18">FDS_A_Ctrl!$A$5:$B$167</definedName>
    <definedName name="h_\temp\example_A28_ctrl.csv" localSheetId="18">FDS_A_Ctrl!$A$5:$B$157</definedName>
    <definedName name="h_\temp\example_A29_ctrl.csv" localSheetId="18">FDS_A_Ctrl!$A$5:$B$207</definedName>
    <definedName name="h_\temp\example_A3_ctrl.csv" localSheetId="18">FDS_A_Ctrl!$A$5:$B$162</definedName>
    <definedName name="h_\temp\example_A30_ctrl.csv" localSheetId="18">FDS_A_Ctrl!$A$5:$B$207</definedName>
    <definedName name="h_\temp\example_A31_ctrl.csv" localSheetId="18">FDS_A_Ctrl!$A$5:$B$207</definedName>
    <definedName name="h_\temp\example_A32_ctrl.csv" localSheetId="18">FDS_A_Ctrl!$A$5:$B$207</definedName>
    <definedName name="h_\temp\example_A33_ctrl.csv" localSheetId="18">FDS_A_Ctrl!$A$5:$B$163</definedName>
    <definedName name="h_\temp\example_A34_ctrl.csv" localSheetId="18">FDS_A_Ctrl!$A$5:$B$207</definedName>
    <definedName name="h_\temp\example_A35_ctrl.csv" localSheetId="18">FDS_A_Ctrl!$A$5:$B$207</definedName>
    <definedName name="h_\temp\example_A36_ctrl.csv" localSheetId="18">FDS_A_Ctrl!$A$5:$B$207</definedName>
    <definedName name="h_\temp\example_A37_ctrl.csv" localSheetId="18">FDS_A_Ctrl!$A$5:$B$181</definedName>
    <definedName name="h_\temp\example_A38_ctrl.csv" localSheetId="18">FDS_A_Ctrl!$A$5:$B$207</definedName>
    <definedName name="h_\temp\example_A39_ctrl.csv" localSheetId="18">FDS_A_Ctrl!$A$5:$B$207</definedName>
    <definedName name="h_\temp\example_A4_ctrl.csv" localSheetId="18">FDS_A_Ctrl!$A$5:$B$173</definedName>
    <definedName name="h_\temp\example_A40_ctrl.csv" localSheetId="18">FDS_A_Ctrl!$A$5:$B$207</definedName>
    <definedName name="h_\temp\example_A41_ctrl.csv" localSheetId="18">FDS_A_Ctrl!$A$5:$B$207</definedName>
    <definedName name="h_\temp\example_A42_ctrl.csv" localSheetId="18">FDS_A_Ctrl!$A$5:$B$162</definedName>
    <definedName name="h_\temp\example_A43_ctrl.csv" localSheetId="18">FDS_A_Ctrl!$A$5:$B$207</definedName>
    <definedName name="h_\temp\example_A44_ctrl.csv" localSheetId="18">FDS_A_Ctrl!$A$5:$B$179</definedName>
    <definedName name="h_\temp\example_A45_ctrl.csv" localSheetId="18">FDS_A_Ctrl!$A$5:$B$207</definedName>
    <definedName name="h_\temp\example_A46_ctrl.csv" localSheetId="18">FDS_A_Ctrl!$A$5:$B$157</definedName>
    <definedName name="h_\temp\example_A47_ctrl.csv" localSheetId="18">FDS_A_Ctrl!$A$5:$B$207</definedName>
    <definedName name="h_\temp\example_A48_ctrl.csv" localSheetId="18">FDS_A_Ctrl!$A$5:$B$154</definedName>
    <definedName name="h_\temp\example_A49_ctrl.csv" localSheetId="18">FDS_A_Ctrl!$A$5:$B$207</definedName>
    <definedName name="h_\temp\example_A5_ctrl.csv" localSheetId="18">FDS_A_Ctrl!$A$5:$B$207</definedName>
    <definedName name="h_\temp\example_A50_ctrl.csv" localSheetId="18">FDS_A_Ctrl!$A$5:$B$207</definedName>
    <definedName name="h_\temp\example_A51_ctrl.csv" localSheetId="18">FDS_A_Ctrl!$A$5:$B$158</definedName>
    <definedName name="h_\temp\example_A52_ctrl.csv" localSheetId="18">FDS_A_Ctrl!$A$5:$B$160</definedName>
    <definedName name="h_\temp\example_A53_ctrl.csv" localSheetId="18">FDS_A_Ctrl!$A$5:$B$204</definedName>
    <definedName name="h_\temp\example_A54_ctrl.csv" localSheetId="18">FDS_A_Ctrl!$A$5:$B$163</definedName>
    <definedName name="h_\temp\example_A55_ctrl.csv" localSheetId="18">FDS_A_Ctrl!$A$5:$B$205</definedName>
    <definedName name="h_\temp\example_A56_ctrl.csv" localSheetId="18">FDS_A_Ctrl!$A$5:$B$189</definedName>
    <definedName name="h_\temp\example_A57_ctrl.csv" localSheetId="18">FDS_A_Ctrl!$A$5:$B$207</definedName>
    <definedName name="h_\temp\example_A58_ctrl.csv" localSheetId="18">FDS_A_Ctrl!$A$5:$B$207</definedName>
    <definedName name="h_\temp\example_A59_ctrl.csv" localSheetId="18">FDS_A_Ctrl!$A$5:$B$168</definedName>
    <definedName name="h_\temp\example_A6_ctrl.csv" localSheetId="18">FDS_A_Ctrl!$A$5:$B$154</definedName>
    <definedName name="h_\temp\example_A60_ctrl.csv" localSheetId="18">FDS_A_Ctrl!$A$5:$B$207</definedName>
    <definedName name="h_\temp\example_A61_ctrl.csv" localSheetId="18">FDS_A_Ctrl!$A$5:$B$207</definedName>
    <definedName name="h_\temp\example_A62_ctrl.csv" localSheetId="18">FDS_A_Ctrl!$A$5:$B$207</definedName>
    <definedName name="h_\temp\example_A63_ctrl.csv" localSheetId="18">FDS_A_Ctrl!$A$5:$B$158</definedName>
    <definedName name="h_\temp\example_A64_ctrl.csv" localSheetId="18">FDS_A_Ctrl!$A$5:$B$207</definedName>
    <definedName name="h_\temp\example_A65_ctrl.csv" localSheetId="18">FDS_A_Ctrl!$A$5:$B$194</definedName>
    <definedName name="h_\temp\example_A66_ctrl.csv" localSheetId="18">FDS_A_Ctrl!$A$5:$B$207</definedName>
    <definedName name="h_\temp\example_A67_ctrl.csv" localSheetId="18">FDS_A_Ctrl!$A$5:$B$156</definedName>
    <definedName name="h_\temp\example_A68_ctrl.csv" localSheetId="18">FDS_A_Ctrl!$A$5:$B$207</definedName>
    <definedName name="h_\temp\example_A69_ctrl.csv" localSheetId="18">FDS_A_Ctrl!$A$5:$B$207</definedName>
    <definedName name="h_\temp\example_A7_ctrl.csv" localSheetId="18">FDS_A_Ctrl!$A$5:$B$207</definedName>
    <definedName name="h_\temp\example_A70_ctrl.csv" localSheetId="18">FDS_A_Ctrl!$A$5:$B$170</definedName>
    <definedName name="h_\temp\example_A71_ctrl.csv" localSheetId="18">FDS_A_Ctrl!$A$5:$B$168</definedName>
    <definedName name="h_\temp\example_A72_ctrl.csv" localSheetId="18">FDS_A_Ctrl!$A$5:$B$207</definedName>
    <definedName name="h_\temp\example_A73_ctrl.csv" localSheetId="18">FDS_A_Ctrl!$A$5:$B$207</definedName>
    <definedName name="h_\temp\example_A74_ctrl.csv" localSheetId="18">FDS_A_Ctrl!$A$5:$B$205</definedName>
    <definedName name="h_\temp\example_A75_ctrl.csv" localSheetId="18">FDS_A_Ctrl!$A$5:$B$207</definedName>
    <definedName name="h_\temp\example_A76_ctrl.csv" localSheetId="18">FDS_A_Ctrl!$A$5:$B$202</definedName>
    <definedName name="h_\temp\example_A77_ctrl.csv" localSheetId="18">FDS_A_Ctrl!$A$5:$B$207</definedName>
    <definedName name="h_\temp\example_A78_ctrl.csv" localSheetId="18">FDS_A_Ctrl!$A$5:$B$207</definedName>
    <definedName name="h_\temp\example_A79_ctrl.csv" localSheetId="18">FDS_A_Ctrl!$A$5:$B$205</definedName>
    <definedName name="h_\temp\example_A8_ctrl.csv" localSheetId="18">FDS_A_Ctrl!$A$5:$B$207</definedName>
    <definedName name="h_\temp\example_A80_ctrl.csv" localSheetId="18">FDS_A_Ctrl!$A$5:$B$159</definedName>
    <definedName name="h_\temp\example_A81_ctrl.csv" localSheetId="18">FDS_A_Ctrl!$A$5:$B$207</definedName>
    <definedName name="h_\temp\example_A82_ctrl.csv" localSheetId="18">FDS_A_Ctrl!$A$5:$B$207</definedName>
    <definedName name="h_\temp\example_A83_ctrl.csv" localSheetId="18">FDS_A_Ctrl!$A$5:$B$183</definedName>
    <definedName name="h_\temp\example_A84_ctrl.csv" localSheetId="18">FDS_A_Ctrl!$A$5:$B$207</definedName>
    <definedName name="h_\temp\example_A85_ctrl.csv" localSheetId="18">FDS_A_Ctrl!$A$5:$B$207</definedName>
    <definedName name="h_\temp\example_A86_ctrl.csv" localSheetId="18">FDS_A_Ctrl!$A$5:$B$207</definedName>
    <definedName name="h_\temp\example_A87_ctrl.csv" localSheetId="18">FDS_A_Ctrl!$A$5:$B$207</definedName>
    <definedName name="h_\temp\example_A88_ctrl.csv" localSheetId="18">FDS_A_Ctrl!$A$5:$B$207</definedName>
    <definedName name="h_\temp\example_A89_ctrl.csv" localSheetId="18">FDS_A_Ctrl!$A$5:$B$198</definedName>
    <definedName name="h_\temp\example_A9_ctrl.csv" localSheetId="18">FDS_A_Ctrl!$A$5:$B$205</definedName>
    <definedName name="h_\temp\example_A90_ctrl.csv" localSheetId="18">FDS_A_Ctrl!$A$5:$B$156</definedName>
    <definedName name="h_\temp\example_A91_ctrl.csv" localSheetId="18">FDS_A_Ctrl!$A$5:$B$207</definedName>
    <definedName name="h_\temp\example_A92_ctrl.csv" localSheetId="18">FDS_A_Ctrl!$A$5:$B$165</definedName>
    <definedName name="h_\temp\example_A93_ctrl.csv" localSheetId="18">FDS_A_Ctrl!$A$5:$B$207</definedName>
    <definedName name="h_\temp\example_A94_ctrl.csv" localSheetId="18">FDS_A_Ctrl!$A$5:$B$207</definedName>
    <definedName name="h_\temp\example_A95_ctrl.csv" localSheetId="18">FDS_A_Ctrl!$A$5:$B$154</definedName>
    <definedName name="h_\temp\example_A96_ctrl.csv" localSheetId="18">FDS_A_Ctrl!$A$5:$B$207</definedName>
    <definedName name="h_\temp\example_A97_ctrl.csv" localSheetId="18">FDS_A_Ctrl!$A$5:$B$205</definedName>
    <definedName name="h_\temp\example_A98_ctrl.csv" localSheetId="18">FDS_A_Ctrl!$A$5:$B$196</definedName>
    <definedName name="h_\temp\example_A99_ctrl.csv" localSheetId="18">FDS_A_Ctrl!$A$5:$B$163</definedName>
    <definedName name="h_\temp\example_devc.csv" localSheetId="29">FDS_Devc!$A$5:$B$107</definedName>
    <definedName name="h_\temp\example_hrr.csv" localSheetId="21">FDS_A_Hrr!$A$5:$F$216</definedName>
    <definedName name="h_\temp\example_hrr.csv" localSheetId="35">FDS_B_Hrr!$A$5:$F$216</definedName>
    <definedName name="h_\temp\example_hrr.csv" localSheetId="34">FDS_Hrr!$A$5:$F$216</definedName>
    <definedName name="TuplaMC1" localSheetId="17">FDS_A_Input!$A$5:$O$112</definedName>
  </definedNames>
  <calcPr calcId="162913"/>
</workbook>
</file>

<file path=xl/calcChain.xml><?xml version="1.0" encoding="utf-8"?>
<calcChain xmlns="http://schemas.openxmlformats.org/spreadsheetml/2006/main">
  <c r="G22" i="1" l="1"/>
  <c r="E4" i="29" l="1"/>
  <c r="B4" i="29" s="1"/>
  <c r="E4" i="4"/>
  <c r="B4" i="4" s="1"/>
  <c r="E4" i="49"/>
  <c r="E4" i="47"/>
  <c r="B4" i="47" s="1"/>
  <c r="E4" i="21"/>
  <c r="E4" i="1"/>
  <c r="D4" i="38"/>
  <c r="B4" i="49"/>
  <c r="B4" i="21"/>
  <c r="B4" i="1"/>
  <c r="C18" i="1" s="1"/>
  <c r="D21" i="1" l="1"/>
  <c r="C27" i="1"/>
  <c r="E21" i="1"/>
  <c r="F21" i="1"/>
  <c r="C21" i="1"/>
  <c r="C22" i="1" s="1"/>
  <c r="A15" i="23"/>
  <c r="A13" i="23"/>
  <c r="A11" i="23"/>
  <c r="A9" i="23"/>
  <c r="E8" i="23"/>
  <c r="D8" i="23"/>
  <c r="C8" i="23"/>
  <c r="B8" i="23"/>
  <c r="K6" i="88"/>
  <c r="H6" i="88"/>
  <c r="E6" i="88"/>
  <c r="B6" i="88"/>
  <c r="E26" i="77"/>
  <c r="E20" i="77"/>
  <c r="E12" i="77"/>
  <c r="E11" i="77"/>
  <c r="E10" i="77"/>
  <c r="E9" i="77"/>
  <c r="E8" i="77"/>
  <c r="D26" i="77"/>
  <c r="D20" i="77"/>
  <c r="D12" i="77"/>
  <c r="D11" i="77"/>
  <c r="D10" i="77"/>
  <c r="D9" i="77"/>
  <c r="D8" i="77"/>
  <c r="C26" i="77"/>
  <c r="C20" i="77"/>
  <c r="C12" i="77"/>
  <c r="C11" i="77"/>
  <c r="C10" i="77"/>
  <c r="C9" i="77"/>
  <c r="C8" i="77"/>
  <c r="B26" i="77"/>
  <c r="B20" i="77"/>
  <c r="B12" i="77"/>
  <c r="B11" i="77"/>
  <c r="B10" i="77"/>
  <c r="B9" i="77"/>
  <c r="B8" i="77"/>
  <c r="C6" i="77"/>
  <c r="E6" i="41"/>
  <c r="D6" i="41"/>
  <c r="C6" i="41"/>
  <c r="B6" i="41"/>
  <c r="E22" i="1" l="1"/>
  <c r="K6" i="89"/>
  <c r="H6" i="89"/>
  <c r="E6" i="89"/>
  <c r="B6" i="89"/>
  <c r="E26" i="75"/>
  <c r="E20" i="75"/>
  <c r="E12" i="75"/>
  <c r="E11" i="75"/>
  <c r="E10" i="75"/>
  <c r="E9" i="75"/>
  <c r="E8" i="75"/>
  <c r="D26" i="75"/>
  <c r="D20" i="75"/>
  <c r="D12" i="75"/>
  <c r="D11" i="75"/>
  <c r="D10" i="75"/>
  <c r="D9" i="75"/>
  <c r="D8" i="75"/>
  <c r="C26" i="75"/>
  <c r="C20" i="75"/>
  <c r="C12" i="75"/>
  <c r="C11" i="75"/>
  <c r="C10" i="75"/>
  <c r="C9" i="75"/>
  <c r="C8" i="75"/>
  <c r="B26" i="75"/>
  <c r="B20" i="75"/>
  <c r="B12" i="75"/>
  <c r="B11" i="75"/>
  <c r="B10" i="75"/>
  <c r="B9" i="75"/>
  <c r="B8" i="75"/>
  <c r="C6" i="75"/>
  <c r="E6" i="28"/>
  <c r="D6" i="28"/>
  <c r="C6" i="28"/>
  <c r="B6" i="28"/>
  <c r="B27" i="65"/>
  <c r="B26" i="65"/>
  <c r="B25" i="65"/>
  <c r="B24" i="65"/>
  <c r="B23" i="65"/>
  <c r="B22" i="65"/>
  <c r="B21" i="65"/>
  <c r="B20" i="65"/>
  <c r="B19" i="65"/>
  <c r="B18" i="65"/>
  <c r="E4" i="50" l="1"/>
  <c r="E4" i="48"/>
  <c r="E4" i="46"/>
  <c r="E4" i="45"/>
  <c r="J4" i="29" l="1"/>
  <c r="J4" i="4"/>
  <c r="J4" i="49"/>
  <c r="J4" i="47"/>
  <c r="J4" i="21"/>
  <c r="J4" i="1"/>
  <c r="E8" i="91"/>
  <c r="E9" i="91"/>
  <c r="E10" i="91"/>
  <c r="E11" i="91"/>
  <c r="E4" i="51"/>
  <c r="B4" i="51" s="1"/>
  <c r="J4" i="51" s="1"/>
  <c r="E4" i="20"/>
  <c r="B4" i="20" s="1"/>
  <c r="J4" i="20" s="1"/>
  <c r="E4" i="19"/>
  <c r="B4" i="19" s="1"/>
  <c r="J4" i="19" s="1"/>
  <c r="E4" i="44"/>
  <c r="B4" i="44" s="1"/>
  <c r="J4" i="44" s="1"/>
  <c r="E4" i="43"/>
  <c r="B4" i="43" s="1"/>
  <c r="E4" i="42"/>
  <c r="B4" i="42" s="1"/>
  <c r="J4" i="42" s="1"/>
  <c r="B4" i="50"/>
  <c r="J4" i="50" s="1"/>
  <c r="B4" i="48"/>
  <c r="J4" i="48" s="1"/>
  <c r="B4" i="46"/>
  <c r="J4" i="46" s="1"/>
  <c r="B4" i="45"/>
  <c r="J4" i="45" s="1"/>
  <c r="G4" i="51"/>
  <c r="G4" i="50"/>
  <c r="G4" i="49"/>
  <c r="G4" i="48"/>
  <c r="G4" i="47"/>
  <c r="G4" i="46"/>
  <c r="G4" i="45"/>
  <c r="G4" i="44"/>
  <c r="G4" i="43"/>
  <c r="G4" i="42"/>
  <c r="G4" i="29"/>
  <c r="G4" i="19"/>
  <c r="G4" i="4"/>
  <c r="G4" i="20"/>
  <c r="G4" i="21"/>
  <c r="G4" i="1"/>
  <c r="J4" i="43" l="1"/>
  <c r="M4" i="43"/>
  <c r="M4" i="42"/>
  <c r="M4" i="1"/>
</calcChain>
</file>

<file path=xl/connections.xml><?xml version="1.0" encoding="utf-8"?>
<connections xmlns="http://schemas.openxmlformats.org/spreadsheetml/2006/main">
  <connection id="1" name="ABC_1_ctrl" type="6" refreshedVersion="2" deleted="1" background="1" saveData="1">
    <textPr prompt="0" codePage="850" sourceFile="h:\temp\ABC_1_ctrl.csv" thousands=" " tab="0" comma="1">
      <textFields count="7">
        <textField/>
        <textField/>
        <textField/>
        <textField/>
        <textField/>
        <textField/>
        <textField/>
      </textFields>
    </textPr>
  </connection>
  <connection id="2" name="ABC_1_ctrl1" type="6" refreshedVersion="2" deleted="1" background="1" saveData="1">
    <textPr prompt="0" codePage="850" sourceFile="h:\temp\ABC_1_ctrl.csv" thousands=" " tab="0" comma="1">
      <textFields count="7">
        <textField/>
        <textField/>
        <textField/>
        <textField/>
        <textField/>
        <textField/>
        <textField/>
      </textFields>
    </textPr>
  </connection>
  <connection id="3" name="ABC_1_ctrl10" type="6" refreshedVersion="2" deleted="1" background="1" saveData="1">
    <textPr prompt="0" codePage="850" sourceFile="h:\temp\ABC_1_ctrl.csv" thousands=" " tab="0" comma="1">
      <textFields count="7">
        <textField/>
        <textField/>
        <textField/>
        <textField/>
        <textField/>
        <textField/>
        <textField/>
      </textFields>
    </textPr>
  </connection>
  <connection id="4" name="ABC_1_ctrl11" type="6" refreshedVersion="2" deleted="1" background="1" saveData="1">
    <textPr prompt="0" codePage="850" sourceFile="h:\temp\ABC_1_ctrl.csv" thousands=" " tab="0" comma="1">
      <textFields count="7">
        <textField/>
        <textField/>
        <textField/>
        <textField/>
        <textField/>
        <textField/>
        <textField/>
      </textFields>
    </textPr>
  </connection>
  <connection id="5" name="ABC_1_ctrl12" type="6" refreshedVersion="2" deleted="1" background="1" saveData="1">
    <textPr prompt="0" codePage="850" sourceFile="h:\temp\ABC_1_ctrl.csv" thousands=" " tab="0" comma="1">
      <textFields count="7">
        <textField/>
        <textField/>
        <textField/>
        <textField/>
        <textField/>
        <textField/>
        <textField/>
      </textFields>
    </textPr>
  </connection>
  <connection id="6" name="ABC_1_ctrl13" type="6" refreshedVersion="2" deleted="1" background="1" saveData="1">
    <textPr prompt="0" codePage="850" sourceFile="h:\temp\ABC_1_ctrl.csv" thousands=" " tab="0" comma="1">
      <textFields count="7">
        <textField/>
        <textField/>
        <textField/>
        <textField/>
        <textField/>
        <textField/>
        <textField/>
      </textFields>
    </textPr>
  </connection>
  <connection id="7" name="ABC_1_ctrl14" type="6" refreshedVersion="2" deleted="1" background="1" saveData="1">
    <textPr prompt="0" codePage="850" sourceFile="h:\temp\ABC_1_ctrl.csv" thousands=" " tab="0" comma="1">
      <textFields count="7">
        <textField/>
        <textField/>
        <textField/>
        <textField/>
        <textField/>
        <textField/>
        <textField/>
      </textFields>
    </textPr>
  </connection>
  <connection id="8" name="ABC_1_ctrl15" type="6" refreshedVersion="2" deleted="1" background="1" saveData="1">
    <textPr prompt="0" codePage="850" sourceFile="h:\temp\ABC_1_ctrl.csv" thousands=" " tab="0" comma="1">
      <textFields count="7">
        <textField/>
        <textField/>
        <textField/>
        <textField/>
        <textField/>
        <textField/>
        <textField/>
      </textFields>
    </textPr>
  </connection>
  <connection id="9" name="ABC_1_ctrl16" type="6" refreshedVersion="2" deleted="1" background="1" saveData="1">
    <textPr prompt="0" codePage="850" sourceFile="h:\temp\ABC_1_ctrl.csv" thousands=" " tab="0" comma="1">
      <textFields count="7">
        <textField/>
        <textField/>
        <textField/>
        <textField/>
        <textField/>
        <textField/>
        <textField/>
      </textFields>
    </textPr>
  </connection>
  <connection id="10" name="ABC_1_ctrl17" type="6" refreshedVersion="2" deleted="1" background="1" saveData="1">
    <textPr prompt="0" codePage="850" sourceFile="h:\temp\ABC_1_ctrl.csv" thousands=" " tab="0" comma="1">
      <textFields count="7">
        <textField/>
        <textField/>
        <textField/>
        <textField/>
        <textField/>
        <textField/>
        <textField/>
      </textFields>
    </textPr>
  </connection>
  <connection id="11" name="ABC_1_ctrl18" type="6" refreshedVersion="2" deleted="1" background="1" saveData="1">
    <textPr prompt="0" codePage="850" sourceFile="h:\temp\ABC_1_ctrl.csv" thousands=" " tab="0" comma="1">
      <textFields count="7">
        <textField/>
        <textField/>
        <textField/>
        <textField/>
        <textField/>
        <textField/>
        <textField/>
      </textFields>
    </textPr>
  </connection>
  <connection id="12" name="ABC_1_ctrl19" type="6" refreshedVersion="2" deleted="1" background="1" saveData="1">
    <textPr prompt="0" codePage="850" sourceFile="h:\temp\ABC_1_ctrl.csv" thousands=" " tab="0" comma="1">
      <textFields count="7">
        <textField/>
        <textField/>
        <textField/>
        <textField/>
        <textField/>
        <textField/>
        <textField/>
      </textFields>
    </textPr>
  </connection>
  <connection id="13" name="ABC_1_ctrl2" type="6" refreshedVersion="2" deleted="1" background="1" saveData="1">
    <textPr prompt="0" codePage="850" sourceFile="h:\temp\ABC_1_ctrl.csv" thousands=" " tab="0" comma="1">
      <textFields count="7">
        <textField/>
        <textField/>
        <textField/>
        <textField/>
        <textField/>
        <textField/>
        <textField/>
      </textFields>
    </textPr>
  </connection>
  <connection id="14" name="ABC_1_ctrl20" type="6" refreshedVersion="2" deleted="1" background="1" saveData="1">
    <textPr prompt="0" codePage="850" sourceFile="h:\temp\ABC_1_ctrl.csv" thousands=" " tab="0" comma="1">
      <textFields count="7">
        <textField/>
        <textField/>
        <textField/>
        <textField/>
        <textField/>
        <textField/>
        <textField/>
      </textFields>
    </textPr>
  </connection>
  <connection id="15" name="ABC_1_ctrl21" type="6" refreshedVersion="2" deleted="1" background="1" saveData="1">
    <textPr prompt="0" codePage="850" sourceFile="h:\temp\ABC_1_ctrl.csv" thousands=" " tab="0" comma="1">
      <textFields count="7">
        <textField/>
        <textField/>
        <textField/>
        <textField/>
        <textField/>
        <textField/>
        <textField/>
      </textFields>
    </textPr>
  </connection>
  <connection id="16" name="ABC_1_ctrl22" type="6" refreshedVersion="2" deleted="1" background="1" saveData="1">
    <textPr prompt="0" codePage="850" sourceFile="h:\temp\ABC_1_ctrl.csv" thousands=" " tab="0" comma="1">
      <textFields count="7">
        <textField/>
        <textField/>
        <textField/>
        <textField/>
        <textField/>
        <textField/>
        <textField/>
      </textFields>
    </textPr>
  </connection>
  <connection id="17" name="ABC_1_ctrl23" type="6" refreshedVersion="2" deleted="1" background="1" saveData="1">
    <textPr prompt="0" codePage="850" sourceFile="h:\temp\ABC_1_ctrl.csv" thousands=" " tab="0" comma="1">
      <textFields count="7">
        <textField/>
        <textField/>
        <textField/>
        <textField/>
        <textField/>
        <textField/>
        <textField/>
      </textFields>
    </textPr>
  </connection>
  <connection id="18" name="ABC_1_ctrl3" type="6" refreshedVersion="2" deleted="1" background="1" saveData="1">
    <textPr prompt="0" codePage="850" sourceFile="h:\temp\ABC_1_ctrl.csv" thousands=" " tab="0" comma="1">
      <textFields count="7">
        <textField/>
        <textField/>
        <textField/>
        <textField/>
        <textField/>
        <textField/>
        <textField/>
      </textFields>
    </textPr>
  </connection>
  <connection id="19" name="ABC_1_ctrl4" type="6" refreshedVersion="2" deleted="1" background="1" saveData="1">
    <textPr prompt="0" codePage="850" sourceFile="h:\temp\ABC_1_ctrl.csv" thousands=" " tab="0" comma="1">
      <textFields count="7">
        <textField/>
        <textField/>
        <textField/>
        <textField/>
        <textField/>
        <textField/>
        <textField/>
      </textFields>
    </textPr>
  </connection>
  <connection id="20" name="ABC_1_ctrl5" type="6" refreshedVersion="2" deleted="1" background="1" saveData="1">
    <textPr prompt="0" codePage="850" sourceFile="h:\temp\ABC_1_ctrl.csv" thousands=" " tab="0" comma="1">
      <textFields count="7">
        <textField/>
        <textField/>
        <textField/>
        <textField/>
        <textField/>
        <textField/>
        <textField/>
      </textFields>
    </textPr>
  </connection>
  <connection id="21" name="ABC_1_ctrl6" type="6" refreshedVersion="2" deleted="1" background="1" saveData="1">
    <textPr prompt="0" codePage="850" sourceFile="h:\temp\ABC_1_ctrl.csv" thousands=" " tab="0" comma="1">
      <textFields count="7">
        <textField/>
        <textField/>
        <textField/>
        <textField/>
        <textField/>
        <textField/>
        <textField/>
      </textFields>
    </textPr>
  </connection>
  <connection id="22" name="ABC_1_ctrl7" type="6" refreshedVersion="2" deleted="1" background="1" saveData="1">
    <textPr prompt="0" codePage="850" sourceFile="h:\temp\ABC_1_ctrl.csv" thousands=" " tab="0" comma="1">
      <textFields count="7">
        <textField/>
        <textField/>
        <textField/>
        <textField/>
        <textField/>
        <textField/>
        <textField/>
      </textFields>
    </textPr>
  </connection>
  <connection id="23" name="ABC_1_ctrl8" type="6" refreshedVersion="2" deleted="1" background="1" saveData="1">
    <textPr prompt="0" codePage="850" sourceFile="h:\temp\ABC_1_ctrl.csv" thousands=" " tab="0" comma="1">
      <textFields count="7">
        <textField/>
        <textField/>
        <textField/>
        <textField/>
        <textField/>
        <textField/>
        <textField/>
      </textFields>
    </textPr>
  </connection>
  <connection id="24" name="ABC_1_ctrl9" type="6" refreshedVersion="2" deleted="1" background="1" saveData="1">
    <textPr prompt="0" codePage="850" sourceFile="h:\temp\ABC_1_ctrl.csv" thousands=" " tab="0" comma="1">
      <textFields count="7">
        <textField/>
        <textField/>
        <textField/>
        <textField/>
        <textField/>
        <textField/>
        <textField/>
      </textFields>
    </textPr>
  </connection>
  <connection id="25" name="ABC_1_devc" type="6" refreshedVersion="2" deleted="1" background="1" saveData="1">
    <textPr prompt="0" codePage="850" sourceFile="h:\temp\ABC_1_devc.csv" thousands=" " tab="0" comma="1">
      <textFields count="7">
        <textField/>
        <textField/>
        <textField/>
        <textField/>
        <textField/>
        <textField/>
        <textField/>
      </textFields>
    </textPr>
  </connection>
  <connection id="26" name="ABC_1_devc1" type="6" refreshedVersion="2" deleted="1" background="1" saveData="1">
    <textPr prompt="0" codePage="850" sourceFile="h:\temp\ABC_1_devc.csv" thousands=" " tab="0" comma="1">
      <textFields count="7">
        <textField/>
        <textField/>
        <textField/>
        <textField/>
        <textField/>
        <textField/>
        <textField/>
      </textFields>
    </textPr>
  </connection>
  <connection id="27" name="ABC_1_devc2" type="6" refreshedVersion="2" deleted="1" background="1" saveData="1">
    <textPr prompt="0" codePage="850" sourceFile="h:\temp\ABC_1_devc.csv" thousands=" " tab="0" comma="1">
      <textFields count="7">
        <textField/>
        <textField/>
        <textField/>
        <textField/>
        <textField/>
        <textField/>
        <textField/>
      </textFields>
    </textPr>
  </connection>
  <connection id="28" name="ABC_1_devc3" type="6" refreshedVersion="2" deleted="1" background="1" saveData="1">
    <textPr prompt="0" codePage="850" sourceFile="h:\temp\ABC_1_devc.csv" thousands=" " tab="0" comma="1">
      <textFields count="7">
        <textField/>
        <textField/>
        <textField/>
        <textField/>
        <textField/>
        <textField/>
        <textField/>
      </textFields>
    </textPr>
  </connection>
  <connection id="29" name="ABC_1_devc4" type="6" refreshedVersion="2" deleted="1" background="1" saveData="1">
    <textPr prompt="0" codePage="850" sourceFile="h:\temp\ABC_1_devc.csv" thousands=" " tab="0" comma="1">
      <textFields count="7">
        <textField/>
        <textField/>
        <textField/>
        <textField/>
        <textField/>
        <textField/>
        <textField/>
      </textFields>
    </textPr>
  </connection>
  <connection id="30" name="ABC_1_devc5" type="6" refreshedVersion="2" deleted="1" background="1" saveData="1">
    <textPr prompt="0" codePage="850" sourceFile="h:\temp\ABC_1_devc.csv" thousands=" " tab="0" comma="1">
      <textFields count="7">
        <textField/>
        <textField/>
        <textField/>
        <textField/>
        <textField/>
        <textField/>
        <textField/>
      </textFields>
    </textPr>
  </connection>
  <connection id="31" name="ABC_1_devc6" type="6" refreshedVersion="2" deleted="1" background="1" saveData="1">
    <textPr prompt="0" codePage="850" sourceFile="h:\temp\ABC_1_devc.csv" thousands=" " tab="0" comma="1">
      <textFields count="7">
        <textField/>
        <textField/>
        <textField/>
        <textField/>
        <textField/>
        <textField/>
        <textField/>
      </textFields>
    </textPr>
  </connection>
  <connection id="32" name="ABC_1_devc7" type="6" refreshedVersion="2" deleted="1" background="1" saveData="1">
    <textPr prompt="0" codePage="850" sourceFile="h:\temp\ABC_1_devc.csv" thousands=" " tab="0" comma="1">
      <textFields count="7">
        <textField/>
        <textField/>
        <textField/>
        <textField/>
        <textField/>
        <textField/>
        <textField/>
      </textFields>
    </textPr>
  </connection>
  <connection id="33" name="ABC_1_devc8" type="6" refreshedVersion="2" deleted="1" background="1" saveData="1">
    <textPr prompt="0" codePage="850" sourceFile="h:\temp\ABC_1_devc.csv" thousands=" " tab="0" comma="1">
      <textFields count="7">
        <textField/>
        <textField/>
        <textField/>
        <textField/>
        <textField/>
        <textField/>
        <textField/>
      </textFields>
    </textPr>
  </connection>
  <connection id="34" name="ABC_1_hrr" type="6" refreshedVersion="2" deleted="1" background="1" saveData="1">
    <textPr prompt="0" codePage="850" sourceFile="h:\temp\ABC_1_hrr.csv" thousands=" " tab="0" comma="1">
      <textFields count="7">
        <textField/>
        <textField/>
        <textField/>
        <textField/>
        <textField/>
        <textField/>
        <textField/>
      </textFields>
    </textPr>
  </connection>
  <connection id="35" name="ABC_1_hrr1" type="6" refreshedVersion="2" deleted="1" background="1" saveData="1">
    <textPr prompt="0" codePage="850" sourceFile="h:\temp\ABC_1_hrr.csv" thousands=" " tab="0" comma="1">
      <textFields count="7">
        <textField/>
        <textField/>
        <textField/>
        <textField/>
        <textField/>
        <textField/>
        <textField/>
      </textFields>
    </textPr>
  </connection>
  <connection id="36" name="ABC_1_hrr10" type="6" refreshedVersion="2" deleted="1" background="1" saveData="1">
    <textPr prompt="0" codePage="850" sourceFile="h:\temp\ABC_1_hrr.csv" thousands=" " tab="0" comma="1">
      <textFields count="7">
        <textField/>
        <textField/>
        <textField/>
        <textField/>
        <textField/>
        <textField/>
        <textField/>
      </textFields>
    </textPr>
  </connection>
  <connection id="37" name="ABC_1_hrr11" type="6" refreshedVersion="2" deleted="1" background="1" saveData="1">
    <textPr prompt="0" codePage="850" sourceFile="h:\temp\ABC_1_hrr.csv" thousands=" " tab="0" comma="1">
      <textFields count="7">
        <textField/>
        <textField/>
        <textField/>
        <textField/>
        <textField/>
        <textField/>
        <textField/>
      </textFields>
    </textPr>
  </connection>
  <connection id="38" name="ABC_1_hrr12" type="6" refreshedVersion="2" deleted="1" background="1" saveData="1">
    <textPr prompt="0" codePage="850" sourceFile="h:\temp\ABC_1_hrr.csv" thousands=" " tab="0" comma="1">
      <textFields count="7">
        <textField/>
        <textField/>
        <textField/>
        <textField/>
        <textField/>
        <textField/>
        <textField/>
      </textFields>
    </textPr>
  </connection>
  <connection id="39" name="ABC_1_hrr13" type="6" refreshedVersion="2" deleted="1" background="1" saveData="1">
    <textPr prompt="0" codePage="850" sourceFile="h:\temp\ABC_1_hrr.csv" thousands=" " tab="0" comma="1">
      <textFields count="7">
        <textField/>
        <textField/>
        <textField/>
        <textField/>
        <textField/>
        <textField/>
        <textField/>
      </textFields>
    </textPr>
  </connection>
  <connection id="40" name="ABC_1_hrr14" type="6" refreshedVersion="2" deleted="1" background="1" saveData="1">
    <textPr prompt="0" codePage="850" sourceFile="h:\temp\ABC_1_hrr.csv" thousands=" " tab="0" comma="1">
      <textFields count="7">
        <textField/>
        <textField/>
        <textField/>
        <textField/>
        <textField/>
        <textField/>
        <textField/>
      </textFields>
    </textPr>
  </connection>
  <connection id="41" name="ABC_1_hrr15" type="6" refreshedVersion="2" deleted="1" background="1" saveData="1">
    <textPr prompt="0" codePage="850" sourceFile="h:\temp\ABC_1_hrr.csv" thousands=" " tab="0" comma="1">
      <textFields count="7">
        <textField/>
        <textField/>
        <textField/>
        <textField/>
        <textField/>
        <textField/>
        <textField/>
      </textFields>
    </textPr>
  </connection>
  <connection id="42" name="ABC_1_hrr16" type="6" refreshedVersion="2" deleted="1" background="1" saveData="1">
    <textPr prompt="0" codePage="850" sourceFile="h:\temp\ABC_1_hrr.csv" thousands=" " tab="0" comma="1">
      <textFields count="7">
        <textField/>
        <textField/>
        <textField/>
        <textField/>
        <textField/>
        <textField/>
        <textField/>
      </textFields>
    </textPr>
  </connection>
  <connection id="43" name="ABC_1_hrr17" type="6" refreshedVersion="2" deleted="1" background="1" saveData="1">
    <textPr prompt="0" codePage="850" sourceFile="h:\temp\ABC_1_hrr.csv" thousands=" " tab="0" comma="1">
      <textFields count="7">
        <textField/>
        <textField/>
        <textField/>
        <textField/>
        <textField/>
        <textField/>
        <textField/>
      </textFields>
    </textPr>
  </connection>
  <connection id="44" name="ABC_1_hrr18" type="6" refreshedVersion="2" deleted="1" background="1" saveData="1">
    <textPr prompt="0" codePage="850" sourceFile="h:\temp\ABC_1_hrr.csv" thousands=" " tab="0" comma="1">
      <textFields count="7">
        <textField/>
        <textField/>
        <textField/>
        <textField/>
        <textField/>
        <textField/>
        <textField/>
      </textFields>
    </textPr>
  </connection>
  <connection id="45" name="ABC_1_hrr19" type="6" refreshedVersion="2" deleted="1" background="1" saveData="1">
    <textPr prompt="0" codePage="850" sourceFile="h:\temp\ABC_1_hrr.csv" thousands=" " tab="0" comma="1">
      <textFields count="7">
        <textField/>
        <textField/>
        <textField/>
        <textField/>
        <textField/>
        <textField/>
        <textField/>
      </textFields>
    </textPr>
  </connection>
  <connection id="46" name="ABC_1_hrr2" type="6" refreshedVersion="2" deleted="1" background="1" saveData="1">
    <textPr prompt="0" codePage="850" sourceFile="h:\temp\ABC_1_hrr.csv" thousands=" " tab="0" comma="1">
      <textFields count="7">
        <textField/>
        <textField/>
        <textField/>
        <textField/>
        <textField/>
        <textField/>
        <textField/>
      </textFields>
    </textPr>
  </connection>
  <connection id="47" name="ABC_1_hrr20" type="6" refreshedVersion="2" deleted="1" background="1" saveData="1">
    <textPr prompt="0" codePage="850" sourceFile="h:\temp\ABC_1_hrr.csv" thousands=" " tab="0" comma="1">
      <textFields count="7">
        <textField/>
        <textField/>
        <textField/>
        <textField/>
        <textField/>
        <textField/>
        <textField/>
      </textFields>
    </textPr>
  </connection>
  <connection id="48" name="ABC_1_hrr21" type="6" refreshedVersion="2" deleted="1" background="1" saveData="1">
    <textPr prompt="0" codePage="850" sourceFile="h:\temp\ABC_1_hrr.csv" thousands=" " tab="0" comma="1">
      <textFields count="7">
        <textField/>
        <textField/>
        <textField/>
        <textField/>
        <textField/>
        <textField/>
        <textField/>
      </textFields>
    </textPr>
  </connection>
  <connection id="49" name="ABC_1_hrr22" type="6" refreshedVersion="2" deleted="1" background="1" saveData="1">
    <textPr prompt="0" codePage="850" sourceFile="h:\temp\ABC_1_hrr.csv" thousands=" " tab="0" comma="1">
      <textFields count="7">
        <textField/>
        <textField/>
        <textField/>
        <textField/>
        <textField/>
        <textField/>
        <textField/>
      </textFields>
    </textPr>
  </connection>
  <connection id="50" name="ABC_1_hrr23" type="6" refreshedVersion="2" deleted="1" background="1" saveData="1">
    <textPr prompt="0" codePage="850" sourceFile="h:\temp\ABC_1_hrr.csv" thousands=" " tab="0" comma="1">
      <textFields count="7">
        <textField/>
        <textField/>
        <textField/>
        <textField/>
        <textField/>
        <textField/>
        <textField/>
      </textFields>
    </textPr>
  </connection>
  <connection id="51" name="ABC_1_hrr24" type="6" refreshedVersion="2" deleted="1" background="1" saveData="1">
    <textPr prompt="0" codePage="850" sourceFile="h:\temp\ABC_1_hrr.csv" thousands=" " tab="0" comma="1">
      <textFields count="7">
        <textField/>
        <textField/>
        <textField/>
        <textField/>
        <textField/>
        <textField/>
        <textField/>
      </textFields>
    </textPr>
  </connection>
  <connection id="52" name="ABC_1_hrr25" type="6" refreshedVersion="2" deleted="1" background="1" saveData="1">
    <textPr prompt="0" codePage="850" sourceFile="h:\temp\ABC_1_hrr.csv" thousands=" " tab="0" comma="1">
      <textFields count="7">
        <textField/>
        <textField/>
        <textField/>
        <textField/>
        <textField/>
        <textField/>
        <textField/>
      </textFields>
    </textPr>
  </connection>
  <connection id="53" name="ABC_1_hrr26" type="6" refreshedVersion="2" deleted="1" background="1" saveData="1">
    <textPr prompt="0" codePage="850" sourceFile="h:\temp\ABC_1_hrr.csv" thousands=" " tab="0" comma="1">
      <textFields count="7">
        <textField/>
        <textField/>
        <textField/>
        <textField/>
        <textField/>
        <textField/>
        <textField/>
      </textFields>
    </textPr>
  </connection>
  <connection id="54" name="ABC_1_hrr27" type="6" refreshedVersion="2" deleted="1" background="1" saveData="1">
    <textPr prompt="0" codePage="850" sourceFile="h:\temp\ABC_1_hrr.csv" thousands=" " tab="0" comma="1">
      <textFields count="7">
        <textField/>
        <textField/>
        <textField/>
        <textField/>
        <textField/>
        <textField/>
        <textField/>
      </textFields>
    </textPr>
  </connection>
  <connection id="55" name="ABC_1_hrr28" type="6" refreshedVersion="2" deleted="1" background="1" saveData="1">
    <textPr prompt="0" codePage="850" sourceFile="h:\temp\ABC_1_hrr.csv" thousands=" " tab="0" comma="1">
      <textFields count="7">
        <textField/>
        <textField/>
        <textField/>
        <textField/>
        <textField/>
        <textField/>
        <textField/>
      </textFields>
    </textPr>
  </connection>
  <connection id="56" name="ABC_1_hrr29" type="6" refreshedVersion="2" deleted="1" background="1" saveData="1">
    <textPr prompt="0" codePage="850" sourceFile="h:\temp\ABC_1_hrr.csv" thousands=" " tab="0" comma="1">
      <textFields count="7">
        <textField/>
        <textField/>
        <textField/>
        <textField/>
        <textField/>
        <textField/>
        <textField/>
      </textFields>
    </textPr>
  </connection>
  <connection id="57" name="ABC_1_hrr3" type="6" refreshedVersion="2" deleted="1" background="1" saveData="1">
    <textPr prompt="0" codePage="850" sourceFile="h:\temp\ABC_1_hrr.csv" thousands=" " tab="0" comma="1">
      <textFields count="7">
        <textField/>
        <textField/>
        <textField/>
        <textField/>
        <textField/>
        <textField/>
        <textField/>
      </textFields>
    </textPr>
  </connection>
  <connection id="58" name="ABC_1_hrr30" type="6" refreshedVersion="2" deleted="1" background="1" saveData="1">
    <textPr prompt="0" codePage="850" sourceFile="h:\temp\ABC_1_hrr.csv" thousands=" " tab="0" comma="1">
      <textFields count="7">
        <textField/>
        <textField/>
        <textField/>
        <textField/>
        <textField/>
        <textField/>
        <textField/>
      </textFields>
    </textPr>
  </connection>
  <connection id="59" name="ABC_1_hrr31" type="6" refreshedVersion="2" deleted="1" background="1" saveData="1">
    <textPr prompt="0" codePage="850" sourceFile="h:\temp\ABC_1_hrr.csv" thousands=" " tab="0" comma="1">
      <textFields count="7">
        <textField/>
        <textField/>
        <textField/>
        <textField/>
        <textField/>
        <textField/>
        <textField/>
      </textFields>
    </textPr>
  </connection>
  <connection id="60" name="ABC_1_hrr32" type="6" refreshedVersion="2" deleted="1" background="1" saveData="1">
    <textPr prompt="0" codePage="850" sourceFile="h:\temp\ABC_1_hrr.csv" thousands=" " tab="0" comma="1">
      <textFields count="7">
        <textField/>
        <textField/>
        <textField/>
        <textField/>
        <textField/>
        <textField/>
        <textField/>
      </textFields>
    </textPr>
  </connection>
  <connection id="61" name="ABC_1_hrr33" type="6" refreshedVersion="2" deleted="1" background="1" saveData="1">
    <textPr prompt="0" codePage="850" sourceFile="h:\temp\ABC_1_hrr.csv" thousands=" " tab="0" comma="1">
      <textFields count="7">
        <textField/>
        <textField/>
        <textField/>
        <textField/>
        <textField/>
        <textField/>
        <textField/>
      </textFields>
    </textPr>
  </connection>
  <connection id="62" name="ABC_1_hrr34" type="6" refreshedVersion="2" deleted="1" background="1" saveData="1">
    <textPr prompt="0" codePage="850" sourceFile="h:\temp\ABC_1_hrr.csv" thousands=" " tab="0" comma="1">
      <textFields count="7">
        <textField/>
        <textField/>
        <textField/>
        <textField/>
        <textField/>
        <textField/>
        <textField/>
      </textFields>
    </textPr>
  </connection>
  <connection id="63" name="ABC_1_hrr35" type="6" refreshedVersion="2" deleted="1" background="1" saveData="1">
    <textPr prompt="0" codePage="850" sourceFile="h:\temp\ABC_1_hrr.csv" thousands=" " tab="0" comma="1">
      <textFields count="7">
        <textField/>
        <textField/>
        <textField/>
        <textField/>
        <textField/>
        <textField/>
        <textField/>
      </textFields>
    </textPr>
  </connection>
  <connection id="64" name="ABC_1_hrr36" type="6" refreshedVersion="2" deleted="1" background="1" saveData="1">
    <textPr prompt="0" codePage="850" sourceFile="h:\temp\ABC_1_hrr.csv" thousands=" " tab="0" comma="1">
      <textFields count="7">
        <textField/>
        <textField/>
        <textField/>
        <textField/>
        <textField/>
        <textField/>
        <textField/>
      </textFields>
    </textPr>
  </connection>
  <connection id="65" name="ABC_1_hrr37" type="6" refreshedVersion="2" deleted="1" background="1" saveData="1">
    <textPr prompt="0" codePage="850" sourceFile="h:\temp\ABC_1_hrr.csv" thousands=" " tab="0" comma="1">
      <textFields count="7">
        <textField/>
        <textField/>
        <textField/>
        <textField/>
        <textField/>
        <textField/>
        <textField/>
      </textFields>
    </textPr>
  </connection>
  <connection id="66" name="ABC_1_hrr38" type="6" refreshedVersion="2" deleted="1" background="1" saveData="1">
    <textPr prompt="0" codePage="850" sourceFile="h:\temp\ABC_1_hrr.csv" thousands=" " tab="0" comma="1">
      <textFields count="7">
        <textField/>
        <textField/>
        <textField/>
        <textField/>
        <textField/>
        <textField/>
        <textField/>
      </textFields>
    </textPr>
  </connection>
  <connection id="67" name="ABC_1_hrr39" type="6" refreshedVersion="2" deleted="1" background="1" saveData="1">
    <textPr prompt="0" codePage="850" sourceFile="h:\temp\ABC_1_hrr.csv" thousands=" " tab="0" comma="1">
      <textFields count="7">
        <textField/>
        <textField/>
        <textField/>
        <textField/>
        <textField/>
        <textField/>
        <textField/>
      </textFields>
    </textPr>
  </connection>
  <connection id="68" name="ABC_1_hrr4" type="6" refreshedVersion="2" deleted="1" background="1" saveData="1">
    <textPr prompt="0" codePage="850" sourceFile="h:\temp\ABC_1_hrr.csv" thousands=" " tab="0" comma="1">
      <textFields count="7">
        <textField/>
        <textField/>
        <textField/>
        <textField/>
        <textField/>
        <textField/>
        <textField/>
      </textFields>
    </textPr>
  </connection>
  <connection id="69" name="ABC_1_hrr40" type="6" refreshedVersion="2" deleted="1" background="1" saveData="1">
    <textPr prompt="0" codePage="850" sourceFile="h:\temp\ABC_1_hrr.csv" thousands=" " tab="0" comma="1">
      <textFields count="7">
        <textField/>
        <textField/>
        <textField/>
        <textField/>
        <textField/>
        <textField/>
        <textField/>
      </textFields>
    </textPr>
  </connection>
  <connection id="70" name="ABC_1_hrr41" type="6" refreshedVersion="2" deleted="1" background="1" saveData="1">
    <textPr prompt="0" codePage="850" sourceFile="h:\temp\ABC_1_hrr.csv" thousands=" " tab="0" comma="1">
      <textFields count="7">
        <textField/>
        <textField/>
        <textField/>
        <textField/>
        <textField/>
        <textField/>
        <textField/>
      </textFields>
    </textPr>
  </connection>
  <connection id="71" name="ABC_1_hrr42" type="6" refreshedVersion="2" deleted="1" background="1" saveData="1">
    <textPr prompt="0" codePage="850" sourceFile="h:\temp\ABC_1_hrr.csv" thousands=" " tab="0" comma="1">
      <textFields count="7">
        <textField/>
        <textField/>
        <textField/>
        <textField/>
        <textField/>
        <textField/>
        <textField/>
      </textFields>
    </textPr>
  </connection>
  <connection id="72" name="ABC_1_hrr43" type="6" refreshedVersion="2" deleted="1" background="1" saveData="1">
    <textPr prompt="0" codePage="850" sourceFile="h:\temp\ABC_1_hrr.csv" thousands=" " tab="0" comma="1">
      <textFields count="7">
        <textField/>
        <textField/>
        <textField/>
        <textField/>
        <textField/>
        <textField/>
        <textField/>
      </textFields>
    </textPr>
  </connection>
  <connection id="73" name="ABC_1_hrr44" type="6" refreshedVersion="2" deleted="1" background="1" saveData="1">
    <textPr prompt="0" codePage="850" sourceFile="h:\temp\ABC_1_hrr.csv" thousands=" " tab="0" comma="1">
      <textFields count="7">
        <textField/>
        <textField/>
        <textField/>
        <textField/>
        <textField/>
        <textField/>
        <textField/>
      </textFields>
    </textPr>
  </connection>
  <connection id="74" name="ABC_1_hrr45" type="6" refreshedVersion="2" deleted="1" background="1" saveData="1">
    <textPr prompt="0" codePage="850" sourceFile="h:\temp\ABC_1_hrr.csv" thousands=" " tab="0" comma="1">
      <textFields count="7">
        <textField/>
        <textField/>
        <textField/>
        <textField/>
        <textField/>
        <textField/>
        <textField/>
      </textFields>
    </textPr>
  </connection>
  <connection id="75" name="ABC_1_hrr46" type="6" refreshedVersion="2" deleted="1" background="1" saveData="1">
    <textPr prompt="0" codePage="850" sourceFile="h:\temp\ABC_1_hrr.csv" thousands=" " tab="0" comma="1">
      <textFields count="7">
        <textField/>
        <textField/>
        <textField/>
        <textField/>
        <textField/>
        <textField/>
        <textField/>
      </textFields>
    </textPr>
  </connection>
  <connection id="76" name="ABC_1_hrr47" type="6" refreshedVersion="2" deleted="1" background="1" saveData="1">
    <textPr prompt="0" codePage="850" sourceFile="h:\temp\ABC_1_hrr.csv" thousands=" " tab="0" comma="1">
      <textFields count="7">
        <textField/>
        <textField/>
        <textField/>
        <textField/>
        <textField/>
        <textField/>
        <textField/>
      </textFields>
    </textPr>
  </connection>
  <connection id="77" name="ABC_1_hrr48" type="6" refreshedVersion="2" deleted="1" background="1" saveData="1">
    <textPr prompt="0" codePage="850" sourceFile="h:\temp\ABC_1_hrr.csv" thousands=" " tab="0" comma="1">
      <textFields count="7">
        <textField/>
        <textField/>
        <textField/>
        <textField/>
        <textField/>
        <textField/>
        <textField/>
      </textFields>
    </textPr>
  </connection>
  <connection id="78" name="ABC_1_hrr49" type="6" refreshedVersion="2" deleted="1" background="1" saveData="1">
    <textPr prompt="0" codePage="850" sourceFile="h:\temp\ABC_1_hrr.csv" thousands=" " tab="0" comma="1">
      <textFields count="7">
        <textField/>
        <textField/>
        <textField/>
        <textField/>
        <textField/>
        <textField/>
        <textField/>
      </textFields>
    </textPr>
  </connection>
  <connection id="79" name="ABC_1_hrr5" type="6" refreshedVersion="2" deleted="1" background="1" saveData="1">
    <textPr prompt="0" codePage="850" sourceFile="h:\temp\ABC_1_hrr.csv" thousands=" " tab="0" comma="1">
      <textFields count="7">
        <textField/>
        <textField/>
        <textField/>
        <textField/>
        <textField/>
        <textField/>
        <textField/>
      </textFields>
    </textPr>
  </connection>
  <connection id="80" name="ABC_1_hrr50" type="6" refreshedVersion="2" deleted="1" background="1" saveData="1">
    <textPr prompt="0" codePage="850" sourceFile="h:\temp\ABC_1_hrr.csv" thousands=" " tab="0" comma="1">
      <textFields count="7">
        <textField/>
        <textField/>
        <textField/>
        <textField/>
        <textField/>
        <textField/>
        <textField/>
      </textFields>
    </textPr>
  </connection>
  <connection id="81" name="ABC_1_hrr51" type="6" refreshedVersion="2" deleted="1" background="1" saveData="1">
    <textPr prompt="0" codePage="850" sourceFile="h:\temp\ABC_1_hrr.csv" thousands=" " tab="0" comma="1">
      <textFields count="7">
        <textField/>
        <textField/>
        <textField/>
        <textField/>
        <textField/>
        <textField/>
        <textField/>
      </textFields>
    </textPr>
  </connection>
  <connection id="82" name="ABC_1_hrr52" type="6" refreshedVersion="2" deleted="1" background="1" saveData="1">
    <textPr prompt="0" codePage="850" sourceFile="h:\temp\ABC_1_hrr.csv" thousands=" " tab="0" comma="1">
      <textFields count="7">
        <textField/>
        <textField/>
        <textField/>
        <textField/>
        <textField/>
        <textField/>
        <textField/>
      </textFields>
    </textPr>
  </connection>
  <connection id="83" name="ABC_1_hrr53" type="6" refreshedVersion="2" deleted="1" background="1" saveData="1">
    <textPr prompt="0" codePage="850" sourceFile="h:\temp\ABC_1_hrr.csv" thousands=" " tab="0" comma="1">
      <textFields count="7">
        <textField/>
        <textField/>
        <textField/>
        <textField/>
        <textField/>
        <textField/>
        <textField/>
      </textFields>
    </textPr>
  </connection>
  <connection id="84" name="ABC_1_hrr54" type="6" refreshedVersion="2" deleted="1" background="1" saveData="1">
    <textPr prompt="0" codePage="850" sourceFile="h:\temp\ABC_1_hrr.csv" thousands=" " tab="0" comma="1">
      <textFields count="7">
        <textField/>
        <textField/>
        <textField/>
        <textField/>
        <textField/>
        <textField/>
        <textField/>
      </textFields>
    </textPr>
  </connection>
  <connection id="85" name="ABC_1_hrr55" type="6" refreshedVersion="2" deleted="1" background="1" saveData="1">
    <textPr prompt="0" codePage="850" sourceFile="h:\temp\ABC_1_hrr.csv" thousands=" " tab="0" comma="1">
      <textFields count="7">
        <textField/>
        <textField/>
        <textField/>
        <textField/>
        <textField/>
        <textField/>
        <textField/>
      </textFields>
    </textPr>
  </connection>
  <connection id="86" name="ABC_1_hrr56" type="6" refreshedVersion="2" deleted="1" background="1" saveData="1">
    <textPr prompt="0" codePage="850" sourceFile="h:\temp\ABC_1_hrr.csv" thousands=" " tab="0" comma="1">
      <textFields count="7">
        <textField/>
        <textField/>
        <textField/>
        <textField/>
        <textField/>
        <textField/>
        <textField/>
      </textFields>
    </textPr>
  </connection>
  <connection id="87" name="ABC_1_hrr6" type="6" refreshedVersion="2" deleted="1" background="1" saveData="1">
    <textPr prompt="0" codePage="850" sourceFile="h:\temp\ABC_1_hrr.csv" thousands=" " tab="0" comma="1">
      <textFields count="7">
        <textField/>
        <textField/>
        <textField/>
        <textField/>
        <textField/>
        <textField/>
        <textField/>
      </textFields>
    </textPr>
  </connection>
  <connection id="88" name="ABC_1_hrr7" type="6" refreshedVersion="2" deleted="1" background="1" saveData="1">
    <textPr prompt="0" codePage="850" sourceFile="h:\temp\ABC_1_hrr.csv" thousands=" " tab="0" comma="1">
      <textFields count="7">
        <textField/>
        <textField/>
        <textField/>
        <textField/>
        <textField/>
        <textField/>
        <textField/>
      </textFields>
    </textPr>
  </connection>
  <connection id="89" name="ABC_1_hrr8" type="6" refreshedVersion="2" deleted="1" background="1" saveData="1">
    <textPr prompt="0" codePage="850" sourceFile="h:\temp\ABC_1_hrr.csv" thousands=" " tab="0" comma="1">
      <textFields count="7">
        <textField/>
        <textField/>
        <textField/>
        <textField/>
        <textField/>
        <textField/>
        <textField/>
      </textFields>
    </textPr>
  </connection>
  <connection id="90" name="ABC_1_hrr9" type="6" refreshedVersion="2" deleted="1" background="1" saveData="1">
    <textPr prompt="0" codePage="850" sourceFile="h:\temp\ABC_1_hrr.csv" thousands=" " tab="0" comma="1">
      <textFields count="7">
        <textField/>
        <textField/>
        <textField/>
        <textField/>
        <textField/>
        <textField/>
        <textField/>
      </textFields>
    </textPr>
  </connection>
  <connection id="91" name="ABC_100_hrr" type="6" refreshedVersion="2" deleted="1" background="1" saveData="1">
    <textPr prompt="0" codePage="850" sourceFile="h:\temp\ABC_100_hrr.csv" thousands=" " tab="0" comma="1">
      <textFields count="7">
        <textField/>
        <textField/>
        <textField/>
        <textField/>
        <textField/>
        <textField/>
        <textField/>
      </textFields>
    </textPr>
  </connection>
  <connection id="92" name="ABC_100_hrr1" type="6" refreshedVersion="2" deleted="1" background="1" saveData="1">
    <textPr prompt="0" codePage="850" sourceFile="h:\temp\ABC_100_hrr.csv" thousands=" " tab="0" comma="1">
      <textFields count="7">
        <textField/>
        <textField/>
        <textField/>
        <textField/>
        <textField/>
        <textField/>
        <textField/>
      </textFields>
    </textPr>
  </connection>
  <connection id="93" name="ABC_100_hrr2" type="6" refreshedVersion="2" deleted="1" background="1" saveData="1">
    <textPr prompt="0" codePage="850" sourceFile="h:\temp\ABC_100_hrr.csv" thousands=" " tab="0" comma="1">
      <textFields count="7">
        <textField/>
        <textField/>
        <textField/>
        <textField/>
        <textField/>
        <textField/>
        <textField/>
      </textFields>
    </textPr>
  </connection>
  <connection id="94" name="ABC_2_hrr" type="6" refreshedVersion="2" deleted="1" background="1" saveData="1">
    <textPr prompt="0" codePage="850" sourceFile="h:\temp\ABC_2_hrr.csv" thousands=" " tab="0" comma="1">
      <textFields count="7">
        <textField/>
        <textField/>
        <textField/>
        <textField/>
        <textField/>
        <textField/>
        <textField/>
      </textFields>
    </textPr>
  </connection>
  <connection id="95" name="ABC_2_hrr1" type="6" refreshedVersion="2" deleted="1" background="1" saveData="1">
    <textPr prompt="0" codePage="850" sourceFile="h:\temp\ABC_2_hrr.csv" thousands=" " tab="0" comma="1">
      <textFields count="7">
        <textField/>
        <textField/>
        <textField/>
        <textField/>
        <textField/>
        <textField/>
        <textField/>
      </textFields>
    </textPr>
  </connection>
  <connection id="96" name="ABC_2_hrr2" type="6" refreshedVersion="2" deleted="1" background="1" saveData="1">
    <textPr prompt="0" codePage="850" sourceFile="h:\temp\ABC_2_hrr.csv" thousands=" " tab="0" comma="1">
      <textFields count="7">
        <textField/>
        <textField/>
        <textField/>
        <textField/>
        <textField/>
        <textField/>
        <textField/>
      </textFields>
    </textPr>
  </connection>
  <connection id="97" name="ABC_2_hrr3" type="6" refreshedVersion="2" deleted="1" background="1" saveData="1">
    <textPr prompt="0" codePage="850" sourceFile="h:\temp\ABC_2_hrr.csv" thousands=" " tab="0" comma="1">
      <textFields count="7">
        <textField/>
        <textField/>
        <textField/>
        <textField/>
        <textField/>
        <textField/>
        <textField/>
      </textFields>
    </textPr>
  </connection>
  <connection id="98" name="ABC_2_hrr4" type="6" refreshedVersion="2" deleted="1" background="1" saveData="1">
    <textPr prompt="0" codePage="850" sourceFile="h:\temp\ABC_2_hrr.csv" thousands=" " tab="0" comma="1">
      <textFields count="7">
        <textField/>
        <textField/>
        <textField/>
        <textField/>
        <textField/>
        <textField/>
        <textField/>
      </textFields>
    </textPr>
  </connection>
  <connection id="99" name="ABC_2_hrr5" type="6" refreshedVersion="2" deleted="1" background="1" saveData="1">
    <textPr prompt="0" codePage="850" sourceFile="h:\temp\ABC_2_hrr.csv" thousands=" " tab="0" comma="1">
      <textFields count="7">
        <textField/>
        <textField/>
        <textField/>
        <textField/>
        <textField/>
        <textField/>
        <textField/>
      </textFields>
    </textPr>
  </connection>
  <connection id="100" name="ABC_3_hrr" type="6" refreshedVersion="2" deleted="1" background="1" saveData="1">
    <textPr prompt="0" codePage="850" sourceFile="h:\temp\ABC_3_hrr.csv" thousands=" " tab="0" comma="1">
      <textFields count="7">
        <textField/>
        <textField/>
        <textField/>
        <textField/>
        <textField/>
        <textField/>
        <textField/>
      </textFields>
    </textPr>
  </connection>
  <connection id="101" name="ABC_3_hrr1" type="6" refreshedVersion="2" deleted="1" background="1" saveData="1">
    <textPr prompt="0" codePage="850" sourceFile="h:\temp\ABC_3_hrr.csv" thousands=" " tab="0" comma="1">
      <textFields count="7">
        <textField/>
        <textField/>
        <textField/>
        <textField/>
        <textField/>
        <textField/>
        <textField/>
      </textFields>
    </textPr>
  </connection>
  <connection id="102" name="ABC_3_hrr10" type="6" refreshedVersion="2" deleted="1" background="1" saveData="1">
    <textPr prompt="0" codePage="850" sourceFile="h:\temp\ABC_3_hrr.csv" thousands=" " tab="0" comma="1">
      <textFields count="7">
        <textField/>
        <textField/>
        <textField/>
        <textField/>
        <textField/>
        <textField/>
        <textField/>
      </textFields>
    </textPr>
  </connection>
  <connection id="103" name="ABC_3_hrr11" type="6" refreshedVersion="2" deleted="1" background="1" saveData="1">
    <textPr prompt="0" codePage="850" sourceFile="h:\temp\ABC_3_hrr.csv" thousands=" " tab="0" comma="1">
      <textFields count="7">
        <textField/>
        <textField/>
        <textField/>
        <textField/>
        <textField/>
        <textField/>
        <textField/>
      </textFields>
    </textPr>
  </connection>
  <connection id="104" name="ABC_3_hrr12" type="6" refreshedVersion="2" deleted="1" background="1" saveData="1">
    <textPr prompt="0" codePage="850" sourceFile="h:\temp\ABC_3_hrr.csv" thousands=" " tab="0" comma="1">
      <textFields count="7">
        <textField/>
        <textField/>
        <textField/>
        <textField/>
        <textField/>
        <textField/>
        <textField/>
      </textFields>
    </textPr>
  </connection>
  <connection id="105" name="ABC_3_hrr13" type="6" refreshedVersion="2" deleted="1" background="1" saveData="1">
    <textPr prompt="0" codePage="850" sourceFile="h:\temp\ABC_3_hrr.csv" thousands=" " tab="0" comma="1">
      <textFields count="7">
        <textField/>
        <textField/>
        <textField/>
        <textField/>
        <textField/>
        <textField/>
        <textField/>
      </textFields>
    </textPr>
  </connection>
  <connection id="106" name="ABC_3_hrr14" type="6" refreshedVersion="2" deleted="1" background="1" saveData="1">
    <textPr prompt="0" codePage="850" sourceFile="h:\temp\ABC_3_hrr.csv" thousands=" " tab="0" comma="1">
      <textFields count="7">
        <textField/>
        <textField/>
        <textField/>
        <textField/>
        <textField/>
        <textField/>
        <textField/>
      </textFields>
    </textPr>
  </connection>
  <connection id="107" name="ABC_3_hrr2" type="6" refreshedVersion="2" deleted="1" background="1" saveData="1">
    <textPr prompt="0" codePage="850" sourceFile="h:\temp\ABC_3_hrr.csv" thousands=" " tab="0" comma="1">
      <textFields count="7">
        <textField/>
        <textField/>
        <textField/>
        <textField/>
        <textField/>
        <textField/>
        <textField/>
      </textFields>
    </textPr>
  </connection>
  <connection id="108" name="ABC_3_hrr3" type="6" refreshedVersion="2" deleted="1" background="1" saveData="1">
    <textPr prompt="0" codePage="850" sourceFile="h:\temp\ABC_3_hrr.csv" thousands=" " tab="0" comma="1">
      <textFields count="7">
        <textField/>
        <textField/>
        <textField/>
        <textField/>
        <textField/>
        <textField/>
        <textField/>
      </textFields>
    </textPr>
  </connection>
  <connection id="109" name="ABC_3_hrr4" type="6" refreshedVersion="2" deleted="1" background="1" saveData="1">
    <textPr prompt="0" codePage="850" sourceFile="h:\temp\ABC_3_hrr.csv" thousands=" " tab="0" comma="1">
      <textFields count="7">
        <textField/>
        <textField/>
        <textField/>
        <textField/>
        <textField/>
        <textField/>
        <textField/>
      </textFields>
    </textPr>
  </connection>
  <connection id="110" name="ABC_3_hrr5" type="6" refreshedVersion="2" deleted="1" background="1" saveData="1">
    <textPr prompt="0" codePage="850" sourceFile="h:\temp\ABC_3_hrr.csv" thousands=" " tab="0" comma="1">
      <textFields count="7">
        <textField/>
        <textField/>
        <textField/>
        <textField/>
        <textField/>
        <textField/>
        <textField/>
      </textFields>
    </textPr>
  </connection>
  <connection id="111" name="ABC_3_hrr6" type="6" refreshedVersion="2" deleted="1" background="1" saveData="1">
    <textPr prompt="0" codePage="850" sourceFile="h:\temp\ABC_3_hrr.csv" thousands=" " tab="0" comma="1">
      <textFields count="7">
        <textField/>
        <textField/>
        <textField/>
        <textField/>
        <textField/>
        <textField/>
        <textField/>
      </textFields>
    </textPr>
  </connection>
  <connection id="112" name="ABC_3_hrr7" type="6" refreshedVersion="2" deleted="1" background="1" saveData="1">
    <textPr prompt="0" codePage="850" sourceFile="h:\temp\ABC_3_hrr.csv" thousands=" " tab="0" comma="1">
      <textFields count="7">
        <textField/>
        <textField/>
        <textField/>
        <textField/>
        <textField/>
        <textField/>
        <textField/>
      </textFields>
    </textPr>
  </connection>
  <connection id="113" name="ABC_3_hrr8" type="6" refreshedVersion="2" deleted="1" background="1" saveData="1">
    <textPr prompt="0" codePage="850" sourceFile="h:\temp\ABC_3_hrr.csv" thousands=" " tab="0" comma="1">
      <textFields count="7">
        <textField/>
        <textField/>
        <textField/>
        <textField/>
        <textField/>
        <textField/>
        <textField/>
      </textFields>
    </textPr>
  </connection>
  <connection id="114" name="ABC_3_hrr9" type="6" refreshedVersion="2" deleted="1" background="1" saveData="1">
    <textPr prompt="0" codePage="850" sourceFile="h:\temp\ABC_3_hrr.csv" thousands=" " tab="0" comma="1">
      <textFields count="7">
        <textField/>
        <textField/>
        <textField/>
        <textField/>
        <textField/>
        <textField/>
        <textField/>
      </textFields>
    </textPr>
  </connection>
  <connection id="115" name="example_1" type="6" refreshedVersion="2" deleted="1" background="1" saveData="1">
    <textPr prompt="0" codePage="850" sourceFile="h:\temp\example_1.tso" thousands=" " tab="0" comma="1">
      <textFields count="7">
        <textField/>
        <textField/>
        <textField/>
        <textField/>
        <textField/>
        <textField/>
        <textField/>
      </textFields>
    </textPr>
  </connection>
  <connection id="116" name="example_1_devc" type="6" refreshedVersion="2" deleted="1" background="1" saveData="1">
    <textPr prompt="0" codePage="850" sourceFile="h:\temp\example_1_devc.csv" thousands=" " tab="0" comma="1">
      <textFields count="7">
        <textField/>
        <textField/>
        <textField/>
        <textField/>
        <textField/>
        <textField/>
        <textField/>
      </textFields>
    </textPr>
  </connection>
  <connection id="117" name="example_1_devc1" type="6" refreshedVersion="2" deleted="1" background="1" saveData="1">
    <textPr prompt="0" codePage="850" sourceFile="h:\temp\example_1_devc.csv" thousands=" " tab="0" comma="1">
      <textFields count="7">
        <textField/>
        <textField/>
        <textField/>
        <textField/>
        <textField/>
        <textField/>
        <textField/>
      </textFields>
    </textPr>
  </connection>
  <connection id="118" name="example_1_devc10" type="6" refreshedVersion="2" deleted="1" background="1" saveData="1">
    <textPr prompt="0" codePage="850" sourceFile="h:\temp\example_1_devc.csv" thousands=" " tab="0" comma="1">
      <textFields count="7">
        <textField/>
        <textField/>
        <textField/>
        <textField/>
        <textField/>
        <textField/>
        <textField/>
      </textFields>
    </textPr>
  </connection>
  <connection id="119" name="example_1_devc100" type="6" refreshedVersion="2" deleted="1" background="1" saveData="1">
    <textPr prompt="0" codePage="850" sourceFile="h:\temp\example_1_devc.csv" thousands=" " tab="0" comma="1">
      <textFields count="7">
        <textField/>
        <textField/>
        <textField/>
        <textField/>
        <textField/>
        <textField/>
        <textField/>
      </textFields>
    </textPr>
  </connection>
  <connection id="120" name="example_1_devc101" type="6" refreshedVersion="2" deleted="1" background="1" saveData="1">
    <textPr prompt="0" codePage="850" sourceFile="h:\temp\example_1_devc.csv" thousands=" " tab="0" comma="1">
      <textFields count="7">
        <textField/>
        <textField/>
        <textField/>
        <textField/>
        <textField/>
        <textField/>
        <textField/>
      </textFields>
    </textPr>
  </connection>
  <connection id="121" name="example_1_devc102" type="6" refreshedVersion="2" deleted="1" background="1" saveData="1">
    <textPr prompt="0" codePage="850" sourceFile="h:\temp\example_1_devc.csv" thousands=" " tab="0" comma="1">
      <textFields count="7">
        <textField/>
        <textField/>
        <textField/>
        <textField/>
        <textField/>
        <textField/>
        <textField/>
      </textFields>
    </textPr>
  </connection>
  <connection id="122" name="example_1_devc103" type="6" refreshedVersion="2" deleted="1" background="1" saveData="1">
    <textPr prompt="0" codePage="850" sourceFile="h:\temp\example_1_devc.csv" thousands=" " tab="0" comma="1">
      <textFields count="7">
        <textField/>
        <textField/>
        <textField/>
        <textField/>
        <textField/>
        <textField/>
        <textField/>
      </textFields>
    </textPr>
  </connection>
  <connection id="123" name="example_1_devc104" type="6" refreshedVersion="2" deleted="1" background="1" saveData="1">
    <textPr prompt="0" codePage="850" sourceFile="h:\temp\example_1_devc.csv" thousands=" " tab="0" comma="1">
      <textFields count="7">
        <textField/>
        <textField/>
        <textField/>
        <textField/>
        <textField/>
        <textField/>
        <textField/>
      </textFields>
    </textPr>
  </connection>
  <connection id="124" name="example_1_devc105" type="6" refreshedVersion="2" deleted="1" background="1" saveData="1">
    <textPr prompt="0" codePage="850" sourceFile="h:\temp\example_1_devc.csv" thousands=" " tab="0" comma="1">
      <textFields count="7">
        <textField/>
        <textField/>
        <textField/>
        <textField/>
        <textField/>
        <textField/>
        <textField/>
      </textFields>
    </textPr>
  </connection>
  <connection id="125" name="example_1_devc11" type="6" refreshedVersion="2" deleted="1" background="1" saveData="1">
    <textPr prompt="0" codePage="850" sourceFile="h:\temp\example_1_devc.csv" thousands=" " tab="0" comma="1">
      <textFields count="7">
        <textField/>
        <textField/>
        <textField/>
        <textField/>
        <textField/>
        <textField/>
        <textField/>
      </textFields>
    </textPr>
  </connection>
  <connection id="126" name="example_1_devc12" type="6" refreshedVersion="2" deleted="1" background="1" saveData="1">
    <textPr prompt="0" codePage="850" sourceFile="h:\temp\example_1_devc.csv" thousands=" " tab="0" comma="1">
      <textFields count="7">
        <textField/>
        <textField/>
        <textField/>
        <textField/>
        <textField/>
        <textField/>
        <textField/>
      </textFields>
    </textPr>
  </connection>
  <connection id="127" name="example_1_devc13" type="6" refreshedVersion="2" deleted="1" background="1" saveData="1">
    <textPr prompt="0" codePage="850" sourceFile="h:\temp\example_1_devc.csv" thousands=" " tab="0" comma="1">
      <textFields count="7">
        <textField/>
        <textField/>
        <textField/>
        <textField/>
        <textField/>
        <textField/>
        <textField/>
      </textFields>
    </textPr>
  </connection>
  <connection id="128" name="example_1_devc14" type="6" refreshedVersion="2" deleted="1" background="1" saveData="1">
    <textPr prompt="0" codePage="850" sourceFile="h:\temp\example_1_devc.csv" thousands=" " tab="0" comma="1">
      <textFields count="7">
        <textField/>
        <textField/>
        <textField/>
        <textField/>
        <textField/>
        <textField/>
        <textField/>
      </textFields>
    </textPr>
  </connection>
  <connection id="129" name="example_1_devc15" type="6" refreshedVersion="2" deleted="1" background="1" saveData="1">
    <textPr prompt="0" codePage="850" sourceFile="h:\temp\example_1_devc.csv" thousands=" " tab="0" comma="1">
      <textFields count="7">
        <textField/>
        <textField/>
        <textField/>
        <textField/>
        <textField/>
        <textField/>
        <textField/>
      </textFields>
    </textPr>
  </connection>
  <connection id="130" name="example_1_devc16" type="6" refreshedVersion="2" deleted="1" background="1" saveData="1">
    <textPr prompt="0" codePage="850" sourceFile="h:\temp\example_1_devc.csv" thousands=" " tab="0" comma="1">
      <textFields count="7">
        <textField/>
        <textField/>
        <textField/>
        <textField/>
        <textField/>
        <textField/>
        <textField/>
      </textFields>
    </textPr>
  </connection>
  <connection id="131" name="example_1_devc17" type="6" refreshedVersion="2" deleted="1" background="1" saveData="1">
    <textPr prompt="0" codePage="850" sourceFile="h:\temp\example_1_devc.csv" thousands=" " tab="0" comma="1">
      <textFields count="7">
        <textField/>
        <textField/>
        <textField/>
        <textField/>
        <textField/>
        <textField/>
        <textField/>
      </textFields>
    </textPr>
  </connection>
  <connection id="132" name="example_1_devc18" type="6" refreshedVersion="2" deleted="1" background="1" saveData="1">
    <textPr prompt="0" codePage="850" sourceFile="h:\temp\example_1_devc.csv" thousands=" " tab="0" comma="1">
      <textFields count="7">
        <textField/>
        <textField/>
        <textField/>
        <textField/>
        <textField/>
        <textField/>
        <textField/>
      </textFields>
    </textPr>
  </connection>
  <connection id="133" name="example_1_devc19" type="6" refreshedVersion="2" deleted="1" background="1" saveData="1">
    <textPr prompt="0" codePage="850" sourceFile="h:\temp\example_1_devc.csv" thousands=" " tab="0" comma="1">
      <textFields count="7">
        <textField/>
        <textField/>
        <textField/>
        <textField/>
        <textField/>
        <textField/>
        <textField/>
      </textFields>
    </textPr>
  </connection>
  <connection id="134" name="example_1_devc2" type="6" refreshedVersion="2" deleted="1" background="1" saveData="1">
    <textPr prompt="0" codePage="850" sourceFile="h:\temp\example_1_devc.csv" thousands=" " tab="0" comma="1">
      <textFields count="7">
        <textField/>
        <textField/>
        <textField/>
        <textField/>
        <textField/>
        <textField/>
        <textField/>
      </textFields>
    </textPr>
  </connection>
  <connection id="135" name="example_1_devc20" type="6" refreshedVersion="2" deleted="1" background="1" saveData="1">
    <textPr prompt="0" codePage="850" sourceFile="h:\temp\example_1_devc.csv" thousands=" " tab="0" comma="1">
      <textFields count="7">
        <textField/>
        <textField/>
        <textField/>
        <textField/>
        <textField/>
        <textField/>
        <textField/>
      </textFields>
    </textPr>
  </connection>
  <connection id="136" name="example_1_devc21" type="6" refreshedVersion="2" deleted="1" background="1" saveData="1">
    <textPr prompt="0" codePage="850" sourceFile="h:\temp\example_1_devc.csv" thousands=" " tab="0" comma="1">
      <textFields count="7">
        <textField/>
        <textField/>
        <textField/>
        <textField/>
        <textField/>
        <textField/>
        <textField/>
      </textFields>
    </textPr>
  </connection>
  <connection id="137" name="example_1_devc22" type="6" refreshedVersion="2" deleted="1" background="1" saveData="1">
    <textPr prompt="0" codePage="850" sourceFile="h:\temp\example_1_devc.csv" thousands=" " tab="0" comma="1">
      <textFields count="7">
        <textField/>
        <textField/>
        <textField/>
        <textField/>
        <textField/>
        <textField/>
        <textField/>
      </textFields>
    </textPr>
  </connection>
  <connection id="138" name="example_1_devc23" type="6" refreshedVersion="2" deleted="1" background="1" saveData="1">
    <textPr prompt="0" codePage="850" sourceFile="h:\temp\example_1_devc.csv" thousands=" " tab="0" comma="1">
      <textFields count="7">
        <textField/>
        <textField/>
        <textField/>
        <textField/>
        <textField/>
        <textField/>
        <textField/>
      </textFields>
    </textPr>
  </connection>
  <connection id="139" name="example_1_devc24" type="6" refreshedVersion="2" deleted="1" background="1" saveData="1">
    <textPr prompt="0" codePage="850" sourceFile="h:\temp\example_1_devc.csv" thousands=" " tab="0" comma="1">
      <textFields count="7">
        <textField/>
        <textField/>
        <textField/>
        <textField/>
        <textField/>
        <textField/>
        <textField/>
      </textFields>
    </textPr>
  </connection>
  <connection id="140" name="example_1_devc25" type="6" refreshedVersion="2" deleted="1" background="1" saveData="1">
    <textPr prompt="0" codePage="850" sourceFile="h:\temp\example_1_devc.csv" thousands=" " tab="0" comma="1">
      <textFields count="7">
        <textField/>
        <textField/>
        <textField/>
        <textField/>
        <textField/>
        <textField/>
        <textField/>
      </textFields>
    </textPr>
  </connection>
  <connection id="141" name="example_1_devc26" type="6" refreshedVersion="2" deleted="1" background="1" saveData="1">
    <textPr prompt="0" codePage="850" sourceFile="h:\temp\example_1_devc.csv" thousands=" " tab="0" comma="1">
      <textFields count="7">
        <textField/>
        <textField/>
        <textField/>
        <textField/>
        <textField/>
        <textField/>
        <textField/>
      </textFields>
    </textPr>
  </connection>
  <connection id="142" name="example_1_devc27" type="6" refreshedVersion="2" deleted="1" background="1" saveData="1">
    <textPr prompt="0" codePage="850" sourceFile="h:\temp\example_1_devc.csv" thousands=" " tab="0" comma="1">
      <textFields count="7">
        <textField/>
        <textField/>
        <textField/>
        <textField/>
        <textField/>
        <textField/>
        <textField/>
      </textFields>
    </textPr>
  </connection>
  <connection id="143" name="example_1_devc28" type="6" refreshedVersion="2" deleted="1" background="1" saveData="1">
    <textPr prompt="0" codePage="850" sourceFile="h:\temp\example_1_devc.csv" thousands=" " tab="0" comma="1">
      <textFields count="7">
        <textField/>
        <textField/>
        <textField/>
        <textField/>
        <textField/>
        <textField/>
        <textField/>
      </textFields>
    </textPr>
  </connection>
  <connection id="144" name="example_1_devc29" type="6" refreshedVersion="2" deleted="1" background="1" saveData="1">
    <textPr prompt="0" codePage="850" sourceFile="h:\temp\example_1_devc.csv" thousands=" " tab="0" comma="1">
      <textFields count="7">
        <textField/>
        <textField/>
        <textField/>
        <textField/>
        <textField/>
        <textField/>
        <textField/>
      </textFields>
    </textPr>
  </connection>
  <connection id="145" name="example_1_devc3" type="6" refreshedVersion="2" deleted="1" background="1" saveData="1">
    <textPr prompt="0" codePage="850" sourceFile="h:\temp\example_1_devc.csv" thousands=" " tab="0" comma="1">
      <textFields count="7">
        <textField/>
        <textField/>
        <textField/>
        <textField/>
        <textField/>
        <textField/>
        <textField/>
      </textFields>
    </textPr>
  </connection>
  <connection id="146" name="example_1_devc30" type="6" refreshedVersion="2" deleted="1" background="1" saveData="1">
    <textPr prompt="0" codePage="850" sourceFile="h:\temp\example_1_devc.csv" thousands=" " tab="0" comma="1">
      <textFields count="7">
        <textField/>
        <textField/>
        <textField/>
        <textField/>
        <textField/>
        <textField/>
        <textField/>
      </textFields>
    </textPr>
  </connection>
  <connection id="147" name="example_1_devc31" type="6" refreshedVersion="2" deleted="1" background="1" saveData="1">
    <textPr prompt="0" codePage="850" sourceFile="h:\temp\example_1_devc.csv" thousands=" " tab="0" comma="1">
      <textFields count="7">
        <textField/>
        <textField/>
        <textField/>
        <textField/>
        <textField/>
        <textField/>
        <textField/>
      </textFields>
    </textPr>
  </connection>
  <connection id="148" name="example_1_devc32" type="6" refreshedVersion="2" deleted="1" background="1" saveData="1">
    <textPr prompt="0" codePage="850" sourceFile="h:\temp\example_1_devc.csv" thousands=" " tab="0" comma="1">
      <textFields count="7">
        <textField/>
        <textField/>
        <textField/>
        <textField/>
        <textField/>
        <textField/>
        <textField/>
      </textFields>
    </textPr>
  </connection>
  <connection id="149" name="example_1_devc33" type="6" refreshedVersion="2" deleted="1" background="1" saveData="1">
    <textPr prompt="0" codePage="850" sourceFile="h:\temp\example_1_devc.csv" thousands=" " tab="0" comma="1">
      <textFields count="7">
        <textField/>
        <textField/>
        <textField/>
        <textField/>
        <textField/>
        <textField/>
        <textField/>
      </textFields>
    </textPr>
  </connection>
  <connection id="150" name="example_1_devc34" type="6" refreshedVersion="2" deleted="1" background="1" saveData="1">
    <textPr prompt="0" codePage="850" sourceFile="h:\temp\example_1_devc.csv" thousands=" " tab="0" comma="1">
      <textFields count="7">
        <textField/>
        <textField/>
        <textField/>
        <textField/>
        <textField/>
        <textField/>
        <textField/>
      </textFields>
    </textPr>
  </connection>
  <connection id="151" name="example_1_devc35" type="6" refreshedVersion="2" deleted="1" background="1" saveData="1">
    <textPr prompt="0" codePage="850" sourceFile="h:\temp\example_1_devc.csv" thousands=" " tab="0" comma="1">
      <textFields count="7">
        <textField/>
        <textField/>
        <textField/>
        <textField/>
        <textField/>
        <textField/>
        <textField/>
      </textFields>
    </textPr>
  </connection>
  <connection id="152" name="example_1_devc36" type="6" refreshedVersion="2" deleted="1" background="1" saveData="1">
    <textPr prompt="0" codePage="850" sourceFile="h:\temp\example_1_devc.csv" thousands=" " tab="0" comma="1">
      <textFields count="7">
        <textField/>
        <textField/>
        <textField/>
        <textField/>
        <textField/>
        <textField/>
        <textField/>
      </textFields>
    </textPr>
  </connection>
  <connection id="153" name="example_1_devc37" type="6" refreshedVersion="2" deleted="1" background="1" saveData="1">
    <textPr prompt="0" codePage="850" sourceFile="h:\temp\example_1_devc.csv" thousands=" " tab="0" comma="1">
      <textFields count="7">
        <textField/>
        <textField/>
        <textField/>
        <textField/>
        <textField/>
        <textField/>
        <textField/>
      </textFields>
    </textPr>
  </connection>
  <connection id="154" name="example_1_devc38" type="6" refreshedVersion="2" deleted="1" background="1" saveData="1">
    <textPr prompt="0" codePage="850" sourceFile="h:\temp\example_1_devc.csv" thousands=" " tab="0" comma="1">
      <textFields count="7">
        <textField/>
        <textField/>
        <textField/>
        <textField/>
        <textField/>
        <textField/>
        <textField/>
      </textFields>
    </textPr>
  </connection>
  <connection id="155" name="example_1_devc39" type="6" refreshedVersion="2" deleted="1" background="1" saveData="1">
    <textPr prompt="0" codePage="850" sourceFile="h:\temp\example_1_devc.csv" thousands=" " tab="0" comma="1">
      <textFields count="7">
        <textField/>
        <textField/>
        <textField/>
        <textField/>
        <textField/>
        <textField/>
        <textField/>
      </textFields>
    </textPr>
  </connection>
  <connection id="156" name="example_1_devc4" type="6" refreshedVersion="2" deleted="1" background="1" saveData="1">
    <textPr prompt="0" codePage="850" sourceFile="h:\temp\example_1_devc.csv" thousands=" " tab="0" comma="1">
      <textFields count="7">
        <textField/>
        <textField/>
        <textField/>
        <textField/>
        <textField/>
        <textField/>
        <textField/>
      </textFields>
    </textPr>
  </connection>
  <connection id="157" name="example_1_devc40" type="6" refreshedVersion="2" deleted="1" background="1" saveData="1">
    <textPr prompt="0" codePage="850" sourceFile="h:\temp\example_1_devc.csv" thousands=" " tab="0" comma="1">
      <textFields count="7">
        <textField/>
        <textField/>
        <textField/>
        <textField/>
        <textField/>
        <textField/>
        <textField/>
      </textFields>
    </textPr>
  </connection>
  <connection id="158" name="example_1_devc41" type="6" refreshedVersion="2" deleted="1" background="1" saveData="1">
    <textPr prompt="0" codePage="850" sourceFile="h:\temp\example_1_devc.csv" thousands=" " tab="0" comma="1">
      <textFields count="7">
        <textField/>
        <textField/>
        <textField/>
        <textField/>
        <textField/>
        <textField/>
        <textField/>
      </textFields>
    </textPr>
  </connection>
  <connection id="159" name="example_1_devc42" type="6" refreshedVersion="2" deleted="1" background="1" saveData="1">
    <textPr prompt="0" codePage="850" sourceFile="h:\temp\example_1_devc.csv" thousands=" " tab="0" comma="1">
      <textFields count="7">
        <textField/>
        <textField/>
        <textField/>
        <textField/>
        <textField/>
        <textField/>
        <textField/>
      </textFields>
    </textPr>
  </connection>
  <connection id="160" name="example_1_devc43" type="6" refreshedVersion="2" deleted="1" background="1" saveData="1">
    <textPr prompt="0" codePage="850" sourceFile="h:\temp\example_1_devc.csv" thousands=" " tab="0" comma="1">
      <textFields count="7">
        <textField/>
        <textField/>
        <textField/>
        <textField/>
        <textField/>
        <textField/>
        <textField/>
      </textFields>
    </textPr>
  </connection>
  <connection id="161" name="example_1_devc44" type="6" refreshedVersion="2" deleted="1" background="1" saveData="1">
    <textPr prompt="0" codePage="850" sourceFile="h:\temp\example_1_devc.csv" thousands=" " tab="0" comma="1">
      <textFields count="7">
        <textField/>
        <textField/>
        <textField/>
        <textField/>
        <textField/>
        <textField/>
        <textField/>
      </textFields>
    </textPr>
  </connection>
  <connection id="162" name="example_1_devc45" type="6" refreshedVersion="2" deleted="1" background="1" saveData="1">
    <textPr prompt="0" codePage="850" sourceFile="h:\temp\example_1_devc.csv" thousands=" " tab="0" comma="1">
      <textFields count="7">
        <textField/>
        <textField/>
        <textField/>
        <textField/>
        <textField/>
        <textField/>
        <textField/>
      </textFields>
    </textPr>
  </connection>
  <connection id="163" name="example_1_devc46" type="6" refreshedVersion="2" deleted="1" background="1" saveData="1">
    <textPr prompt="0" codePage="850" sourceFile="h:\temp\example_1_devc.csv" thousands=" " tab="0" comma="1">
      <textFields count="7">
        <textField/>
        <textField/>
        <textField/>
        <textField/>
        <textField/>
        <textField/>
        <textField/>
      </textFields>
    </textPr>
  </connection>
  <connection id="164" name="example_1_devc47" type="6" refreshedVersion="2" deleted="1" background="1" saveData="1">
    <textPr prompt="0" codePage="850" sourceFile="h:\temp\example_1_devc.csv" thousands=" " tab="0" comma="1">
      <textFields count="7">
        <textField/>
        <textField/>
        <textField/>
        <textField/>
        <textField/>
        <textField/>
        <textField/>
      </textFields>
    </textPr>
  </connection>
  <connection id="165" name="example_1_devc48" type="6" refreshedVersion="2" deleted="1" background="1" saveData="1">
    <textPr prompt="0" codePage="850" sourceFile="h:\temp\example_1_devc.csv" thousands=" " tab="0" comma="1">
      <textFields count="7">
        <textField/>
        <textField/>
        <textField/>
        <textField/>
        <textField/>
        <textField/>
        <textField/>
      </textFields>
    </textPr>
  </connection>
  <connection id="166" name="example_1_devc49" type="6" refreshedVersion="2" deleted="1" background="1" saveData="1">
    <textPr prompt="0" codePage="850" sourceFile="h:\temp\example_1_devc.csv" thousands=" " tab="0" comma="1">
      <textFields count="7">
        <textField/>
        <textField/>
        <textField/>
        <textField/>
        <textField/>
        <textField/>
        <textField/>
      </textFields>
    </textPr>
  </connection>
  <connection id="167" name="example_1_devc5" type="6" refreshedVersion="2" deleted="1" background="1" saveData="1">
    <textPr prompt="0" codePage="850" sourceFile="h:\temp\example_1_devc.csv" thousands=" " tab="0" comma="1">
      <textFields count="7">
        <textField/>
        <textField/>
        <textField/>
        <textField/>
        <textField/>
        <textField/>
        <textField/>
      </textFields>
    </textPr>
  </connection>
  <connection id="168" name="example_1_devc50" type="6" refreshedVersion="2" deleted="1" background="1" saveData="1">
    <textPr prompt="0" codePage="850" sourceFile="h:\temp\example_1_devc.csv" thousands=" " tab="0" comma="1">
      <textFields count="7">
        <textField/>
        <textField/>
        <textField/>
        <textField/>
        <textField/>
        <textField/>
        <textField/>
      </textFields>
    </textPr>
  </connection>
  <connection id="169" name="example_1_devc51" type="6" refreshedVersion="2" deleted="1" background="1" saveData="1">
    <textPr prompt="0" codePage="850" sourceFile="h:\temp\example_1_devc.csv" thousands=" " tab="0" comma="1">
      <textFields count="7">
        <textField/>
        <textField/>
        <textField/>
        <textField/>
        <textField/>
        <textField/>
        <textField/>
      </textFields>
    </textPr>
  </connection>
  <connection id="170" name="example_1_devc52" type="6" refreshedVersion="2" deleted="1" background="1" saveData="1">
    <textPr prompt="0" codePage="850" sourceFile="h:\temp\example_1_devc.csv" thousands=" " tab="0" comma="1">
      <textFields count="7">
        <textField/>
        <textField/>
        <textField/>
        <textField/>
        <textField/>
        <textField/>
        <textField/>
      </textFields>
    </textPr>
  </connection>
  <connection id="171" name="example_1_devc53" type="6" refreshedVersion="2" deleted="1" background="1" saveData="1">
    <textPr prompt="0" codePage="850" sourceFile="h:\temp\example_1_devc.csv" thousands=" " tab="0" comma="1">
      <textFields count="7">
        <textField/>
        <textField/>
        <textField/>
        <textField/>
        <textField/>
        <textField/>
        <textField/>
      </textFields>
    </textPr>
  </connection>
  <connection id="172" name="example_1_devc54" type="6" refreshedVersion="2" deleted="1" background="1" saveData="1">
    <textPr prompt="0" codePage="850" sourceFile="h:\temp\example_1_devc.csv" thousands=" " tab="0" comma="1">
      <textFields count="7">
        <textField/>
        <textField/>
        <textField/>
        <textField/>
        <textField/>
        <textField/>
        <textField/>
      </textFields>
    </textPr>
  </connection>
  <connection id="173" name="example_1_devc55" type="6" refreshedVersion="2" deleted="1" background="1" saveData="1">
    <textPr prompt="0" codePage="850" sourceFile="h:\temp\example_1_devc.csv" thousands=" " tab="0" comma="1">
      <textFields count="7">
        <textField/>
        <textField/>
        <textField/>
        <textField/>
        <textField/>
        <textField/>
        <textField/>
      </textFields>
    </textPr>
  </connection>
  <connection id="174" name="example_1_devc56" type="6" refreshedVersion="2" deleted="1" background="1" saveData="1">
    <textPr prompt="0" codePage="850" sourceFile="h:\temp\example_1_devc.csv" thousands=" " tab="0" comma="1">
      <textFields count="7">
        <textField/>
        <textField/>
        <textField/>
        <textField/>
        <textField/>
        <textField/>
        <textField/>
      </textFields>
    </textPr>
  </connection>
  <connection id="175" name="example_1_devc57" type="6" refreshedVersion="2" deleted="1" background="1" saveData="1">
    <textPr prompt="0" codePage="850" sourceFile="h:\temp\example_1_devc.csv" thousands=" " tab="0" comma="1">
      <textFields count="7">
        <textField/>
        <textField/>
        <textField/>
        <textField/>
        <textField/>
        <textField/>
        <textField/>
      </textFields>
    </textPr>
  </connection>
  <connection id="176" name="example_1_devc58" type="6" refreshedVersion="2" deleted="1" background="1" saveData="1">
    <textPr prompt="0" codePage="850" sourceFile="h:\temp\example_1_devc.csv" thousands=" " tab="0" comma="1">
      <textFields count="7">
        <textField/>
        <textField/>
        <textField/>
        <textField/>
        <textField/>
        <textField/>
        <textField/>
      </textFields>
    </textPr>
  </connection>
  <connection id="177" name="example_1_devc59" type="6" refreshedVersion="2" deleted="1" background="1" saveData="1">
    <textPr prompt="0" codePage="850" sourceFile="h:\temp\example_1_devc.csv" thousands=" " tab="0" comma="1">
      <textFields count="7">
        <textField/>
        <textField/>
        <textField/>
        <textField/>
        <textField/>
        <textField/>
        <textField/>
      </textFields>
    </textPr>
  </connection>
  <connection id="178" name="example_1_devc6" type="6" refreshedVersion="2" deleted="1" background="1" saveData="1">
    <textPr prompt="0" codePage="850" sourceFile="h:\temp\example_1_devc.csv" thousands=" " tab="0" comma="1">
      <textFields count="7">
        <textField/>
        <textField/>
        <textField/>
        <textField/>
        <textField/>
        <textField/>
        <textField/>
      </textFields>
    </textPr>
  </connection>
  <connection id="179" name="example_1_devc60" type="6" refreshedVersion="2" deleted="1" background="1" saveData="1">
    <textPr prompt="0" codePage="850" sourceFile="h:\temp\example_1_devc.csv" thousands=" " tab="0" comma="1">
      <textFields count="7">
        <textField/>
        <textField/>
        <textField/>
        <textField/>
        <textField/>
        <textField/>
        <textField/>
      </textFields>
    </textPr>
  </connection>
  <connection id="180" name="example_1_devc61" type="6" refreshedVersion="2" deleted="1" background="1" saveData="1">
    <textPr prompt="0" codePage="850" sourceFile="h:\temp\example_1_devc.csv" thousands=" " tab="0" comma="1">
      <textFields count="7">
        <textField/>
        <textField/>
        <textField/>
        <textField/>
        <textField/>
        <textField/>
        <textField/>
      </textFields>
    </textPr>
  </connection>
  <connection id="181" name="example_1_devc62" type="6" refreshedVersion="2" deleted="1" background="1" saveData="1">
    <textPr prompt="0" codePage="850" sourceFile="h:\temp\example_1_devc.csv" thousands=" " tab="0" comma="1">
      <textFields count="7">
        <textField/>
        <textField/>
        <textField/>
        <textField/>
        <textField/>
        <textField/>
        <textField/>
      </textFields>
    </textPr>
  </connection>
  <connection id="182" name="example_1_devc63" type="6" refreshedVersion="2" deleted="1" background="1" saveData="1">
    <textPr prompt="0" codePage="850" sourceFile="h:\temp\example_1_devc.csv" thousands=" " tab="0" comma="1">
      <textFields count="7">
        <textField/>
        <textField/>
        <textField/>
        <textField/>
        <textField/>
        <textField/>
        <textField/>
      </textFields>
    </textPr>
  </connection>
  <connection id="183" name="example_1_devc64" type="6" refreshedVersion="2" deleted="1" background="1" saveData="1">
    <textPr prompt="0" codePage="850" sourceFile="h:\temp\example_1_devc.csv" thousands=" " tab="0" comma="1">
      <textFields count="7">
        <textField/>
        <textField/>
        <textField/>
        <textField/>
        <textField/>
        <textField/>
        <textField/>
      </textFields>
    </textPr>
  </connection>
  <connection id="184" name="example_1_devc65" type="6" refreshedVersion="2" deleted="1" background="1" saveData="1">
    <textPr prompt="0" codePage="850" sourceFile="h:\temp\example_1_devc.csv" thousands=" " tab="0" comma="1">
      <textFields count="7">
        <textField/>
        <textField/>
        <textField/>
        <textField/>
        <textField/>
        <textField/>
        <textField/>
      </textFields>
    </textPr>
  </connection>
  <connection id="185" name="example_1_devc66" type="6" refreshedVersion="2" deleted="1" background="1" saveData="1">
    <textPr prompt="0" codePage="850" sourceFile="h:\temp\example_1_devc.csv" thousands=" " tab="0" comma="1">
      <textFields count="7">
        <textField/>
        <textField/>
        <textField/>
        <textField/>
        <textField/>
        <textField/>
        <textField/>
      </textFields>
    </textPr>
  </connection>
  <connection id="186" name="example_1_devc67" type="6" refreshedVersion="2" deleted="1" background="1" saveData="1">
    <textPr prompt="0" codePage="850" sourceFile="h:\temp\example_1_devc.csv" thousands=" " tab="0" comma="1">
      <textFields count="7">
        <textField/>
        <textField/>
        <textField/>
        <textField/>
        <textField/>
        <textField/>
        <textField/>
      </textFields>
    </textPr>
  </connection>
  <connection id="187" name="example_1_devc68" type="6" refreshedVersion="2" deleted="1" background="1" saveData="1">
    <textPr prompt="0" codePage="850" sourceFile="h:\temp\example_1_devc.csv" thousands=" " tab="0" comma="1">
      <textFields count="7">
        <textField/>
        <textField/>
        <textField/>
        <textField/>
        <textField/>
        <textField/>
        <textField/>
      </textFields>
    </textPr>
  </connection>
  <connection id="188" name="example_1_devc69" type="6" refreshedVersion="2" deleted="1" background="1" saveData="1">
    <textPr prompt="0" codePage="850" sourceFile="h:\temp\example_1_devc.csv" thousands=" " tab="0" comma="1">
      <textFields count="7">
        <textField/>
        <textField/>
        <textField/>
        <textField/>
        <textField/>
        <textField/>
        <textField/>
      </textFields>
    </textPr>
  </connection>
  <connection id="189" name="example_1_devc7" type="6" refreshedVersion="2" deleted="1" background="1" saveData="1">
    <textPr prompt="0" codePage="850" sourceFile="h:\temp\example_1_devc.csv" thousands=" " tab="0" comma="1">
      <textFields count="7">
        <textField/>
        <textField/>
        <textField/>
        <textField/>
        <textField/>
        <textField/>
        <textField/>
      </textFields>
    </textPr>
  </connection>
  <connection id="190" name="example_1_devc70" type="6" refreshedVersion="2" deleted="1" background="1" saveData="1">
    <textPr prompt="0" codePage="850" sourceFile="h:\temp\example_1_devc.csv" thousands=" " tab="0" comma="1">
      <textFields count="7">
        <textField/>
        <textField/>
        <textField/>
        <textField/>
        <textField/>
        <textField/>
        <textField/>
      </textFields>
    </textPr>
  </connection>
  <connection id="191" name="example_1_devc71" type="6" refreshedVersion="2" deleted="1" background="1" saveData="1">
    <textPr prompt="0" codePage="850" sourceFile="h:\temp\example_1_devc.csv" thousands=" " tab="0" comma="1">
      <textFields count="7">
        <textField/>
        <textField/>
        <textField/>
        <textField/>
        <textField/>
        <textField/>
        <textField/>
      </textFields>
    </textPr>
  </connection>
  <connection id="192" name="example_1_devc72" type="6" refreshedVersion="2" deleted="1" background="1" saveData="1">
    <textPr prompt="0" codePage="850" sourceFile="h:\temp\example_1_devc.csv" thousands=" " tab="0" comma="1">
      <textFields count="7">
        <textField/>
        <textField/>
        <textField/>
        <textField/>
        <textField/>
        <textField/>
        <textField/>
      </textFields>
    </textPr>
  </connection>
  <connection id="193" name="example_1_devc73" type="6" refreshedVersion="2" deleted="1" background="1" saveData="1">
    <textPr prompt="0" codePage="850" sourceFile="h:\temp\example_1_devc.csv" thousands=" " tab="0" comma="1">
      <textFields count="7">
        <textField/>
        <textField/>
        <textField/>
        <textField/>
        <textField/>
        <textField/>
        <textField/>
      </textFields>
    </textPr>
  </connection>
  <connection id="194" name="example_1_devc74" type="6" refreshedVersion="2" deleted="1" background="1" saveData="1">
    <textPr prompt="0" codePage="850" sourceFile="h:\temp\example_1_devc.csv" thousands=" " tab="0" comma="1">
      <textFields count="7">
        <textField/>
        <textField/>
        <textField/>
        <textField/>
        <textField/>
        <textField/>
        <textField/>
      </textFields>
    </textPr>
  </connection>
  <connection id="195" name="example_1_devc75" type="6" refreshedVersion="2" deleted="1" background="1" saveData="1">
    <textPr prompt="0" codePage="850" sourceFile="h:\temp\example_1_devc.csv" thousands=" " tab="0" comma="1">
      <textFields count="7">
        <textField/>
        <textField/>
        <textField/>
        <textField/>
        <textField/>
        <textField/>
        <textField/>
      </textFields>
    </textPr>
  </connection>
  <connection id="196" name="example_1_devc76" type="6" refreshedVersion="2" deleted="1" background="1" saveData="1">
    <textPr prompt="0" codePage="850" sourceFile="h:\temp\example_1_devc.csv" thousands=" " tab="0" comma="1">
      <textFields count="7">
        <textField/>
        <textField/>
        <textField/>
        <textField/>
        <textField/>
        <textField/>
        <textField/>
      </textFields>
    </textPr>
  </connection>
  <connection id="197" name="example_1_devc77" type="6" refreshedVersion="2" deleted="1" background="1" saveData="1">
    <textPr prompt="0" codePage="850" sourceFile="h:\temp\example_1_devc.csv" thousands=" " tab="0" comma="1">
      <textFields count="7">
        <textField/>
        <textField/>
        <textField/>
        <textField/>
        <textField/>
        <textField/>
        <textField/>
      </textFields>
    </textPr>
  </connection>
  <connection id="198" name="example_1_devc78" type="6" refreshedVersion="2" deleted="1" background="1" saveData="1">
    <textPr prompt="0" codePage="850" sourceFile="h:\temp\example_1_devc.csv" thousands=" " tab="0" comma="1">
      <textFields count="7">
        <textField/>
        <textField/>
        <textField/>
        <textField/>
        <textField/>
        <textField/>
        <textField/>
      </textFields>
    </textPr>
  </connection>
  <connection id="199" name="example_1_devc79" type="6" refreshedVersion="2" deleted="1" background="1" saveData="1">
    <textPr prompt="0" codePage="850" sourceFile="h:\temp\example_1_devc.csv" thousands=" " tab="0" comma="1">
      <textFields count="7">
        <textField/>
        <textField/>
        <textField/>
        <textField/>
        <textField/>
        <textField/>
        <textField/>
      </textFields>
    </textPr>
  </connection>
  <connection id="200" name="example_1_devc8" type="6" refreshedVersion="2" deleted="1" background="1" saveData="1">
    <textPr prompt="0" codePage="850" sourceFile="h:\temp\example_1_devc.csv" thousands=" " tab="0" comma="1">
      <textFields count="7">
        <textField/>
        <textField/>
        <textField/>
        <textField/>
        <textField/>
        <textField/>
        <textField/>
      </textFields>
    </textPr>
  </connection>
  <connection id="201" name="example_1_devc80" type="6" refreshedVersion="2" deleted="1" background="1" saveData="1">
    <textPr prompt="0" codePage="850" sourceFile="h:\temp\example_1_devc.csv" thousands=" " tab="0" comma="1">
      <textFields count="7">
        <textField/>
        <textField/>
        <textField/>
        <textField/>
        <textField/>
        <textField/>
        <textField/>
      </textFields>
    </textPr>
  </connection>
  <connection id="202" name="example_1_devc81" type="6" refreshedVersion="2" deleted="1" background="1" saveData="1">
    <textPr prompt="0" codePage="850" sourceFile="h:\temp\example_1_devc.csv" thousands=" " tab="0" comma="1">
      <textFields count="7">
        <textField/>
        <textField/>
        <textField/>
        <textField/>
        <textField/>
        <textField/>
        <textField/>
      </textFields>
    </textPr>
  </connection>
  <connection id="203" name="example_1_devc82" type="6" refreshedVersion="2" deleted="1" background="1" saveData="1">
    <textPr prompt="0" codePage="850" sourceFile="h:\temp\example_1_devc.csv" thousands=" " tab="0" comma="1">
      <textFields count="7">
        <textField/>
        <textField/>
        <textField/>
        <textField/>
        <textField/>
        <textField/>
        <textField/>
      </textFields>
    </textPr>
  </connection>
  <connection id="204" name="example_1_devc83" type="6" refreshedVersion="2" deleted="1" background="1" saveData="1">
    <textPr prompt="0" codePage="850" sourceFile="h:\temp\example_1_devc.csv" thousands=" " tab="0" comma="1">
      <textFields count="7">
        <textField/>
        <textField/>
        <textField/>
        <textField/>
        <textField/>
        <textField/>
        <textField/>
      </textFields>
    </textPr>
  </connection>
  <connection id="205" name="example_1_devc84" type="6" refreshedVersion="2" deleted="1" background="1" saveData="1">
    <textPr prompt="0" codePage="850" sourceFile="h:\temp\example_1_devc.csv" thousands=" " tab="0" comma="1">
      <textFields count="7">
        <textField/>
        <textField/>
        <textField/>
        <textField/>
        <textField/>
        <textField/>
        <textField/>
      </textFields>
    </textPr>
  </connection>
  <connection id="206" name="example_1_devc85" type="6" refreshedVersion="2" deleted="1" background="1" saveData="1">
    <textPr prompt="0" codePage="850" sourceFile="h:\temp\example_1_devc.csv" thousands=" " tab="0" comma="1">
      <textFields count="7">
        <textField/>
        <textField/>
        <textField/>
        <textField/>
        <textField/>
        <textField/>
        <textField/>
      </textFields>
    </textPr>
  </connection>
  <connection id="207" name="example_1_devc86" type="6" refreshedVersion="2" deleted="1" background="1" saveData="1">
    <textPr prompt="0" codePage="850" sourceFile="h:\temp\example_1_devc.csv" thousands=" " tab="0" comma="1">
      <textFields count="7">
        <textField/>
        <textField/>
        <textField/>
        <textField/>
        <textField/>
        <textField/>
        <textField/>
      </textFields>
    </textPr>
  </connection>
  <connection id="208" name="example_1_devc87" type="6" refreshedVersion="2" deleted="1" background="1" saveData="1">
    <textPr prompt="0" codePage="850" sourceFile="h:\temp\example_1_devc.csv" thousands=" " tab="0" comma="1">
      <textFields count="7">
        <textField/>
        <textField/>
        <textField/>
        <textField/>
        <textField/>
        <textField/>
        <textField/>
      </textFields>
    </textPr>
  </connection>
  <connection id="209" name="example_1_devc88" type="6" refreshedVersion="2" deleted="1" background="1" saveData="1">
    <textPr prompt="0" codePage="850" sourceFile="h:\temp\example_1_devc.csv" thousands=" " tab="0" comma="1">
      <textFields count="7">
        <textField/>
        <textField/>
        <textField/>
        <textField/>
        <textField/>
        <textField/>
        <textField/>
      </textFields>
    </textPr>
  </connection>
  <connection id="210" name="example_1_devc89" type="6" refreshedVersion="2" deleted="1" background="1" saveData="1">
    <textPr prompt="0" codePage="850" sourceFile="h:\temp\example_1_devc.csv" thousands=" " tab="0" comma="1">
      <textFields count="7">
        <textField/>
        <textField/>
        <textField/>
        <textField/>
        <textField/>
        <textField/>
        <textField/>
      </textFields>
    </textPr>
  </connection>
  <connection id="211" name="example_1_devc9" type="6" refreshedVersion="2" deleted="1" background="1" saveData="1">
    <textPr prompt="0" codePage="850" sourceFile="h:\temp\example_1_devc.csv" thousands=" " tab="0" comma="1">
      <textFields count="7">
        <textField/>
        <textField/>
        <textField/>
        <textField/>
        <textField/>
        <textField/>
        <textField/>
      </textFields>
    </textPr>
  </connection>
  <connection id="212" name="example_1_devc90" type="6" refreshedVersion="2" deleted="1" background="1" saveData="1">
    <textPr prompt="0" codePage="850" sourceFile="h:\temp\example_1_devc.csv" thousands=" " tab="0" comma="1">
      <textFields count="7">
        <textField/>
        <textField/>
        <textField/>
        <textField/>
        <textField/>
        <textField/>
        <textField/>
      </textFields>
    </textPr>
  </connection>
  <connection id="213" name="example_1_devc91" type="6" refreshedVersion="2" deleted="1" background="1" saveData="1">
    <textPr prompt="0" codePage="850" sourceFile="h:\temp\example_1_devc.csv" thousands=" " tab="0" comma="1">
      <textFields count="7">
        <textField/>
        <textField/>
        <textField/>
        <textField/>
        <textField/>
        <textField/>
        <textField/>
      </textFields>
    </textPr>
  </connection>
  <connection id="214" name="example_1_devc92" type="6" refreshedVersion="2" deleted="1" background="1" saveData="1">
    <textPr prompt="0" codePage="850" sourceFile="h:\temp\example_1_devc.csv" thousands=" " tab="0" comma="1">
      <textFields count="7">
        <textField/>
        <textField/>
        <textField/>
        <textField/>
        <textField/>
        <textField/>
        <textField/>
      </textFields>
    </textPr>
  </connection>
  <connection id="215" name="example_1_devc93" type="6" refreshedVersion="2" deleted="1" background="1" saveData="1">
    <textPr prompt="0" codePage="850" sourceFile="h:\temp\example_1_devc.csv" thousands=" " tab="0" comma="1">
      <textFields count="7">
        <textField/>
        <textField/>
        <textField/>
        <textField/>
        <textField/>
        <textField/>
        <textField/>
      </textFields>
    </textPr>
  </connection>
  <connection id="216" name="example_1_devc94" type="6" refreshedVersion="2" deleted="1" background="1" saveData="1">
    <textPr prompt="0" codePage="850" sourceFile="h:\temp\example_1_devc.csv" thousands=" " tab="0" comma="1">
      <textFields count="7">
        <textField/>
        <textField/>
        <textField/>
        <textField/>
        <textField/>
        <textField/>
        <textField/>
      </textFields>
    </textPr>
  </connection>
  <connection id="217" name="example_1_devc95" type="6" refreshedVersion="2" deleted="1" background="1" saveData="1">
    <textPr prompt="0" codePage="850" sourceFile="h:\temp\example_1_devc.csv" thousands=" " tab="0" comma="1">
      <textFields count="7">
        <textField/>
        <textField/>
        <textField/>
        <textField/>
        <textField/>
        <textField/>
        <textField/>
      </textFields>
    </textPr>
  </connection>
  <connection id="218" name="example_1_devc96" type="6" refreshedVersion="2" deleted="1" background="1" saveData="1">
    <textPr prompt="0" codePage="850" sourceFile="h:\temp\example_1_devc.csv" thousands=" " tab="0" comma="1">
      <textFields count="7">
        <textField/>
        <textField/>
        <textField/>
        <textField/>
        <textField/>
        <textField/>
        <textField/>
      </textFields>
    </textPr>
  </connection>
  <connection id="219" name="example_1_devc97" type="6" refreshedVersion="2" deleted="1" background="1" saveData="1">
    <textPr prompt="0" codePage="850" sourceFile="h:\temp\example_1_devc.csv" thousands=" " tab="0" comma="1">
      <textFields count="7">
        <textField/>
        <textField/>
        <textField/>
        <textField/>
        <textField/>
        <textField/>
        <textField/>
      </textFields>
    </textPr>
  </connection>
  <connection id="220" name="example_1_devc98" type="6" refreshedVersion="2" deleted="1" background="1" saveData="1">
    <textPr prompt="0" codePage="850" sourceFile="h:\temp\example_1_devc.csv" thousands=" " tab="0" comma="1">
      <textFields count="7">
        <textField/>
        <textField/>
        <textField/>
        <textField/>
        <textField/>
        <textField/>
        <textField/>
      </textFields>
    </textPr>
  </connection>
  <connection id="221" name="example_1_devc99" type="6" refreshedVersion="2" deleted="1" background="1" saveData="1">
    <textPr prompt="0" codePage="850" sourceFile="h:\temp\example_1_devc.csv" thousands=" " tab="0" comma="1">
      <textFields count="7">
        <textField/>
        <textField/>
        <textField/>
        <textField/>
        <textField/>
        <textField/>
        <textField/>
      </textFields>
    </textPr>
  </connection>
  <connection id="222" name="example_1_hrr" type="6" refreshedVersion="2" deleted="1" background="1" saveData="1">
    <textPr prompt="0" codePage="850" sourceFile="H:\Temp\example_1_hrr.csv" thousands=" " tab="0" comma="1">
      <textFields count="7">
        <textField/>
        <textField/>
        <textField/>
        <textField/>
        <textField/>
        <textField/>
        <textField/>
      </textFields>
    </textPr>
  </connection>
  <connection id="223" name="example_1_hrr1" type="6" refreshedVersion="2" deleted="1" background="1" saveData="1">
    <textPr prompt="0" codePage="850" sourceFile="H:\Temp\example_1_hrr.csv" thousands=" " tab="0" comma="1">
      <textFields count="7">
        <textField/>
        <textField/>
        <textField/>
        <textField/>
        <textField/>
        <textField/>
        <textField/>
      </textFields>
    </textPr>
  </connection>
  <connection id="224" name="example_1_hrr10" type="6" refreshedVersion="2" deleted="1" background="1" saveData="1">
    <textPr prompt="0" codePage="850" sourceFile="H:\Temp\example_1_hrr.csv" thousands=" " tab="0" comma="1">
      <textFields count="7">
        <textField/>
        <textField/>
        <textField/>
        <textField/>
        <textField/>
        <textField/>
        <textField/>
      </textFields>
    </textPr>
  </connection>
  <connection id="225" name="example_1_hrr100" type="6" refreshedVersion="2" deleted="1" background="1" saveData="1">
    <textPr prompt="0" codePage="850" sourceFile="H:\Temp\example_1_hrr.csv" thousands=" " tab="0" comma="1">
      <textFields count="7">
        <textField/>
        <textField/>
        <textField/>
        <textField/>
        <textField/>
        <textField/>
        <textField/>
      </textFields>
    </textPr>
  </connection>
  <connection id="226" name="example_1_hrr101" type="6" refreshedVersion="2" deleted="1" background="1" saveData="1">
    <textPr prompt="0" codePage="850" sourceFile="H:\Temp\example_1_hrr.csv" thousands=" " tab="0" comma="1">
      <textFields count="7">
        <textField/>
        <textField/>
        <textField/>
        <textField/>
        <textField/>
        <textField/>
        <textField/>
      </textFields>
    </textPr>
  </connection>
  <connection id="227" name="example_1_hrr102" type="6" refreshedVersion="2" deleted="1" background="1" saveData="1">
    <textPr prompt="0" codePage="850" sourceFile="H:\Temp\example_1_hrr.csv" thousands=" " tab="0" comma="1">
      <textFields count="7">
        <textField/>
        <textField/>
        <textField/>
        <textField/>
        <textField/>
        <textField/>
        <textField/>
      </textFields>
    </textPr>
  </connection>
  <connection id="228" name="example_1_hrr103" type="6" refreshedVersion="2" deleted="1" background="1" saveData="1">
    <textPr prompt="0" codePage="850" sourceFile="H:\Temp\example_1_hrr.csv" thousands=" " tab="0" comma="1">
      <textFields count="7">
        <textField/>
        <textField/>
        <textField/>
        <textField/>
        <textField/>
        <textField/>
        <textField/>
      </textFields>
    </textPr>
  </connection>
  <connection id="229" name="example_1_hrr104" type="6" refreshedVersion="2" deleted="1" background="1" saveData="1">
    <textPr prompt="0" codePage="850" sourceFile="H:\Temp\example_1_hrr.csv" thousands=" " tab="0" comma="1">
      <textFields count="7">
        <textField/>
        <textField/>
        <textField/>
        <textField/>
        <textField/>
        <textField/>
        <textField/>
      </textFields>
    </textPr>
  </connection>
  <connection id="230" name="example_1_hrr105" type="6" refreshedVersion="2" deleted="1" background="1" saveData="1">
    <textPr prompt="0" codePage="850" sourceFile="H:\Temp\example_1_hrr.csv" thousands=" " tab="0" comma="1">
      <textFields count="7">
        <textField/>
        <textField/>
        <textField/>
        <textField/>
        <textField/>
        <textField/>
        <textField/>
      </textFields>
    </textPr>
  </connection>
  <connection id="231" name="example_1_hrr106" type="6" refreshedVersion="2" deleted="1" background="1" saveData="1">
    <textPr prompt="0" codePage="850" sourceFile="H:\Temp\example_1_hrr.csv" thousands=" " tab="0" comma="1">
      <textFields count="7">
        <textField/>
        <textField/>
        <textField/>
        <textField/>
        <textField/>
        <textField/>
        <textField/>
      </textFields>
    </textPr>
  </connection>
  <connection id="232" name="example_1_hrr107" type="6" refreshedVersion="2" deleted="1" background="1" saveData="1">
    <textPr prompt="0" codePage="850" sourceFile="H:\Temp\example_1_hrr.csv" thousands=" " tab="0" comma="1">
      <textFields count="7">
        <textField/>
        <textField/>
        <textField/>
        <textField/>
        <textField/>
        <textField/>
        <textField/>
      </textFields>
    </textPr>
  </connection>
  <connection id="233" name="example_1_hrr108" type="6" refreshedVersion="2" deleted="1" background="1" saveData="1">
    <textPr prompt="0" codePage="850" sourceFile="H:\Temp\example_1_hrr.csv" thousands=" " tab="0" comma="1">
      <textFields count="7">
        <textField/>
        <textField/>
        <textField/>
        <textField/>
        <textField/>
        <textField/>
        <textField/>
      </textFields>
    </textPr>
  </connection>
  <connection id="234" name="example_1_hrr109" type="6" refreshedVersion="2" deleted="1" background="1" saveData="1">
    <textPr prompt="0" codePage="850" sourceFile="H:\Temp\example_1_hrr.csv" thousands=" " tab="0" comma="1">
      <textFields count="7">
        <textField/>
        <textField/>
        <textField/>
        <textField/>
        <textField/>
        <textField/>
        <textField/>
      </textFields>
    </textPr>
  </connection>
  <connection id="235" name="example_1_hrr11" type="6" refreshedVersion="2" deleted="1" background="1" saveData="1">
    <textPr prompt="0" codePage="850" sourceFile="h:\temp\example_1_hrr.csv" thousands=" " tab="0" comma="1">
      <textFields count="7">
        <textField/>
        <textField/>
        <textField/>
        <textField/>
        <textField/>
        <textField/>
        <textField/>
      </textFields>
    </textPr>
  </connection>
  <connection id="236" name="example_1_hrr110" type="6" refreshedVersion="2" deleted="1" background="1" saveData="1">
    <textPr prompt="0" codePage="850" sourceFile="H:\temp\example_1_hrr.csv" thousands=" " tab="0" comma="1">
      <textFields count="7">
        <textField/>
        <textField/>
        <textField/>
        <textField/>
        <textField/>
        <textField/>
        <textField/>
      </textFields>
    </textPr>
  </connection>
  <connection id="237" name="example_1_hrr111" type="6" refreshedVersion="2" deleted="1" background="1" saveData="1">
    <textPr prompt="0" codePage="850" sourceFile="h:\temp\example_1_hrr.csv" thousands=" " tab="0" comma="1">
      <textFields count="7">
        <textField/>
        <textField/>
        <textField/>
        <textField/>
        <textField/>
        <textField/>
        <textField/>
      </textFields>
    </textPr>
  </connection>
  <connection id="238" name="example_1_hrr112" type="6" refreshedVersion="2" deleted="1" background="1" saveData="1">
    <textPr prompt="0" codePage="850" sourceFile="h:\temp\example_1_hrr.csv" thousands=" " tab="0" comma="1">
      <textFields count="7">
        <textField/>
        <textField/>
        <textField/>
        <textField/>
        <textField/>
        <textField/>
        <textField/>
      </textFields>
    </textPr>
  </connection>
  <connection id="239" name="example_1_hrr113" type="6" refreshedVersion="2" deleted="1" background="1" saveData="1">
    <textPr prompt="0" codePage="850" sourceFile="h:\temp\example_1_hrr.csv" thousands=" " tab="0" comma="1">
      <textFields count="7">
        <textField/>
        <textField/>
        <textField/>
        <textField/>
        <textField/>
        <textField/>
        <textField/>
      </textFields>
    </textPr>
  </connection>
  <connection id="240" name="example_1_hrr114" type="6" refreshedVersion="2" deleted="1" background="1" saveData="1">
    <textPr prompt="0" codePage="850" sourceFile="h:\temp\example_1_hrr.csv" thousands=" " tab="0" comma="1">
      <textFields count="7">
        <textField/>
        <textField/>
        <textField/>
        <textField/>
        <textField/>
        <textField/>
        <textField/>
      </textFields>
    </textPr>
  </connection>
  <connection id="241" name="example_1_hrr115" type="6" refreshedVersion="2" deleted="1" background="1" saveData="1">
    <textPr prompt="0" codePage="850" sourceFile="h:\temp\example_1_hrr.csv" thousands=" " tab="0" comma="1">
      <textFields count="7">
        <textField/>
        <textField/>
        <textField/>
        <textField/>
        <textField/>
        <textField/>
        <textField/>
      </textFields>
    </textPr>
  </connection>
  <connection id="242" name="example_1_hrr116" type="6" refreshedVersion="2" deleted="1" background="1" saveData="1">
    <textPr prompt="0" codePage="850" sourceFile="h:\temp\example_1_hrr.csv" thousands=" " tab="0" comma="1">
      <textFields count="7">
        <textField/>
        <textField/>
        <textField/>
        <textField/>
        <textField/>
        <textField/>
        <textField/>
      </textFields>
    </textPr>
  </connection>
  <connection id="243" name="example_1_hrr117" type="6" refreshedVersion="2" deleted="1" background="1" saveData="1">
    <textPr prompt="0" codePage="850" sourceFile="h:\temp\example_1_hrr.csv" thousands=" " tab="0" comma="1">
      <textFields count="7">
        <textField/>
        <textField/>
        <textField/>
        <textField/>
        <textField/>
        <textField/>
        <textField/>
      </textFields>
    </textPr>
  </connection>
  <connection id="244" name="example_1_hrr118" type="6" refreshedVersion="2" deleted="1" background="1" saveData="1">
    <textPr prompt="0" codePage="850" sourceFile="h:\temp\example_1_hrr.csv" thousands=" " tab="0" comma="1">
      <textFields count="7">
        <textField/>
        <textField/>
        <textField/>
        <textField/>
        <textField/>
        <textField/>
        <textField/>
      </textFields>
    </textPr>
  </connection>
  <connection id="245" name="example_1_hrr119" type="6" refreshedVersion="2" deleted="1" background="1" saveData="1">
    <textPr prompt="0" codePage="850" sourceFile="h:\temp\example_1_hrr.csv" thousands=" " tab="0" comma="1">
      <textFields count="7">
        <textField/>
        <textField/>
        <textField/>
        <textField/>
        <textField/>
        <textField/>
        <textField/>
      </textFields>
    </textPr>
  </connection>
  <connection id="246" name="example_1_hrr12" type="6" refreshedVersion="2" deleted="1" background="1" saveData="1">
    <textPr prompt="0" codePage="850" sourceFile="h:\temp\example_1_hrr.csv" thousands=" " tab="0" comma="1">
      <textFields count="7">
        <textField/>
        <textField/>
        <textField/>
        <textField/>
        <textField/>
        <textField/>
        <textField/>
      </textFields>
    </textPr>
  </connection>
  <connection id="247" name="example_1_hrr120" type="6" refreshedVersion="2" deleted="1" background="1" saveData="1">
    <textPr prompt="0" codePage="850" sourceFile="h:\temp\example_1_hrr.csv" thousands=" " tab="0" comma="1">
      <textFields count="7">
        <textField/>
        <textField/>
        <textField/>
        <textField/>
        <textField/>
        <textField/>
        <textField/>
      </textFields>
    </textPr>
  </connection>
  <connection id="248" name="example_1_hrr121" type="6" refreshedVersion="2" deleted="1" background="1" saveData="1">
    <textPr prompt="0" codePage="850" sourceFile="h:\temp\example_1_hrr.csv" thousands=" " tab="0" comma="1">
      <textFields count="7">
        <textField/>
        <textField/>
        <textField/>
        <textField/>
        <textField/>
        <textField/>
        <textField/>
      </textFields>
    </textPr>
  </connection>
  <connection id="249" name="example_1_hrr122" type="6" refreshedVersion="2" deleted="1" background="1" saveData="1">
    <textPr prompt="0" codePage="850" sourceFile="h:\temp\example_1_hrr.csv" thousands=" " tab="0" comma="1">
      <textFields count="7">
        <textField/>
        <textField/>
        <textField/>
        <textField/>
        <textField/>
        <textField/>
        <textField/>
      </textFields>
    </textPr>
  </connection>
  <connection id="250" name="example_1_hrr123" type="6" refreshedVersion="2" deleted="1" background="1" saveData="1">
    <textPr prompt="0" codePage="850" sourceFile="h:\temp\example_1_hrr.csv" thousands=" " tab="0" comma="1">
      <textFields count="7">
        <textField/>
        <textField/>
        <textField/>
        <textField/>
        <textField/>
        <textField/>
        <textField/>
      </textFields>
    </textPr>
  </connection>
  <connection id="251" name="example_1_hrr124" type="6" refreshedVersion="2" deleted="1" background="1" saveData="1">
    <textPr prompt="0" codePage="850" sourceFile="h:\temp\example_1_hrr.csv" thousands=" " tab="0" comma="1">
      <textFields count="7">
        <textField/>
        <textField/>
        <textField/>
        <textField/>
        <textField/>
        <textField/>
        <textField/>
      </textFields>
    </textPr>
  </connection>
  <connection id="252" name="example_1_hrr125" type="6" refreshedVersion="2" deleted="1" background="1" saveData="1">
    <textPr prompt="0" codePage="850" sourceFile="h:\temp\example_1_hrr.csv" thousands=" " tab="0" comma="1">
      <textFields count="7">
        <textField/>
        <textField/>
        <textField/>
        <textField/>
        <textField/>
        <textField/>
        <textField/>
      </textFields>
    </textPr>
  </connection>
  <connection id="253" name="example_1_hrr126" type="6" refreshedVersion="2" deleted="1" background="1" saveData="1">
    <textPr prompt="0" codePage="850" sourceFile="h:\temp\example_1_hrr.csv" thousands=" " tab="0" comma="1">
      <textFields count="7">
        <textField/>
        <textField/>
        <textField/>
        <textField/>
        <textField/>
        <textField/>
        <textField/>
      </textFields>
    </textPr>
  </connection>
  <connection id="254" name="example_1_hrr127" type="6" refreshedVersion="2" deleted="1" background="1" saveData="1">
    <textPr prompt="0" codePage="850" sourceFile="h:\temp\example_1_hrr.csv" thousands=" " tab="0" comma="1">
      <textFields count="7">
        <textField/>
        <textField/>
        <textField/>
        <textField/>
        <textField/>
        <textField/>
        <textField/>
      </textFields>
    </textPr>
  </connection>
  <connection id="255" name="example_1_hrr128" type="6" refreshedVersion="2" deleted="1" background="1" saveData="1">
    <textPr prompt="0" codePage="850" sourceFile="h:\temp\example_1_hrr.csv" thousands=" " tab="0" comma="1">
      <textFields count="7">
        <textField/>
        <textField/>
        <textField/>
        <textField/>
        <textField/>
        <textField/>
        <textField/>
      </textFields>
    </textPr>
  </connection>
  <connection id="256" name="example_1_hrr129" type="6" refreshedVersion="2" deleted="1" background="1" saveData="1">
    <textPr prompt="0" codePage="850" sourceFile="h:\temp\example_1_hrr.csv" thousands=" " tab="0" comma="1">
      <textFields count="7">
        <textField/>
        <textField/>
        <textField/>
        <textField/>
        <textField/>
        <textField/>
        <textField/>
      </textFields>
    </textPr>
  </connection>
  <connection id="257" name="example_1_hrr13" type="6" refreshedVersion="2" deleted="1" background="1" saveData="1">
    <textPr prompt="0" codePage="850" sourceFile="h:\temp\example_1_hrr.csv" thousands=" " tab="0" comma="1">
      <textFields count="7">
        <textField/>
        <textField/>
        <textField/>
        <textField/>
        <textField/>
        <textField/>
        <textField/>
      </textFields>
    </textPr>
  </connection>
  <connection id="258" name="example_1_hrr130" type="6" refreshedVersion="2" deleted="1" background="1" saveData="1">
    <textPr prompt="0" codePage="850" sourceFile="h:\temp\example_1_hrr.csv" thousands=" " tab="0" comma="1">
      <textFields count="7">
        <textField/>
        <textField/>
        <textField/>
        <textField/>
        <textField/>
        <textField/>
        <textField/>
      </textFields>
    </textPr>
  </connection>
  <connection id="259" name="example_1_hrr131" type="6" refreshedVersion="2" deleted="1" background="1" saveData="1">
    <textPr prompt="0" codePage="850" sourceFile="h:\temp\example_1_hrr.csv" thousands=" " tab="0" comma="1">
      <textFields count="7">
        <textField/>
        <textField/>
        <textField/>
        <textField/>
        <textField/>
        <textField/>
        <textField/>
      </textFields>
    </textPr>
  </connection>
  <connection id="260" name="example_1_hrr132" type="6" refreshedVersion="2" deleted="1" background="1" saveData="1">
    <textPr prompt="0" codePage="850" sourceFile="h:\temp\example_1_hrr.csv" thousands=" " tab="0" comma="1">
      <textFields count="7">
        <textField/>
        <textField/>
        <textField/>
        <textField/>
        <textField/>
        <textField/>
        <textField/>
      </textFields>
    </textPr>
  </connection>
  <connection id="261" name="example_1_hrr133" type="6" refreshedVersion="2" deleted="1" background="1" saveData="1">
    <textPr prompt="0" codePage="850" sourceFile="h:\temp\example_1_hrr.csv" thousands=" " tab="0" comma="1">
      <textFields count="7">
        <textField/>
        <textField/>
        <textField/>
        <textField/>
        <textField/>
        <textField/>
        <textField/>
      </textFields>
    </textPr>
  </connection>
  <connection id="262" name="example_1_hrr134" type="6" refreshedVersion="2" deleted="1" background="1" saveData="1">
    <textPr prompt="0" codePage="850" sourceFile="h:\temp\example_1_hrr.csv" thousands=" " tab="0" comma="1">
      <textFields count="7">
        <textField/>
        <textField/>
        <textField/>
        <textField/>
        <textField/>
        <textField/>
        <textField/>
      </textFields>
    </textPr>
  </connection>
  <connection id="263" name="example_1_hrr135" type="6" refreshedVersion="2" deleted="1" background="1" saveData="1">
    <textPr prompt="0" codePage="850" sourceFile="h:\temp\example_1_hrr.csv" thousands=" " tab="0" comma="1">
      <textFields count="7">
        <textField/>
        <textField/>
        <textField/>
        <textField/>
        <textField/>
        <textField/>
        <textField/>
      </textFields>
    </textPr>
  </connection>
  <connection id="264" name="example_1_hrr136" type="6" refreshedVersion="2" deleted="1" background="1" saveData="1">
    <textPr prompt="0" codePage="850" sourceFile="h:\temp\example_1_hrr.csv" thousands=" " tab="0" comma="1">
      <textFields count="7">
        <textField/>
        <textField/>
        <textField/>
        <textField/>
        <textField/>
        <textField/>
        <textField/>
      </textFields>
    </textPr>
  </connection>
  <connection id="265" name="example_1_hrr137" type="6" refreshedVersion="2" deleted="1" background="1" saveData="1">
    <textPr prompt="0" codePage="850" sourceFile="h:\temp\example_1_hrr.csv" thousands=" " tab="0" comma="1">
      <textFields count="7">
        <textField/>
        <textField/>
        <textField/>
        <textField/>
        <textField/>
        <textField/>
        <textField/>
      </textFields>
    </textPr>
  </connection>
  <connection id="266" name="example_1_hrr138" type="6" refreshedVersion="2" deleted="1" background="1" saveData="1">
    <textPr prompt="0" codePage="850" sourceFile="h:\temp\example_1_hrr.csv" thousands=" " tab="0" comma="1">
      <textFields count="7">
        <textField/>
        <textField/>
        <textField/>
        <textField/>
        <textField/>
        <textField/>
        <textField/>
      </textFields>
    </textPr>
  </connection>
  <connection id="267" name="example_1_hrr139" type="6" refreshedVersion="2" deleted="1" background="1" saveData="1">
    <textPr prompt="0" codePage="850" sourceFile="h:\temp\example_1_hrr.csv" thousands=" " tab="0" comma="1">
      <textFields count="7">
        <textField/>
        <textField/>
        <textField/>
        <textField/>
        <textField/>
        <textField/>
        <textField/>
      </textFields>
    </textPr>
  </connection>
  <connection id="268" name="example_1_hrr14" type="6" refreshedVersion="2" deleted="1" background="1" saveData="1">
    <textPr prompt="0" codePage="850" sourceFile="h:\temp\example_1_hrr.csv" thousands=" " tab="0" comma="1">
      <textFields count="7">
        <textField/>
        <textField/>
        <textField/>
        <textField/>
        <textField/>
        <textField/>
        <textField/>
      </textFields>
    </textPr>
  </connection>
  <connection id="269" name="example_1_hrr140" type="6" refreshedVersion="2" deleted="1" background="1" saveData="1">
    <textPr prompt="0" codePage="850" sourceFile="h:\temp\example_1_hrr.csv" thousands=" " tab="0" comma="1">
      <textFields count="7">
        <textField/>
        <textField/>
        <textField/>
        <textField/>
        <textField/>
        <textField/>
        <textField/>
      </textFields>
    </textPr>
  </connection>
  <connection id="270" name="example_1_hrr141" type="6" refreshedVersion="2" deleted="1" background="1" saveData="1">
    <textPr prompt="0" codePage="850" sourceFile="h:\temp\example_1_hrr.csv" thousands=" " tab="0" comma="1">
      <textFields count="7">
        <textField/>
        <textField/>
        <textField/>
        <textField/>
        <textField/>
        <textField/>
        <textField/>
      </textFields>
    </textPr>
  </connection>
  <connection id="271" name="example_1_hrr142" type="6" refreshedVersion="2" deleted="1" background="1" saveData="1">
    <textPr prompt="0" codePage="850" sourceFile="h:\temp\example_1_hrr.csv" thousands=" " tab="0" comma="1">
      <textFields count="7">
        <textField/>
        <textField/>
        <textField/>
        <textField/>
        <textField/>
        <textField/>
        <textField/>
      </textFields>
    </textPr>
  </connection>
  <connection id="272" name="example_1_hrr143" type="6" refreshedVersion="2" deleted="1" background="1" saveData="1">
    <textPr prompt="0" codePage="850" sourceFile="h:\temp\example_1_hrr.csv" thousands=" " tab="0" comma="1">
      <textFields count="7">
        <textField/>
        <textField/>
        <textField/>
        <textField/>
        <textField/>
        <textField/>
        <textField/>
      </textFields>
    </textPr>
  </connection>
  <connection id="273" name="example_1_hrr144" type="6" refreshedVersion="2" deleted="1" background="1" saveData="1">
    <textPr prompt="0" codePage="850" sourceFile="h:\temp\example_1_hrr.csv" thousands=" " tab="0" comma="1">
      <textFields count="7">
        <textField/>
        <textField/>
        <textField/>
        <textField/>
        <textField/>
        <textField/>
        <textField/>
      </textFields>
    </textPr>
  </connection>
  <connection id="274" name="example_1_hrr145" type="6" refreshedVersion="2" deleted="1" background="1" saveData="1">
    <textPr prompt="0" codePage="850" sourceFile="h:\temp\example_1_hrr.csv" thousands=" " tab="0" comma="1">
      <textFields count="7">
        <textField/>
        <textField/>
        <textField/>
        <textField/>
        <textField/>
        <textField/>
        <textField/>
      </textFields>
    </textPr>
  </connection>
  <connection id="275" name="example_1_hrr146" type="6" refreshedVersion="2" deleted="1" background="1" saveData="1">
    <textPr prompt="0" codePage="850" sourceFile="h:\temp\example_1_hrr.csv" thousands=" " tab="0" comma="1">
      <textFields count="7">
        <textField/>
        <textField/>
        <textField/>
        <textField/>
        <textField/>
        <textField/>
        <textField/>
      </textFields>
    </textPr>
  </connection>
  <connection id="276" name="example_1_hrr147" type="6" refreshedVersion="2" deleted="1" background="1" saveData="1">
    <textPr prompt="0" codePage="850" sourceFile="h:\temp\example_1_hrr.csv" thousands=" " tab="0" comma="1">
      <textFields count="7">
        <textField/>
        <textField/>
        <textField/>
        <textField/>
        <textField/>
        <textField/>
        <textField/>
      </textFields>
    </textPr>
  </connection>
  <connection id="277" name="example_1_hrr148" type="6" refreshedVersion="2" deleted="1" background="1" saveData="1">
    <textPr prompt="0" codePage="850" sourceFile="h:\temp\example_1_hrr.csv" thousands=" " tab="0" comma="1">
      <textFields count="7">
        <textField/>
        <textField/>
        <textField/>
        <textField/>
        <textField/>
        <textField/>
        <textField/>
      </textFields>
    </textPr>
  </connection>
  <connection id="278" name="example_1_hrr149" type="6" refreshedVersion="2" deleted="1" background="1" saveData="1">
    <textPr prompt="0" codePage="850" sourceFile="h:\temp\example_1_hrr.csv" thousands=" " tab="0" comma="1">
      <textFields count="7">
        <textField/>
        <textField/>
        <textField/>
        <textField/>
        <textField/>
        <textField/>
        <textField/>
      </textFields>
    </textPr>
  </connection>
  <connection id="279" name="example_1_hrr15" type="6" refreshedVersion="2" deleted="1" background="1" saveData="1">
    <textPr prompt="0" codePage="850" sourceFile="h:\temp\example_1_hrr.csv" thousands=" " tab="0" comma="1">
      <textFields count="7">
        <textField/>
        <textField/>
        <textField/>
        <textField/>
        <textField/>
        <textField/>
        <textField/>
      </textFields>
    </textPr>
  </connection>
  <connection id="280" name="example_1_hrr150" type="6" refreshedVersion="2" deleted="1" background="1" saveData="1">
    <textPr prompt="0" codePage="850" sourceFile="h:\temp\example_1_hrr.csv" thousands=" " tab="0" comma="1">
      <textFields count="7">
        <textField/>
        <textField/>
        <textField/>
        <textField/>
        <textField/>
        <textField/>
        <textField/>
      </textFields>
    </textPr>
  </connection>
  <connection id="281" name="example_1_hrr151" type="6" refreshedVersion="2" deleted="1" background="1" saveData="1">
    <textPr prompt="0" codePage="850" sourceFile="h:\temp\example_1_hrr.csv" thousands=" " tab="0" comma="1">
      <textFields count="7">
        <textField/>
        <textField/>
        <textField/>
        <textField/>
        <textField/>
        <textField/>
        <textField/>
      </textFields>
    </textPr>
  </connection>
  <connection id="282" name="example_1_hrr152" type="6" refreshedVersion="2" deleted="1" background="1" saveData="1">
    <textPr prompt="0" codePage="850" sourceFile="h:\temp\example_1_hrr.csv" thousands=" " tab="0" comma="1">
      <textFields count="7">
        <textField/>
        <textField/>
        <textField/>
        <textField/>
        <textField/>
        <textField/>
        <textField/>
      </textFields>
    </textPr>
  </connection>
  <connection id="283" name="example_1_hrr153" type="6" refreshedVersion="2" deleted="1" background="1" saveData="1">
    <textPr prompt="0" codePage="850" sourceFile="h:\temp\example_1_hrr.csv" thousands=" " tab="0" comma="1">
      <textFields count="7">
        <textField/>
        <textField/>
        <textField/>
        <textField/>
        <textField/>
        <textField/>
        <textField/>
      </textFields>
    </textPr>
  </connection>
  <connection id="284" name="example_1_hrr154" type="6" refreshedVersion="2" deleted="1" background="1" saveData="1">
    <textPr prompt="0" codePage="850" sourceFile="h:\temp\example_1_hrr.csv" thousands=" " tab="0" comma="1">
      <textFields count="7">
        <textField/>
        <textField/>
        <textField/>
        <textField/>
        <textField/>
        <textField/>
        <textField/>
      </textFields>
    </textPr>
  </connection>
  <connection id="285" name="example_1_hrr155" type="6" refreshedVersion="2" deleted="1" background="1" saveData="1">
    <textPr prompt="0" codePage="850" sourceFile="h:\temp\example_1_hrr.csv" thousands=" " tab="0" comma="1">
      <textFields count="7">
        <textField/>
        <textField/>
        <textField/>
        <textField/>
        <textField/>
        <textField/>
        <textField/>
      </textFields>
    </textPr>
  </connection>
  <connection id="286" name="example_1_hrr156" type="6" refreshedVersion="2" deleted="1" background="1" saveData="1">
    <textPr prompt="0" codePage="850" sourceFile="h:\temp\example_1_hrr.csv" thousands=" " tab="0" comma="1">
      <textFields count="7">
        <textField/>
        <textField/>
        <textField/>
        <textField/>
        <textField/>
        <textField/>
        <textField/>
      </textFields>
    </textPr>
  </connection>
  <connection id="287" name="example_1_hrr157" type="6" refreshedVersion="2" deleted="1" background="1" saveData="1">
    <textPr prompt="0" codePage="850" sourceFile="h:\temp\example_1_hrr.csv" thousands=" " tab="0" comma="1">
      <textFields count="7">
        <textField/>
        <textField/>
        <textField/>
        <textField/>
        <textField/>
        <textField/>
        <textField/>
      </textFields>
    </textPr>
  </connection>
  <connection id="288" name="example_1_hrr158" type="6" refreshedVersion="2" deleted="1" background="1" saveData="1">
    <textPr prompt="0" codePage="850" sourceFile="h:\temp\example_1_hrr.csv" thousands=" " tab="0" comma="1">
      <textFields count="7">
        <textField/>
        <textField/>
        <textField/>
        <textField/>
        <textField/>
        <textField/>
        <textField/>
      </textFields>
    </textPr>
  </connection>
  <connection id="289" name="example_1_hrr159" type="6" refreshedVersion="2" deleted="1" background="1" saveData="1">
    <textPr prompt="0" codePage="850" sourceFile="h:\temp\example_1_hrr.csv" thousands=" " tab="0" comma="1">
      <textFields count="7">
        <textField/>
        <textField/>
        <textField/>
        <textField/>
        <textField/>
        <textField/>
        <textField/>
      </textFields>
    </textPr>
  </connection>
  <connection id="290" name="example_1_hrr16" type="6" refreshedVersion="2" deleted="1" background="1" saveData="1">
    <textPr prompt="0" codePage="850" sourceFile="h:\temp\example_1_hrr.csv" thousands=" " tab="0" comma="1">
      <textFields count="7">
        <textField/>
        <textField/>
        <textField/>
        <textField/>
        <textField/>
        <textField/>
        <textField/>
      </textFields>
    </textPr>
  </connection>
  <connection id="291" name="example_1_hrr160" type="6" refreshedVersion="2" deleted="1" background="1" saveData="1">
    <textPr prompt="0" codePage="850" sourceFile="h:\temp\example_1_hrr.csv" thousands=" " tab="0" comma="1">
      <textFields count="7">
        <textField/>
        <textField/>
        <textField/>
        <textField/>
        <textField/>
        <textField/>
        <textField/>
      </textFields>
    </textPr>
  </connection>
  <connection id="292" name="example_1_hrr161" type="6" refreshedVersion="2" deleted="1" background="1" saveData="1">
    <textPr prompt="0" codePage="850" sourceFile="h:\temp\example_1_hrr.csv" thousands=" " tab="0" comma="1">
      <textFields count="7">
        <textField/>
        <textField/>
        <textField/>
        <textField/>
        <textField/>
        <textField/>
        <textField/>
      </textFields>
    </textPr>
  </connection>
  <connection id="293" name="example_1_hrr162" type="6" refreshedVersion="2" deleted="1" background="1" saveData="1">
    <textPr prompt="0" codePage="850" sourceFile="h:\temp\example_1_hrr.csv" thousands=" " tab="0" comma="1">
      <textFields count="7">
        <textField/>
        <textField/>
        <textField/>
        <textField/>
        <textField/>
        <textField/>
        <textField/>
      </textFields>
    </textPr>
  </connection>
  <connection id="294" name="example_1_hrr163" type="6" refreshedVersion="2" deleted="1" background="1" saveData="1">
    <textPr prompt="0" codePage="850" sourceFile="h:\temp\example_1_hrr.csv" thousands=" " tab="0" comma="1">
      <textFields count="7">
        <textField/>
        <textField/>
        <textField/>
        <textField/>
        <textField/>
        <textField/>
        <textField/>
      </textFields>
    </textPr>
  </connection>
  <connection id="295" name="example_1_hrr164" type="6" refreshedVersion="2" deleted="1" background="1" saveData="1">
    <textPr prompt="0" codePage="850" sourceFile="h:\temp\example_1_hrr.csv" thousands=" " tab="0" comma="1">
      <textFields count="7">
        <textField/>
        <textField/>
        <textField/>
        <textField/>
        <textField/>
        <textField/>
        <textField/>
      </textFields>
    </textPr>
  </connection>
  <connection id="296" name="example_1_hrr165" type="6" refreshedVersion="2" deleted="1" background="1" saveData="1">
    <textPr prompt="0" codePage="850" sourceFile="h:\temp\example_1_hrr.csv" thousands=" " tab="0" comma="1">
      <textFields count="7">
        <textField/>
        <textField/>
        <textField/>
        <textField/>
        <textField/>
        <textField/>
        <textField/>
      </textFields>
    </textPr>
  </connection>
  <connection id="297" name="example_1_hrr166" type="6" refreshedVersion="2" deleted="1" background="1" saveData="1">
    <textPr prompt="0" codePage="850" sourceFile="h:\temp\example_1_hrr.csv" thousands=" " tab="0" comma="1">
      <textFields count="7">
        <textField/>
        <textField/>
        <textField/>
        <textField/>
        <textField/>
        <textField/>
        <textField/>
      </textFields>
    </textPr>
  </connection>
  <connection id="298" name="example_1_hrr167" type="6" refreshedVersion="2" deleted="1" background="1" saveData="1">
    <textPr prompt="0" codePage="850" sourceFile="h:\temp\example_1_hrr.csv" thousands=" " tab="0" comma="1">
      <textFields count="7">
        <textField/>
        <textField/>
        <textField/>
        <textField/>
        <textField/>
        <textField/>
        <textField/>
      </textFields>
    </textPr>
  </connection>
  <connection id="299" name="example_1_hrr168" type="6" refreshedVersion="2" deleted="1" background="1" saveData="1">
    <textPr prompt="0" codePage="850" sourceFile="h:\temp\example_1_hrr.csv" thousands=" " tab="0" comma="1">
      <textFields count="7">
        <textField/>
        <textField/>
        <textField/>
        <textField/>
        <textField/>
        <textField/>
        <textField/>
      </textFields>
    </textPr>
  </connection>
  <connection id="300" name="example_1_hrr169" type="6" refreshedVersion="2" deleted="1" background="1" saveData="1">
    <textPr prompt="0" codePage="850" sourceFile="h:\temp\example_1_hrr.csv" thousands=" " tab="0" comma="1">
      <textFields count="7">
        <textField/>
        <textField/>
        <textField/>
        <textField/>
        <textField/>
        <textField/>
        <textField/>
      </textFields>
    </textPr>
  </connection>
  <connection id="301" name="example_1_hrr17" type="6" refreshedVersion="2" deleted="1" background="1" saveData="1">
    <textPr prompt="0" codePage="850" sourceFile="h:\temp\example_1_hrr.csv" thousands=" " tab="0" comma="1">
      <textFields count="7">
        <textField/>
        <textField/>
        <textField/>
        <textField/>
        <textField/>
        <textField/>
        <textField/>
      </textFields>
    </textPr>
  </connection>
  <connection id="302" name="example_1_hrr170" type="6" refreshedVersion="2" deleted="1" background="1" saveData="1">
    <textPr prompt="0" codePage="850" sourceFile="h:\temp\example_1_hrr.csv" thousands=" " tab="0" comma="1">
      <textFields count="7">
        <textField/>
        <textField/>
        <textField/>
        <textField/>
        <textField/>
        <textField/>
        <textField/>
      </textFields>
    </textPr>
  </connection>
  <connection id="303" name="example_1_hrr171" type="6" refreshedVersion="2" deleted="1" background="1" saveData="1">
    <textPr prompt="0" codePage="850" sourceFile="h:\temp\example_1_hrr.csv" thousands=" " tab="0" comma="1">
      <textFields count="7">
        <textField/>
        <textField/>
        <textField/>
        <textField/>
        <textField/>
        <textField/>
        <textField/>
      </textFields>
    </textPr>
  </connection>
  <connection id="304" name="example_1_hrr172" type="6" refreshedVersion="2" deleted="1" background="1" saveData="1">
    <textPr prompt="0" codePage="850" sourceFile="h:\temp\example_1_hrr.csv" thousands=" " tab="0" comma="1">
      <textFields count="7">
        <textField/>
        <textField/>
        <textField/>
        <textField/>
        <textField/>
        <textField/>
        <textField/>
      </textFields>
    </textPr>
  </connection>
  <connection id="305" name="example_1_hrr173" type="6" refreshedVersion="2" deleted="1" background="1" saveData="1">
    <textPr prompt="0" codePage="850" sourceFile="h:\temp\example_1_hrr.csv" thousands=" " tab="0" comma="1">
      <textFields count="7">
        <textField/>
        <textField/>
        <textField/>
        <textField/>
        <textField/>
        <textField/>
        <textField/>
      </textFields>
    </textPr>
  </connection>
  <connection id="306" name="example_1_hrr174" type="6" refreshedVersion="2" deleted="1" background="1" saveData="1">
    <textPr prompt="0" codePage="850" sourceFile="h:\temp\example_1_hrr.csv" thousands=" " tab="0" comma="1">
      <textFields count="7">
        <textField/>
        <textField/>
        <textField/>
        <textField/>
        <textField/>
        <textField/>
        <textField/>
      </textFields>
    </textPr>
  </connection>
  <connection id="307" name="example_1_hrr175" type="6" refreshedVersion="2" deleted="1" background="1" saveData="1">
    <textPr prompt="0" codePage="850" sourceFile="h:\temp\example_1_hrr.csv" thousands=" " tab="0" comma="1">
      <textFields count="7">
        <textField/>
        <textField/>
        <textField/>
        <textField/>
        <textField/>
        <textField/>
        <textField/>
      </textFields>
    </textPr>
  </connection>
  <connection id="308" name="example_1_hrr176" type="6" refreshedVersion="2" deleted="1" background="1" saveData="1">
    <textPr prompt="0" codePage="850" sourceFile="h:\temp\example_1_hrr.csv" thousands=" " tab="0" comma="1">
      <textFields count="7">
        <textField/>
        <textField/>
        <textField/>
        <textField/>
        <textField/>
        <textField/>
        <textField/>
      </textFields>
    </textPr>
  </connection>
  <connection id="309" name="example_1_hrr177" type="6" refreshedVersion="2" deleted="1" background="1" saveData="1">
    <textPr prompt="0" codePage="850" sourceFile="h:\temp\example_1_hrr.csv" thousands=" " tab="0" comma="1">
      <textFields count="7">
        <textField/>
        <textField/>
        <textField/>
        <textField/>
        <textField/>
        <textField/>
        <textField/>
      </textFields>
    </textPr>
  </connection>
  <connection id="310" name="example_1_hrr178" type="6" refreshedVersion="2" deleted="1" background="1" saveData="1">
    <textPr prompt="0" codePage="850" sourceFile="h:\temp\example_1_hrr.csv" thousands=" " tab="0" comma="1">
      <textFields count="7">
        <textField/>
        <textField/>
        <textField/>
        <textField/>
        <textField/>
        <textField/>
        <textField/>
      </textFields>
    </textPr>
  </connection>
  <connection id="311" name="example_1_hrr179" type="6" refreshedVersion="2" deleted="1" background="1" saveData="1">
    <textPr prompt="0" codePage="850" sourceFile="h:\temp\example_1_hrr.csv" thousands=" " tab="0" comma="1">
      <textFields count="7">
        <textField/>
        <textField/>
        <textField/>
        <textField/>
        <textField/>
        <textField/>
        <textField/>
      </textFields>
    </textPr>
  </connection>
  <connection id="312" name="example_1_hrr18" type="6" refreshedVersion="2" deleted="1" background="1" saveData="1">
    <textPr prompt="0" codePage="850" sourceFile="H:\Temp\example_1_hrr.csv" thousands=" " tab="0" comma="1">
      <textFields count="7">
        <textField/>
        <textField/>
        <textField/>
        <textField/>
        <textField/>
        <textField/>
        <textField/>
      </textFields>
    </textPr>
  </connection>
  <connection id="313" name="example_1_hrr180" type="6" refreshedVersion="2" deleted="1" background="1" saveData="1">
    <textPr prompt="0" codePage="850" sourceFile="h:\temp\example_1_hrr.csv" thousands=" " tab="0" comma="1">
      <textFields count="7">
        <textField/>
        <textField/>
        <textField/>
        <textField/>
        <textField/>
        <textField/>
        <textField/>
      </textFields>
    </textPr>
  </connection>
  <connection id="314" name="example_1_hrr181" type="6" refreshedVersion="2" deleted="1" background="1" saveData="1">
    <textPr prompt="0" codePage="850" sourceFile="h:\temp\example_1_hrr.csv" thousands=" " tab="0" comma="1">
      <textFields count="7">
        <textField/>
        <textField/>
        <textField/>
        <textField/>
        <textField/>
        <textField/>
        <textField/>
      </textFields>
    </textPr>
  </connection>
  <connection id="315" name="example_1_hrr182" type="6" refreshedVersion="2" deleted="1" background="1" saveData="1">
    <textPr prompt="0" codePage="850" sourceFile="h:\temp\example_1_hrr.csv" thousands=" " tab="0" comma="1">
      <textFields count="7">
        <textField/>
        <textField/>
        <textField/>
        <textField/>
        <textField/>
        <textField/>
        <textField/>
      </textFields>
    </textPr>
  </connection>
  <connection id="316" name="example_1_hrr183" type="6" refreshedVersion="2" deleted="1" background="1" saveData="1">
    <textPr prompt="0" codePage="850" sourceFile="h:\temp\example_1_hrr.csv" thousands=" " tab="0" comma="1">
      <textFields count="7">
        <textField/>
        <textField/>
        <textField/>
        <textField/>
        <textField/>
        <textField/>
        <textField/>
      </textFields>
    </textPr>
  </connection>
  <connection id="317" name="example_1_hrr184" type="6" refreshedVersion="2" deleted="1" background="1" saveData="1">
    <textPr prompt="0" codePage="850" sourceFile="h:\temp\example_1_hrr.csv" thousands=" " tab="0" comma="1">
      <textFields count="7">
        <textField/>
        <textField/>
        <textField/>
        <textField/>
        <textField/>
        <textField/>
        <textField/>
      </textFields>
    </textPr>
  </connection>
  <connection id="318" name="example_1_hrr185" type="6" refreshedVersion="2" deleted="1" background="1" saveData="1">
    <textPr prompt="0" codePage="850" sourceFile="h:\temp\example_1_hrr.csv" thousands=" " tab="0" comma="1">
      <textFields count="7">
        <textField/>
        <textField/>
        <textField/>
        <textField/>
        <textField/>
        <textField/>
        <textField/>
      </textFields>
    </textPr>
  </connection>
  <connection id="319" name="example_1_hrr186" type="6" refreshedVersion="2" deleted="1" background="1" saveData="1">
    <textPr prompt="0" codePage="850" sourceFile="h:\temp\example_1_hrr.csv" thousands=" " tab="0" comma="1">
      <textFields count="7">
        <textField/>
        <textField/>
        <textField/>
        <textField/>
        <textField/>
        <textField/>
        <textField/>
      </textFields>
    </textPr>
  </connection>
  <connection id="320" name="example_1_hrr187" type="6" refreshedVersion="2" deleted="1" background="1" saveData="1">
    <textPr prompt="0" codePage="850" sourceFile="h:\temp\example_1_hrr.csv" thousands=" " tab="0" comma="1">
      <textFields count="7">
        <textField/>
        <textField/>
        <textField/>
        <textField/>
        <textField/>
        <textField/>
        <textField/>
      </textFields>
    </textPr>
  </connection>
  <connection id="321" name="example_1_hrr188" type="6" refreshedVersion="2" deleted="1" background="1" saveData="1">
    <textPr prompt="0" codePage="850" sourceFile="h:\temp\example_1_hrr.csv" thousands=" " tab="0" comma="1">
      <textFields count="7">
        <textField/>
        <textField/>
        <textField/>
        <textField/>
        <textField/>
        <textField/>
        <textField/>
      </textFields>
    </textPr>
  </connection>
  <connection id="322" name="example_1_hrr189" type="6" refreshedVersion="2" deleted="1" background="1" saveData="1">
    <textPr prompt="0" codePage="850" sourceFile="h:\temp\example_1_hrr.csv" thousands=" " tab="0" comma="1">
      <textFields count="7">
        <textField/>
        <textField/>
        <textField/>
        <textField/>
        <textField/>
        <textField/>
        <textField/>
      </textFields>
    </textPr>
  </connection>
  <connection id="323" name="example_1_hrr19" type="6" refreshedVersion="2" deleted="1" background="1" saveData="1">
    <textPr prompt="0" codePage="850" sourceFile="H:\Temp\example_1_hrr.csv" thousands=" " tab="0" comma="1">
      <textFields count="7">
        <textField/>
        <textField/>
        <textField/>
        <textField/>
        <textField/>
        <textField/>
        <textField/>
      </textFields>
    </textPr>
  </connection>
  <connection id="324" name="example_1_hrr190" type="6" refreshedVersion="2" deleted="1" background="1" saveData="1">
    <textPr prompt="0" codePage="850" sourceFile="h:\temp\example_1_hrr.csv" thousands=" " tab="0" comma="1">
      <textFields count="7">
        <textField/>
        <textField/>
        <textField/>
        <textField/>
        <textField/>
        <textField/>
        <textField/>
      </textFields>
    </textPr>
  </connection>
  <connection id="325" name="example_1_hrr191" type="6" refreshedVersion="2" deleted="1" background="1" saveData="1">
    <textPr prompt="0" codePage="850" sourceFile="h:\temp\example_1_hrr.csv" thousands=" " tab="0" comma="1">
      <textFields count="7">
        <textField/>
        <textField/>
        <textField/>
        <textField/>
        <textField/>
        <textField/>
        <textField/>
      </textFields>
    </textPr>
  </connection>
  <connection id="326" name="example_1_hrr192" type="6" refreshedVersion="2" deleted="1" background="1" saveData="1">
    <textPr prompt="0" codePage="850" sourceFile="h:\temp\example_1_hrr.csv" thousands=" " tab="0" comma="1">
      <textFields count="7">
        <textField/>
        <textField/>
        <textField/>
        <textField/>
        <textField/>
        <textField/>
        <textField/>
      </textFields>
    </textPr>
  </connection>
  <connection id="327" name="example_1_hrr193" type="6" refreshedVersion="2" deleted="1" background="1" saveData="1">
    <textPr prompt="0" codePage="850" sourceFile="h:\temp\example_1_hrr.csv" thousands=" " tab="0" comma="1">
      <textFields count="7">
        <textField/>
        <textField/>
        <textField/>
        <textField/>
        <textField/>
        <textField/>
        <textField/>
      </textFields>
    </textPr>
  </connection>
  <connection id="328" name="example_1_hrr194" type="6" refreshedVersion="2" deleted="1" background="1" saveData="1">
    <textPr prompt="0" codePage="850" sourceFile="h:\temp\example_1_hrr.csv" thousands=" " tab="0" comma="1">
      <textFields count="7">
        <textField/>
        <textField/>
        <textField/>
        <textField/>
        <textField/>
        <textField/>
        <textField/>
      </textFields>
    </textPr>
  </connection>
  <connection id="329" name="example_1_hrr195" type="6" refreshedVersion="2" deleted="1" background="1" saveData="1">
    <textPr prompt="0" codePage="850" sourceFile="h:\temp\example_1_hrr.csv" thousands=" " tab="0" comma="1">
      <textFields count="7">
        <textField/>
        <textField/>
        <textField/>
        <textField/>
        <textField/>
        <textField/>
        <textField/>
      </textFields>
    </textPr>
  </connection>
  <connection id="330" name="example_1_hrr196" type="6" refreshedVersion="2" deleted="1" background="1" saveData="1">
    <textPr prompt="0" codePage="850" sourceFile="h:\temp\example_1_hrr.csv" thousands=" " tab="0" comma="1">
      <textFields count="7">
        <textField/>
        <textField/>
        <textField/>
        <textField/>
        <textField/>
        <textField/>
        <textField/>
      </textFields>
    </textPr>
  </connection>
  <connection id="331" name="example_1_hrr197" type="6" refreshedVersion="2" deleted="1" background="1" saveData="1">
    <textPr prompt="0" codePage="850" sourceFile="h:\temp\example_1_hrr.csv" thousands=" " tab="0" comma="1">
      <textFields count="7">
        <textField/>
        <textField/>
        <textField/>
        <textField/>
        <textField/>
        <textField/>
        <textField/>
      </textFields>
    </textPr>
  </connection>
  <connection id="332" name="example_1_hrr198" type="6" refreshedVersion="2" deleted="1" background="1" saveData="1">
    <textPr prompt="0" codePage="850" sourceFile="h:\temp\example_1_hrr.csv" thousands=" " tab="0" comma="1">
      <textFields count="7">
        <textField/>
        <textField/>
        <textField/>
        <textField/>
        <textField/>
        <textField/>
        <textField/>
      </textFields>
    </textPr>
  </connection>
  <connection id="333" name="example_1_hrr199" type="6" refreshedVersion="2" deleted="1" background="1" saveData="1">
    <textPr prompt="0" codePage="850" sourceFile="h:\temp\example_1_hrr.csv" thousands=" " tab="0" comma="1">
      <textFields count="7">
        <textField/>
        <textField/>
        <textField/>
        <textField/>
        <textField/>
        <textField/>
        <textField/>
      </textFields>
    </textPr>
  </connection>
  <connection id="334" name="example_1_hrr2" type="6" refreshedVersion="2" deleted="1" background="1" saveData="1">
    <textPr prompt="0" codePage="850" sourceFile="H:\Temp\example_1_hrr.csv" thousands=" " tab="0" comma="1">
      <textFields count="7">
        <textField/>
        <textField/>
        <textField/>
        <textField/>
        <textField/>
        <textField/>
        <textField/>
      </textFields>
    </textPr>
  </connection>
  <connection id="335" name="example_1_hrr20" type="6" refreshedVersion="2" deleted="1" background="1" saveData="1">
    <textPr prompt="0" codePage="850" sourceFile="H:\Temp\example_1_hrr.csv" thousands=" " tab="0" comma="1">
      <textFields count="7">
        <textField/>
        <textField/>
        <textField/>
        <textField/>
        <textField/>
        <textField/>
        <textField/>
      </textFields>
    </textPr>
  </connection>
  <connection id="336" name="example_1_hrr200" type="6" refreshedVersion="2" deleted="1" background="1" saveData="1">
    <textPr prompt="0" codePage="850" sourceFile="h:\temp\example_1_hrr.csv" thousands=" " tab="0" comma="1">
      <textFields count="7">
        <textField/>
        <textField/>
        <textField/>
        <textField/>
        <textField/>
        <textField/>
        <textField/>
      </textFields>
    </textPr>
  </connection>
  <connection id="337" name="example_1_hrr201" type="6" refreshedVersion="2" deleted="1" background="1" saveData="1">
    <textPr prompt="0" codePage="850" sourceFile="h:\temp\example_1_hrr.csv" thousands=" " tab="0" comma="1">
      <textFields count="7">
        <textField/>
        <textField/>
        <textField/>
        <textField/>
        <textField/>
        <textField/>
        <textField/>
      </textFields>
    </textPr>
  </connection>
  <connection id="338" name="example_1_hrr202" type="6" refreshedVersion="2" deleted="1" background="1" saveData="1">
    <textPr prompt="0" codePage="850" sourceFile="h:\temp\example_1_hrr.csv" thousands=" " tab="0" comma="1">
      <textFields count="7">
        <textField/>
        <textField/>
        <textField/>
        <textField/>
        <textField/>
        <textField/>
        <textField/>
      </textFields>
    </textPr>
  </connection>
  <connection id="339" name="example_1_hrr203" type="6" refreshedVersion="2" deleted="1" background="1" saveData="1">
    <textPr prompt="0" codePage="850" sourceFile="h:\temp\example_1_hrr.csv" thousands=" " tab="0" comma="1">
      <textFields count="7">
        <textField/>
        <textField/>
        <textField/>
        <textField/>
        <textField/>
        <textField/>
        <textField/>
      </textFields>
    </textPr>
  </connection>
  <connection id="340" name="example_1_hrr204" type="6" refreshedVersion="2" deleted="1" background="1" saveData="1">
    <textPr prompt="0" codePage="850" sourceFile="h:\temp\example_1_hrr.csv" thousands=" " tab="0" comma="1">
      <textFields count="7">
        <textField/>
        <textField/>
        <textField/>
        <textField/>
        <textField/>
        <textField/>
        <textField/>
      </textFields>
    </textPr>
  </connection>
  <connection id="341" name="example_1_hrr205" type="6" refreshedVersion="2" deleted="1" background="1" saveData="1">
    <textPr prompt="0" codePage="850" sourceFile="h:\temp\example_1_hrr.csv" thousands=" " tab="0" comma="1">
      <textFields count="7">
        <textField/>
        <textField/>
        <textField/>
        <textField/>
        <textField/>
        <textField/>
        <textField/>
      </textFields>
    </textPr>
  </connection>
  <connection id="342" name="example_1_hrr206" type="6" refreshedVersion="2" deleted="1" background="1" saveData="1">
    <textPr prompt="0" codePage="850" sourceFile="h:\temp\example_1_hrr.csv" thousands=" " tab="0" comma="1">
      <textFields count="7">
        <textField/>
        <textField/>
        <textField/>
        <textField/>
        <textField/>
        <textField/>
        <textField/>
      </textFields>
    </textPr>
  </connection>
  <connection id="343" name="example_1_hrr207" type="6" refreshedVersion="2" deleted="1" background="1" saveData="1">
    <textPr prompt="0" codePage="850" sourceFile="h:\temp\example_1_hrr.csv" thousands=" " tab="0" comma="1">
      <textFields count="7">
        <textField/>
        <textField/>
        <textField/>
        <textField/>
        <textField/>
        <textField/>
        <textField/>
      </textFields>
    </textPr>
  </connection>
  <connection id="344" name="example_1_hrr208" type="6" refreshedVersion="2" deleted="1" background="1" saveData="1">
    <textPr prompt="0" codePage="850" sourceFile="h:\temp\example_1_hrr.csv" thousands=" " tab="0" comma="1">
      <textFields count="7">
        <textField/>
        <textField/>
        <textField/>
        <textField/>
        <textField/>
        <textField/>
        <textField/>
      </textFields>
    </textPr>
  </connection>
  <connection id="345" name="example_1_hrr209" type="6" refreshedVersion="2" deleted="1" background="1" saveData="1">
    <textPr prompt="0" codePage="850" sourceFile="h:\temp\example_1_hrr.csv" thousands=" " tab="0" comma="1">
      <textFields count="7">
        <textField/>
        <textField/>
        <textField/>
        <textField/>
        <textField/>
        <textField/>
        <textField/>
      </textFields>
    </textPr>
  </connection>
  <connection id="346" name="example_1_hrr21" type="6" refreshedVersion="2" deleted="1" background="1" saveData="1">
    <textPr prompt="0" codePage="850" sourceFile="H:\Temp\example_1_hrr.csv" thousands=" " tab="0" comma="1">
      <textFields count="7">
        <textField/>
        <textField/>
        <textField/>
        <textField/>
        <textField/>
        <textField/>
        <textField/>
      </textFields>
    </textPr>
  </connection>
  <connection id="347" name="example_1_hrr210" type="6" refreshedVersion="2" deleted="1" background="1" saveData="1">
    <textPr prompt="0" codePage="850" sourceFile="h:\temp\example_1_hrr.csv" thousands=" " tab="0" comma="1">
      <textFields count="7">
        <textField/>
        <textField/>
        <textField/>
        <textField/>
        <textField/>
        <textField/>
        <textField/>
      </textFields>
    </textPr>
  </connection>
  <connection id="348" name="example_1_hrr211" type="6" refreshedVersion="2" deleted="1" background="1" saveData="1">
    <textPr prompt="0" codePage="850" sourceFile="h:\temp\example_1_hrr.csv" thousands=" " tab="0" comma="1">
      <textFields count="7">
        <textField/>
        <textField/>
        <textField/>
        <textField/>
        <textField/>
        <textField/>
        <textField/>
      </textFields>
    </textPr>
  </connection>
  <connection id="349" name="example_1_hrr212" type="6" refreshedVersion="2" deleted="1" background="1" saveData="1">
    <textPr prompt="0" codePage="850" sourceFile="h:\temp\example_1_hrr.csv" thousands=" " tab="0" comma="1">
      <textFields count="7">
        <textField/>
        <textField/>
        <textField/>
        <textField/>
        <textField/>
        <textField/>
        <textField/>
      </textFields>
    </textPr>
  </connection>
  <connection id="350" name="example_1_hrr213" type="6" refreshedVersion="2" deleted="1" background="1" saveData="1">
    <textPr prompt="0" codePage="850" sourceFile="h:\temp\example_1_hrr.csv" thousands=" " tab="0" comma="1">
      <textFields count="7">
        <textField/>
        <textField/>
        <textField/>
        <textField/>
        <textField/>
        <textField/>
        <textField/>
      </textFields>
    </textPr>
  </connection>
  <connection id="351" name="example_1_hrr214" type="6" refreshedVersion="2" deleted="1" background="1" saveData="1">
    <textPr prompt="0" codePage="850" sourceFile="h:\temp\example_1_hrr.csv" thousands=" " tab="0" comma="1">
      <textFields count="7">
        <textField/>
        <textField/>
        <textField/>
        <textField/>
        <textField/>
        <textField/>
        <textField/>
      </textFields>
    </textPr>
  </connection>
  <connection id="352" name="example_1_hrr215" type="6" refreshedVersion="2" deleted="1" background="1" saveData="1">
    <textPr prompt="0" codePage="850" sourceFile="h:\temp\example_1_hrr.csv" thousands=" " tab="0" comma="1">
      <textFields count="7">
        <textField/>
        <textField/>
        <textField/>
        <textField/>
        <textField/>
        <textField/>
        <textField/>
      </textFields>
    </textPr>
  </connection>
  <connection id="353" name="example_1_hrr216" type="6" refreshedVersion="2" deleted="1" background="1" saveData="1">
    <textPr prompt="0" codePage="850" sourceFile="h:\temp\example_1_hrr.csv" thousands=" " tab="0" comma="1">
      <textFields count="7">
        <textField/>
        <textField/>
        <textField/>
        <textField/>
        <textField/>
        <textField/>
        <textField/>
      </textFields>
    </textPr>
  </connection>
  <connection id="354" name="example_1_hrr217" type="6" refreshedVersion="2" deleted="1" background="1" saveData="1">
    <textPr prompt="0" codePage="850" sourceFile="h:\temp\example_1_hrr.csv" thousands=" " tab="0" comma="1">
      <textFields count="7">
        <textField/>
        <textField/>
        <textField/>
        <textField/>
        <textField/>
        <textField/>
        <textField/>
      </textFields>
    </textPr>
  </connection>
  <connection id="355" name="example_1_hrr218" type="6" refreshedVersion="2" deleted="1" background="1" saveData="1">
    <textPr prompt="0" codePage="850" sourceFile="h:\temp\example_1_hrr.csv" thousands=" " tab="0" comma="1">
      <textFields count="7">
        <textField/>
        <textField/>
        <textField/>
        <textField/>
        <textField/>
        <textField/>
        <textField/>
      </textFields>
    </textPr>
  </connection>
  <connection id="356" name="example_1_hrr219" type="6" refreshedVersion="2" deleted="1" background="1" saveData="1">
    <textPr prompt="0" codePage="850" sourceFile="h:\temp\example_1_hrr.csv" thousands=" " tab="0" comma="1">
      <textFields count="7">
        <textField/>
        <textField/>
        <textField/>
        <textField/>
        <textField/>
        <textField/>
        <textField/>
      </textFields>
    </textPr>
  </connection>
  <connection id="357" name="example_1_hrr22" type="6" refreshedVersion="2" deleted="1" background="1" saveData="1">
    <textPr prompt="0" codePage="850" sourceFile="H:\Temp\example_1_hrr.csv" thousands=" " tab="0" comma="1">
      <textFields count="7">
        <textField/>
        <textField/>
        <textField/>
        <textField/>
        <textField/>
        <textField/>
        <textField/>
      </textFields>
    </textPr>
  </connection>
  <connection id="358" name="example_1_hrr220" type="6" refreshedVersion="2" deleted="1" background="1" saveData="1">
    <textPr prompt="0" codePage="850" sourceFile="h:\temp\example_1_hrr.csv" thousands=" " tab="0" comma="1">
      <textFields count="7">
        <textField/>
        <textField/>
        <textField/>
        <textField/>
        <textField/>
        <textField/>
        <textField/>
      </textFields>
    </textPr>
  </connection>
  <connection id="359" name="example_1_hrr221" type="6" refreshedVersion="2" deleted="1" background="1" saveData="1">
    <textPr prompt="0" codePage="850" sourceFile="h:\temp\example_1_hrr.csv" thousands=" " tab="0" comma="1">
      <textFields count="7">
        <textField/>
        <textField/>
        <textField/>
        <textField/>
        <textField/>
        <textField/>
        <textField/>
      </textFields>
    </textPr>
  </connection>
  <connection id="360" name="example_1_hrr222" type="6" refreshedVersion="2" deleted="1" background="1" saveData="1">
    <textPr prompt="0" codePage="850" sourceFile="h:\temp\example_1_hrr.csv" thousands=" " tab="0" comma="1">
      <textFields count="7">
        <textField/>
        <textField/>
        <textField/>
        <textField/>
        <textField/>
        <textField/>
        <textField/>
      </textFields>
    </textPr>
  </connection>
  <connection id="361" name="example_1_hrr223" type="6" refreshedVersion="2" deleted="1" background="1" saveData="1">
    <textPr prompt="0" codePage="850" sourceFile="h:\temp\example_1_hrr.csv" thousands=" " tab="0" comma="1">
      <textFields count="7">
        <textField/>
        <textField/>
        <textField/>
        <textField/>
        <textField/>
        <textField/>
        <textField/>
      </textFields>
    </textPr>
  </connection>
  <connection id="362" name="example_1_hrr224" type="6" refreshedVersion="2" deleted="1" background="1" saveData="1">
    <textPr prompt="0" codePage="850" sourceFile="h:\temp\example_1_hrr.csv" thousands=" " tab="0" comma="1">
      <textFields count="7">
        <textField/>
        <textField/>
        <textField/>
        <textField/>
        <textField/>
        <textField/>
        <textField/>
      </textFields>
    </textPr>
  </connection>
  <connection id="363" name="example_1_hrr225" type="6" refreshedVersion="2" deleted="1" background="1" saveData="1">
    <textPr prompt="0" codePage="850" sourceFile="h:\temp\example_1_hrr.csv" thousands=" " tab="0" comma="1">
      <textFields count="7">
        <textField/>
        <textField/>
        <textField/>
        <textField/>
        <textField/>
        <textField/>
        <textField/>
      </textFields>
    </textPr>
  </connection>
  <connection id="364" name="example_1_hrr226" type="6" refreshedVersion="2" deleted="1" background="1" saveData="1">
    <textPr prompt="0" codePage="850" sourceFile="h:\temp\example_1_hrr.csv" thousands=" " tab="0" comma="1">
      <textFields count="7">
        <textField/>
        <textField/>
        <textField/>
        <textField/>
        <textField/>
        <textField/>
        <textField/>
      </textFields>
    </textPr>
  </connection>
  <connection id="365" name="example_1_hrr227" type="6" refreshedVersion="2" deleted="1" background="1" saveData="1">
    <textPr prompt="0" codePage="850" sourceFile="h:\temp\example_1_hrr.csv" thousands=" " tab="0" comma="1">
      <textFields count="7">
        <textField/>
        <textField/>
        <textField/>
        <textField/>
        <textField/>
        <textField/>
        <textField/>
      </textFields>
    </textPr>
  </connection>
  <connection id="366" name="example_1_hrr228" type="6" refreshedVersion="2" deleted="1" background="1" saveData="1">
    <textPr prompt="0" codePage="850" sourceFile="h:\temp\example_1_hrr.csv" thousands=" " tab="0" comma="1">
      <textFields count="7">
        <textField/>
        <textField/>
        <textField/>
        <textField/>
        <textField/>
        <textField/>
        <textField/>
      </textFields>
    </textPr>
  </connection>
  <connection id="367" name="example_1_hrr229" type="6" refreshedVersion="2" deleted="1" background="1" saveData="1">
    <textPr prompt="0" codePage="850" sourceFile="h:\temp\example_1_hrr.csv" thousands=" " tab="0" comma="1">
      <textFields count="7">
        <textField/>
        <textField/>
        <textField/>
        <textField/>
        <textField/>
        <textField/>
        <textField/>
      </textFields>
    </textPr>
  </connection>
  <connection id="368" name="example_1_hrr23" type="6" refreshedVersion="2" deleted="1" background="1" saveData="1">
    <textPr prompt="0" codePage="850" sourceFile="H:\Temp\example_1_hrr.csv" thousands=" " tab="0" comma="1">
      <textFields count="7">
        <textField/>
        <textField/>
        <textField/>
        <textField/>
        <textField/>
        <textField/>
        <textField/>
      </textFields>
    </textPr>
  </connection>
  <connection id="369" name="example_1_hrr230" type="6" refreshedVersion="2" deleted="1" background="1" saveData="1">
    <textPr prompt="0" codePage="850" sourceFile="h:\temp\example_1_hrr.csv" thousands=" " tab="0" comma="1">
      <textFields count="7">
        <textField/>
        <textField/>
        <textField/>
        <textField/>
        <textField/>
        <textField/>
        <textField/>
      </textFields>
    </textPr>
  </connection>
  <connection id="370" name="example_1_hrr231" type="6" refreshedVersion="2" deleted="1" background="1" saveData="1">
    <textPr prompt="0" codePage="850" sourceFile="h:\temp\example_1_hrr.csv" thousands=" " tab="0" comma="1">
      <textFields count="7">
        <textField/>
        <textField/>
        <textField/>
        <textField/>
        <textField/>
        <textField/>
        <textField/>
      </textFields>
    </textPr>
  </connection>
  <connection id="371" name="example_1_hrr232" type="6" refreshedVersion="2" deleted="1" background="1" saveData="1">
    <textPr prompt="0" codePage="850" sourceFile="h:\temp\example_1_hrr.csv" thousands=" " tab="0" comma="1">
      <textFields count="7">
        <textField/>
        <textField/>
        <textField/>
        <textField/>
        <textField/>
        <textField/>
        <textField/>
      </textFields>
    </textPr>
  </connection>
  <connection id="372" name="example_1_hrr233" type="6" refreshedVersion="2" deleted="1" background="1" saveData="1">
    <textPr prompt="0" codePage="850" sourceFile="h:\temp\example_1_hrr.csv" thousands=" " tab="0" comma="1">
      <textFields count="7">
        <textField/>
        <textField/>
        <textField/>
        <textField/>
        <textField/>
        <textField/>
        <textField/>
      </textFields>
    </textPr>
  </connection>
  <connection id="373" name="example_1_hrr234" type="6" refreshedVersion="2" deleted="1" background="1" saveData="1">
    <textPr prompt="0" codePage="850" sourceFile="h:\temp\example_1_hrr.csv" thousands=" " tab="0" comma="1">
      <textFields count="7">
        <textField/>
        <textField/>
        <textField/>
        <textField/>
        <textField/>
        <textField/>
        <textField/>
      </textFields>
    </textPr>
  </connection>
  <connection id="374" name="example_1_hrr235" type="6" refreshedVersion="2" deleted="1" background="1" saveData="1">
    <textPr prompt="0" codePage="850" sourceFile="h:\temp\example_1_hrr.csv" thousands=" " tab="0" comma="1">
      <textFields count="7">
        <textField/>
        <textField/>
        <textField/>
        <textField/>
        <textField/>
        <textField/>
        <textField/>
      </textFields>
    </textPr>
  </connection>
  <connection id="375" name="example_1_hrr236" type="6" refreshedVersion="2" deleted="1" background="1" saveData="1">
    <textPr prompt="0" codePage="850" sourceFile="h:\temp\example_1_hrr.csv" thousands=" " tab="0" comma="1">
      <textFields count="7">
        <textField/>
        <textField/>
        <textField/>
        <textField/>
        <textField/>
        <textField/>
        <textField/>
      </textFields>
    </textPr>
  </connection>
  <connection id="376" name="example_1_hrr237" type="6" refreshedVersion="2" deleted="1" background="1" saveData="1">
    <textPr prompt="0" codePage="850" sourceFile="h:\temp\example_1_hrr.csv" thousands=" " tab="0" comma="1">
      <textFields count="7">
        <textField/>
        <textField/>
        <textField/>
        <textField/>
        <textField/>
        <textField/>
        <textField/>
      </textFields>
    </textPr>
  </connection>
  <connection id="377" name="example_1_hrr238" type="6" refreshedVersion="2" deleted="1" background="1" saveData="1">
    <textPr prompt="0" codePage="850" sourceFile="h:\temp\example_1_hrr.csv" thousands=" " tab="0" comma="1">
      <textFields count="7">
        <textField/>
        <textField/>
        <textField/>
        <textField/>
        <textField/>
        <textField/>
        <textField/>
      </textFields>
    </textPr>
  </connection>
  <connection id="378" name="example_1_hrr239" type="6" refreshedVersion="2" deleted="1" background="1" saveData="1">
    <textPr prompt="0" codePage="850" sourceFile="h:\temp\example_1_hrr.csv" thousands=" " tab="0" comma="1">
      <textFields count="7">
        <textField/>
        <textField/>
        <textField/>
        <textField/>
        <textField/>
        <textField/>
        <textField/>
      </textFields>
    </textPr>
  </connection>
  <connection id="379" name="example_1_hrr24" type="6" refreshedVersion="2" deleted="1" background="1" saveData="1">
    <textPr prompt="0" codePage="850" sourceFile="H:\Temp\example_1_hrr.csv" thousands=" " tab="0" comma="1">
      <textFields count="7">
        <textField/>
        <textField/>
        <textField/>
        <textField/>
        <textField/>
        <textField/>
        <textField/>
      </textFields>
    </textPr>
  </connection>
  <connection id="380" name="example_1_hrr240" type="6" refreshedVersion="2" deleted="1" background="1" saveData="1">
    <textPr prompt="0" codePage="850" sourceFile="h:\temp\example_1_hrr.csv" thousands=" " tab="0" comma="1">
      <textFields count="7">
        <textField/>
        <textField/>
        <textField/>
        <textField/>
        <textField/>
        <textField/>
        <textField/>
      </textFields>
    </textPr>
  </connection>
  <connection id="381" name="example_1_hrr241" type="6" refreshedVersion="2" deleted="1" background="1" saveData="1">
    <textPr prompt="0" codePage="850" sourceFile="h:\temp\example_1_hrr.csv" thousands=" " tab="0" comma="1">
      <textFields count="7">
        <textField/>
        <textField/>
        <textField/>
        <textField/>
        <textField/>
        <textField/>
        <textField/>
      </textFields>
    </textPr>
  </connection>
  <connection id="382" name="example_1_hrr242" type="6" refreshedVersion="2" deleted="1" background="1" saveData="1">
    <textPr prompt="0" codePage="850" sourceFile="h:\temp\example_1_hrr.csv" thousands=" " tab="0" comma="1">
      <textFields count="7">
        <textField/>
        <textField/>
        <textField/>
        <textField/>
        <textField/>
        <textField/>
        <textField/>
      </textFields>
    </textPr>
  </connection>
  <connection id="383" name="example_1_hrr243" type="6" refreshedVersion="2" deleted="1" background="1" saveData="1">
    <textPr prompt="0" codePage="850" sourceFile="h:\temp\example_1_hrr.csv" thousands=" " tab="0" comma="1">
      <textFields count="7">
        <textField/>
        <textField/>
        <textField/>
        <textField/>
        <textField/>
        <textField/>
        <textField/>
      </textFields>
    </textPr>
  </connection>
  <connection id="384" name="example_1_hrr244" type="6" refreshedVersion="2" deleted="1" background="1" saveData="1">
    <textPr prompt="0" codePage="850" sourceFile="h:\temp\example_1_hrr.csv" thousands=" " tab="0" comma="1">
      <textFields count="7">
        <textField/>
        <textField/>
        <textField/>
        <textField/>
        <textField/>
        <textField/>
        <textField/>
      </textFields>
    </textPr>
  </connection>
  <connection id="385" name="example_1_hrr245" type="6" refreshedVersion="2" deleted="1" background="1" saveData="1">
    <textPr prompt="0" codePage="850" sourceFile="h:\temp\example_1_hrr.csv" thousands=" " tab="0" comma="1">
      <textFields count="7">
        <textField/>
        <textField/>
        <textField/>
        <textField/>
        <textField/>
        <textField/>
        <textField/>
      </textFields>
    </textPr>
  </connection>
  <connection id="386" name="example_1_hrr246" type="6" refreshedVersion="2" deleted="1" background="1" saveData="1">
    <textPr prompt="0" codePage="850" sourceFile="h:\temp\example_1_hrr.csv" thousands=" " tab="0" comma="1">
      <textFields count="7">
        <textField/>
        <textField/>
        <textField/>
        <textField/>
        <textField/>
        <textField/>
        <textField/>
      </textFields>
    </textPr>
  </connection>
  <connection id="387" name="example_1_hrr247" type="6" refreshedVersion="2" deleted="1" background="1" saveData="1">
    <textPr prompt="0" codePage="850" sourceFile="h:\temp\example_1_hrr.csv" thousands=" " tab="0" comma="1">
      <textFields count="7">
        <textField/>
        <textField/>
        <textField/>
        <textField/>
        <textField/>
        <textField/>
        <textField/>
      </textFields>
    </textPr>
  </connection>
  <connection id="388" name="example_1_hrr248" type="6" refreshedVersion="2" deleted="1" background="1" saveData="1">
    <textPr prompt="0" codePage="850" sourceFile="h:\temp\example_1_hrr.csv" thousands=" " tab="0" comma="1">
      <textFields count="7">
        <textField/>
        <textField/>
        <textField/>
        <textField/>
        <textField/>
        <textField/>
        <textField/>
      </textFields>
    </textPr>
  </connection>
  <connection id="389" name="example_1_hrr249" type="6" refreshedVersion="2" deleted="1" background="1" saveData="1">
    <textPr prompt="0" codePage="850" sourceFile="h:\temp\example_1_hrr.csv" thousands=" " tab="0" comma="1">
      <textFields count="7">
        <textField/>
        <textField/>
        <textField/>
        <textField/>
        <textField/>
        <textField/>
        <textField/>
      </textFields>
    </textPr>
  </connection>
  <connection id="390" name="example_1_hrr25" type="6" refreshedVersion="2" deleted="1" background="1" saveData="1">
    <textPr prompt="0" codePage="850" sourceFile="H:\Temp\example_1_hrr.csv" thousands=" " tab="0" comma="1">
      <textFields count="7">
        <textField/>
        <textField/>
        <textField/>
        <textField/>
        <textField/>
        <textField/>
        <textField/>
      </textFields>
    </textPr>
  </connection>
  <connection id="391" name="example_1_hrr250" type="6" refreshedVersion="2" deleted="1" background="1" saveData="1">
    <textPr prompt="0" codePage="850" sourceFile="h:\temp\example_1_hrr.csv" thousands=" " tab="0" comma="1">
      <textFields count="7">
        <textField/>
        <textField/>
        <textField/>
        <textField/>
        <textField/>
        <textField/>
        <textField/>
      </textFields>
    </textPr>
  </connection>
  <connection id="392" name="example_1_hrr251" type="6" refreshedVersion="2" deleted="1" background="1" saveData="1">
    <textPr prompt="0" codePage="850" sourceFile="h:\temp\example_1_hrr.csv" thousands=" " tab="0" comma="1">
      <textFields count="7">
        <textField/>
        <textField/>
        <textField/>
        <textField/>
        <textField/>
        <textField/>
        <textField/>
      </textFields>
    </textPr>
  </connection>
  <connection id="393" name="example_1_hrr252" type="6" refreshedVersion="2" deleted="1" background="1" saveData="1">
    <textPr prompt="0" codePage="850" sourceFile="h:\temp\example_1_hrr.csv" thousands=" " tab="0" comma="1">
      <textFields count="7">
        <textField/>
        <textField/>
        <textField/>
        <textField/>
        <textField/>
        <textField/>
        <textField/>
      </textFields>
    </textPr>
  </connection>
  <connection id="394" name="example_1_hrr253" type="6" refreshedVersion="2" deleted="1" background="1" saveData="1">
    <textPr prompt="0" codePage="850" sourceFile="h:\temp\example_1_hrr.csv" thousands=" " tab="0" comma="1">
      <textFields count="7">
        <textField/>
        <textField/>
        <textField/>
        <textField/>
        <textField/>
        <textField/>
        <textField/>
      </textFields>
    </textPr>
  </connection>
  <connection id="395" name="example_1_hrr254" type="6" refreshedVersion="2" deleted="1" background="1" saveData="1">
    <textPr prompt="0" codePage="850" sourceFile="h:\temp\example_1_hrr.csv" thousands=" " tab="0" comma="1">
      <textFields count="7">
        <textField/>
        <textField/>
        <textField/>
        <textField/>
        <textField/>
        <textField/>
        <textField/>
      </textFields>
    </textPr>
  </connection>
  <connection id="396" name="example_1_hrr255" type="6" refreshedVersion="2" deleted="1" background="1" saveData="1">
    <textPr prompt="0" codePage="850" sourceFile="h:\temp\example_1_hrr.csv" thousands=" " tab="0" comma="1">
      <textFields count="7">
        <textField/>
        <textField/>
        <textField/>
        <textField/>
        <textField/>
        <textField/>
        <textField/>
      </textFields>
    </textPr>
  </connection>
  <connection id="397" name="example_1_hrr256" type="6" refreshedVersion="2" deleted="1" background="1" saveData="1">
    <textPr prompt="0" codePage="850" sourceFile="h:\temp\example_1_hrr.csv" thousands=" " tab="0" comma="1">
      <textFields count="7">
        <textField/>
        <textField/>
        <textField/>
        <textField/>
        <textField/>
        <textField/>
        <textField/>
      </textFields>
    </textPr>
  </connection>
  <connection id="398" name="example_1_hrr257" type="6" refreshedVersion="2" deleted="1" background="1" saveData="1">
    <textPr prompt="0" codePage="850" sourceFile="h:\temp\example_1_hrr.csv" thousands=" " tab="0" comma="1">
      <textFields count="7">
        <textField/>
        <textField/>
        <textField/>
        <textField/>
        <textField/>
        <textField/>
        <textField/>
      </textFields>
    </textPr>
  </connection>
  <connection id="399" name="example_1_hrr258" type="6" refreshedVersion="2" deleted="1" background="1" saveData="1">
    <textPr prompt="0" codePage="850" sourceFile="h:\temp\example_1_hrr.csv" thousands=" " tab="0" comma="1">
      <textFields count="7">
        <textField/>
        <textField/>
        <textField/>
        <textField/>
        <textField/>
        <textField/>
        <textField/>
      </textFields>
    </textPr>
  </connection>
  <connection id="400" name="example_1_hrr259" type="6" refreshedVersion="2" deleted="1" background="1" saveData="1">
    <textPr prompt="0" codePage="850" sourceFile="h:\temp\example_1_hrr.csv" thousands=" " tab="0" comma="1">
      <textFields count="7">
        <textField/>
        <textField/>
        <textField/>
        <textField/>
        <textField/>
        <textField/>
        <textField/>
      </textFields>
    </textPr>
  </connection>
  <connection id="401" name="example_1_hrr26" type="6" refreshedVersion="2" deleted="1" background="1" saveData="1">
    <textPr prompt="0" codePage="850" sourceFile="H:\Temp\example_1_hrr.csv" thousands=" " tab="0" comma="1">
      <textFields count="7">
        <textField/>
        <textField/>
        <textField/>
        <textField/>
        <textField/>
        <textField/>
        <textField/>
      </textFields>
    </textPr>
  </connection>
  <connection id="402" name="example_1_hrr260" type="6" refreshedVersion="2" deleted="1" background="1" saveData="1">
    <textPr prompt="0" codePage="850" sourceFile="h:\temp\example_1_hrr.csv" thousands=" " tab="0" comma="1">
      <textFields count="7">
        <textField/>
        <textField/>
        <textField/>
        <textField/>
        <textField/>
        <textField/>
        <textField/>
      </textFields>
    </textPr>
  </connection>
  <connection id="403" name="example_1_hrr261" type="6" refreshedVersion="2" deleted="1" background="1" saveData="1">
    <textPr prompt="0" codePage="850" sourceFile="h:\temp\example_1_hrr.csv" thousands=" " tab="0" comma="1">
      <textFields count="7">
        <textField/>
        <textField/>
        <textField/>
        <textField/>
        <textField/>
        <textField/>
        <textField/>
      </textFields>
    </textPr>
  </connection>
  <connection id="404" name="example_1_hrr262" type="6" refreshedVersion="2" deleted="1" background="1" saveData="1">
    <textPr prompt="0" codePage="850" sourceFile="h:\temp\example_1_hrr.csv" thousands=" " tab="0" comma="1">
      <textFields count="7">
        <textField/>
        <textField/>
        <textField/>
        <textField/>
        <textField/>
        <textField/>
        <textField/>
      </textFields>
    </textPr>
  </connection>
  <connection id="405" name="example_1_hrr263" type="6" refreshedVersion="2" deleted="1" background="1" saveData="1">
    <textPr prompt="0" codePage="850" sourceFile="h:\temp\example_1_hrr.csv" thousands=" " tab="0" comma="1">
      <textFields count="7">
        <textField/>
        <textField/>
        <textField/>
        <textField/>
        <textField/>
        <textField/>
        <textField/>
      </textFields>
    </textPr>
  </connection>
  <connection id="406" name="example_1_hrr264" type="6" refreshedVersion="2" deleted="1" background="1" saveData="1">
    <textPr prompt="0" codePage="850" sourceFile="h:\temp\example_1_hrr.csv" thousands=" " tab="0" comma="1">
      <textFields count="7">
        <textField/>
        <textField/>
        <textField/>
        <textField/>
        <textField/>
        <textField/>
        <textField/>
      </textFields>
    </textPr>
  </connection>
  <connection id="407" name="example_1_hrr265" type="6" refreshedVersion="2" deleted="1" background="1" saveData="1">
    <textPr prompt="0" codePage="850" sourceFile="h:\temp\example_1_hrr.csv" thousands=" " tab="0" comma="1">
      <textFields count="7">
        <textField/>
        <textField/>
        <textField/>
        <textField/>
        <textField/>
        <textField/>
        <textField/>
      </textFields>
    </textPr>
  </connection>
  <connection id="408" name="example_1_hrr266" type="6" refreshedVersion="2" deleted="1" background="1" saveData="1">
    <textPr prompt="0" codePage="850" sourceFile="h:\temp\example_1_hrr.csv" thousands=" " tab="0" comma="1">
      <textFields count="7">
        <textField/>
        <textField/>
        <textField/>
        <textField/>
        <textField/>
        <textField/>
        <textField/>
      </textFields>
    </textPr>
  </connection>
  <connection id="409" name="example_1_hrr267" type="6" refreshedVersion="2" deleted="1" background="1" saveData="1">
    <textPr prompt="0" codePage="850" sourceFile="h:\temp\example_1_hrr.csv" thousands=" " tab="0" comma="1">
      <textFields count="7">
        <textField/>
        <textField/>
        <textField/>
        <textField/>
        <textField/>
        <textField/>
        <textField/>
      </textFields>
    </textPr>
  </connection>
  <connection id="410" name="example_1_hrr268" type="6" refreshedVersion="2" deleted="1" background="1" saveData="1">
    <textPr prompt="0" codePage="850" sourceFile="h:\temp\example_1_hrr.csv" thousands=" " tab="0" comma="1">
      <textFields count="7">
        <textField/>
        <textField/>
        <textField/>
        <textField/>
        <textField/>
        <textField/>
        <textField/>
      </textFields>
    </textPr>
  </connection>
  <connection id="411" name="example_1_hrr269" type="6" refreshedVersion="2" deleted="1" background="1" saveData="1">
    <textPr prompt="0" codePage="850" sourceFile="h:\temp\example_1_hrr.csv" thousands=" " tab="0" comma="1">
      <textFields count="7">
        <textField/>
        <textField/>
        <textField/>
        <textField/>
        <textField/>
        <textField/>
        <textField/>
      </textFields>
    </textPr>
  </connection>
  <connection id="412" name="example_1_hrr27" type="6" refreshedVersion="2" deleted="1" background="1" saveData="1">
    <textPr prompt="0" codePage="850" sourceFile="H:\Temp\example_1_hrr.csv" thousands=" " tab="0" comma="1">
      <textFields count="7">
        <textField/>
        <textField/>
        <textField/>
        <textField/>
        <textField/>
        <textField/>
        <textField/>
      </textFields>
    </textPr>
  </connection>
  <connection id="413" name="example_1_hrr270" type="6" refreshedVersion="2" deleted="1" background="1" saveData="1">
    <textPr prompt="0" codePage="850" sourceFile="h:\temp\example_1_hrr.csv" thousands=" " tab="0" comma="1">
      <textFields count="7">
        <textField/>
        <textField/>
        <textField/>
        <textField/>
        <textField/>
        <textField/>
        <textField/>
      </textFields>
    </textPr>
  </connection>
  <connection id="414" name="example_1_hrr271" type="6" refreshedVersion="2" deleted="1" background="1" saveData="1">
    <textPr prompt="0" codePage="850" sourceFile="h:\temp\example_1_hrr.csv" thousands=" " tab="0" comma="1">
      <textFields count="7">
        <textField/>
        <textField/>
        <textField/>
        <textField/>
        <textField/>
        <textField/>
        <textField/>
      </textFields>
    </textPr>
  </connection>
  <connection id="415" name="example_1_hrr272" type="6" refreshedVersion="2" deleted="1" background="1" saveData="1">
    <textPr prompt="0" codePage="850" sourceFile="h:\temp\example_1_hrr.csv" thousands=" " tab="0" comma="1">
      <textFields count="7">
        <textField/>
        <textField/>
        <textField/>
        <textField/>
        <textField/>
        <textField/>
        <textField/>
      </textFields>
    </textPr>
  </connection>
  <connection id="416" name="example_1_hrr273" type="6" refreshedVersion="2" deleted="1" background="1" saveData="1">
    <textPr prompt="0" codePage="850" sourceFile="h:\temp\example_1_hrr.csv" thousands=" " tab="0" comma="1">
      <textFields count="7">
        <textField/>
        <textField/>
        <textField/>
        <textField/>
        <textField/>
        <textField/>
        <textField/>
      </textFields>
    </textPr>
  </connection>
  <connection id="417" name="example_1_hrr274" type="6" refreshedVersion="2" deleted="1" background="1" saveData="1">
    <textPr prompt="0" codePage="850" sourceFile="h:\temp\example_1_hrr.csv" thousands=" " tab="0" comma="1">
      <textFields count="7">
        <textField/>
        <textField/>
        <textField/>
        <textField/>
        <textField/>
        <textField/>
        <textField/>
      </textFields>
    </textPr>
  </connection>
  <connection id="418" name="example_1_hrr275" type="6" refreshedVersion="2" deleted="1" background="1" saveData="1">
    <textPr prompt="0" codePage="850" sourceFile="h:\temp\example_1_hrr.csv" thousands=" " tab="0" comma="1">
      <textFields count="7">
        <textField/>
        <textField/>
        <textField/>
        <textField/>
        <textField/>
        <textField/>
        <textField/>
      </textFields>
    </textPr>
  </connection>
  <connection id="419" name="example_1_hrr276" type="6" refreshedVersion="2" deleted="1" background="1" saveData="1">
    <textPr prompt="0" codePage="850" sourceFile="h:\temp\example_1_hrr.csv" thousands=" " tab="0" comma="1">
      <textFields count="7">
        <textField/>
        <textField/>
        <textField/>
        <textField/>
        <textField/>
        <textField/>
        <textField/>
      </textFields>
    </textPr>
  </connection>
  <connection id="420" name="example_1_hrr277" type="6" refreshedVersion="2" deleted="1" background="1" saveData="1">
    <textPr prompt="0" codePage="850" sourceFile="h:\temp\example_1_hrr.csv" thousands=" " tab="0" comma="1">
      <textFields count="7">
        <textField/>
        <textField/>
        <textField/>
        <textField/>
        <textField/>
        <textField/>
        <textField/>
      </textFields>
    </textPr>
  </connection>
  <connection id="421" name="example_1_hrr278" type="6" refreshedVersion="2" deleted="1" background="1" saveData="1">
    <textPr prompt="0" codePage="850" sourceFile="h:\temp\example_1_hrr.csv" thousands=" " tab="0" comma="1">
      <textFields count="7">
        <textField/>
        <textField/>
        <textField/>
        <textField/>
        <textField/>
        <textField/>
        <textField/>
      </textFields>
    </textPr>
  </connection>
  <connection id="422" name="example_1_hrr279" type="6" refreshedVersion="2" deleted="1" background="1" saveData="1">
    <textPr prompt="0" codePage="850" sourceFile="h:\temp\example_1_hrr.csv" thousands=" " tab="0" comma="1">
      <textFields count="7">
        <textField/>
        <textField/>
        <textField/>
        <textField/>
        <textField/>
        <textField/>
        <textField/>
      </textFields>
    </textPr>
  </connection>
  <connection id="423" name="example_1_hrr28" type="6" refreshedVersion="2" deleted="1" background="1" saveData="1">
    <textPr prompt="0" codePage="850" sourceFile="H:\Temp\example_1_hrr.csv" thousands=" " tab="0" comma="1">
      <textFields count="7">
        <textField/>
        <textField/>
        <textField/>
        <textField/>
        <textField/>
        <textField/>
        <textField/>
      </textFields>
    </textPr>
  </connection>
  <connection id="424" name="example_1_hrr280" type="6" refreshedVersion="2" deleted="1" background="1" saveData="1">
    <textPr prompt="0" codePage="850" sourceFile="h:\temp\example_1_hrr.csv" thousands=" " tab="0" comma="1">
      <textFields count="7">
        <textField/>
        <textField/>
        <textField/>
        <textField/>
        <textField/>
        <textField/>
        <textField/>
      </textFields>
    </textPr>
  </connection>
  <connection id="425" name="example_1_hrr281" type="6" refreshedVersion="2" deleted="1" background="1" saveData="1">
    <textPr prompt="0" codePage="850" sourceFile="h:\temp\example_1_hrr.csv" thousands=" " tab="0" comma="1">
      <textFields count="7">
        <textField/>
        <textField/>
        <textField/>
        <textField/>
        <textField/>
        <textField/>
        <textField/>
      </textFields>
    </textPr>
  </connection>
  <connection id="426" name="example_1_hrr282" type="6" refreshedVersion="2" deleted="1" background="1" saveData="1">
    <textPr prompt="0" codePage="850" sourceFile="h:\temp\example_1_hrr.csv" thousands=" " tab="0" comma="1">
      <textFields count="7">
        <textField/>
        <textField/>
        <textField/>
        <textField/>
        <textField/>
        <textField/>
        <textField/>
      </textFields>
    </textPr>
  </connection>
  <connection id="427" name="example_1_hrr283" type="6" refreshedVersion="2" deleted="1" background="1" saveData="1">
    <textPr prompt="0" codePage="850" sourceFile="h:\temp\example_1_hrr.csv" thousands=" " tab="0" comma="1">
      <textFields count="7">
        <textField/>
        <textField/>
        <textField/>
        <textField/>
        <textField/>
        <textField/>
        <textField/>
      </textFields>
    </textPr>
  </connection>
  <connection id="428" name="example_1_hrr284" type="6" refreshedVersion="2" deleted="1" background="1" saveData="1">
    <textPr prompt="0" codePage="850" sourceFile="h:\temp\example_1_hrr.csv" thousands=" " tab="0" comma="1">
      <textFields count="7">
        <textField/>
        <textField/>
        <textField/>
        <textField/>
        <textField/>
        <textField/>
        <textField/>
      </textFields>
    </textPr>
  </connection>
  <connection id="429" name="example_1_hrr285" type="6" refreshedVersion="2" deleted="1" background="1" saveData="1">
    <textPr prompt="0" codePage="850" sourceFile="h:\temp\example_1_hrr.csv" thousands=" " tab="0" comma="1">
      <textFields count="7">
        <textField/>
        <textField/>
        <textField/>
        <textField/>
        <textField/>
        <textField/>
        <textField/>
      </textFields>
    </textPr>
  </connection>
  <connection id="430" name="example_1_hrr286" type="6" refreshedVersion="2" deleted="1" background="1" saveData="1">
    <textPr prompt="0" codePage="850" sourceFile="h:\temp\example_1_hrr.csv" thousands=" " tab="0" comma="1">
      <textFields count="7">
        <textField/>
        <textField/>
        <textField/>
        <textField/>
        <textField/>
        <textField/>
        <textField/>
      </textFields>
    </textPr>
  </connection>
  <connection id="431" name="example_1_hrr287" type="6" refreshedVersion="2" deleted="1" background="1" saveData="1">
    <textPr prompt="0" codePage="850" sourceFile="h:\temp\example_1_hrr.csv" thousands=" " tab="0" comma="1">
      <textFields count="7">
        <textField/>
        <textField/>
        <textField/>
        <textField/>
        <textField/>
        <textField/>
        <textField/>
      </textFields>
    </textPr>
  </connection>
  <connection id="432" name="example_1_hrr288" type="6" refreshedVersion="2" deleted="1" background="1" saveData="1">
    <textPr prompt="0" codePage="850" sourceFile="h:\temp\example_1_hrr.csv" thousands=" " tab="0" comma="1">
      <textFields count="7">
        <textField/>
        <textField/>
        <textField/>
        <textField/>
        <textField/>
        <textField/>
        <textField/>
      </textFields>
    </textPr>
  </connection>
  <connection id="433" name="example_1_hrr289" type="6" refreshedVersion="2" deleted="1" background="1" saveData="1">
    <textPr prompt="0" codePage="850" sourceFile="h:\temp\example_1_hrr.csv" thousands=" " tab="0" comma="1">
      <textFields count="7">
        <textField/>
        <textField/>
        <textField/>
        <textField/>
        <textField/>
        <textField/>
        <textField/>
      </textFields>
    </textPr>
  </connection>
  <connection id="434" name="example_1_hrr29" type="6" refreshedVersion="2" deleted="1" background="1" saveData="1">
    <textPr prompt="0" codePage="850" sourceFile="H:\temp\example_1_hrr.csv" thousands=" " tab="0" comma="1">
      <textFields count="7">
        <textField/>
        <textField/>
        <textField/>
        <textField/>
        <textField/>
        <textField/>
        <textField/>
      </textFields>
    </textPr>
  </connection>
  <connection id="435" name="example_1_hrr290" type="6" refreshedVersion="2" deleted="1" background="1" saveData="1">
    <textPr prompt="0" codePage="850" sourceFile="h:\temp\example_1_hrr.csv" thousands=" " tab="0" comma="1">
      <textFields count="7">
        <textField/>
        <textField/>
        <textField/>
        <textField/>
        <textField/>
        <textField/>
        <textField/>
      </textFields>
    </textPr>
  </connection>
  <connection id="436" name="example_1_hrr291" type="6" refreshedVersion="2" deleted="1" background="1" saveData="1">
    <textPr prompt="0" codePage="850" sourceFile="H:\temp\example_1_hrr.csv" thousands=" " tab="0" comma="1">
      <textFields count="7">
        <textField/>
        <textField/>
        <textField/>
        <textField/>
        <textField/>
        <textField/>
        <textField/>
      </textFields>
    </textPr>
  </connection>
  <connection id="437" name="example_1_hrr292" type="6" refreshedVersion="2" deleted="1" background="1" saveData="1">
    <textPr prompt="0" codePage="850" sourceFile="H:\Temp\example_1_hrr.csv" thousands=" " tab="0" comma="1">
      <textFields count="7">
        <textField/>
        <textField/>
        <textField/>
        <textField/>
        <textField/>
        <textField/>
        <textField/>
      </textFields>
    </textPr>
  </connection>
  <connection id="438" name="example_1_hrr293" type="6" refreshedVersion="2" deleted="1" background="1" saveData="1">
    <textPr prompt="0" codePage="850" sourceFile="H:\Temp\example_1_hrr.csv" thousands=" " tab="0" comma="1">
      <textFields count="7">
        <textField/>
        <textField/>
        <textField/>
        <textField/>
        <textField/>
        <textField/>
        <textField/>
      </textFields>
    </textPr>
  </connection>
  <connection id="439" name="example_1_hrr294" type="6" refreshedVersion="2" deleted="1" background="1" saveData="1">
    <textPr prompt="0" codePage="850" sourceFile="H:\Temp\example_1_hrr.csv" thousands=" " tab="0" comma="1">
      <textFields count="7">
        <textField/>
        <textField/>
        <textField/>
        <textField/>
        <textField/>
        <textField/>
        <textField/>
      </textFields>
    </textPr>
  </connection>
  <connection id="440" name="example_1_hrr295" type="6" refreshedVersion="2" deleted="1" background="1" saveData="1">
    <textPr prompt="0" codePage="850" sourceFile="H:\Temp\example_1_hrr.csv" thousands=" " tab="0" comma="1">
      <textFields count="7">
        <textField/>
        <textField/>
        <textField/>
        <textField/>
        <textField/>
        <textField/>
        <textField/>
      </textFields>
    </textPr>
  </connection>
  <connection id="441" name="example_1_hrr296" type="6" refreshedVersion="2" deleted="1" background="1" saveData="1">
    <textPr prompt="0" codePage="850" sourceFile="H:\Temp\example_1_hrr.csv" thousands=" " tab="0" comma="1">
      <textFields count="7">
        <textField/>
        <textField/>
        <textField/>
        <textField/>
        <textField/>
        <textField/>
        <textField/>
      </textFields>
    </textPr>
  </connection>
  <connection id="442" name="example_1_hrr297" type="6" refreshedVersion="2" deleted="1" background="1" saveData="1">
    <textPr prompt="0" codePage="850" sourceFile="H:\Temp\example_1_hrr.csv" thousands=" " tab="0" comma="1">
      <textFields count="7">
        <textField/>
        <textField/>
        <textField/>
        <textField/>
        <textField/>
        <textField/>
        <textField/>
      </textFields>
    </textPr>
  </connection>
  <connection id="443" name="example_1_hrr298" type="6" refreshedVersion="2" deleted="1" background="1" saveData="1">
    <textPr prompt="0" codePage="850" sourceFile="H:\Temp\example_1_hrr.csv" thousands=" " tab="0" comma="1">
      <textFields count="7">
        <textField/>
        <textField/>
        <textField/>
        <textField/>
        <textField/>
        <textField/>
        <textField/>
      </textFields>
    </textPr>
  </connection>
  <connection id="444" name="example_1_hrr299" type="6" refreshedVersion="2" deleted="1" background="1" saveData="1">
    <textPr prompt="0" codePage="850" sourceFile="H:\Temp\example_1_hrr.csv" thousands=" " tab="0" comma="1">
      <textFields count="7">
        <textField/>
        <textField/>
        <textField/>
        <textField/>
        <textField/>
        <textField/>
        <textField/>
      </textFields>
    </textPr>
  </connection>
  <connection id="445" name="example_1_hrr3" type="6" refreshedVersion="2" deleted="1" background="1" saveData="1">
    <textPr prompt="0" codePage="850" sourceFile="H:\Temp\example_1_hrr.csv" thousands=" " tab="0" comma="1">
      <textFields count="7">
        <textField/>
        <textField/>
        <textField/>
        <textField/>
        <textField/>
        <textField/>
        <textField/>
      </textFields>
    </textPr>
  </connection>
  <connection id="446" name="example_1_hrr30" type="6" refreshedVersion="2" deleted="1" background="1" saveData="1">
    <textPr prompt="0" codePage="850" sourceFile="h:\temp\example_1_hrr.csv" thousands=" " tab="0" comma="1">
      <textFields count="7">
        <textField/>
        <textField/>
        <textField/>
        <textField/>
        <textField/>
        <textField/>
        <textField/>
      </textFields>
    </textPr>
  </connection>
  <connection id="447" name="example_1_hrr300" type="6" refreshedVersion="2" deleted="1" background="1" saveData="1">
    <textPr prompt="0" codePage="850" sourceFile="H:\Temp\example_1_hrr.csv" thousands=" " tab="0" comma="1">
      <textFields count="7">
        <textField/>
        <textField/>
        <textField/>
        <textField/>
        <textField/>
        <textField/>
        <textField/>
      </textFields>
    </textPr>
  </connection>
  <connection id="448" name="example_1_hrr301" type="6" refreshedVersion="2" deleted="1" background="1" saveData="1">
    <textPr prompt="0" codePage="850" sourceFile="H:\Temp\example_1_hrr.csv" thousands=" " tab="0" comma="1">
      <textFields count="7">
        <textField/>
        <textField/>
        <textField/>
        <textField/>
        <textField/>
        <textField/>
        <textField/>
      </textFields>
    </textPr>
  </connection>
  <connection id="449" name="example_1_hrr302" type="6" refreshedVersion="2" deleted="1" background="1" saveData="1">
    <textPr prompt="0" codePage="850" sourceFile="H:\Temp\example_1_hrr.csv" thousands=" " tab="0" comma="1">
      <textFields count="7">
        <textField/>
        <textField/>
        <textField/>
        <textField/>
        <textField/>
        <textField/>
        <textField/>
      </textFields>
    </textPr>
  </connection>
  <connection id="450" name="example_1_hrr303" type="6" refreshedVersion="2" deleted="1" background="1" saveData="1">
    <textPr prompt="0" codePage="850" sourceFile="h:\temp\example_1_hrr.csv" thousands=" " tab="0" comma="1">
      <textFields count="7">
        <textField/>
        <textField/>
        <textField/>
        <textField/>
        <textField/>
        <textField/>
        <textField/>
      </textFields>
    </textPr>
  </connection>
  <connection id="451" name="example_1_hrr304" type="6" refreshedVersion="2" deleted="1" background="1" saveData="1">
    <textPr prompt="0" codePage="850" sourceFile="h:\temp\example_1_hrr.csv" thousands=" " tab="0" comma="1">
      <textFields count="7">
        <textField/>
        <textField/>
        <textField/>
        <textField/>
        <textField/>
        <textField/>
        <textField/>
      </textFields>
    </textPr>
  </connection>
  <connection id="452" name="example_1_hrr305" type="6" refreshedVersion="2" deleted="1" background="1" saveData="1">
    <textPr prompt="0" codePage="850" sourceFile="h:\temp\example_1_hrr.csv" thousands=" " tab="0" comma="1">
      <textFields count="7">
        <textField/>
        <textField/>
        <textField/>
        <textField/>
        <textField/>
        <textField/>
        <textField/>
      </textFields>
    </textPr>
  </connection>
  <connection id="453" name="example_1_hrr306" type="6" refreshedVersion="2" deleted="1" background="1" saveData="1">
    <textPr prompt="0" codePage="850" sourceFile="h:\temp\example_1_hrr.csv" thousands=" " tab="0" comma="1">
      <textFields count="7">
        <textField/>
        <textField/>
        <textField/>
        <textField/>
        <textField/>
        <textField/>
        <textField/>
      </textFields>
    </textPr>
  </connection>
  <connection id="454" name="example_1_hrr307" type="6" refreshedVersion="2" deleted="1" background="1" saveData="1">
    <textPr prompt="0" codePage="850" sourceFile="h:\temp\example_1_hrr.csv" thousands=" " tab="0" comma="1">
      <textFields count="7">
        <textField/>
        <textField/>
        <textField/>
        <textField/>
        <textField/>
        <textField/>
        <textField/>
      </textFields>
    </textPr>
  </connection>
  <connection id="455" name="example_1_hrr308" type="6" refreshedVersion="2" deleted="1" background="1" saveData="1">
    <textPr prompt="0" codePage="850" sourceFile="h:\temp\example_1_hrr.csv" thousands=" " tab="0" comma="1">
      <textFields count="7">
        <textField/>
        <textField/>
        <textField/>
        <textField/>
        <textField/>
        <textField/>
        <textField/>
      </textFields>
    </textPr>
  </connection>
  <connection id="456" name="example_1_hrr309" type="6" refreshedVersion="2" deleted="1" background="1" saveData="1">
    <textPr prompt="0" codePage="850" sourceFile="h:\temp\example_1_hrr.csv" thousands=" " tab="0" comma="1">
      <textFields count="7">
        <textField/>
        <textField/>
        <textField/>
        <textField/>
        <textField/>
        <textField/>
        <textField/>
      </textFields>
    </textPr>
  </connection>
  <connection id="457" name="example_1_hrr31" type="6" refreshedVersion="2" deleted="1" background="1" saveData="1">
    <textPr prompt="0" codePage="850" sourceFile="h:\temp\example_1_hrr.csv" thousands=" " tab="0" comma="1">
      <textFields count="7">
        <textField/>
        <textField/>
        <textField/>
        <textField/>
        <textField/>
        <textField/>
        <textField/>
      </textFields>
    </textPr>
  </connection>
  <connection id="458" name="example_1_hrr32" type="6" refreshedVersion="2" deleted="1" background="1" saveData="1">
    <textPr prompt="0" codePage="850" sourceFile="h:\temp\example_1_hrr.csv" thousands=" " tab="0" comma="1">
      <textFields count="7">
        <textField/>
        <textField/>
        <textField/>
        <textField/>
        <textField/>
        <textField/>
        <textField/>
      </textFields>
    </textPr>
  </connection>
  <connection id="459" name="example_1_hrr33" type="6" refreshedVersion="2" deleted="1" background="1" saveData="1">
    <textPr prompt="0" codePage="850" sourceFile="h:\temp\example_1_hrr.csv" thousands=" " tab="0" comma="1">
      <textFields count="7">
        <textField/>
        <textField/>
        <textField/>
        <textField/>
        <textField/>
        <textField/>
        <textField/>
      </textFields>
    </textPr>
  </connection>
  <connection id="460" name="example_1_hrr34" type="6" refreshedVersion="2" deleted="1" background="1" saveData="1">
    <textPr prompt="0" codePage="850" sourceFile="h:\temp\example_1_hrr.csv" thousands=" " tab="0" comma="1">
      <textFields count="7">
        <textField/>
        <textField/>
        <textField/>
        <textField/>
        <textField/>
        <textField/>
        <textField/>
      </textFields>
    </textPr>
  </connection>
  <connection id="461" name="example_1_hrr35" type="6" refreshedVersion="2" deleted="1" background="1" saveData="1">
    <textPr prompt="0" codePage="850" sourceFile="h:\temp\example_1_hrr.csv" thousands=" " tab="0" comma="1">
      <textFields count="7">
        <textField/>
        <textField/>
        <textField/>
        <textField/>
        <textField/>
        <textField/>
        <textField/>
      </textFields>
    </textPr>
  </connection>
  <connection id="462" name="example_1_hrr36" type="6" refreshedVersion="2" deleted="1" background="1" saveData="1">
    <textPr prompt="0" codePage="850" sourceFile="h:\temp\example_1_hrr.csv" thousands=" " tab="0" comma="1">
      <textFields count="7">
        <textField/>
        <textField/>
        <textField/>
        <textField/>
        <textField/>
        <textField/>
        <textField/>
      </textFields>
    </textPr>
  </connection>
  <connection id="463" name="example_1_hrr37" type="6" refreshedVersion="2" deleted="1" background="1" saveData="1">
    <textPr prompt="0" codePage="850" sourceFile="h:\temp\example_1_hrr.csv" thousands=" " tab="0" comma="1">
      <textFields count="7">
        <textField/>
        <textField/>
        <textField/>
        <textField/>
        <textField/>
        <textField/>
        <textField/>
      </textFields>
    </textPr>
  </connection>
  <connection id="464" name="example_1_hrr38" type="6" refreshedVersion="2" deleted="1" background="1" saveData="1">
    <textPr prompt="0" codePage="850" sourceFile="h:\temp\example_1_hrr.csv" thousands=" " tab="0" comma="1">
      <textFields count="7">
        <textField/>
        <textField/>
        <textField/>
        <textField/>
        <textField/>
        <textField/>
        <textField/>
      </textFields>
    </textPr>
  </connection>
  <connection id="465" name="example_1_hrr39" type="6" refreshedVersion="2" deleted="1" background="1" saveData="1">
    <textPr prompt="0" codePage="850" sourceFile="h:\temp\example_1_hrr.csv" thousands=" " tab="0" comma="1">
      <textFields count="7">
        <textField/>
        <textField/>
        <textField/>
        <textField/>
        <textField/>
        <textField/>
        <textField/>
      </textFields>
    </textPr>
  </connection>
  <connection id="466" name="example_1_hrr4" type="6" refreshedVersion="2" deleted="1" background="1" saveData="1">
    <textPr prompt="0" codePage="850" sourceFile="H:\Temp\example_1_hrr.csv" thousands=" " tab="0" comma="1">
      <textFields count="7">
        <textField/>
        <textField/>
        <textField/>
        <textField/>
        <textField/>
        <textField/>
        <textField/>
      </textFields>
    </textPr>
  </connection>
  <connection id="467" name="example_1_hrr40" type="6" refreshedVersion="2" deleted="1" background="1" saveData="1">
    <textPr prompt="0" codePage="850" sourceFile="h:\temp\example_1_hrr.csv" thousands=" " tab="0" comma="1">
      <textFields count="7">
        <textField/>
        <textField/>
        <textField/>
        <textField/>
        <textField/>
        <textField/>
        <textField/>
      </textFields>
    </textPr>
  </connection>
  <connection id="468" name="example_1_hrr41" type="6" refreshedVersion="2" deleted="1" background="1" saveData="1">
    <textPr prompt="0" codePage="850" sourceFile="h:\temp\example_1_hrr.csv" thousands=" " tab="0" comma="1">
      <textFields count="7">
        <textField/>
        <textField/>
        <textField/>
        <textField/>
        <textField/>
        <textField/>
        <textField/>
      </textFields>
    </textPr>
  </connection>
  <connection id="469" name="example_1_hrr42" type="6" refreshedVersion="2" deleted="1" background="1" saveData="1">
    <textPr prompt="0" codePage="850" sourceFile="h:\temp\example_1_hrr.csv" thousands=" " tab="0" comma="1">
      <textFields count="7">
        <textField/>
        <textField/>
        <textField/>
        <textField/>
        <textField/>
        <textField/>
        <textField/>
      </textFields>
    </textPr>
  </connection>
  <connection id="470" name="example_1_hrr43" type="6" refreshedVersion="2" deleted="1" background="1" saveData="1">
    <textPr prompt="0" codePage="850" sourceFile="h:\temp\example_1_hrr.csv" thousands=" " tab="0" comma="1">
      <textFields count="7">
        <textField/>
        <textField/>
        <textField/>
        <textField/>
        <textField/>
        <textField/>
        <textField/>
      </textFields>
    </textPr>
  </connection>
  <connection id="471" name="example_1_hrr44" type="6" refreshedVersion="2" deleted="1" background="1" saveData="1">
    <textPr prompt="0" codePage="850" sourceFile="h:\temp\example_1_hrr.csv" thousands=" " tab="0" comma="1">
      <textFields count="7">
        <textField/>
        <textField/>
        <textField/>
        <textField/>
        <textField/>
        <textField/>
        <textField/>
      </textFields>
    </textPr>
  </connection>
  <connection id="472" name="example_1_hrr45" type="6" refreshedVersion="2" deleted="1" background="1" saveData="1">
    <textPr prompt="0" codePage="850" sourceFile="h:\temp\example_1_hrr.csv" thousands=" " tab="0" comma="1">
      <textFields count="7">
        <textField/>
        <textField/>
        <textField/>
        <textField/>
        <textField/>
        <textField/>
        <textField/>
      </textFields>
    </textPr>
  </connection>
  <connection id="473" name="example_1_hrr46" type="6" refreshedVersion="2" deleted="1" background="1" saveData="1">
    <textPr prompt="0" codePage="850" sourceFile="h:\temp\example_1_hrr.csv" thousands=" " tab="0" comma="1">
      <textFields count="7">
        <textField/>
        <textField/>
        <textField/>
        <textField/>
        <textField/>
        <textField/>
        <textField/>
      </textFields>
    </textPr>
  </connection>
  <connection id="474" name="example_1_hrr47" type="6" refreshedVersion="2" deleted="1" background="1" saveData="1">
    <textPr prompt="0" codePage="850" sourceFile="h:\temp\example_1_hrr.csv" thousands=" " tab="0" comma="1">
      <textFields count="7">
        <textField/>
        <textField/>
        <textField/>
        <textField/>
        <textField/>
        <textField/>
        <textField/>
      </textFields>
    </textPr>
  </connection>
  <connection id="475" name="example_1_hrr48" type="6" refreshedVersion="2" deleted="1" background="1" saveData="1">
    <textPr prompt="0" codePage="850" sourceFile="h:\temp\example_1_hrr.csv" thousands=" " tab="0" comma="1">
      <textFields count="7">
        <textField/>
        <textField/>
        <textField/>
        <textField/>
        <textField/>
        <textField/>
        <textField/>
      </textFields>
    </textPr>
  </connection>
  <connection id="476" name="example_1_hrr49" type="6" refreshedVersion="2" deleted="1" background="1" saveData="1">
    <textPr prompt="0" codePage="850" sourceFile="h:\temp\example_1_hrr.csv" thousands=" " tab="0" comma="1">
      <textFields count="7">
        <textField/>
        <textField/>
        <textField/>
        <textField/>
        <textField/>
        <textField/>
        <textField/>
      </textFields>
    </textPr>
  </connection>
  <connection id="477" name="example_1_hrr5" type="6" refreshedVersion="2" deleted="1" background="1" saveData="1">
    <textPr prompt="0" codePage="850" sourceFile="H:\Temp\example_1_hrr.csv" thousands=" " tab="0" comma="1">
      <textFields count="7">
        <textField/>
        <textField/>
        <textField/>
        <textField/>
        <textField/>
        <textField/>
        <textField/>
      </textFields>
    </textPr>
  </connection>
  <connection id="478" name="example_1_hrr50" type="6" refreshedVersion="2" deleted="1" background="1" saveData="1">
    <textPr prompt="0" codePage="850" sourceFile="h:\temp\example_1_hrr.csv" thousands=" " tab="0" comma="1">
      <textFields count="7">
        <textField/>
        <textField/>
        <textField/>
        <textField/>
        <textField/>
        <textField/>
        <textField/>
      </textFields>
    </textPr>
  </connection>
  <connection id="479" name="example_1_hrr51" type="6" refreshedVersion="2" deleted="1" background="1" saveData="1">
    <textPr prompt="0" codePage="850" sourceFile="h:\temp\example_1_hrr.csv" thousands=" " tab="0" comma="1">
      <textFields count="7">
        <textField/>
        <textField/>
        <textField/>
        <textField/>
        <textField/>
        <textField/>
        <textField/>
      </textFields>
    </textPr>
  </connection>
  <connection id="480" name="example_1_hrr52" type="6" refreshedVersion="2" deleted="1" background="1" saveData="1">
    <textPr prompt="0" codePage="850" sourceFile="h:\temp\example_1_hrr.csv" thousands=" " tab="0" comma="1">
      <textFields count="7">
        <textField/>
        <textField/>
        <textField/>
        <textField/>
        <textField/>
        <textField/>
        <textField/>
      </textFields>
    </textPr>
  </connection>
  <connection id="481" name="example_1_hrr53" type="6" refreshedVersion="2" deleted="1" background="1" saveData="1">
    <textPr prompt="0" codePage="850" sourceFile="h:\temp\example_1_hrr.csv" thousands=" " tab="0" comma="1">
      <textFields count="7">
        <textField/>
        <textField/>
        <textField/>
        <textField/>
        <textField/>
        <textField/>
        <textField/>
      </textFields>
    </textPr>
  </connection>
  <connection id="482" name="example_1_hrr54" type="6" refreshedVersion="2" deleted="1" background="1" saveData="1">
    <textPr prompt="0" codePage="850" sourceFile="h:\temp\example_1_hrr.csv" thousands=" " tab="0" comma="1">
      <textFields count="7">
        <textField/>
        <textField/>
        <textField/>
        <textField/>
        <textField/>
        <textField/>
        <textField/>
      </textFields>
    </textPr>
  </connection>
  <connection id="483" name="example_1_hrr55" type="6" refreshedVersion="2" deleted="1" background="1" saveData="1">
    <textPr prompt="0" codePage="850" sourceFile="h:\temp\example_1_hrr.csv" thousands=" " tab="0" comma="1">
      <textFields count="7">
        <textField/>
        <textField/>
        <textField/>
        <textField/>
        <textField/>
        <textField/>
        <textField/>
      </textFields>
    </textPr>
  </connection>
  <connection id="484" name="example_1_hrr56" type="6" refreshedVersion="2" deleted="1" background="1" saveData="1">
    <textPr prompt="0" codePage="850" sourceFile="h:\temp\example_1_hrr.csv" thousands=" " tab="0" comma="1">
      <textFields count="7">
        <textField/>
        <textField/>
        <textField/>
        <textField/>
        <textField/>
        <textField/>
        <textField/>
      </textFields>
    </textPr>
  </connection>
  <connection id="485" name="example_1_hrr57" type="6" refreshedVersion="2" deleted="1" background="1" saveData="1">
    <textPr prompt="0" codePage="850" sourceFile="h:\temp\example_1_hrr.csv" thousands=" " tab="0" comma="1">
      <textFields count="7">
        <textField/>
        <textField/>
        <textField/>
        <textField/>
        <textField/>
        <textField/>
        <textField/>
      </textFields>
    </textPr>
  </connection>
  <connection id="486" name="example_1_hrr58" type="6" refreshedVersion="2" deleted="1" background="1" saveData="1">
    <textPr prompt="0" codePage="850" sourceFile="h:\temp\example_1_hrr.csv" thousands=" " tab="0" comma="1">
      <textFields count="7">
        <textField/>
        <textField/>
        <textField/>
        <textField/>
        <textField/>
        <textField/>
        <textField/>
      </textFields>
    </textPr>
  </connection>
  <connection id="487" name="example_1_hrr59" type="6" refreshedVersion="2" deleted="1" background="1" saveData="1">
    <textPr prompt="0" codePage="850" sourceFile="h:\temp\example_1_hrr.csv" thousands=" " tab="0" comma="1">
      <textFields count="7">
        <textField/>
        <textField/>
        <textField/>
        <textField/>
        <textField/>
        <textField/>
        <textField/>
      </textFields>
    </textPr>
  </connection>
  <connection id="488" name="example_1_hrr6" type="6" refreshedVersion="2" deleted="1" background="1" saveData="1">
    <textPr prompt="0" codePage="850" sourceFile="H:\Temp\example_1_hrr.csv" thousands=" " tab="0" comma="1">
      <textFields count="7">
        <textField/>
        <textField/>
        <textField/>
        <textField/>
        <textField/>
        <textField/>
        <textField/>
      </textFields>
    </textPr>
  </connection>
  <connection id="489" name="example_1_hrr60" type="6" refreshedVersion="2" deleted="1" background="1" saveData="1">
    <textPr prompt="0" codePage="850" sourceFile="h:\temp\example_1_hrr.csv" thousands=" " tab="0" comma="1">
      <textFields count="7">
        <textField/>
        <textField/>
        <textField/>
        <textField/>
        <textField/>
        <textField/>
        <textField/>
      </textFields>
    </textPr>
  </connection>
  <connection id="490" name="example_1_hrr61" type="6" refreshedVersion="2" deleted="1" background="1" saveData="1">
    <textPr prompt="0" codePage="850" sourceFile="h:\temp\example_1_hrr.csv" thousands=" " tab="0" comma="1">
      <textFields count="7">
        <textField/>
        <textField/>
        <textField/>
        <textField/>
        <textField/>
        <textField/>
        <textField/>
      </textFields>
    </textPr>
  </connection>
  <connection id="491" name="example_1_hrr62" type="6" refreshedVersion="2" deleted="1" background="1" saveData="1">
    <textPr prompt="0" codePage="850" sourceFile="h:\temp\example_1_hrr.csv" thousands=" " tab="0" comma="1">
      <textFields count="7">
        <textField/>
        <textField/>
        <textField/>
        <textField/>
        <textField/>
        <textField/>
        <textField/>
      </textFields>
    </textPr>
  </connection>
  <connection id="492" name="example_1_hrr63" type="6" refreshedVersion="2" deleted="1" background="1" saveData="1">
    <textPr prompt="0" codePage="850" sourceFile="h:\temp\example_1_hrr.csv" thousands=" " tab="0" comma="1">
      <textFields count="7">
        <textField/>
        <textField/>
        <textField/>
        <textField/>
        <textField/>
        <textField/>
        <textField/>
      </textFields>
    </textPr>
  </connection>
  <connection id="493" name="example_1_hrr64" type="6" refreshedVersion="2" deleted="1" background="1" saveData="1">
    <textPr prompt="0" codePage="850" sourceFile="h:\temp\example_1_hrr.csv" thousands=" " tab="0" comma="1">
      <textFields count="7">
        <textField/>
        <textField/>
        <textField/>
        <textField/>
        <textField/>
        <textField/>
        <textField/>
      </textFields>
    </textPr>
  </connection>
  <connection id="494" name="example_1_hrr65" type="6" refreshedVersion="2" deleted="1" background="1" saveData="1">
    <textPr prompt="0" codePage="850" sourceFile="h:\temp\example_1_hrr.csv" thousands=" " tab="0" comma="1">
      <textFields count="7">
        <textField/>
        <textField/>
        <textField/>
        <textField/>
        <textField/>
        <textField/>
        <textField/>
      </textFields>
    </textPr>
  </connection>
  <connection id="495" name="example_1_hrr66" type="6" refreshedVersion="2" deleted="1" background="1" saveData="1">
    <textPr prompt="0" codePage="850" sourceFile="h:\temp\example_1_hrr.csv" thousands=" " tab="0" comma="1">
      <textFields count="7">
        <textField/>
        <textField/>
        <textField/>
        <textField/>
        <textField/>
        <textField/>
        <textField/>
      </textFields>
    </textPr>
  </connection>
  <connection id="496" name="example_1_hrr67" type="6" refreshedVersion="2" deleted="1" background="1" saveData="1">
    <textPr prompt="0" codePage="850" sourceFile="h:\temp\example_1_hrr.csv" thousands=" " tab="0" comma="1">
      <textFields count="7">
        <textField/>
        <textField/>
        <textField/>
        <textField/>
        <textField/>
        <textField/>
        <textField/>
      </textFields>
    </textPr>
  </connection>
  <connection id="497" name="example_1_hrr68" type="6" refreshedVersion="2" deleted="1" background="1" saveData="1">
    <textPr prompt="0" codePage="850" sourceFile="h:\temp\example_1_hrr.csv" thousands=" " tab="0" comma="1">
      <textFields count="7">
        <textField/>
        <textField/>
        <textField/>
        <textField/>
        <textField/>
        <textField/>
        <textField/>
      </textFields>
    </textPr>
  </connection>
  <connection id="498" name="example_1_hrr69" type="6" refreshedVersion="2" deleted="1" background="1" saveData="1">
    <textPr prompt="0" codePage="850" sourceFile="H:\Temp\example_1_hrr.csv" thousands=" " tab="0" comma="1">
      <textFields count="7">
        <textField/>
        <textField/>
        <textField/>
        <textField/>
        <textField/>
        <textField/>
        <textField/>
      </textFields>
    </textPr>
  </connection>
  <connection id="499" name="example_1_hrr7" type="6" refreshedVersion="2" deleted="1" background="1" saveData="1">
    <textPr prompt="0" codePage="850" sourceFile="H:\Temp\example_1_hrr.csv" thousands=" " tab="0" comma="1">
      <textFields count="7">
        <textField/>
        <textField/>
        <textField/>
        <textField/>
        <textField/>
        <textField/>
        <textField/>
      </textFields>
    </textPr>
  </connection>
  <connection id="500" name="example_1_hrr70" type="6" refreshedVersion="2" deleted="1" background="1" saveData="1">
    <textPr prompt="0" codePage="850" sourceFile="H:\Temp\example_1_hrr.csv" thousands=" " tab="0" comma="1">
      <textFields count="7">
        <textField/>
        <textField/>
        <textField/>
        <textField/>
        <textField/>
        <textField/>
        <textField/>
      </textFields>
    </textPr>
  </connection>
  <connection id="501" name="example_1_hrr71" type="6" refreshedVersion="2" deleted="1" background="1" saveData="1">
    <textPr prompt="0" codePage="850" sourceFile="H:\Temp\example_1_hrr.csv" thousands=" " tab="0" comma="1">
      <textFields count="7">
        <textField/>
        <textField/>
        <textField/>
        <textField/>
        <textField/>
        <textField/>
        <textField/>
      </textFields>
    </textPr>
  </connection>
  <connection id="502" name="example_1_hrr72" type="6" refreshedVersion="2" deleted="1" background="1" saveData="1">
    <textPr prompt="0" codePage="850" sourceFile="H:\Temp\example_1_hrr.csv" thousands=" " tab="0" comma="1">
      <textFields count="7">
        <textField/>
        <textField/>
        <textField/>
        <textField/>
        <textField/>
        <textField/>
        <textField/>
      </textFields>
    </textPr>
  </connection>
  <connection id="503" name="example_1_hrr73" type="6" refreshedVersion="2" deleted="1" background="1" saveData="1">
    <textPr prompt="0" codePage="850" sourceFile="H:\Temp\example_1_hrr.csv" thousands=" " tab="0" comma="1">
      <textFields count="7">
        <textField/>
        <textField/>
        <textField/>
        <textField/>
        <textField/>
        <textField/>
        <textField/>
      </textFields>
    </textPr>
  </connection>
  <connection id="504" name="example_1_hrr74" type="6" refreshedVersion="2" deleted="1" background="1" saveData="1">
    <textPr prompt="0" codePage="850" sourceFile="H:\Temp\example_1_hrr.csv" thousands=" " tab="0" comma="1">
      <textFields count="7">
        <textField/>
        <textField/>
        <textField/>
        <textField/>
        <textField/>
        <textField/>
        <textField/>
      </textFields>
    </textPr>
  </connection>
  <connection id="505" name="example_1_hrr75" type="6" refreshedVersion="2" deleted="1" background="1" saveData="1">
    <textPr prompt="0" codePage="850" sourceFile="H:\Temp\example_1_hrr.csv" thousands=" " tab="0" comma="1">
      <textFields count="7">
        <textField/>
        <textField/>
        <textField/>
        <textField/>
        <textField/>
        <textField/>
        <textField/>
      </textFields>
    </textPr>
  </connection>
  <connection id="506" name="example_1_hrr76" type="6" refreshedVersion="2" deleted="1" background="1" saveData="1">
    <textPr prompt="0" codePage="850" sourceFile="H:\Temp\example_1_hrr.csv" thousands=" " tab="0" comma="1">
      <textFields count="7">
        <textField/>
        <textField/>
        <textField/>
        <textField/>
        <textField/>
        <textField/>
        <textField/>
      </textFields>
    </textPr>
  </connection>
  <connection id="507" name="example_1_hrr77" type="6" refreshedVersion="2" deleted="1" background="1" saveData="1">
    <textPr prompt="0" codePage="850" sourceFile="H:\Temp\example_1_hrr.csv" thousands=" " tab="0" comma="1">
      <textFields count="7">
        <textField/>
        <textField/>
        <textField/>
        <textField/>
        <textField/>
        <textField/>
        <textField/>
      </textFields>
    </textPr>
  </connection>
  <connection id="508" name="example_1_hrr78" type="6" refreshedVersion="2" deleted="1" background="1" saveData="1">
    <textPr prompt="0" codePage="850" sourceFile="H:\Temp\example_1_hrr.csv" thousands=" " tab="0" comma="1">
      <textFields count="7">
        <textField/>
        <textField/>
        <textField/>
        <textField/>
        <textField/>
        <textField/>
        <textField/>
      </textFields>
    </textPr>
  </connection>
  <connection id="509" name="example_1_hrr79" type="6" refreshedVersion="2" deleted="1" background="1" saveData="1">
    <textPr prompt="0" codePage="850" sourceFile="H:\Temp\example_1_hrr.csv" thousands=" " tab="0" comma="1">
      <textFields count="7">
        <textField/>
        <textField/>
        <textField/>
        <textField/>
        <textField/>
        <textField/>
        <textField/>
      </textFields>
    </textPr>
  </connection>
  <connection id="510" name="example_1_hrr8" type="6" refreshedVersion="2" deleted="1" background="1" saveData="1">
    <textPr prompt="0" codePage="850" sourceFile="H:\Temp\example_1_hrr.csv" thousands=" " tab="0" comma="1">
      <textFields count="7">
        <textField/>
        <textField/>
        <textField/>
        <textField/>
        <textField/>
        <textField/>
        <textField/>
      </textFields>
    </textPr>
  </connection>
  <connection id="511" name="example_1_hrr80" type="6" refreshedVersion="2" deleted="1" background="1" saveData="1">
    <textPr prompt="0" codePage="850" sourceFile="H:\Temp\example_1_hrr.csv" thousands=" " tab="0" comma="1">
      <textFields count="7">
        <textField/>
        <textField/>
        <textField/>
        <textField/>
        <textField/>
        <textField/>
        <textField/>
      </textFields>
    </textPr>
  </connection>
  <connection id="512" name="example_1_hrr81" type="6" refreshedVersion="2" deleted="1" background="1" saveData="1">
    <textPr prompt="0" codePage="850" sourceFile="H:\Temp\example_1_hrr.csv" thousands=" " tab="0" comma="1">
      <textFields count="7">
        <textField/>
        <textField/>
        <textField/>
        <textField/>
        <textField/>
        <textField/>
        <textField/>
      </textFields>
    </textPr>
  </connection>
  <connection id="513" name="example_1_hrr82" type="6" refreshedVersion="2" deleted="1" background="1" saveData="1">
    <textPr prompt="0" codePage="850" sourceFile="H:\Temp\example_1_hrr.csv" thousands=" " tab="0" comma="1">
      <textFields count="7">
        <textField/>
        <textField/>
        <textField/>
        <textField/>
        <textField/>
        <textField/>
        <textField/>
      </textFields>
    </textPr>
  </connection>
  <connection id="514" name="example_1_hrr83" type="6" refreshedVersion="2" deleted="1" background="1" saveData="1">
    <textPr prompt="0" codePage="850" sourceFile="H:\Temp\example_1_hrr.csv" thousands=" " tab="0" comma="1">
      <textFields count="7">
        <textField/>
        <textField/>
        <textField/>
        <textField/>
        <textField/>
        <textField/>
        <textField/>
      </textFields>
    </textPr>
  </connection>
  <connection id="515" name="example_1_hrr84" type="6" refreshedVersion="2" deleted="1" background="1" saveData="1">
    <textPr prompt="0" codePage="850" sourceFile="H:\Temp\example_1_hrr.csv" thousands=" " tab="0" comma="1">
      <textFields count="7">
        <textField/>
        <textField/>
        <textField/>
        <textField/>
        <textField/>
        <textField/>
        <textField/>
      </textFields>
    </textPr>
  </connection>
  <connection id="516" name="example_1_hrr85" type="6" refreshedVersion="2" deleted="1" background="1" saveData="1">
    <textPr prompt="0" codePage="850" sourceFile="H:\Temp\example_1_hrr.csv" thousands=" " tab="0" comma="1">
      <textFields count="7">
        <textField/>
        <textField/>
        <textField/>
        <textField/>
        <textField/>
        <textField/>
        <textField/>
      </textFields>
    </textPr>
  </connection>
  <connection id="517" name="example_1_hrr86" type="6" refreshedVersion="2" deleted="1" background="1" saveData="1">
    <textPr prompt="0" codePage="850" sourceFile="H:\Temp\example_1_hrr.csv" thousands=" " tab="0" comma="1">
      <textFields count="7">
        <textField/>
        <textField/>
        <textField/>
        <textField/>
        <textField/>
        <textField/>
        <textField/>
      </textFields>
    </textPr>
  </connection>
  <connection id="518" name="example_1_hrr87" type="6" refreshedVersion="2" deleted="1" background="1" saveData="1">
    <textPr prompt="0" codePage="850" sourceFile="H:\Temp\example_1_hrr.csv" thousands=" " tab="0" comma="1">
      <textFields count="7">
        <textField/>
        <textField/>
        <textField/>
        <textField/>
        <textField/>
        <textField/>
        <textField/>
      </textFields>
    </textPr>
  </connection>
  <connection id="519" name="example_1_hrr88" type="6" refreshedVersion="2" deleted="1" background="1" saveData="1">
    <textPr prompt="0" codePage="850" sourceFile="H:\Temp\example_1_hrr.csv" thousands=" " tab="0" comma="1">
      <textFields count="7">
        <textField/>
        <textField/>
        <textField/>
        <textField/>
        <textField/>
        <textField/>
        <textField/>
      </textFields>
    </textPr>
  </connection>
  <connection id="520" name="example_1_hrr89" type="6" refreshedVersion="2" deleted="1" background="1" saveData="1">
    <textPr prompt="0" codePage="850" sourceFile="H:\Temp\example_1_hrr.csv" thousands=" " tab="0" comma="1">
      <textFields count="7">
        <textField/>
        <textField/>
        <textField/>
        <textField/>
        <textField/>
        <textField/>
        <textField/>
      </textFields>
    </textPr>
  </connection>
  <connection id="521" name="example_1_hrr9" type="6" refreshedVersion="2" deleted="1" background="1" saveData="1">
    <textPr prompt="0" codePage="850" sourceFile="H:\Temp\example_1_hrr.csv" thousands=" " tab="0" comma="1">
      <textFields count="7">
        <textField/>
        <textField/>
        <textField/>
        <textField/>
        <textField/>
        <textField/>
        <textField/>
      </textFields>
    </textPr>
  </connection>
  <connection id="522" name="example_1_hrr90" type="6" refreshedVersion="2" deleted="1" background="1" saveData="1">
    <textPr prompt="0" codePage="850" sourceFile="H:\Temp\example_1_hrr.csv" thousands=" " tab="0" comma="1">
      <textFields count="7">
        <textField/>
        <textField/>
        <textField/>
        <textField/>
        <textField/>
        <textField/>
        <textField/>
      </textFields>
    </textPr>
  </connection>
  <connection id="523" name="example_1_hrr91" type="6" refreshedVersion="2" deleted="1" background="1" saveData="1">
    <textPr prompt="0" codePage="850" sourceFile="h:\temp\example_1_hrr.csv" thousands=" " tab="0" comma="1">
      <textFields count="7">
        <textField/>
        <textField/>
        <textField/>
        <textField/>
        <textField/>
        <textField/>
        <textField/>
      </textFields>
    </textPr>
  </connection>
  <connection id="524" name="example_1_hrr92" type="6" refreshedVersion="2" deleted="1" background="1" saveData="1">
    <textPr prompt="0" codePage="850" sourceFile="h:\temp\example_1_hrr.csv" thousands=" " tab="0" comma="1">
      <textFields count="7">
        <textField/>
        <textField/>
        <textField/>
        <textField/>
        <textField/>
        <textField/>
        <textField/>
      </textFields>
    </textPr>
  </connection>
  <connection id="525" name="example_1_hrr93" type="6" refreshedVersion="2" deleted="1" background="1" saveData="1">
    <textPr prompt="0" codePage="850" sourceFile="h:\temp\example_1_hrr.csv" thousands=" " tab="0" comma="1">
      <textFields count="7">
        <textField/>
        <textField/>
        <textField/>
        <textField/>
        <textField/>
        <textField/>
        <textField/>
      </textFields>
    </textPr>
  </connection>
  <connection id="526" name="example_1_hrr94" type="6" refreshedVersion="2" deleted="1" background="1" saveData="1">
    <textPr prompt="0" codePage="850" sourceFile="h:\temp\example_1_hrr.csv" thousands=" " tab="0" comma="1">
      <textFields count="7">
        <textField/>
        <textField/>
        <textField/>
        <textField/>
        <textField/>
        <textField/>
        <textField/>
      </textFields>
    </textPr>
  </connection>
  <connection id="527" name="example_1_hrr95" type="6" refreshedVersion="2" deleted="1" background="1" saveData="1">
    <textPr prompt="0" codePage="850" sourceFile="h:\temp\example_1_hrr.csv" thousands=" " tab="0" comma="1">
      <textFields count="7">
        <textField/>
        <textField/>
        <textField/>
        <textField/>
        <textField/>
        <textField/>
        <textField/>
      </textFields>
    </textPr>
  </connection>
  <connection id="528" name="example_1_hrr96" type="6" refreshedVersion="2" deleted="1" background="1" saveData="1">
    <textPr prompt="0" codePage="850" sourceFile="h:\temp\example_1_hrr.csv" thousands=" " tab="0" comma="1">
      <textFields count="7">
        <textField/>
        <textField/>
        <textField/>
        <textField/>
        <textField/>
        <textField/>
        <textField/>
      </textFields>
    </textPr>
  </connection>
  <connection id="529" name="example_1_hrr97" type="6" refreshedVersion="2" deleted="1" background="1" saveData="1">
    <textPr prompt="0" codePage="850" sourceFile="h:\temp\example_1_hrr.csv" thousands=" " tab="0" comma="1">
      <textFields count="7">
        <textField/>
        <textField/>
        <textField/>
        <textField/>
        <textField/>
        <textField/>
        <textField/>
      </textFields>
    </textPr>
  </connection>
  <connection id="530" name="example_1_hrr98" type="6" refreshedVersion="2" deleted="1" background="1" saveData="1">
    <textPr prompt="0" codePage="850" sourceFile="h:\temp\example_1_hrr.csv" thousands=" " tab="0" comma="1">
      <textFields count="7">
        <textField/>
        <textField/>
        <textField/>
        <textField/>
        <textField/>
        <textField/>
        <textField/>
      </textFields>
    </textPr>
  </connection>
  <connection id="531" name="example_1_hrr99" type="6" refreshedVersion="2" deleted="1" background="1" saveData="1">
    <textPr prompt="0" codePage="850" sourceFile="H:\Temp\example_1_hrr.csv" thousands=" " tab="0" comma="1">
      <textFields count="7">
        <textField/>
        <textField/>
        <textField/>
        <textField/>
        <textField/>
        <textField/>
        <textField/>
      </textFields>
    </textPr>
  </connection>
  <connection id="532" name="example_10_devc" type="6" refreshedVersion="2" deleted="1" background="1" saveData="1">
    <textPr prompt="0" codePage="850" sourceFile="h:\temp\example_10_devc.csv" thousands=" " tab="0" comma="1">
      <textFields count="7">
        <textField/>
        <textField/>
        <textField/>
        <textField/>
        <textField/>
        <textField/>
        <textField/>
      </textFields>
    </textPr>
  </connection>
  <connection id="533" name="example_10_hrr" type="6" refreshedVersion="2" deleted="1" background="1" saveData="1">
    <textPr prompt="0" codePage="850" sourceFile="h:\temp\example_10_hrr.csv" thousands=" " tab="0" comma="1">
      <textFields count="7">
        <textField/>
        <textField/>
        <textField/>
        <textField/>
        <textField/>
        <textField/>
        <textField/>
      </textFields>
    </textPr>
  </connection>
  <connection id="534" name="example_10_hrr1" type="6" refreshedVersion="2" deleted="1" background="1" saveData="1">
    <textPr prompt="0" codePage="850" sourceFile="h:\temp\example_10_hrr.csv" thousands=" " tab="0" comma="1">
      <textFields count="7">
        <textField/>
        <textField/>
        <textField/>
        <textField/>
        <textField/>
        <textField/>
        <textField/>
      </textFields>
    </textPr>
  </connection>
  <connection id="535" name="example_10_hrr10" type="6" refreshedVersion="2" deleted="1" background="1" saveData="1">
    <textPr prompt="0" codePage="850" sourceFile="h:\temp\example_10_hrr.csv" thousands=" " tab="0" comma="1">
      <textFields count="7">
        <textField/>
        <textField/>
        <textField/>
        <textField/>
        <textField/>
        <textField/>
        <textField/>
      </textFields>
    </textPr>
  </connection>
  <connection id="536" name="example_10_hrr11" type="6" refreshedVersion="2" deleted="1" background="1" saveData="1">
    <textPr prompt="0" codePage="850" sourceFile="h:\temp\example_10_hrr.csv" thousands=" " tab="0" comma="1">
      <textFields count="7">
        <textField/>
        <textField/>
        <textField/>
        <textField/>
        <textField/>
        <textField/>
        <textField/>
      </textFields>
    </textPr>
  </connection>
  <connection id="537" name="example_10_hrr12" type="6" refreshedVersion="2" deleted="1" background="1" saveData="1">
    <textPr prompt="0" codePage="850" sourceFile="h:\temp\example_10_hrr.csv" thousands=" " tab="0" comma="1">
      <textFields count="7">
        <textField/>
        <textField/>
        <textField/>
        <textField/>
        <textField/>
        <textField/>
        <textField/>
      </textFields>
    </textPr>
  </connection>
  <connection id="538" name="example_10_hrr13" type="6" refreshedVersion="2" deleted="1" background="1" saveData="1">
    <textPr prompt="0" codePage="850" sourceFile="h:\temp\example_10_hrr.csv" thousands=" " tab="0" comma="1">
      <textFields count="7">
        <textField/>
        <textField/>
        <textField/>
        <textField/>
        <textField/>
        <textField/>
        <textField/>
      </textFields>
    </textPr>
  </connection>
  <connection id="539" name="example_10_hrr14" type="6" refreshedVersion="2" deleted="1" background="1" saveData="1">
    <textPr prompt="0" codePage="850" sourceFile="h:\temp\example_10_hrr.csv" thousands=" " tab="0" comma="1">
      <textFields count="7">
        <textField/>
        <textField/>
        <textField/>
        <textField/>
        <textField/>
        <textField/>
        <textField/>
      </textFields>
    </textPr>
  </connection>
  <connection id="540" name="example_10_hrr15" type="6" refreshedVersion="2" deleted="1" background="1" saveData="1">
    <textPr prompt="0" codePage="850" sourceFile="h:\temp\example_10_hrr.csv" thousands=" " tab="0" comma="1">
      <textFields count="7">
        <textField/>
        <textField/>
        <textField/>
        <textField/>
        <textField/>
        <textField/>
        <textField/>
      </textFields>
    </textPr>
  </connection>
  <connection id="541" name="example_10_hrr16" type="6" refreshedVersion="2" deleted="1" background="1" saveData="1">
    <textPr prompt="0" codePage="850" sourceFile="h:\temp\example_10_hrr.csv" thousands=" " tab="0" comma="1">
      <textFields count="7">
        <textField/>
        <textField/>
        <textField/>
        <textField/>
        <textField/>
        <textField/>
        <textField/>
      </textFields>
    </textPr>
  </connection>
  <connection id="542" name="example_10_hrr17" type="6" refreshedVersion="2" deleted="1" background="1" saveData="1">
    <textPr prompt="0" codePage="850" sourceFile="h:\temp\example_10_hrr.csv" thousands=" " tab="0" comma="1">
      <textFields count="7">
        <textField/>
        <textField/>
        <textField/>
        <textField/>
        <textField/>
        <textField/>
        <textField/>
      </textFields>
    </textPr>
  </connection>
  <connection id="543" name="example_10_hrr18" type="6" refreshedVersion="2" deleted="1" background="1" saveData="1">
    <textPr prompt="0" codePage="850" sourceFile="h:\temp\example_10_hrr.csv" thousands=" " tab="0" comma="1">
      <textFields count="7">
        <textField/>
        <textField/>
        <textField/>
        <textField/>
        <textField/>
        <textField/>
        <textField/>
      </textFields>
    </textPr>
  </connection>
  <connection id="544" name="example_10_hrr19" type="6" refreshedVersion="2" deleted="1" background="1" saveData="1">
    <textPr prompt="0" codePage="850" sourceFile="h:\temp\example_10_hrr.csv" thousands=" " tab="0" comma="1">
      <textFields count="7">
        <textField/>
        <textField/>
        <textField/>
        <textField/>
        <textField/>
        <textField/>
        <textField/>
      </textFields>
    </textPr>
  </connection>
  <connection id="545" name="example_10_hrr2" type="6" refreshedVersion="2" deleted="1" background="1" saveData="1">
    <textPr prompt="0" codePage="850" sourceFile="h:\temp\example_10_hrr.csv" thousands=" " tab="0" comma="1">
      <textFields count="7">
        <textField/>
        <textField/>
        <textField/>
        <textField/>
        <textField/>
        <textField/>
        <textField/>
      </textFields>
    </textPr>
  </connection>
  <connection id="546" name="example_10_hrr20" type="6" refreshedVersion="2" deleted="1" background="1" saveData="1">
    <textPr prompt="0" codePage="850" sourceFile="h:\temp\example_10_hrr.csv" thousands=" " tab="0" comma="1">
      <textFields count="7">
        <textField/>
        <textField/>
        <textField/>
        <textField/>
        <textField/>
        <textField/>
        <textField/>
      </textFields>
    </textPr>
  </connection>
  <connection id="547" name="example_10_hrr21" type="6" refreshedVersion="2" deleted="1" background="1" saveData="1">
    <textPr prompt="0" codePage="850" sourceFile="h:\temp\example_10_hrr.csv" thousands=" " tab="0" comma="1">
      <textFields count="7">
        <textField/>
        <textField/>
        <textField/>
        <textField/>
        <textField/>
        <textField/>
        <textField/>
      </textFields>
    </textPr>
  </connection>
  <connection id="548" name="example_10_hrr22" type="6" refreshedVersion="2" deleted="1" background="1" saveData="1">
    <textPr prompt="0" codePage="850" sourceFile="h:\temp\example_10_hrr.csv" thousands=" " tab="0" comma="1">
      <textFields count="7">
        <textField/>
        <textField/>
        <textField/>
        <textField/>
        <textField/>
        <textField/>
        <textField/>
      </textFields>
    </textPr>
  </connection>
  <connection id="549" name="example_10_hrr23" type="6" refreshedVersion="2" deleted="1" background="1" saveData="1">
    <textPr prompt="0" codePage="850" sourceFile="h:\temp\example_10_hrr.csv" thousands=" " tab="0" comma="1">
      <textFields count="7">
        <textField/>
        <textField/>
        <textField/>
        <textField/>
        <textField/>
        <textField/>
        <textField/>
      </textFields>
    </textPr>
  </connection>
  <connection id="550" name="example_10_hrr24" type="6" refreshedVersion="2" deleted="1" background="1" saveData="1">
    <textPr prompt="0" codePage="850" sourceFile="h:\temp\example_10_hrr.csv" thousands=" " tab="0" comma="1">
      <textFields count="7">
        <textField/>
        <textField/>
        <textField/>
        <textField/>
        <textField/>
        <textField/>
        <textField/>
      </textFields>
    </textPr>
  </connection>
  <connection id="551" name="example_10_hrr25" type="6" refreshedVersion="2" deleted="1" background="1" saveData="1">
    <textPr prompt="0" codePage="850" sourceFile="h:\temp\example_10_hrr.csv" thousands=" " tab="0" comma="1">
      <textFields count="7">
        <textField/>
        <textField/>
        <textField/>
        <textField/>
        <textField/>
        <textField/>
        <textField/>
      </textFields>
    </textPr>
  </connection>
  <connection id="552" name="example_10_hrr26" type="6" refreshedVersion="2" deleted="1" background="1" saveData="1">
    <textPr prompt="0" codePage="850" sourceFile="h:\temp\example_10_hrr.csv" thousands=" " tab="0" comma="1">
      <textFields count="7">
        <textField/>
        <textField/>
        <textField/>
        <textField/>
        <textField/>
        <textField/>
        <textField/>
      </textFields>
    </textPr>
  </connection>
  <connection id="553" name="example_10_hrr27" type="6" refreshedVersion="2" deleted="1" background="1" saveData="1">
    <textPr prompt="0" codePage="850" sourceFile="h:\temp\example_10_hrr.csv" thousands=" " tab="0" comma="1">
      <textFields count="7">
        <textField/>
        <textField/>
        <textField/>
        <textField/>
        <textField/>
        <textField/>
        <textField/>
      </textFields>
    </textPr>
  </connection>
  <connection id="554" name="example_10_hrr28" type="6" refreshedVersion="2" deleted="1" background="1" saveData="1">
    <textPr prompt="0" codePage="850" sourceFile="h:\temp\example_10_hrr.csv" thousands=" " tab="0" comma="1">
      <textFields count="7">
        <textField/>
        <textField/>
        <textField/>
        <textField/>
        <textField/>
        <textField/>
        <textField/>
      </textFields>
    </textPr>
  </connection>
  <connection id="555" name="example_10_hrr29" type="6" refreshedVersion="2" deleted="1" background="1" saveData="1">
    <textPr prompt="0" codePage="850" sourceFile="h:\temp\example_10_hrr.csv" thousands=" " tab="0" comma="1">
      <textFields count="7">
        <textField/>
        <textField/>
        <textField/>
        <textField/>
        <textField/>
        <textField/>
        <textField/>
      </textFields>
    </textPr>
  </connection>
  <connection id="556" name="example_10_hrr3" type="6" refreshedVersion="2" deleted="1" background="1" saveData="1">
    <textPr prompt="0" codePage="850" sourceFile="h:\temp\example_10_hrr.csv" thousands=" " tab="0" comma="1">
      <textFields count="7">
        <textField/>
        <textField/>
        <textField/>
        <textField/>
        <textField/>
        <textField/>
        <textField/>
      </textFields>
    </textPr>
  </connection>
  <connection id="557" name="example_10_hrr30" type="6" refreshedVersion="2" deleted="1" background="1" saveData="1">
    <textPr prompt="0" codePage="850" sourceFile="h:\temp\example_10_hrr.csv" thousands=" " tab="0" comma="1">
      <textFields count="7">
        <textField/>
        <textField/>
        <textField/>
        <textField/>
        <textField/>
        <textField/>
        <textField/>
      </textFields>
    </textPr>
  </connection>
  <connection id="558" name="example_10_hrr31" type="6" refreshedVersion="2" deleted="1" background="1" saveData="1">
    <textPr prompt="0" codePage="850" sourceFile="h:\temp\example_10_hrr.csv" thousands=" " tab="0" comma="1">
      <textFields count="7">
        <textField/>
        <textField/>
        <textField/>
        <textField/>
        <textField/>
        <textField/>
        <textField/>
      </textFields>
    </textPr>
  </connection>
  <connection id="559" name="example_10_hrr32" type="6" refreshedVersion="2" deleted="1" background="1" saveData="1">
    <textPr prompt="0" codePage="850" sourceFile="h:\temp\example_10_hrr.csv" thousands=" " tab="0" comma="1">
      <textFields count="7">
        <textField/>
        <textField/>
        <textField/>
        <textField/>
        <textField/>
        <textField/>
        <textField/>
      </textFields>
    </textPr>
  </connection>
  <connection id="560" name="example_10_hrr33" type="6" refreshedVersion="2" deleted="1" background="1" saveData="1">
    <textPr prompt="0" codePage="850" sourceFile="h:\temp\example_10_hrr.csv" thousands=" " tab="0" comma="1">
      <textFields count="7">
        <textField/>
        <textField/>
        <textField/>
        <textField/>
        <textField/>
        <textField/>
        <textField/>
      </textFields>
    </textPr>
  </connection>
  <connection id="561" name="example_10_hrr34" type="6" refreshedVersion="2" deleted="1" background="1" saveData="1">
    <textPr prompt="0" codePage="850" sourceFile="h:\temp\example_10_hrr.csv" thousands=" " tab="0" comma="1">
      <textFields count="7">
        <textField/>
        <textField/>
        <textField/>
        <textField/>
        <textField/>
        <textField/>
        <textField/>
      </textFields>
    </textPr>
  </connection>
  <connection id="562" name="example_10_hrr35" type="6" refreshedVersion="2" deleted="1" background="1" saveData="1">
    <textPr prompt="0" codePage="850" sourceFile="h:\temp\example_10_hrr.csv" thousands=" " tab="0" comma="1">
      <textFields count="7">
        <textField/>
        <textField/>
        <textField/>
        <textField/>
        <textField/>
        <textField/>
        <textField/>
      </textFields>
    </textPr>
  </connection>
  <connection id="563" name="example_10_hrr36" type="6" refreshedVersion="2" deleted="1" background="1" saveData="1">
    <textPr prompt="0" codePage="850" sourceFile="h:\temp\example_10_hrr.csv" thousands=" " tab="0" comma="1">
      <textFields count="7">
        <textField/>
        <textField/>
        <textField/>
        <textField/>
        <textField/>
        <textField/>
        <textField/>
      </textFields>
    </textPr>
  </connection>
  <connection id="564" name="example_10_hrr4" type="6" refreshedVersion="2" deleted="1" background="1" saveData="1">
    <textPr prompt="0" codePage="850" sourceFile="h:\temp\example_10_hrr.csv" thousands=" " tab="0" comma="1">
      <textFields count="7">
        <textField/>
        <textField/>
        <textField/>
        <textField/>
        <textField/>
        <textField/>
        <textField/>
      </textFields>
    </textPr>
  </connection>
  <connection id="565" name="example_10_hrr5" type="6" refreshedVersion="2" deleted="1" background="1" saveData="1">
    <textPr prompt="0" codePage="850" sourceFile="h:\temp\example_10_hrr.csv" thousands=" " tab="0" comma="1">
      <textFields count="7">
        <textField/>
        <textField/>
        <textField/>
        <textField/>
        <textField/>
        <textField/>
        <textField/>
      </textFields>
    </textPr>
  </connection>
  <connection id="566" name="example_10_hrr6" type="6" refreshedVersion="2" deleted="1" background="1" saveData="1">
    <textPr prompt="0" codePage="850" sourceFile="h:\temp\example_10_hrr.csv" thousands=" " tab="0" comma="1">
      <textFields count="7">
        <textField/>
        <textField/>
        <textField/>
        <textField/>
        <textField/>
        <textField/>
        <textField/>
      </textFields>
    </textPr>
  </connection>
  <connection id="567" name="example_10_hrr7" type="6" refreshedVersion="2" deleted="1" background="1" saveData="1">
    <textPr prompt="0" codePage="850" sourceFile="h:\temp\example_10_hrr.csv" thousands=" " tab="0" comma="1">
      <textFields count="7">
        <textField/>
        <textField/>
        <textField/>
        <textField/>
        <textField/>
        <textField/>
        <textField/>
      </textFields>
    </textPr>
  </connection>
  <connection id="568" name="example_10_hrr8" type="6" refreshedVersion="2" deleted="1" background="1" saveData="1">
    <textPr prompt="0" codePage="850" sourceFile="h:\temp\example_10_hrr.csv" thousands=" " tab="0" comma="1">
      <textFields count="7">
        <textField/>
        <textField/>
        <textField/>
        <textField/>
        <textField/>
        <textField/>
        <textField/>
      </textFields>
    </textPr>
  </connection>
  <connection id="569" name="example_10_hrr9" type="6" refreshedVersion="2" deleted="1" background="1" saveData="1">
    <textPr prompt="0" codePage="850" sourceFile="h:\temp\example_10_hrr.csv" thousands=" " tab="0" comma="1">
      <textFields count="7">
        <textField/>
        <textField/>
        <textField/>
        <textField/>
        <textField/>
        <textField/>
        <textField/>
      </textFields>
    </textPr>
  </connection>
  <connection id="570" name="example_100_hrr" type="6" refreshedVersion="2" deleted="1" background="1" saveData="1">
    <textPr prompt="0" codePage="850" sourceFile="h:\temp\example_100_hrr.csv" thousands=" " tab="0" comma="1">
      <textFields count="7">
        <textField/>
        <textField/>
        <textField/>
        <textField/>
        <textField/>
        <textField/>
        <textField/>
      </textFields>
    </textPr>
  </connection>
  <connection id="571" name="example_100_hrr1" type="6" refreshedVersion="2" deleted="1" background="1" saveData="1">
    <textPr prompt="0" codePage="850" sourceFile="h:\temp\example_100_hrr.csv" thousands=" " tab="0" comma="1">
      <textFields count="7">
        <textField/>
        <textField/>
        <textField/>
        <textField/>
        <textField/>
        <textField/>
        <textField/>
      </textFields>
    </textPr>
  </connection>
  <connection id="572" name="example_100_hrr10" type="6" refreshedVersion="2" deleted="1" background="1" saveData="1">
    <textPr prompt="0" codePage="850" sourceFile="h:\temp\example_100_hrr.csv" thousands=" " tab="0" comma="1">
      <textFields count="7">
        <textField/>
        <textField/>
        <textField/>
        <textField/>
        <textField/>
        <textField/>
        <textField/>
      </textFields>
    </textPr>
  </connection>
  <connection id="573" name="example_100_hrr11" type="6" refreshedVersion="2" deleted="1" background="1" saveData="1">
    <textPr prompt="0" codePage="850" sourceFile="h:\temp\example_100_hrr.csv" thousands=" " tab="0" comma="1">
      <textFields count="7">
        <textField/>
        <textField/>
        <textField/>
        <textField/>
        <textField/>
        <textField/>
        <textField/>
      </textFields>
    </textPr>
  </connection>
  <connection id="574" name="example_100_hrr2" type="6" refreshedVersion="2" deleted="1" background="1" saveData="1">
    <textPr prompt="0" codePage="850" sourceFile="h:\temp\example_100_hrr.csv" thousands=" " tab="0" comma="1">
      <textFields count="7">
        <textField/>
        <textField/>
        <textField/>
        <textField/>
        <textField/>
        <textField/>
        <textField/>
      </textFields>
    </textPr>
  </connection>
  <connection id="575" name="example_100_hrr3" type="6" refreshedVersion="2" deleted="1" background="1" saveData="1">
    <textPr prompt="0" codePage="850" sourceFile="h:\temp\example_100_hrr.csv" thousands=" " tab="0" comma="1">
      <textFields count="7">
        <textField/>
        <textField/>
        <textField/>
        <textField/>
        <textField/>
        <textField/>
        <textField/>
      </textFields>
    </textPr>
  </connection>
  <connection id="576" name="example_100_hrr4" type="6" refreshedVersion="2" deleted="1" background="1" saveData="1">
    <textPr prompt="0" codePage="850" sourceFile="h:\temp\example_100_hrr.csv" thousands=" " tab="0" comma="1">
      <textFields count="7">
        <textField/>
        <textField/>
        <textField/>
        <textField/>
        <textField/>
        <textField/>
        <textField/>
      </textFields>
    </textPr>
  </connection>
  <connection id="577" name="example_100_hrr5" type="6" refreshedVersion="2" deleted="1" background="1" saveData="1">
    <textPr prompt="0" codePage="850" sourceFile="h:\temp\example_100_hrr.csv" thousands=" " tab="0" comma="1">
      <textFields count="7">
        <textField/>
        <textField/>
        <textField/>
        <textField/>
        <textField/>
        <textField/>
        <textField/>
      </textFields>
    </textPr>
  </connection>
  <connection id="578" name="example_100_hrr6" type="6" refreshedVersion="2" deleted="1" background="1" saveData="1">
    <textPr prompt="0" codePage="850" sourceFile="h:\temp\example_100_hrr.csv" thousands=" " tab="0" comma="1">
      <textFields count="7">
        <textField/>
        <textField/>
        <textField/>
        <textField/>
        <textField/>
        <textField/>
        <textField/>
      </textFields>
    </textPr>
  </connection>
  <connection id="579" name="example_100_hrr7" type="6" refreshedVersion="2" deleted="1" background="1" saveData="1">
    <textPr prompt="0" codePage="850" sourceFile="h:\temp\example_100_hrr.csv" thousands=" " tab="0" comma="1">
      <textFields count="7">
        <textField/>
        <textField/>
        <textField/>
        <textField/>
        <textField/>
        <textField/>
        <textField/>
      </textFields>
    </textPr>
  </connection>
  <connection id="580" name="example_100_hrr8" type="6" refreshedVersion="2" deleted="1" background="1" saveData="1">
    <textPr prompt="0" codePage="850" sourceFile="h:\temp\example_100_hrr.csv" thousands=" " tab="0" comma="1">
      <textFields count="7">
        <textField/>
        <textField/>
        <textField/>
        <textField/>
        <textField/>
        <textField/>
        <textField/>
      </textFields>
    </textPr>
  </connection>
  <connection id="581" name="example_100_hrr9" type="6" refreshedVersion="2" deleted="1" background="1" saveData="1">
    <textPr prompt="0" codePage="850" sourceFile="h:\temp\example_100_hrr.csv" thousands=" " tab="0" comma="1">
      <textFields count="7">
        <textField/>
        <textField/>
        <textField/>
        <textField/>
        <textField/>
        <textField/>
        <textField/>
      </textFields>
    </textPr>
  </connection>
  <connection id="582" name="example_11" type="6" refreshedVersion="2" deleted="1" background="1" saveData="1">
    <textPr prompt="0" codePage="850" sourceFile="h:\temp\example_1.tso" thousands=" " tab="0" comma="1">
      <textFields count="7">
        <textField/>
        <textField/>
        <textField/>
        <textField/>
        <textField/>
        <textField/>
        <textField/>
      </textFields>
    </textPr>
  </connection>
  <connection id="583" name="example_11_devc" type="6" refreshedVersion="2" deleted="1" background="1" saveData="1">
    <textPr prompt="0" codePage="850" sourceFile="h:\temp\example_11_devc.csv" thousands=" " tab="0" comma="1">
      <textFields count="7">
        <textField/>
        <textField/>
        <textField/>
        <textField/>
        <textField/>
        <textField/>
        <textField/>
      </textFields>
    </textPr>
  </connection>
  <connection id="584" name="example_11_hrr" type="6" refreshedVersion="2" deleted="1" background="1" saveData="1">
    <textPr prompt="0" codePage="850" sourceFile="h:\temp\example_11_hrr.csv" thousands=" " tab="0" comma="1">
      <textFields count="7">
        <textField/>
        <textField/>
        <textField/>
        <textField/>
        <textField/>
        <textField/>
        <textField/>
      </textFields>
    </textPr>
  </connection>
  <connection id="585" name="example_11_hrr1" type="6" refreshedVersion="2" deleted="1" background="1" saveData="1">
    <textPr prompt="0" codePage="850" sourceFile="h:\temp\example_11_hrr.csv" thousands=" " tab="0" comma="1">
      <textFields count="7">
        <textField/>
        <textField/>
        <textField/>
        <textField/>
        <textField/>
        <textField/>
        <textField/>
      </textFields>
    </textPr>
  </connection>
  <connection id="586" name="example_11_hrr10" type="6" refreshedVersion="2" deleted="1" background="1" saveData="1">
    <textPr prompt="0" codePage="850" sourceFile="h:\temp\example_11_hrr.csv" thousands=" " tab="0" comma="1">
      <textFields count="7">
        <textField/>
        <textField/>
        <textField/>
        <textField/>
        <textField/>
        <textField/>
        <textField/>
      </textFields>
    </textPr>
  </connection>
  <connection id="587" name="example_11_hrr11" type="6" refreshedVersion="2" deleted="1" background="1" saveData="1">
    <textPr prompt="0" codePage="850" sourceFile="h:\temp\example_11_hrr.csv" thousands=" " tab="0" comma="1">
      <textFields count="7">
        <textField/>
        <textField/>
        <textField/>
        <textField/>
        <textField/>
        <textField/>
        <textField/>
      </textFields>
    </textPr>
  </connection>
  <connection id="588" name="example_11_hrr12" type="6" refreshedVersion="2" deleted="1" background="1" saveData="1">
    <textPr prompt="0" codePage="850" sourceFile="h:\temp\example_11_hrr.csv" thousands=" " tab="0" comma="1">
      <textFields count="7">
        <textField/>
        <textField/>
        <textField/>
        <textField/>
        <textField/>
        <textField/>
        <textField/>
      </textFields>
    </textPr>
  </connection>
  <connection id="589" name="example_11_hrr2" type="6" refreshedVersion="2" deleted="1" background="1" saveData="1">
    <textPr prompt="0" codePage="850" sourceFile="h:\temp\example_11_hrr.csv" thousands=" " tab="0" comma="1">
      <textFields count="7">
        <textField/>
        <textField/>
        <textField/>
        <textField/>
        <textField/>
        <textField/>
        <textField/>
      </textFields>
    </textPr>
  </connection>
  <connection id="590" name="example_11_hrr3" type="6" refreshedVersion="2" deleted="1" background="1" saveData="1">
    <textPr prompt="0" codePage="850" sourceFile="h:\temp\example_11_hrr.csv" thousands=" " tab="0" comma="1">
      <textFields count="7">
        <textField/>
        <textField/>
        <textField/>
        <textField/>
        <textField/>
        <textField/>
        <textField/>
      </textFields>
    </textPr>
  </connection>
  <connection id="591" name="example_11_hrr4" type="6" refreshedVersion="2" deleted="1" background="1" saveData="1">
    <textPr prompt="0" codePage="850" sourceFile="h:\temp\example_11_hrr.csv" thousands=" " tab="0" comma="1">
      <textFields count="7">
        <textField/>
        <textField/>
        <textField/>
        <textField/>
        <textField/>
        <textField/>
        <textField/>
      </textFields>
    </textPr>
  </connection>
  <connection id="592" name="example_11_hrr5" type="6" refreshedVersion="2" deleted="1" background="1" saveData="1">
    <textPr prompt="0" codePage="850" sourceFile="h:\temp\example_11_hrr.csv" thousands=" " tab="0" comma="1">
      <textFields count="7">
        <textField/>
        <textField/>
        <textField/>
        <textField/>
        <textField/>
        <textField/>
        <textField/>
      </textFields>
    </textPr>
  </connection>
  <connection id="593" name="example_11_hrr6" type="6" refreshedVersion="2" deleted="1" background="1" saveData="1">
    <textPr prompt="0" codePage="850" sourceFile="h:\temp\example_11_hrr.csv" thousands=" " tab="0" comma="1">
      <textFields count="7">
        <textField/>
        <textField/>
        <textField/>
        <textField/>
        <textField/>
        <textField/>
        <textField/>
      </textFields>
    </textPr>
  </connection>
  <connection id="594" name="example_11_hrr7" type="6" refreshedVersion="2" deleted="1" background="1" saveData="1">
    <textPr prompt="0" codePage="850" sourceFile="h:\temp\example_11_hrr.csv" thousands=" " tab="0" comma="1">
      <textFields count="7">
        <textField/>
        <textField/>
        <textField/>
        <textField/>
        <textField/>
        <textField/>
        <textField/>
      </textFields>
    </textPr>
  </connection>
  <connection id="595" name="example_11_hrr8" type="6" refreshedVersion="2" deleted="1" background="1" saveData="1">
    <textPr prompt="0" codePage="850" sourceFile="h:\temp\example_11_hrr.csv" thousands=" " tab="0" comma="1">
      <textFields count="7">
        <textField/>
        <textField/>
        <textField/>
        <textField/>
        <textField/>
        <textField/>
        <textField/>
      </textFields>
    </textPr>
  </connection>
  <connection id="596" name="example_11_hrr9" type="6" refreshedVersion="2" deleted="1" background="1" saveData="1">
    <textPr prompt="0" codePage="850" sourceFile="h:\temp\example_11_hrr.csv" thousands=" " tab="0" comma="1">
      <textFields count="7">
        <textField/>
        <textField/>
        <textField/>
        <textField/>
        <textField/>
        <textField/>
        <textField/>
      </textFields>
    </textPr>
  </connection>
  <connection id="597" name="example_12" type="6" refreshedVersion="2" deleted="1" background="1" saveData="1">
    <textPr prompt="0" codePage="850" sourceFile="h:\temp\example_1.tso" thousands=" " tab="0" comma="1">
      <textFields count="7">
        <textField/>
        <textField/>
        <textField/>
        <textField/>
        <textField/>
        <textField/>
        <textField/>
      </textFields>
    </textPr>
  </connection>
  <connection id="598" name="example_12_devc" type="6" refreshedVersion="2" deleted="1" background="1" saveData="1">
    <textPr prompt="0" codePage="850" sourceFile="h:\temp\example_12_devc.csv" thousands=" " tab="0" comma="1">
      <textFields count="7">
        <textField/>
        <textField/>
        <textField/>
        <textField/>
        <textField/>
        <textField/>
        <textField/>
      </textFields>
    </textPr>
  </connection>
  <connection id="599" name="example_12_hrr" type="6" refreshedVersion="2" deleted="1" background="1" saveData="1">
    <textPr prompt="0" codePage="850" sourceFile="h:\temp\example_12_hrr.csv" thousands=" " tab="0" comma="1">
      <textFields count="7">
        <textField/>
        <textField/>
        <textField/>
        <textField/>
        <textField/>
        <textField/>
        <textField/>
      </textFields>
    </textPr>
  </connection>
  <connection id="600" name="example_12_hrr1" type="6" refreshedVersion="2" deleted="1" background="1" saveData="1">
    <textPr prompt="0" codePage="850" sourceFile="h:\temp\example_12_hrr.csv" thousands=" " tab="0" comma="1">
      <textFields count="7">
        <textField/>
        <textField/>
        <textField/>
        <textField/>
        <textField/>
        <textField/>
        <textField/>
      </textFields>
    </textPr>
  </connection>
  <connection id="601" name="example_12_hrr10" type="6" refreshedVersion="2" deleted="1" background="1" saveData="1">
    <textPr prompt="0" codePage="850" sourceFile="h:\temp\example_12_hrr.csv" thousands=" " tab="0" comma="1">
      <textFields count="7">
        <textField/>
        <textField/>
        <textField/>
        <textField/>
        <textField/>
        <textField/>
        <textField/>
      </textFields>
    </textPr>
  </connection>
  <connection id="602" name="example_12_hrr11" type="6" refreshedVersion="2" deleted="1" background="1" saveData="1">
    <textPr prompt="0" codePage="850" sourceFile="h:\temp\example_12_hrr.csv" thousands=" " tab="0" comma="1">
      <textFields count="7">
        <textField/>
        <textField/>
        <textField/>
        <textField/>
        <textField/>
        <textField/>
        <textField/>
      </textFields>
    </textPr>
  </connection>
  <connection id="603" name="example_12_hrr12" type="6" refreshedVersion="2" deleted="1" background="1" saveData="1">
    <textPr prompt="0" codePage="850" sourceFile="h:\temp\example_12_hrr.csv" thousands=" " tab="0" comma="1">
      <textFields count="7">
        <textField/>
        <textField/>
        <textField/>
        <textField/>
        <textField/>
        <textField/>
        <textField/>
      </textFields>
    </textPr>
  </connection>
  <connection id="604" name="example_12_hrr2" type="6" refreshedVersion="2" deleted="1" background="1" saveData="1">
    <textPr prompt="0" codePage="850" sourceFile="h:\temp\example_12_hrr.csv" thousands=" " tab="0" comma="1">
      <textFields count="7">
        <textField/>
        <textField/>
        <textField/>
        <textField/>
        <textField/>
        <textField/>
        <textField/>
      </textFields>
    </textPr>
  </connection>
  <connection id="605" name="example_12_hrr3" type="6" refreshedVersion="2" deleted="1" background="1" saveData="1">
    <textPr prompt="0" codePage="850" sourceFile="h:\temp\example_12_hrr.csv" thousands=" " tab="0" comma="1">
      <textFields count="7">
        <textField/>
        <textField/>
        <textField/>
        <textField/>
        <textField/>
        <textField/>
        <textField/>
      </textFields>
    </textPr>
  </connection>
  <connection id="606" name="example_12_hrr4" type="6" refreshedVersion="2" deleted="1" background="1" saveData="1">
    <textPr prompt="0" codePage="850" sourceFile="h:\temp\example_12_hrr.csv" thousands=" " tab="0" comma="1">
      <textFields count="7">
        <textField/>
        <textField/>
        <textField/>
        <textField/>
        <textField/>
        <textField/>
        <textField/>
      </textFields>
    </textPr>
  </connection>
  <connection id="607" name="example_12_hrr5" type="6" refreshedVersion="2" deleted="1" background="1" saveData="1">
    <textPr prompt="0" codePage="850" sourceFile="h:\temp\example_12_hrr.csv" thousands=" " tab="0" comma="1">
      <textFields count="7">
        <textField/>
        <textField/>
        <textField/>
        <textField/>
        <textField/>
        <textField/>
        <textField/>
      </textFields>
    </textPr>
  </connection>
  <connection id="608" name="example_12_hrr6" type="6" refreshedVersion="2" deleted="1" background="1" saveData="1">
    <textPr prompt="0" codePage="850" sourceFile="h:\temp\example_12_hrr.csv" thousands=" " tab="0" comma="1">
      <textFields count="7">
        <textField/>
        <textField/>
        <textField/>
        <textField/>
        <textField/>
        <textField/>
        <textField/>
      </textFields>
    </textPr>
  </connection>
  <connection id="609" name="example_12_hrr7" type="6" refreshedVersion="2" deleted="1" background="1" saveData="1">
    <textPr prompt="0" codePage="850" sourceFile="h:\temp\example_12_hrr.csv" thousands=" " tab="0" comma="1">
      <textFields count="7">
        <textField/>
        <textField/>
        <textField/>
        <textField/>
        <textField/>
        <textField/>
        <textField/>
      </textFields>
    </textPr>
  </connection>
  <connection id="610" name="example_12_hrr8" type="6" refreshedVersion="2" deleted="1" background="1" saveData="1">
    <textPr prompt="0" codePage="850" sourceFile="h:\temp\example_12_hrr.csv" thousands=" " tab="0" comma="1">
      <textFields count="7">
        <textField/>
        <textField/>
        <textField/>
        <textField/>
        <textField/>
        <textField/>
        <textField/>
      </textFields>
    </textPr>
  </connection>
  <connection id="611" name="example_12_hrr9" type="6" refreshedVersion="2" deleted="1" background="1" saveData="1">
    <textPr prompt="0" codePage="850" sourceFile="h:\temp\example_12_hrr.csv" thousands=" " tab="0" comma="1">
      <textFields count="7">
        <textField/>
        <textField/>
        <textField/>
        <textField/>
        <textField/>
        <textField/>
        <textField/>
      </textFields>
    </textPr>
  </connection>
  <connection id="612" name="example_13" type="6" refreshedVersion="2" deleted="1" background="1" saveData="1">
    <textPr prompt="0" codePage="850" sourceFile="h:\temp\example_1.tso" thousands=" " tab="0" comma="1">
      <textFields count="7">
        <textField/>
        <textField/>
        <textField/>
        <textField/>
        <textField/>
        <textField/>
        <textField/>
      </textFields>
    </textPr>
  </connection>
  <connection id="613" name="example_13_devc" type="6" refreshedVersion="2" deleted="1" background="1" saveData="1">
    <textPr prompt="0" codePage="850" sourceFile="h:\temp\example_13_devc.csv" thousands=" " tab="0" comma="1">
      <textFields count="7">
        <textField/>
        <textField/>
        <textField/>
        <textField/>
        <textField/>
        <textField/>
        <textField/>
      </textFields>
    </textPr>
  </connection>
  <connection id="614" name="example_13_hrr" type="6" refreshedVersion="2" deleted="1" background="1" saveData="1">
    <textPr prompt="0" codePage="850" sourceFile="h:\temp\example_13_hrr.csv" thousands=" " tab="0" comma="1">
      <textFields count="7">
        <textField/>
        <textField/>
        <textField/>
        <textField/>
        <textField/>
        <textField/>
        <textField/>
      </textFields>
    </textPr>
  </connection>
  <connection id="615" name="example_13_hrr1" type="6" refreshedVersion="2" deleted="1" background="1" saveData="1">
    <textPr prompt="0" codePage="850" sourceFile="h:\temp\example_13_hrr.csv" thousands=" " tab="0" comma="1">
      <textFields count="7">
        <textField/>
        <textField/>
        <textField/>
        <textField/>
        <textField/>
        <textField/>
        <textField/>
      </textFields>
    </textPr>
  </connection>
  <connection id="616" name="example_13_hrr10" type="6" refreshedVersion="2" deleted="1" background="1" saveData="1">
    <textPr prompt="0" codePage="850" sourceFile="h:\temp\example_13_hrr.csv" thousands=" " tab="0" comma="1">
      <textFields count="7">
        <textField/>
        <textField/>
        <textField/>
        <textField/>
        <textField/>
        <textField/>
        <textField/>
      </textFields>
    </textPr>
  </connection>
  <connection id="617" name="example_13_hrr11" type="6" refreshedVersion="2" deleted="1" background="1" saveData="1">
    <textPr prompt="0" codePage="850" sourceFile="h:\temp\example_13_hrr.csv" thousands=" " tab="0" comma="1">
      <textFields count="7">
        <textField/>
        <textField/>
        <textField/>
        <textField/>
        <textField/>
        <textField/>
        <textField/>
      </textFields>
    </textPr>
  </connection>
  <connection id="618" name="example_13_hrr12" type="6" refreshedVersion="2" deleted="1" background="1" saveData="1">
    <textPr prompt="0" codePage="850" sourceFile="h:\temp\example_13_hrr.csv" thousands=" " tab="0" comma="1">
      <textFields count="7">
        <textField/>
        <textField/>
        <textField/>
        <textField/>
        <textField/>
        <textField/>
        <textField/>
      </textFields>
    </textPr>
  </connection>
  <connection id="619" name="example_13_hrr2" type="6" refreshedVersion="2" deleted="1" background="1" saveData="1">
    <textPr prompt="0" codePage="850" sourceFile="h:\temp\example_13_hrr.csv" thousands=" " tab="0" comma="1">
      <textFields count="7">
        <textField/>
        <textField/>
        <textField/>
        <textField/>
        <textField/>
        <textField/>
        <textField/>
      </textFields>
    </textPr>
  </connection>
  <connection id="620" name="example_13_hrr3" type="6" refreshedVersion="2" deleted="1" background="1" saveData="1">
    <textPr prompt="0" codePage="850" sourceFile="h:\temp\example_13_hrr.csv" thousands=" " tab="0" comma="1">
      <textFields count="7">
        <textField/>
        <textField/>
        <textField/>
        <textField/>
        <textField/>
        <textField/>
        <textField/>
      </textFields>
    </textPr>
  </connection>
  <connection id="621" name="example_13_hrr4" type="6" refreshedVersion="2" deleted="1" background="1" saveData="1">
    <textPr prompt="0" codePage="850" sourceFile="h:\temp\example_13_hrr.csv" thousands=" " tab="0" comma="1">
      <textFields count="7">
        <textField/>
        <textField/>
        <textField/>
        <textField/>
        <textField/>
        <textField/>
        <textField/>
      </textFields>
    </textPr>
  </connection>
  <connection id="622" name="example_13_hrr5" type="6" refreshedVersion="2" deleted="1" background="1" saveData="1">
    <textPr prompt="0" codePage="850" sourceFile="h:\temp\example_13_hrr.csv" thousands=" " tab="0" comma="1">
      <textFields count="7">
        <textField/>
        <textField/>
        <textField/>
        <textField/>
        <textField/>
        <textField/>
        <textField/>
      </textFields>
    </textPr>
  </connection>
  <connection id="623" name="example_13_hrr6" type="6" refreshedVersion="2" deleted="1" background="1" saveData="1">
    <textPr prompt="0" codePage="850" sourceFile="h:\temp\example_13_hrr.csv" thousands=" " tab="0" comma="1">
      <textFields count="7">
        <textField/>
        <textField/>
        <textField/>
        <textField/>
        <textField/>
        <textField/>
        <textField/>
      </textFields>
    </textPr>
  </connection>
  <connection id="624" name="example_13_hrr7" type="6" refreshedVersion="2" deleted="1" background="1" saveData="1">
    <textPr prompt="0" codePage="850" sourceFile="h:\temp\example_13_hrr.csv" thousands=" " tab="0" comma="1">
      <textFields count="7">
        <textField/>
        <textField/>
        <textField/>
        <textField/>
        <textField/>
        <textField/>
        <textField/>
      </textFields>
    </textPr>
  </connection>
  <connection id="625" name="example_13_hrr8" type="6" refreshedVersion="2" deleted="1" background="1" saveData="1">
    <textPr prompt="0" codePage="850" sourceFile="h:\temp\example_13_hrr.csv" thousands=" " tab="0" comma="1">
      <textFields count="7">
        <textField/>
        <textField/>
        <textField/>
        <textField/>
        <textField/>
        <textField/>
        <textField/>
      </textFields>
    </textPr>
  </connection>
  <connection id="626" name="example_13_hrr9" type="6" refreshedVersion="2" deleted="1" background="1" saveData="1">
    <textPr prompt="0" codePage="850" sourceFile="h:\temp\example_13_hrr.csv" thousands=" " tab="0" comma="1">
      <textFields count="7">
        <textField/>
        <textField/>
        <textField/>
        <textField/>
        <textField/>
        <textField/>
        <textField/>
      </textFields>
    </textPr>
  </connection>
  <connection id="627" name="example_14" type="6" refreshedVersion="2" deleted="1" background="1" saveData="1">
    <textPr prompt="0" codePage="850" sourceFile="h:\temp\example_1.tso" thousands=" " tab="0" comma="1">
      <textFields count="7">
        <textField/>
        <textField/>
        <textField/>
        <textField/>
        <textField/>
        <textField/>
        <textField/>
      </textFields>
    </textPr>
  </connection>
  <connection id="628" name="example_14_devc" type="6" refreshedVersion="2" deleted="1" background="1" saveData="1">
    <textPr prompt="0" codePage="850" sourceFile="h:\temp\example_14_devc.csv" thousands=" " tab="0" comma="1">
      <textFields count="7">
        <textField/>
        <textField/>
        <textField/>
        <textField/>
        <textField/>
        <textField/>
        <textField/>
      </textFields>
    </textPr>
  </connection>
  <connection id="629" name="example_14_hrr" type="6" refreshedVersion="2" deleted="1" background="1" saveData="1">
    <textPr prompt="0" codePage="850" sourceFile="h:\temp\example_14_hrr.csv" thousands=" " tab="0" comma="1">
      <textFields count="7">
        <textField/>
        <textField/>
        <textField/>
        <textField/>
        <textField/>
        <textField/>
        <textField/>
      </textFields>
    </textPr>
  </connection>
  <connection id="630" name="example_14_hrr1" type="6" refreshedVersion="2" deleted="1" background="1" saveData="1">
    <textPr prompt="0" codePage="850" sourceFile="h:\temp\example_14_hrr.csv" thousands=" " tab="0" comma="1">
      <textFields count="7">
        <textField/>
        <textField/>
        <textField/>
        <textField/>
        <textField/>
        <textField/>
        <textField/>
      </textFields>
    </textPr>
  </connection>
  <connection id="631" name="example_14_hrr10" type="6" refreshedVersion="2" deleted="1" background="1" saveData="1">
    <textPr prompt="0" codePage="850" sourceFile="h:\temp\example_14_hrr.csv" thousands=" " tab="0" comma="1">
      <textFields count="7">
        <textField/>
        <textField/>
        <textField/>
        <textField/>
        <textField/>
        <textField/>
        <textField/>
      </textFields>
    </textPr>
  </connection>
  <connection id="632" name="example_14_hrr11" type="6" refreshedVersion="2" deleted="1" background="1" saveData="1">
    <textPr prompt="0" codePage="850" sourceFile="h:\temp\example_14_hrr.csv" thousands=" " tab="0" comma="1">
      <textFields count="7">
        <textField/>
        <textField/>
        <textField/>
        <textField/>
        <textField/>
        <textField/>
        <textField/>
      </textFields>
    </textPr>
  </connection>
  <connection id="633" name="example_14_hrr12" type="6" refreshedVersion="2" deleted="1" background="1" saveData="1">
    <textPr prompt="0" codePage="850" sourceFile="h:\temp\example_14_hrr.csv" thousands=" " tab="0" comma="1">
      <textFields count="7">
        <textField/>
        <textField/>
        <textField/>
        <textField/>
        <textField/>
        <textField/>
        <textField/>
      </textFields>
    </textPr>
  </connection>
  <connection id="634" name="example_14_hrr2" type="6" refreshedVersion="2" deleted="1" background="1" saveData="1">
    <textPr prompt="0" codePage="850" sourceFile="h:\temp\example_14_hrr.csv" thousands=" " tab="0" comma="1">
      <textFields count="7">
        <textField/>
        <textField/>
        <textField/>
        <textField/>
        <textField/>
        <textField/>
        <textField/>
      </textFields>
    </textPr>
  </connection>
  <connection id="635" name="example_14_hrr3" type="6" refreshedVersion="2" deleted="1" background="1" saveData="1">
    <textPr prompt="0" codePage="850" sourceFile="h:\temp\example_14_hrr.csv" thousands=" " tab="0" comma="1">
      <textFields count="7">
        <textField/>
        <textField/>
        <textField/>
        <textField/>
        <textField/>
        <textField/>
        <textField/>
      </textFields>
    </textPr>
  </connection>
  <connection id="636" name="example_14_hrr4" type="6" refreshedVersion="2" deleted="1" background="1" saveData="1">
    <textPr prompt="0" codePage="850" sourceFile="h:\temp\example_14_hrr.csv" thousands=" " tab="0" comma="1">
      <textFields count="7">
        <textField/>
        <textField/>
        <textField/>
        <textField/>
        <textField/>
        <textField/>
        <textField/>
      </textFields>
    </textPr>
  </connection>
  <connection id="637" name="example_14_hrr5" type="6" refreshedVersion="2" deleted="1" background="1" saveData="1">
    <textPr prompt="0" codePage="850" sourceFile="h:\temp\example_14_hrr.csv" thousands=" " tab="0" comma="1">
      <textFields count="7">
        <textField/>
        <textField/>
        <textField/>
        <textField/>
        <textField/>
        <textField/>
        <textField/>
      </textFields>
    </textPr>
  </connection>
  <connection id="638" name="example_14_hrr6" type="6" refreshedVersion="2" deleted="1" background="1" saveData="1">
    <textPr prompt="0" codePage="850" sourceFile="h:\temp\example_14_hrr.csv" thousands=" " tab="0" comma="1">
      <textFields count="7">
        <textField/>
        <textField/>
        <textField/>
        <textField/>
        <textField/>
        <textField/>
        <textField/>
      </textFields>
    </textPr>
  </connection>
  <connection id="639" name="example_14_hrr7" type="6" refreshedVersion="2" deleted="1" background="1" saveData="1">
    <textPr prompt="0" codePage="850" sourceFile="h:\temp\example_14_hrr.csv" thousands=" " tab="0" comma="1">
      <textFields count="7">
        <textField/>
        <textField/>
        <textField/>
        <textField/>
        <textField/>
        <textField/>
        <textField/>
      </textFields>
    </textPr>
  </connection>
  <connection id="640" name="example_14_hrr8" type="6" refreshedVersion="2" deleted="1" background="1" saveData="1">
    <textPr prompt="0" codePage="850" sourceFile="h:\temp\example_14_hrr.csv" thousands=" " tab="0" comma="1">
      <textFields count="7">
        <textField/>
        <textField/>
        <textField/>
        <textField/>
        <textField/>
        <textField/>
        <textField/>
      </textFields>
    </textPr>
  </connection>
  <connection id="641" name="example_14_hrr9" type="6" refreshedVersion="2" deleted="1" background="1" saveData="1">
    <textPr prompt="0" codePage="850" sourceFile="h:\temp\example_14_hrr.csv" thousands=" " tab="0" comma="1">
      <textFields count="7">
        <textField/>
        <textField/>
        <textField/>
        <textField/>
        <textField/>
        <textField/>
        <textField/>
      </textFields>
    </textPr>
  </connection>
  <connection id="642" name="example_15" type="6" refreshedVersion="2" deleted="1" background="1" saveData="1">
    <textPr prompt="0" codePage="850" sourceFile="h:\temp\example_1.tso" thousands=" " tab="0" comma="1">
      <textFields count="7">
        <textField/>
        <textField/>
        <textField/>
        <textField/>
        <textField/>
        <textField/>
        <textField/>
      </textFields>
    </textPr>
  </connection>
  <connection id="643" name="example_15_devc" type="6" refreshedVersion="2" deleted="1" background="1" saveData="1">
    <textPr prompt="0" codePage="850" sourceFile="h:\temp\example_15_devc.csv" thousands=" " tab="0" comma="1">
      <textFields count="7">
        <textField/>
        <textField/>
        <textField/>
        <textField/>
        <textField/>
        <textField/>
        <textField/>
      </textFields>
    </textPr>
  </connection>
  <connection id="644" name="example_15_hrr" type="6" refreshedVersion="2" deleted="1" background="1" saveData="1">
    <textPr prompt="0" codePage="850" sourceFile="h:\temp\example_15_hrr.csv" thousands=" " tab="0" comma="1">
      <textFields count="7">
        <textField/>
        <textField/>
        <textField/>
        <textField/>
        <textField/>
        <textField/>
        <textField/>
      </textFields>
    </textPr>
  </connection>
  <connection id="645" name="example_15_hrr1" type="6" refreshedVersion="2" deleted="1" background="1" saveData="1">
    <textPr prompt="0" codePage="850" sourceFile="h:\temp\example_15_hrr.csv" thousands=" " tab="0" comma="1">
      <textFields count="7">
        <textField/>
        <textField/>
        <textField/>
        <textField/>
        <textField/>
        <textField/>
        <textField/>
      </textFields>
    </textPr>
  </connection>
  <connection id="646" name="example_15_hrr10" type="6" refreshedVersion="2" deleted="1" background="1" saveData="1">
    <textPr prompt="0" codePage="850" sourceFile="h:\temp\example_15_hrr.csv" thousands=" " tab="0" comma="1">
      <textFields count="7">
        <textField/>
        <textField/>
        <textField/>
        <textField/>
        <textField/>
        <textField/>
        <textField/>
      </textFields>
    </textPr>
  </connection>
  <connection id="647" name="example_15_hrr11" type="6" refreshedVersion="2" deleted="1" background="1" saveData="1">
    <textPr prompt="0" codePage="850" sourceFile="h:\temp\example_15_hrr.csv" thousands=" " tab="0" comma="1">
      <textFields count="7">
        <textField/>
        <textField/>
        <textField/>
        <textField/>
        <textField/>
        <textField/>
        <textField/>
      </textFields>
    </textPr>
  </connection>
  <connection id="648" name="example_15_hrr12" type="6" refreshedVersion="2" deleted="1" background="1" saveData="1">
    <textPr prompt="0" codePage="850" sourceFile="h:\temp\example_15_hrr.csv" thousands=" " tab="0" comma="1">
      <textFields count="7">
        <textField/>
        <textField/>
        <textField/>
        <textField/>
        <textField/>
        <textField/>
        <textField/>
      </textFields>
    </textPr>
  </connection>
  <connection id="649" name="example_15_hrr2" type="6" refreshedVersion="2" deleted="1" background="1" saveData="1">
    <textPr prompt="0" codePage="850" sourceFile="h:\temp\example_15_hrr.csv" thousands=" " tab="0" comma="1">
      <textFields count="7">
        <textField/>
        <textField/>
        <textField/>
        <textField/>
        <textField/>
        <textField/>
        <textField/>
      </textFields>
    </textPr>
  </connection>
  <connection id="650" name="example_15_hrr3" type="6" refreshedVersion="2" deleted="1" background="1" saveData="1">
    <textPr prompt="0" codePage="850" sourceFile="h:\temp\example_15_hrr.csv" thousands=" " tab="0" comma="1">
      <textFields count="7">
        <textField/>
        <textField/>
        <textField/>
        <textField/>
        <textField/>
        <textField/>
        <textField/>
      </textFields>
    </textPr>
  </connection>
  <connection id="651" name="example_15_hrr4" type="6" refreshedVersion="2" deleted="1" background="1" saveData="1">
    <textPr prompt="0" codePage="850" sourceFile="h:\temp\example_15_hrr.csv" thousands=" " tab="0" comma="1">
      <textFields count="7">
        <textField/>
        <textField/>
        <textField/>
        <textField/>
        <textField/>
        <textField/>
        <textField/>
      </textFields>
    </textPr>
  </connection>
  <connection id="652" name="example_15_hrr5" type="6" refreshedVersion="2" deleted="1" background="1" saveData="1">
    <textPr prompt="0" codePage="850" sourceFile="h:\temp\example_15_hrr.csv" thousands=" " tab="0" comma="1">
      <textFields count="7">
        <textField/>
        <textField/>
        <textField/>
        <textField/>
        <textField/>
        <textField/>
        <textField/>
      </textFields>
    </textPr>
  </connection>
  <connection id="653" name="example_15_hrr6" type="6" refreshedVersion="2" deleted="1" background="1" saveData="1">
    <textPr prompt="0" codePage="850" sourceFile="h:\temp\example_15_hrr.csv" thousands=" " tab="0" comma="1">
      <textFields count="7">
        <textField/>
        <textField/>
        <textField/>
        <textField/>
        <textField/>
        <textField/>
        <textField/>
      </textFields>
    </textPr>
  </connection>
  <connection id="654" name="example_15_hrr7" type="6" refreshedVersion="2" deleted="1" background="1" saveData="1">
    <textPr prompt="0" codePage="850" sourceFile="h:\temp\example_15_hrr.csv" thousands=" " tab="0" comma="1">
      <textFields count="7">
        <textField/>
        <textField/>
        <textField/>
        <textField/>
        <textField/>
        <textField/>
        <textField/>
      </textFields>
    </textPr>
  </connection>
  <connection id="655" name="example_15_hrr8" type="6" refreshedVersion="2" deleted="1" background="1" saveData="1">
    <textPr prompt="0" codePage="850" sourceFile="h:\temp\example_15_hrr.csv" thousands=" " tab="0" comma="1">
      <textFields count="7">
        <textField/>
        <textField/>
        <textField/>
        <textField/>
        <textField/>
        <textField/>
        <textField/>
      </textFields>
    </textPr>
  </connection>
  <connection id="656" name="example_15_hrr9" type="6" refreshedVersion="2" deleted="1" background="1" saveData="1">
    <textPr prompt="0" codePage="850" sourceFile="h:\temp\example_15_hrr.csv" thousands=" " tab="0" comma="1">
      <textFields count="7">
        <textField/>
        <textField/>
        <textField/>
        <textField/>
        <textField/>
        <textField/>
        <textField/>
      </textFields>
    </textPr>
  </connection>
  <connection id="657" name="example_16" type="6" refreshedVersion="2" deleted="1" background="1" saveData="1">
    <textPr prompt="0" codePage="850" sourceFile="h:\temp\example_1.tso" thousands=" " tab="0" comma="1">
      <textFields count="7">
        <textField/>
        <textField/>
        <textField/>
        <textField/>
        <textField/>
        <textField/>
        <textField/>
      </textFields>
    </textPr>
  </connection>
  <connection id="658" name="example_16_devc" type="6" refreshedVersion="2" deleted="1" background="1" saveData="1">
    <textPr prompt="0" codePage="850" sourceFile="h:\temp\example_16_devc.csv" thousands=" " tab="0" comma="1">
      <textFields count="7">
        <textField/>
        <textField/>
        <textField/>
        <textField/>
        <textField/>
        <textField/>
        <textField/>
      </textFields>
    </textPr>
  </connection>
  <connection id="659" name="example_16_hrr" type="6" refreshedVersion="2" deleted="1" background="1" saveData="1">
    <textPr prompt="0" codePage="850" sourceFile="h:\temp\example_16_hrr.csv" thousands=" " tab="0" comma="1">
      <textFields count="7">
        <textField/>
        <textField/>
        <textField/>
        <textField/>
        <textField/>
        <textField/>
        <textField/>
      </textFields>
    </textPr>
  </connection>
  <connection id="660" name="example_16_hrr1" type="6" refreshedVersion="2" deleted="1" background="1" saveData="1">
    <textPr prompt="0" codePage="850" sourceFile="h:\temp\example_16_hrr.csv" thousands=" " tab="0" comma="1">
      <textFields count="7">
        <textField/>
        <textField/>
        <textField/>
        <textField/>
        <textField/>
        <textField/>
        <textField/>
      </textFields>
    </textPr>
  </connection>
  <connection id="661" name="example_16_hrr10" type="6" refreshedVersion="2" deleted="1" background="1" saveData="1">
    <textPr prompt="0" codePage="850" sourceFile="h:\temp\example_16_hrr.csv" thousands=" " tab="0" comma="1">
      <textFields count="7">
        <textField/>
        <textField/>
        <textField/>
        <textField/>
        <textField/>
        <textField/>
        <textField/>
      </textFields>
    </textPr>
  </connection>
  <connection id="662" name="example_16_hrr11" type="6" refreshedVersion="2" deleted="1" background="1" saveData="1">
    <textPr prompt="0" codePage="850" sourceFile="h:\temp\example_16_hrr.csv" thousands=" " tab="0" comma="1">
      <textFields count="7">
        <textField/>
        <textField/>
        <textField/>
        <textField/>
        <textField/>
        <textField/>
        <textField/>
      </textFields>
    </textPr>
  </connection>
  <connection id="663" name="example_16_hrr12" type="6" refreshedVersion="2" deleted="1" background="1" saveData="1">
    <textPr prompt="0" codePage="850" sourceFile="h:\temp\example_16_hrr.csv" thousands=" " tab="0" comma="1">
      <textFields count="7">
        <textField/>
        <textField/>
        <textField/>
        <textField/>
        <textField/>
        <textField/>
        <textField/>
      </textFields>
    </textPr>
  </connection>
  <connection id="664" name="example_16_hrr2" type="6" refreshedVersion="2" deleted="1" background="1" saveData="1">
    <textPr prompt="0" codePage="850" sourceFile="h:\temp\example_16_hrr.csv" thousands=" " tab="0" comma="1">
      <textFields count="7">
        <textField/>
        <textField/>
        <textField/>
        <textField/>
        <textField/>
        <textField/>
        <textField/>
      </textFields>
    </textPr>
  </connection>
  <connection id="665" name="example_16_hrr3" type="6" refreshedVersion="2" deleted="1" background="1" saveData="1">
    <textPr prompt="0" codePage="850" sourceFile="h:\temp\example_16_hrr.csv" thousands=" " tab="0" comma="1">
      <textFields count="7">
        <textField/>
        <textField/>
        <textField/>
        <textField/>
        <textField/>
        <textField/>
        <textField/>
      </textFields>
    </textPr>
  </connection>
  <connection id="666" name="example_16_hrr4" type="6" refreshedVersion="2" deleted="1" background="1" saveData="1">
    <textPr prompt="0" codePage="850" sourceFile="h:\temp\example_16_hrr.csv" thousands=" " tab="0" comma="1">
      <textFields count="7">
        <textField/>
        <textField/>
        <textField/>
        <textField/>
        <textField/>
        <textField/>
        <textField/>
      </textFields>
    </textPr>
  </connection>
  <connection id="667" name="example_16_hrr5" type="6" refreshedVersion="2" deleted="1" background="1" saveData="1">
    <textPr prompt="0" codePage="850" sourceFile="h:\temp\example_16_hrr.csv" thousands=" " tab="0" comma="1">
      <textFields count="7">
        <textField/>
        <textField/>
        <textField/>
        <textField/>
        <textField/>
        <textField/>
        <textField/>
      </textFields>
    </textPr>
  </connection>
  <connection id="668" name="example_16_hrr6" type="6" refreshedVersion="2" deleted="1" background="1" saveData="1">
    <textPr prompt="0" codePage="850" sourceFile="h:\temp\example_16_hrr.csv" thousands=" " tab="0" comma="1">
      <textFields count="7">
        <textField/>
        <textField/>
        <textField/>
        <textField/>
        <textField/>
        <textField/>
        <textField/>
      </textFields>
    </textPr>
  </connection>
  <connection id="669" name="example_16_hrr7" type="6" refreshedVersion="2" deleted="1" background="1" saveData="1">
    <textPr prompt="0" codePage="850" sourceFile="h:\temp\example_16_hrr.csv" thousands=" " tab="0" comma="1">
      <textFields count="7">
        <textField/>
        <textField/>
        <textField/>
        <textField/>
        <textField/>
        <textField/>
        <textField/>
      </textFields>
    </textPr>
  </connection>
  <connection id="670" name="example_16_hrr8" type="6" refreshedVersion="2" deleted="1" background="1" saveData="1">
    <textPr prompt="0" codePage="850" sourceFile="h:\temp\example_16_hrr.csv" thousands=" " tab="0" comma="1">
      <textFields count="7">
        <textField/>
        <textField/>
        <textField/>
        <textField/>
        <textField/>
        <textField/>
        <textField/>
      </textFields>
    </textPr>
  </connection>
  <connection id="671" name="example_16_hrr9" type="6" refreshedVersion="2" deleted="1" background="1" saveData="1">
    <textPr prompt="0" codePage="850" sourceFile="h:\temp\example_16_hrr.csv" thousands=" " tab="0" comma="1">
      <textFields count="7">
        <textField/>
        <textField/>
        <textField/>
        <textField/>
        <textField/>
        <textField/>
        <textField/>
      </textFields>
    </textPr>
  </connection>
  <connection id="672" name="example_17" type="6" refreshedVersion="2" deleted="1" background="1" saveData="1">
    <textPr prompt="0" codePage="850" sourceFile="h:\temp\example_1.tso" thousands=" " tab="0" comma="1">
      <textFields count="7">
        <textField/>
        <textField/>
        <textField/>
        <textField/>
        <textField/>
        <textField/>
        <textField/>
      </textFields>
    </textPr>
  </connection>
  <connection id="673" name="example_17_devc" type="6" refreshedVersion="2" deleted="1" background="1" saveData="1">
    <textPr prompt="0" codePage="850" sourceFile="h:\temp\example_17_devc.csv" thousands=" " tab="0" comma="1">
      <textFields count="7">
        <textField/>
        <textField/>
        <textField/>
        <textField/>
        <textField/>
        <textField/>
        <textField/>
      </textFields>
    </textPr>
  </connection>
  <connection id="674" name="example_17_hrr" type="6" refreshedVersion="2" deleted="1" background="1" saveData="1">
    <textPr prompt="0" codePage="850" sourceFile="h:\temp\example_17_hrr.csv" thousands=" " tab="0" comma="1">
      <textFields count="7">
        <textField/>
        <textField/>
        <textField/>
        <textField/>
        <textField/>
        <textField/>
        <textField/>
      </textFields>
    </textPr>
  </connection>
  <connection id="675" name="example_17_hrr1" type="6" refreshedVersion="2" deleted="1" background="1" saveData="1">
    <textPr prompt="0" codePage="850" sourceFile="h:\temp\example_17_hrr.csv" thousands=" " tab="0" comma="1">
      <textFields count="7">
        <textField/>
        <textField/>
        <textField/>
        <textField/>
        <textField/>
        <textField/>
        <textField/>
      </textFields>
    </textPr>
  </connection>
  <connection id="676" name="example_17_hrr10" type="6" refreshedVersion="2" deleted="1" background="1" saveData="1">
    <textPr prompt="0" codePage="850" sourceFile="h:\temp\example_17_hrr.csv" thousands=" " tab="0" comma="1">
      <textFields count="7">
        <textField/>
        <textField/>
        <textField/>
        <textField/>
        <textField/>
        <textField/>
        <textField/>
      </textFields>
    </textPr>
  </connection>
  <connection id="677" name="example_17_hrr11" type="6" refreshedVersion="2" deleted="1" background="1" saveData="1">
    <textPr prompt="0" codePage="850" sourceFile="h:\temp\example_17_hrr.csv" thousands=" " tab="0" comma="1">
      <textFields count="7">
        <textField/>
        <textField/>
        <textField/>
        <textField/>
        <textField/>
        <textField/>
        <textField/>
      </textFields>
    </textPr>
  </connection>
  <connection id="678" name="example_17_hrr12" type="6" refreshedVersion="2" deleted="1" background="1" saveData="1">
    <textPr prompt="0" codePage="850" sourceFile="h:\temp\example_17_hrr.csv" thousands=" " tab="0" comma="1">
      <textFields count="7">
        <textField/>
        <textField/>
        <textField/>
        <textField/>
        <textField/>
        <textField/>
        <textField/>
      </textFields>
    </textPr>
  </connection>
  <connection id="679" name="example_17_hrr2" type="6" refreshedVersion="2" deleted="1" background="1" saveData="1">
    <textPr prompt="0" codePage="850" sourceFile="h:\temp\example_17_hrr.csv" thousands=" " tab="0" comma="1">
      <textFields count="7">
        <textField/>
        <textField/>
        <textField/>
        <textField/>
        <textField/>
        <textField/>
        <textField/>
      </textFields>
    </textPr>
  </connection>
  <connection id="680" name="example_17_hrr3" type="6" refreshedVersion="2" deleted="1" background="1" saveData="1">
    <textPr prompt="0" codePage="850" sourceFile="h:\temp\example_17_hrr.csv" thousands=" " tab="0" comma="1">
      <textFields count="7">
        <textField/>
        <textField/>
        <textField/>
        <textField/>
        <textField/>
        <textField/>
        <textField/>
      </textFields>
    </textPr>
  </connection>
  <connection id="681" name="example_17_hrr4" type="6" refreshedVersion="2" deleted="1" background="1" saveData="1">
    <textPr prompt="0" codePage="850" sourceFile="h:\temp\example_17_hrr.csv" thousands=" " tab="0" comma="1">
      <textFields count="7">
        <textField/>
        <textField/>
        <textField/>
        <textField/>
        <textField/>
        <textField/>
        <textField/>
      </textFields>
    </textPr>
  </connection>
  <connection id="682" name="example_17_hrr5" type="6" refreshedVersion="2" deleted="1" background="1" saveData="1">
    <textPr prompt="0" codePage="850" sourceFile="h:\temp\example_17_hrr.csv" thousands=" " tab="0" comma="1">
      <textFields count="7">
        <textField/>
        <textField/>
        <textField/>
        <textField/>
        <textField/>
        <textField/>
        <textField/>
      </textFields>
    </textPr>
  </connection>
  <connection id="683" name="example_17_hrr6" type="6" refreshedVersion="2" deleted="1" background="1" saveData="1">
    <textPr prompt="0" codePage="850" sourceFile="h:\temp\example_17_hrr.csv" thousands=" " tab="0" comma="1">
      <textFields count="7">
        <textField/>
        <textField/>
        <textField/>
        <textField/>
        <textField/>
        <textField/>
        <textField/>
      </textFields>
    </textPr>
  </connection>
  <connection id="684" name="example_17_hrr7" type="6" refreshedVersion="2" deleted="1" background="1" saveData="1">
    <textPr prompt="0" codePage="850" sourceFile="h:\temp\example_17_hrr.csv" thousands=" " tab="0" comma="1">
      <textFields count="7">
        <textField/>
        <textField/>
        <textField/>
        <textField/>
        <textField/>
        <textField/>
        <textField/>
      </textFields>
    </textPr>
  </connection>
  <connection id="685" name="example_17_hrr8" type="6" refreshedVersion="2" deleted="1" background="1" saveData="1">
    <textPr prompt="0" codePage="850" sourceFile="h:\temp\example_17_hrr.csv" thousands=" " tab="0" comma="1">
      <textFields count="7">
        <textField/>
        <textField/>
        <textField/>
        <textField/>
        <textField/>
        <textField/>
        <textField/>
      </textFields>
    </textPr>
  </connection>
  <connection id="686" name="example_17_hrr9" type="6" refreshedVersion="2" deleted="1" background="1" saveData="1">
    <textPr prompt="0" codePage="850" sourceFile="h:\temp\example_17_hrr.csv" thousands=" " tab="0" comma="1">
      <textFields count="7">
        <textField/>
        <textField/>
        <textField/>
        <textField/>
        <textField/>
        <textField/>
        <textField/>
      </textFields>
    </textPr>
  </connection>
  <connection id="687" name="example_18_devc" type="6" refreshedVersion="2" deleted="1" background="1" saveData="1">
    <textPr prompt="0" codePage="850" sourceFile="h:\temp\example_18_devc.csv" thousands=" " tab="0" comma="1">
      <textFields count="7">
        <textField/>
        <textField/>
        <textField/>
        <textField/>
        <textField/>
        <textField/>
        <textField/>
      </textFields>
    </textPr>
  </connection>
  <connection id="688" name="example_18_hrr" type="6" refreshedVersion="2" deleted="1" background="1" saveData="1">
    <textPr prompt="0" codePage="850" sourceFile="h:\temp\example_18_hrr.csv" thousands=" " tab="0" comma="1">
      <textFields count="7">
        <textField/>
        <textField/>
        <textField/>
        <textField/>
        <textField/>
        <textField/>
        <textField/>
      </textFields>
    </textPr>
  </connection>
  <connection id="689" name="example_18_hrr1" type="6" refreshedVersion="2" deleted="1" background="1" saveData="1">
    <textPr prompt="0" codePage="850" sourceFile="h:\temp\example_18_hrr.csv" thousands=" " tab="0" comma="1">
      <textFields count="7">
        <textField/>
        <textField/>
        <textField/>
        <textField/>
        <textField/>
        <textField/>
        <textField/>
      </textFields>
    </textPr>
  </connection>
  <connection id="690" name="example_18_hrr10" type="6" refreshedVersion="2" deleted="1" background="1" saveData="1">
    <textPr prompt="0" codePage="850" sourceFile="h:\temp\example_18_hrr.csv" thousands=" " tab="0" comma="1">
      <textFields count="7">
        <textField/>
        <textField/>
        <textField/>
        <textField/>
        <textField/>
        <textField/>
        <textField/>
      </textFields>
    </textPr>
  </connection>
  <connection id="691" name="example_18_hrr11" type="6" refreshedVersion="2" deleted="1" background="1" saveData="1">
    <textPr prompt="0" codePage="850" sourceFile="h:\temp\example_18_hrr.csv" thousands=" " tab="0" comma="1">
      <textFields count="7">
        <textField/>
        <textField/>
        <textField/>
        <textField/>
        <textField/>
        <textField/>
        <textField/>
      </textFields>
    </textPr>
  </connection>
  <connection id="692" name="example_18_hrr12" type="6" refreshedVersion="2" deleted="1" background="1" saveData="1">
    <textPr prompt="0" codePage="850" sourceFile="h:\temp\example_18_hrr.csv" thousands=" " tab="0" comma="1">
      <textFields count="7">
        <textField/>
        <textField/>
        <textField/>
        <textField/>
        <textField/>
        <textField/>
        <textField/>
      </textFields>
    </textPr>
  </connection>
  <connection id="693" name="example_18_hrr2" type="6" refreshedVersion="2" deleted="1" background="1" saveData="1">
    <textPr prompt="0" codePage="850" sourceFile="h:\temp\example_18_hrr.csv" thousands=" " tab="0" comma="1">
      <textFields count="7">
        <textField/>
        <textField/>
        <textField/>
        <textField/>
        <textField/>
        <textField/>
        <textField/>
      </textFields>
    </textPr>
  </connection>
  <connection id="694" name="example_18_hrr3" type="6" refreshedVersion="2" deleted="1" background="1" saveData="1">
    <textPr prompt="0" codePage="850" sourceFile="h:\temp\example_18_hrr.csv" thousands=" " tab="0" comma="1">
      <textFields count="7">
        <textField/>
        <textField/>
        <textField/>
        <textField/>
        <textField/>
        <textField/>
        <textField/>
      </textFields>
    </textPr>
  </connection>
  <connection id="695" name="example_18_hrr4" type="6" refreshedVersion="2" deleted="1" background="1" saveData="1">
    <textPr prompt="0" codePage="850" sourceFile="h:\temp\example_18_hrr.csv" thousands=" " tab="0" comma="1">
      <textFields count="7">
        <textField/>
        <textField/>
        <textField/>
        <textField/>
        <textField/>
        <textField/>
        <textField/>
      </textFields>
    </textPr>
  </connection>
  <connection id="696" name="example_18_hrr5" type="6" refreshedVersion="2" deleted="1" background="1" saveData="1">
    <textPr prompt="0" codePage="850" sourceFile="h:\temp\example_18_hrr.csv" thousands=" " tab="0" comma="1">
      <textFields count="7">
        <textField/>
        <textField/>
        <textField/>
        <textField/>
        <textField/>
        <textField/>
        <textField/>
      </textFields>
    </textPr>
  </connection>
  <connection id="697" name="example_18_hrr6" type="6" refreshedVersion="2" deleted="1" background="1" saveData="1">
    <textPr prompt="0" codePage="850" sourceFile="h:\temp\example_18_hrr.csv" thousands=" " tab="0" comma="1">
      <textFields count="7">
        <textField/>
        <textField/>
        <textField/>
        <textField/>
        <textField/>
        <textField/>
        <textField/>
      </textFields>
    </textPr>
  </connection>
  <connection id="698" name="example_18_hrr7" type="6" refreshedVersion="2" deleted="1" background="1" saveData="1">
    <textPr prompt="0" codePage="850" sourceFile="h:\temp\example_18_hrr.csv" thousands=" " tab="0" comma="1">
      <textFields count="7">
        <textField/>
        <textField/>
        <textField/>
        <textField/>
        <textField/>
        <textField/>
        <textField/>
      </textFields>
    </textPr>
  </connection>
  <connection id="699" name="example_18_hrr8" type="6" refreshedVersion="2" deleted="1" background="1" saveData="1">
    <textPr prompt="0" codePage="850" sourceFile="h:\temp\example_18_hrr.csv" thousands=" " tab="0" comma="1">
      <textFields count="7">
        <textField/>
        <textField/>
        <textField/>
        <textField/>
        <textField/>
        <textField/>
        <textField/>
      </textFields>
    </textPr>
  </connection>
  <connection id="700" name="example_18_hrr9" type="6" refreshedVersion="2" deleted="1" background="1" saveData="1">
    <textPr prompt="0" codePage="850" sourceFile="h:\temp\example_18_hrr.csv" thousands=" " tab="0" comma="1">
      <textFields count="7">
        <textField/>
        <textField/>
        <textField/>
        <textField/>
        <textField/>
        <textField/>
        <textField/>
      </textFields>
    </textPr>
  </connection>
  <connection id="701" name="example_19_devc" type="6" refreshedVersion="2" deleted="1" background="1" saveData="1">
    <textPr prompt="0" codePage="850" sourceFile="h:\temp\example_19_devc.csv" thousands=" " tab="0" comma="1">
      <textFields count="7">
        <textField/>
        <textField/>
        <textField/>
        <textField/>
        <textField/>
        <textField/>
        <textField/>
      </textFields>
    </textPr>
  </connection>
  <connection id="702" name="example_19_hrr" type="6" refreshedVersion="2" deleted="1" background="1" saveData="1">
    <textPr prompt="0" codePage="850" sourceFile="h:\temp\example_19_hrr.csv" thousands=" " tab="0" comma="1">
      <textFields count="7">
        <textField/>
        <textField/>
        <textField/>
        <textField/>
        <textField/>
        <textField/>
        <textField/>
      </textFields>
    </textPr>
  </connection>
  <connection id="703" name="example_19_hrr1" type="6" refreshedVersion="2" deleted="1" background="1" saveData="1">
    <textPr prompt="0" codePage="850" sourceFile="h:\temp\example_19_hrr.csv" thousands=" " tab="0" comma="1">
      <textFields count="7">
        <textField/>
        <textField/>
        <textField/>
        <textField/>
        <textField/>
        <textField/>
        <textField/>
      </textFields>
    </textPr>
  </connection>
  <connection id="704" name="example_19_hrr10" type="6" refreshedVersion="2" deleted="1" background="1" saveData="1">
    <textPr prompt="0" codePage="850" sourceFile="h:\temp\example_19_hrr.csv" thousands=" " tab="0" comma="1">
      <textFields count="7">
        <textField/>
        <textField/>
        <textField/>
        <textField/>
        <textField/>
        <textField/>
        <textField/>
      </textFields>
    </textPr>
  </connection>
  <connection id="705" name="example_19_hrr11" type="6" refreshedVersion="2" deleted="1" background="1" saveData="1">
    <textPr prompt="0" codePage="850" sourceFile="h:\temp\example_19_hrr.csv" thousands=" " tab="0" comma="1">
      <textFields count="7">
        <textField/>
        <textField/>
        <textField/>
        <textField/>
        <textField/>
        <textField/>
        <textField/>
      </textFields>
    </textPr>
  </connection>
  <connection id="706" name="example_19_hrr12" type="6" refreshedVersion="2" deleted="1" background="1" saveData="1">
    <textPr prompt="0" codePage="850" sourceFile="h:\temp\example_19_hrr.csv" thousands=" " tab="0" comma="1">
      <textFields count="7">
        <textField/>
        <textField/>
        <textField/>
        <textField/>
        <textField/>
        <textField/>
        <textField/>
      </textFields>
    </textPr>
  </connection>
  <connection id="707" name="example_19_hrr2" type="6" refreshedVersion="2" deleted="1" background="1" saveData="1">
    <textPr prompt="0" codePage="850" sourceFile="h:\temp\example_19_hrr.csv" thousands=" " tab="0" comma="1">
      <textFields count="7">
        <textField/>
        <textField/>
        <textField/>
        <textField/>
        <textField/>
        <textField/>
        <textField/>
      </textFields>
    </textPr>
  </connection>
  <connection id="708" name="example_19_hrr3" type="6" refreshedVersion="2" deleted="1" background="1" saveData="1">
    <textPr prompt="0" codePage="850" sourceFile="h:\temp\example_19_hrr.csv" thousands=" " tab="0" comma="1">
      <textFields count="7">
        <textField/>
        <textField/>
        <textField/>
        <textField/>
        <textField/>
        <textField/>
        <textField/>
      </textFields>
    </textPr>
  </connection>
  <connection id="709" name="example_19_hrr4" type="6" refreshedVersion="2" deleted="1" background="1" saveData="1">
    <textPr prompt="0" codePage="850" sourceFile="h:\temp\example_19_hrr.csv" thousands=" " tab="0" comma="1">
      <textFields count="7">
        <textField/>
        <textField/>
        <textField/>
        <textField/>
        <textField/>
        <textField/>
        <textField/>
      </textFields>
    </textPr>
  </connection>
  <connection id="710" name="example_19_hrr5" type="6" refreshedVersion="2" deleted="1" background="1" saveData="1">
    <textPr prompt="0" codePage="850" sourceFile="h:\temp\example_19_hrr.csv" thousands=" " tab="0" comma="1">
      <textFields count="7">
        <textField/>
        <textField/>
        <textField/>
        <textField/>
        <textField/>
        <textField/>
        <textField/>
      </textFields>
    </textPr>
  </connection>
  <connection id="711" name="example_19_hrr6" type="6" refreshedVersion="2" deleted="1" background="1" saveData="1">
    <textPr prompt="0" codePage="850" sourceFile="h:\temp\example_19_hrr.csv" thousands=" " tab="0" comma="1">
      <textFields count="7">
        <textField/>
        <textField/>
        <textField/>
        <textField/>
        <textField/>
        <textField/>
        <textField/>
      </textFields>
    </textPr>
  </connection>
  <connection id="712" name="example_19_hrr7" type="6" refreshedVersion="2" deleted="1" background="1" saveData="1">
    <textPr prompt="0" codePage="850" sourceFile="h:\temp\example_19_hrr.csv" thousands=" " tab="0" comma="1">
      <textFields count="7">
        <textField/>
        <textField/>
        <textField/>
        <textField/>
        <textField/>
        <textField/>
        <textField/>
      </textFields>
    </textPr>
  </connection>
  <connection id="713" name="example_19_hrr8" type="6" refreshedVersion="2" deleted="1" background="1" saveData="1">
    <textPr prompt="0" codePage="850" sourceFile="h:\temp\example_19_hrr.csv" thousands=" " tab="0" comma="1">
      <textFields count="7">
        <textField/>
        <textField/>
        <textField/>
        <textField/>
        <textField/>
        <textField/>
        <textField/>
      </textFields>
    </textPr>
  </connection>
  <connection id="714" name="example_19_hrr9" type="6" refreshedVersion="2" deleted="1" background="1" saveData="1">
    <textPr prompt="0" codePage="850" sourceFile="h:\temp\example_19_hrr.csv" thousands=" " tab="0" comma="1">
      <textFields count="7">
        <textField/>
        <textField/>
        <textField/>
        <textField/>
        <textField/>
        <textField/>
        <textField/>
      </textFields>
    </textPr>
  </connection>
  <connection id="715" name="example_2" type="6" refreshedVersion="2" deleted="1" background="1" saveData="1">
    <textPr prompt="0" codePage="850" sourceFile="h:\temp\example_2.tso" thousands=" " tab="0" comma="1">
      <textFields count="7">
        <textField/>
        <textField/>
        <textField/>
        <textField/>
        <textField/>
        <textField/>
        <textField/>
      </textFields>
    </textPr>
  </connection>
  <connection id="716" name="example_2_devc" type="6" refreshedVersion="2" deleted="1" background="1" saveData="1">
    <textPr prompt="0" codePage="850" sourceFile="h:\temp\example_2_devc.csv" thousands=" " tab="0" comma="1">
      <textFields count="7">
        <textField/>
        <textField/>
        <textField/>
        <textField/>
        <textField/>
        <textField/>
        <textField/>
      </textFields>
    </textPr>
  </connection>
  <connection id="717" name="example_2_hrr" type="6" refreshedVersion="2" deleted="1" background="1" saveData="1">
    <textPr prompt="0" codePage="850" sourceFile="h:\temp\example_2_hrr.csv" thousands=" " tab="0" comma="1">
      <textFields count="7">
        <textField/>
        <textField/>
        <textField/>
        <textField/>
        <textField/>
        <textField/>
        <textField/>
      </textFields>
    </textPr>
  </connection>
  <connection id="718" name="example_2_hrr1" type="6" refreshedVersion="2" deleted="1" background="1" saveData="1">
    <textPr prompt="0" codePage="850" sourceFile="h:\temp\example_2_hrr.csv" thousands=" " tab="0" comma="1">
      <textFields count="7">
        <textField/>
        <textField/>
        <textField/>
        <textField/>
        <textField/>
        <textField/>
        <textField/>
      </textFields>
    </textPr>
  </connection>
  <connection id="719" name="example_2_hrr10" type="6" refreshedVersion="2" deleted="1" background="1" saveData="1">
    <textPr prompt="0" codePage="850" sourceFile="h:\temp\example_2_hrr.csv" thousands=" " tab="0" comma="1">
      <textFields count="7">
        <textField/>
        <textField/>
        <textField/>
        <textField/>
        <textField/>
        <textField/>
        <textField/>
      </textFields>
    </textPr>
  </connection>
  <connection id="720" name="example_2_hrr11" type="6" refreshedVersion="2" deleted="1" background="1" saveData="1">
    <textPr prompt="0" codePage="850" sourceFile="h:\temp\example_2_hrr.csv" thousands=" " tab="0" comma="1">
      <textFields count="7">
        <textField/>
        <textField/>
        <textField/>
        <textField/>
        <textField/>
        <textField/>
        <textField/>
      </textFields>
    </textPr>
  </connection>
  <connection id="721" name="example_2_hrr12" type="6" refreshedVersion="2" deleted="1" background="1" saveData="1">
    <textPr prompt="0" codePage="850" sourceFile="h:\temp\example_2_hrr.csv" thousands=" " tab="0" comma="1">
      <textFields count="7">
        <textField/>
        <textField/>
        <textField/>
        <textField/>
        <textField/>
        <textField/>
        <textField/>
      </textFields>
    </textPr>
  </connection>
  <connection id="722" name="example_2_hrr13" type="6" refreshedVersion="2" deleted="1" background="1" saveData="1">
    <textPr prompt="0" codePage="850" sourceFile="h:\temp\example_2_hrr.csv" thousands=" " tab="0" comma="1">
      <textFields count="7">
        <textField/>
        <textField/>
        <textField/>
        <textField/>
        <textField/>
        <textField/>
        <textField/>
      </textFields>
    </textPr>
  </connection>
  <connection id="723" name="example_2_hrr14" type="6" refreshedVersion="2" deleted="1" background="1" saveData="1">
    <textPr prompt="0" codePage="850" sourceFile="h:\temp\example_2_hrr.csv" thousands=" " tab="0" comma="1">
      <textFields count="7">
        <textField/>
        <textField/>
        <textField/>
        <textField/>
        <textField/>
        <textField/>
        <textField/>
      </textFields>
    </textPr>
  </connection>
  <connection id="724" name="example_2_hrr15" type="6" refreshedVersion="2" deleted="1" background="1" saveData="1">
    <textPr prompt="0" codePage="850" sourceFile="h:\temp\example_2_hrr.csv" thousands=" " tab="0" comma="1">
      <textFields count="7">
        <textField/>
        <textField/>
        <textField/>
        <textField/>
        <textField/>
        <textField/>
        <textField/>
      </textFields>
    </textPr>
  </connection>
  <connection id="725" name="example_2_hrr16" type="6" refreshedVersion="2" deleted="1" background="1" saveData="1">
    <textPr prompt="0" codePage="850" sourceFile="h:\temp\example_2_hrr.csv" thousands=" " tab="0" comma="1">
      <textFields count="7">
        <textField/>
        <textField/>
        <textField/>
        <textField/>
        <textField/>
        <textField/>
        <textField/>
      </textFields>
    </textPr>
  </connection>
  <connection id="726" name="example_2_hrr17" type="6" refreshedVersion="2" deleted="1" background="1" saveData="1">
    <textPr prompt="0" codePage="850" sourceFile="h:\temp\example_2_hrr.csv" thousands=" " tab="0" comma="1">
      <textFields count="7">
        <textField/>
        <textField/>
        <textField/>
        <textField/>
        <textField/>
        <textField/>
        <textField/>
      </textFields>
    </textPr>
  </connection>
  <connection id="727" name="example_2_hrr18" type="6" refreshedVersion="2" deleted="1" background="1" saveData="1">
    <textPr prompt="0" codePage="850" sourceFile="h:\temp\example_2_hrr.csv" thousands=" " tab="0" comma="1">
      <textFields count="7">
        <textField/>
        <textField/>
        <textField/>
        <textField/>
        <textField/>
        <textField/>
        <textField/>
      </textFields>
    </textPr>
  </connection>
  <connection id="728" name="example_2_hrr19" type="6" refreshedVersion="2" deleted="1" background="1" saveData="1">
    <textPr prompt="0" codePage="850" sourceFile="h:\temp\example_2_hrr.csv" thousands=" " tab="0" comma="1">
      <textFields count="7">
        <textField/>
        <textField/>
        <textField/>
        <textField/>
        <textField/>
        <textField/>
        <textField/>
      </textFields>
    </textPr>
  </connection>
  <connection id="729" name="example_2_hrr2" type="6" refreshedVersion="2" deleted="1" background="1" saveData="1">
    <textPr prompt="0" codePage="850" sourceFile="h:\temp\example_2_hrr.csv" thousands=" " tab="0" comma="1">
      <textFields count="7">
        <textField/>
        <textField/>
        <textField/>
        <textField/>
        <textField/>
        <textField/>
        <textField/>
      </textFields>
    </textPr>
  </connection>
  <connection id="730" name="example_2_hrr20" type="6" refreshedVersion="2" deleted="1" background="1" saveData="1">
    <textPr prompt="0" codePage="850" sourceFile="h:\temp\example_2_hrr.csv" thousands=" " tab="0" comma="1">
      <textFields count="7">
        <textField/>
        <textField/>
        <textField/>
        <textField/>
        <textField/>
        <textField/>
        <textField/>
      </textFields>
    </textPr>
  </connection>
  <connection id="731" name="example_2_hrr21" type="6" refreshedVersion="2" deleted="1" background="1" saveData="1">
    <textPr prompt="0" codePage="850" sourceFile="h:\temp\example_2_hrr.csv" thousands=" " tab="0" comma="1">
      <textFields count="7">
        <textField/>
        <textField/>
        <textField/>
        <textField/>
        <textField/>
        <textField/>
        <textField/>
      </textFields>
    </textPr>
  </connection>
  <connection id="732" name="example_2_hrr22" type="6" refreshedVersion="2" deleted="1" background="1" saveData="1">
    <textPr prompt="0" codePage="850" sourceFile="h:\temp\example_2_hrr.csv" thousands=" " tab="0" comma="1">
      <textFields count="7">
        <textField/>
        <textField/>
        <textField/>
        <textField/>
        <textField/>
        <textField/>
        <textField/>
      </textFields>
    </textPr>
  </connection>
  <connection id="733" name="example_2_hrr23" type="6" refreshedVersion="2" deleted="1" background="1" saveData="1">
    <textPr prompt="0" codePage="850" sourceFile="h:\temp\example_2_hrr.csv" thousands=" " tab="0" comma="1">
      <textFields count="7">
        <textField/>
        <textField/>
        <textField/>
        <textField/>
        <textField/>
        <textField/>
        <textField/>
      </textFields>
    </textPr>
  </connection>
  <connection id="734" name="example_2_hrr24" type="6" refreshedVersion="2" deleted="1" background="1" saveData="1">
    <textPr prompt="0" codePage="850" sourceFile="h:\temp\example_2_hrr.csv" thousands=" " tab="0" comma="1">
      <textFields count="7">
        <textField/>
        <textField/>
        <textField/>
        <textField/>
        <textField/>
        <textField/>
        <textField/>
      </textFields>
    </textPr>
  </connection>
  <connection id="735" name="example_2_hrr25" type="6" refreshedVersion="2" deleted="1" background="1" saveData="1">
    <textPr prompt="0" codePage="850" sourceFile="h:\temp\example_2_hrr.csv" thousands=" " tab="0" comma="1">
      <textFields count="7">
        <textField/>
        <textField/>
        <textField/>
        <textField/>
        <textField/>
        <textField/>
        <textField/>
      </textFields>
    </textPr>
  </connection>
  <connection id="736" name="example_2_hrr26" type="6" refreshedVersion="2" deleted="1" background="1" saveData="1">
    <textPr prompt="0" codePage="850" sourceFile="h:\temp\example_2_hrr.csv" thousands=" " tab="0" comma="1">
      <textFields count="7">
        <textField/>
        <textField/>
        <textField/>
        <textField/>
        <textField/>
        <textField/>
        <textField/>
      </textFields>
    </textPr>
  </connection>
  <connection id="737" name="example_2_hrr27" type="6" refreshedVersion="2" deleted="1" background="1" saveData="1">
    <textPr prompt="0" codePage="850" sourceFile="h:\temp\example_2_hrr.csv" thousands=" " tab="0" comma="1">
      <textFields count="7">
        <textField/>
        <textField/>
        <textField/>
        <textField/>
        <textField/>
        <textField/>
        <textField/>
      </textFields>
    </textPr>
  </connection>
  <connection id="738" name="example_2_hrr28" type="6" refreshedVersion="2" deleted="1" background="1" saveData="1">
    <textPr prompt="0" codePage="850" sourceFile="h:\temp\example_2_hrr.csv" thousands=" " tab="0" comma="1">
      <textFields count="7">
        <textField/>
        <textField/>
        <textField/>
        <textField/>
        <textField/>
        <textField/>
        <textField/>
      </textFields>
    </textPr>
  </connection>
  <connection id="739" name="example_2_hrr29" type="6" refreshedVersion="2" deleted="1" background="1" saveData="1">
    <textPr prompt="0" codePage="850" sourceFile="h:\temp\example_2_hrr.csv" thousands=" " tab="0" comma="1">
      <textFields count="7">
        <textField/>
        <textField/>
        <textField/>
        <textField/>
        <textField/>
        <textField/>
        <textField/>
      </textFields>
    </textPr>
  </connection>
  <connection id="740" name="example_2_hrr3" type="6" refreshedVersion="2" deleted="1" background="1" saveData="1">
    <textPr prompt="0" codePage="850" sourceFile="h:\temp\example_2_hrr.csv" thousands=" " tab="0" comma="1">
      <textFields count="7">
        <textField/>
        <textField/>
        <textField/>
        <textField/>
        <textField/>
        <textField/>
        <textField/>
      </textFields>
    </textPr>
  </connection>
  <connection id="741" name="example_2_hrr30" type="6" refreshedVersion="2" deleted="1" background="1" saveData="1">
    <textPr prompt="0" codePage="850" sourceFile="h:\temp\example_2_hrr.csv" thousands=" " tab="0" comma="1">
      <textFields count="7">
        <textField/>
        <textField/>
        <textField/>
        <textField/>
        <textField/>
        <textField/>
        <textField/>
      </textFields>
    </textPr>
  </connection>
  <connection id="742" name="example_2_hrr31" type="6" refreshedVersion="2" deleted="1" background="1" saveData="1">
    <textPr prompt="0" codePage="850" sourceFile="h:\temp\example_2_hrr.csv" thousands=" " tab="0" comma="1">
      <textFields count="7">
        <textField/>
        <textField/>
        <textField/>
        <textField/>
        <textField/>
        <textField/>
        <textField/>
      </textFields>
    </textPr>
  </connection>
  <connection id="743" name="example_2_hrr32" type="6" refreshedVersion="2" deleted="1" background="1" saveData="1">
    <textPr prompt="0" codePage="850" sourceFile="h:\temp\example_2_hrr.csv" thousands=" " tab="0" comma="1">
      <textFields count="7">
        <textField/>
        <textField/>
        <textField/>
        <textField/>
        <textField/>
        <textField/>
        <textField/>
      </textFields>
    </textPr>
  </connection>
  <connection id="744" name="example_2_hrr33" type="6" refreshedVersion="2" deleted="1" background="1" saveData="1">
    <textPr prompt="0" codePage="850" sourceFile="h:\temp\example_2_hrr.csv" thousands=" " tab="0" comma="1">
      <textFields count="7">
        <textField/>
        <textField/>
        <textField/>
        <textField/>
        <textField/>
        <textField/>
        <textField/>
      </textFields>
    </textPr>
  </connection>
  <connection id="745" name="example_2_hrr34" type="6" refreshedVersion="2" deleted="1" background="1" saveData="1">
    <textPr prompt="0" codePage="850" sourceFile="h:\temp\example_2_hrr.csv" thousands=" " tab="0" comma="1">
      <textFields count="7">
        <textField/>
        <textField/>
        <textField/>
        <textField/>
        <textField/>
        <textField/>
        <textField/>
      </textFields>
    </textPr>
  </connection>
  <connection id="746" name="example_2_hrr35" type="6" refreshedVersion="2" deleted="1" background="1" saveData="1">
    <textPr prompt="0" codePage="850" sourceFile="h:\temp\example_2_hrr.csv" thousands=" " tab="0" comma="1">
      <textFields count="7">
        <textField/>
        <textField/>
        <textField/>
        <textField/>
        <textField/>
        <textField/>
        <textField/>
      </textFields>
    </textPr>
  </connection>
  <connection id="747" name="example_2_hrr36" type="6" refreshedVersion="2" deleted="1" background="1" saveData="1">
    <textPr prompt="0" codePage="850" sourceFile="h:\temp\example_2_hrr.csv" thousands=" " tab="0" comma="1">
      <textFields count="7">
        <textField/>
        <textField/>
        <textField/>
        <textField/>
        <textField/>
        <textField/>
        <textField/>
      </textFields>
    </textPr>
  </connection>
  <connection id="748" name="example_2_hrr37" type="6" refreshedVersion="2" deleted="1" background="1" saveData="1">
    <textPr prompt="0" codePage="850" sourceFile="h:\temp\example_2_hrr.csv" thousands=" " tab="0" comma="1">
      <textFields count="7">
        <textField/>
        <textField/>
        <textField/>
        <textField/>
        <textField/>
        <textField/>
        <textField/>
      </textFields>
    </textPr>
  </connection>
  <connection id="749" name="example_2_hrr38" type="6" refreshedVersion="2" deleted="1" background="1" saveData="1">
    <textPr prompt="0" codePage="850" sourceFile="h:\temp\example_2_hrr.csv" thousands=" " tab="0" comma="1">
      <textFields count="7">
        <textField/>
        <textField/>
        <textField/>
        <textField/>
        <textField/>
        <textField/>
        <textField/>
      </textFields>
    </textPr>
  </connection>
  <connection id="750" name="example_2_hrr39" type="6" refreshedVersion="2" deleted="1" background="1" saveData="1">
    <textPr prompt="0" codePage="850" sourceFile="h:\temp\example_2_hrr.csv" thousands=" " tab="0" comma="1">
      <textFields count="7">
        <textField/>
        <textField/>
        <textField/>
        <textField/>
        <textField/>
        <textField/>
        <textField/>
      </textFields>
    </textPr>
  </connection>
  <connection id="751" name="example_2_hrr4" type="6" refreshedVersion="2" deleted="1" background="1" saveData="1">
    <textPr prompt="0" codePage="850" sourceFile="h:\temp\example_2_hrr.csv" thousands=" " tab="0" comma="1">
      <textFields count="7">
        <textField/>
        <textField/>
        <textField/>
        <textField/>
        <textField/>
        <textField/>
        <textField/>
      </textFields>
    </textPr>
  </connection>
  <connection id="752" name="example_2_hrr40" type="6" refreshedVersion="2" deleted="1" background="1" saveData="1">
    <textPr prompt="0" codePage="850" sourceFile="h:\temp\example_2_hrr.csv" thousands=" " tab="0" comma="1">
      <textFields count="7">
        <textField/>
        <textField/>
        <textField/>
        <textField/>
        <textField/>
        <textField/>
        <textField/>
      </textFields>
    </textPr>
  </connection>
  <connection id="753" name="example_2_hrr41" type="6" refreshedVersion="2" deleted="1" background="1" saveData="1">
    <textPr prompt="0" codePage="850" sourceFile="h:\temp\example_2_hrr.csv" thousands=" " tab="0" comma="1">
      <textFields count="7">
        <textField/>
        <textField/>
        <textField/>
        <textField/>
        <textField/>
        <textField/>
        <textField/>
      </textFields>
    </textPr>
  </connection>
  <connection id="754" name="example_2_hrr42" type="6" refreshedVersion="2" deleted="1" background="1" saveData="1">
    <textPr prompt="0" codePage="850" sourceFile="h:\temp\example_2_hrr.csv" thousands=" " tab="0" comma="1">
      <textFields count="7">
        <textField/>
        <textField/>
        <textField/>
        <textField/>
        <textField/>
        <textField/>
        <textField/>
      </textFields>
    </textPr>
  </connection>
  <connection id="755" name="example_2_hrr5" type="6" refreshedVersion="2" deleted="1" background="1" saveData="1">
    <textPr prompt="0" codePage="850" sourceFile="h:\temp\example_2_hrr.csv" thousands=" " tab="0" comma="1">
      <textFields count="7">
        <textField/>
        <textField/>
        <textField/>
        <textField/>
        <textField/>
        <textField/>
        <textField/>
      </textFields>
    </textPr>
  </connection>
  <connection id="756" name="example_2_hrr6" type="6" refreshedVersion="2" deleted="1" background="1" saveData="1">
    <textPr prompt="0" codePage="850" sourceFile="h:\temp\example_2_hrr.csv" thousands=" " tab="0" comma="1">
      <textFields count="7">
        <textField/>
        <textField/>
        <textField/>
        <textField/>
        <textField/>
        <textField/>
        <textField/>
      </textFields>
    </textPr>
  </connection>
  <connection id="757" name="example_2_hrr7" type="6" refreshedVersion="2" deleted="1" background="1" saveData="1">
    <textPr prompt="0" codePage="850" sourceFile="h:\temp\example_2_hrr.csv" thousands=" " tab="0" comma="1">
      <textFields count="7">
        <textField/>
        <textField/>
        <textField/>
        <textField/>
        <textField/>
        <textField/>
        <textField/>
      </textFields>
    </textPr>
  </connection>
  <connection id="758" name="example_2_hrr8" type="6" refreshedVersion="2" deleted="1" background="1" saveData="1">
    <textPr prompt="0" codePage="850" sourceFile="h:\temp\example_2_hrr.csv" thousands=" " tab="0" comma="1">
      <textFields count="7">
        <textField/>
        <textField/>
        <textField/>
        <textField/>
        <textField/>
        <textField/>
        <textField/>
      </textFields>
    </textPr>
  </connection>
  <connection id="759" name="example_2_hrr9" type="6" refreshedVersion="2" deleted="1" background="1" saveData="1">
    <textPr prompt="0" codePage="850" sourceFile="h:\temp\example_2_hrr.csv" thousands=" " tab="0" comma="1">
      <textFields count="7">
        <textField/>
        <textField/>
        <textField/>
        <textField/>
        <textField/>
        <textField/>
        <textField/>
      </textFields>
    </textPr>
  </connection>
  <connection id="760" name="example_20_devc" type="6" refreshedVersion="2" deleted="1" background="1" saveData="1">
    <textPr prompt="0" codePage="850" sourceFile="h:\temp\example_20_devc.csv" thousands=" " tab="0" comma="1">
      <textFields count="7">
        <textField/>
        <textField/>
        <textField/>
        <textField/>
        <textField/>
        <textField/>
        <textField/>
      </textFields>
    </textPr>
  </connection>
  <connection id="761" name="example_20_hrr" type="6" refreshedVersion="2" deleted="1" background="1" saveData="1">
    <textPr prompt="0" codePage="850" sourceFile="h:\temp\example_20_hrr.csv" thousands=" " tab="0" comma="1">
      <textFields count="7">
        <textField/>
        <textField/>
        <textField/>
        <textField/>
        <textField/>
        <textField/>
        <textField/>
      </textFields>
    </textPr>
  </connection>
  <connection id="762" name="example_20_hrr1" type="6" refreshedVersion="2" deleted="1" background="1" saveData="1">
    <textPr prompt="0" codePage="850" sourceFile="h:\temp\example_20_hrr.csv" thousands=" " tab="0" comma="1">
      <textFields count="7">
        <textField/>
        <textField/>
        <textField/>
        <textField/>
        <textField/>
        <textField/>
        <textField/>
      </textFields>
    </textPr>
  </connection>
  <connection id="763" name="example_20_hrr10" type="6" refreshedVersion="2" deleted="1" background="1" saveData="1">
    <textPr prompt="0" codePage="850" sourceFile="h:\temp\example_20_hrr.csv" thousands=" " tab="0" comma="1">
      <textFields count="7">
        <textField/>
        <textField/>
        <textField/>
        <textField/>
        <textField/>
        <textField/>
        <textField/>
      </textFields>
    </textPr>
  </connection>
  <connection id="764" name="example_20_hrr11" type="6" refreshedVersion="2" deleted="1" background="1" saveData="1">
    <textPr prompt="0" codePage="850" sourceFile="h:\temp\example_20_hrr.csv" thousands=" " tab="0" comma="1">
      <textFields count="7">
        <textField/>
        <textField/>
        <textField/>
        <textField/>
        <textField/>
        <textField/>
        <textField/>
      </textFields>
    </textPr>
  </connection>
  <connection id="765" name="example_20_hrr12" type="6" refreshedVersion="2" deleted="1" background="1" saveData="1">
    <textPr prompt="0" codePage="850" sourceFile="h:\temp\example_20_hrr.csv" thousands=" " tab="0" comma="1">
      <textFields count="7">
        <textField/>
        <textField/>
        <textField/>
        <textField/>
        <textField/>
        <textField/>
        <textField/>
      </textFields>
    </textPr>
  </connection>
  <connection id="766" name="example_20_hrr2" type="6" refreshedVersion="2" deleted="1" background="1" saveData="1">
    <textPr prompt="0" codePage="850" sourceFile="h:\temp\example_20_hrr.csv" thousands=" " tab="0" comma="1">
      <textFields count="7">
        <textField/>
        <textField/>
        <textField/>
        <textField/>
        <textField/>
        <textField/>
        <textField/>
      </textFields>
    </textPr>
  </connection>
  <connection id="767" name="example_20_hrr3" type="6" refreshedVersion="2" deleted="1" background="1" saveData="1">
    <textPr prompt="0" codePage="850" sourceFile="h:\temp\example_20_hrr.csv" thousands=" " tab="0" comma="1">
      <textFields count="7">
        <textField/>
        <textField/>
        <textField/>
        <textField/>
        <textField/>
        <textField/>
        <textField/>
      </textFields>
    </textPr>
  </connection>
  <connection id="768" name="example_20_hrr4" type="6" refreshedVersion="2" deleted="1" background="1" saveData="1">
    <textPr prompt="0" codePage="850" sourceFile="h:\temp\example_20_hrr.csv" thousands=" " tab="0" comma="1">
      <textFields count="7">
        <textField/>
        <textField/>
        <textField/>
        <textField/>
        <textField/>
        <textField/>
        <textField/>
      </textFields>
    </textPr>
  </connection>
  <connection id="769" name="example_20_hrr5" type="6" refreshedVersion="2" deleted="1" background="1" saveData="1">
    <textPr prompt="0" codePage="850" sourceFile="h:\temp\example_20_hrr.csv" thousands=" " tab="0" comma="1">
      <textFields count="7">
        <textField/>
        <textField/>
        <textField/>
        <textField/>
        <textField/>
        <textField/>
        <textField/>
      </textFields>
    </textPr>
  </connection>
  <connection id="770" name="example_20_hrr6" type="6" refreshedVersion="2" deleted="1" background="1" saveData="1">
    <textPr prompt="0" codePage="850" sourceFile="h:\temp\example_20_hrr.csv" thousands=" " tab="0" comma="1">
      <textFields count="7">
        <textField/>
        <textField/>
        <textField/>
        <textField/>
        <textField/>
        <textField/>
        <textField/>
      </textFields>
    </textPr>
  </connection>
  <connection id="771" name="example_20_hrr7" type="6" refreshedVersion="2" deleted="1" background="1" saveData="1">
    <textPr prompt="0" codePage="850" sourceFile="h:\temp\example_20_hrr.csv" thousands=" " tab="0" comma="1">
      <textFields count="7">
        <textField/>
        <textField/>
        <textField/>
        <textField/>
        <textField/>
        <textField/>
        <textField/>
      </textFields>
    </textPr>
  </connection>
  <connection id="772" name="example_20_hrr8" type="6" refreshedVersion="2" deleted="1" background="1" saveData="1">
    <textPr prompt="0" codePage="850" sourceFile="h:\temp\example_20_hrr.csv" thousands=" " tab="0" comma="1">
      <textFields count="7">
        <textField/>
        <textField/>
        <textField/>
        <textField/>
        <textField/>
        <textField/>
        <textField/>
      </textFields>
    </textPr>
  </connection>
  <connection id="773" name="example_20_hrr9" type="6" refreshedVersion="2" deleted="1" background="1" saveData="1">
    <textPr prompt="0" codePage="850" sourceFile="h:\temp\example_20_hrr.csv" thousands=" " tab="0" comma="1">
      <textFields count="7">
        <textField/>
        <textField/>
        <textField/>
        <textField/>
        <textField/>
        <textField/>
        <textField/>
      </textFields>
    </textPr>
  </connection>
  <connection id="774" name="example_21" type="6" refreshedVersion="2" deleted="1" background="1" saveData="1">
    <textPr prompt="0" codePage="850" sourceFile="h:\temp\example_2.tso" thousands=" " tab="0" comma="1">
      <textFields count="7">
        <textField/>
        <textField/>
        <textField/>
        <textField/>
        <textField/>
        <textField/>
        <textField/>
      </textFields>
    </textPr>
  </connection>
  <connection id="775" name="example_21_devc" type="6" refreshedVersion="2" deleted="1" background="1" saveData="1">
    <textPr prompt="0" codePage="850" sourceFile="h:\temp\example_21_devc.csv" thousands=" " tab="0" comma="1">
      <textFields count="7">
        <textField/>
        <textField/>
        <textField/>
        <textField/>
        <textField/>
        <textField/>
        <textField/>
      </textFields>
    </textPr>
  </connection>
  <connection id="776" name="example_21_hrr" type="6" refreshedVersion="2" deleted="1" background="1" saveData="1">
    <textPr prompt="0" codePage="850" sourceFile="h:\temp\example_21_hrr.csv" thousands=" " tab="0" comma="1">
      <textFields count="7">
        <textField/>
        <textField/>
        <textField/>
        <textField/>
        <textField/>
        <textField/>
        <textField/>
      </textFields>
    </textPr>
  </connection>
  <connection id="777" name="example_21_hrr1" type="6" refreshedVersion="2" deleted="1" background="1" saveData="1">
    <textPr prompt="0" codePage="850" sourceFile="h:\temp\example_21_hrr.csv" thousands=" " tab="0" comma="1">
      <textFields count="7">
        <textField/>
        <textField/>
        <textField/>
        <textField/>
        <textField/>
        <textField/>
        <textField/>
      </textFields>
    </textPr>
  </connection>
  <connection id="778" name="example_21_hrr10" type="6" refreshedVersion="2" deleted="1" background="1" saveData="1">
    <textPr prompt="0" codePage="850" sourceFile="h:\temp\example_21_hrr.csv" thousands=" " tab="0" comma="1">
      <textFields count="7">
        <textField/>
        <textField/>
        <textField/>
        <textField/>
        <textField/>
        <textField/>
        <textField/>
      </textFields>
    </textPr>
  </connection>
  <connection id="779" name="example_21_hrr11" type="6" refreshedVersion="2" deleted="1" background="1" saveData="1">
    <textPr prompt="0" codePage="850" sourceFile="h:\temp\example_21_hrr.csv" thousands=" " tab="0" comma="1">
      <textFields count="7">
        <textField/>
        <textField/>
        <textField/>
        <textField/>
        <textField/>
        <textField/>
        <textField/>
      </textFields>
    </textPr>
  </connection>
  <connection id="780" name="example_21_hrr12" type="6" refreshedVersion="2" deleted="1" background="1" saveData="1">
    <textPr prompt="0" codePage="850" sourceFile="h:\temp\example_21_hrr.csv" thousands=" " tab="0" comma="1">
      <textFields count="7">
        <textField/>
        <textField/>
        <textField/>
        <textField/>
        <textField/>
        <textField/>
        <textField/>
      </textFields>
    </textPr>
  </connection>
  <connection id="781" name="example_21_hrr2" type="6" refreshedVersion="2" deleted="1" background="1" saveData="1">
    <textPr prompt="0" codePage="850" sourceFile="h:\temp\example_21_hrr.csv" thousands=" " tab="0" comma="1">
      <textFields count="7">
        <textField/>
        <textField/>
        <textField/>
        <textField/>
        <textField/>
        <textField/>
        <textField/>
      </textFields>
    </textPr>
  </connection>
  <connection id="782" name="example_21_hrr3" type="6" refreshedVersion="2" deleted="1" background="1" saveData="1">
    <textPr prompt="0" codePage="850" sourceFile="h:\temp\example_21_hrr.csv" thousands=" " tab="0" comma="1">
      <textFields count="7">
        <textField/>
        <textField/>
        <textField/>
        <textField/>
        <textField/>
        <textField/>
        <textField/>
      </textFields>
    </textPr>
  </connection>
  <connection id="783" name="example_21_hrr4" type="6" refreshedVersion="2" deleted="1" background="1" saveData="1">
    <textPr prompt="0" codePage="850" sourceFile="h:\temp\example_21_hrr.csv" thousands=" " tab="0" comma="1">
      <textFields count="7">
        <textField/>
        <textField/>
        <textField/>
        <textField/>
        <textField/>
        <textField/>
        <textField/>
      </textFields>
    </textPr>
  </connection>
  <connection id="784" name="example_21_hrr5" type="6" refreshedVersion="2" deleted="1" background="1" saveData="1">
    <textPr prompt="0" codePage="850" sourceFile="h:\temp\example_21_hrr.csv" thousands=" " tab="0" comma="1">
      <textFields count="7">
        <textField/>
        <textField/>
        <textField/>
        <textField/>
        <textField/>
        <textField/>
        <textField/>
      </textFields>
    </textPr>
  </connection>
  <connection id="785" name="example_21_hrr6" type="6" refreshedVersion="2" deleted="1" background="1" saveData="1">
    <textPr prompt="0" codePage="850" sourceFile="h:\temp\example_21_hrr.csv" thousands=" " tab="0" comma="1">
      <textFields count="7">
        <textField/>
        <textField/>
        <textField/>
        <textField/>
        <textField/>
        <textField/>
        <textField/>
      </textFields>
    </textPr>
  </connection>
  <connection id="786" name="example_21_hrr7" type="6" refreshedVersion="2" deleted="1" background="1" saveData="1">
    <textPr prompt="0" codePage="850" sourceFile="h:\temp\example_21_hrr.csv" thousands=" " tab="0" comma="1">
      <textFields count="7">
        <textField/>
        <textField/>
        <textField/>
        <textField/>
        <textField/>
        <textField/>
        <textField/>
      </textFields>
    </textPr>
  </connection>
  <connection id="787" name="example_21_hrr8" type="6" refreshedVersion="2" deleted="1" background="1" saveData="1">
    <textPr prompt="0" codePage="850" sourceFile="h:\temp\example_21_hrr.csv" thousands=" " tab="0" comma="1">
      <textFields count="7">
        <textField/>
        <textField/>
        <textField/>
        <textField/>
        <textField/>
        <textField/>
        <textField/>
      </textFields>
    </textPr>
  </connection>
  <connection id="788" name="example_21_hrr9" type="6" refreshedVersion="2" deleted="1" background="1" saveData="1">
    <textPr prompt="0" codePage="850" sourceFile="h:\temp\example_21_hrr.csv" thousands=" " tab="0" comma="1">
      <textFields count="7">
        <textField/>
        <textField/>
        <textField/>
        <textField/>
        <textField/>
        <textField/>
        <textField/>
      </textFields>
    </textPr>
  </connection>
  <connection id="789" name="example_22" type="6" refreshedVersion="2" deleted="1" background="1" saveData="1">
    <textPr prompt="0" codePage="850" sourceFile="h:\temp\example_2.tso" thousands=" " tab="0" comma="1">
      <textFields count="7">
        <textField/>
        <textField/>
        <textField/>
        <textField/>
        <textField/>
        <textField/>
        <textField/>
      </textFields>
    </textPr>
  </connection>
  <connection id="790" name="example_22_devc" type="6" refreshedVersion="2" deleted="1" background="1" saveData="1">
    <textPr prompt="0" codePage="850" sourceFile="h:\temp\example_22_devc.csv" thousands=" " tab="0" comma="1">
      <textFields count="7">
        <textField/>
        <textField/>
        <textField/>
        <textField/>
        <textField/>
        <textField/>
        <textField/>
      </textFields>
    </textPr>
  </connection>
  <connection id="791" name="example_22_hrr" type="6" refreshedVersion="2" deleted="1" background="1" saveData="1">
    <textPr prompt="0" codePage="850" sourceFile="h:\temp\example_22_hrr.csv" thousands=" " tab="0" comma="1">
      <textFields count="7">
        <textField/>
        <textField/>
        <textField/>
        <textField/>
        <textField/>
        <textField/>
        <textField/>
      </textFields>
    </textPr>
  </connection>
  <connection id="792" name="example_22_hrr1" type="6" refreshedVersion="2" deleted="1" background="1" saveData="1">
    <textPr prompt="0" codePage="850" sourceFile="h:\temp\example_22_hrr.csv" thousands=" " tab="0" comma="1">
      <textFields count="7">
        <textField/>
        <textField/>
        <textField/>
        <textField/>
        <textField/>
        <textField/>
        <textField/>
      </textFields>
    </textPr>
  </connection>
  <connection id="793" name="example_22_hrr10" type="6" refreshedVersion="2" deleted="1" background="1" saveData="1">
    <textPr prompt="0" codePage="850" sourceFile="h:\temp\example_22_hrr.csv" thousands=" " tab="0" comma="1">
      <textFields count="7">
        <textField/>
        <textField/>
        <textField/>
        <textField/>
        <textField/>
        <textField/>
        <textField/>
      </textFields>
    </textPr>
  </connection>
  <connection id="794" name="example_22_hrr11" type="6" refreshedVersion="2" deleted="1" background="1" saveData="1">
    <textPr prompt="0" codePage="850" sourceFile="h:\temp\example_22_hrr.csv" thousands=" " tab="0" comma="1">
      <textFields count="7">
        <textField/>
        <textField/>
        <textField/>
        <textField/>
        <textField/>
        <textField/>
        <textField/>
      </textFields>
    </textPr>
  </connection>
  <connection id="795" name="example_22_hrr12" type="6" refreshedVersion="2" deleted="1" background="1" saveData="1">
    <textPr prompt="0" codePage="850" sourceFile="h:\temp\example_22_hrr.csv" thousands=" " tab="0" comma="1">
      <textFields count="7">
        <textField/>
        <textField/>
        <textField/>
        <textField/>
        <textField/>
        <textField/>
        <textField/>
      </textFields>
    </textPr>
  </connection>
  <connection id="796" name="example_22_hrr2" type="6" refreshedVersion="2" deleted="1" background="1" saveData="1">
    <textPr prompt="0" codePage="850" sourceFile="h:\temp\example_22_hrr.csv" thousands=" " tab="0" comma="1">
      <textFields count="7">
        <textField/>
        <textField/>
        <textField/>
        <textField/>
        <textField/>
        <textField/>
        <textField/>
      </textFields>
    </textPr>
  </connection>
  <connection id="797" name="example_22_hrr3" type="6" refreshedVersion="2" deleted="1" background="1" saveData="1">
    <textPr prompt="0" codePage="850" sourceFile="h:\temp\example_22_hrr.csv" thousands=" " tab="0" comma="1">
      <textFields count="7">
        <textField/>
        <textField/>
        <textField/>
        <textField/>
        <textField/>
        <textField/>
        <textField/>
      </textFields>
    </textPr>
  </connection>
  <connection id="798" name="example_22_hrr4" type="6" refreshedVersion="2" deleted="1" background="1" saveData="1">
    <textPr prompt="0" codePage="850" sourceFile="h:\temp\example_22_hrr.csv" thousands=" " tab="0" comma="1">
      <textFields count="7">
        <textField/>
        <textField/>
        <textField/>
        <textField/>
        <textField/>
        <textField/>
        <textField/>
      </textFields>
    </textPr>
  </connection>
  <connection id="799" name="example_22_hrr5" type="6" refreshedVersion="2" deleted="1" background="1" saveData="1">
    <textPr prompt="0" codePage="850" sourceFile="h:\temp\example_22_hrr.csv" thousands=" " tab="0" comma="1">
      <textFields count="7">
        <textField/>
        <textField/>
        <textField/>
        <textField/>
        <textField/>
        <textField/>
        <textField/>
      </textFields>
    </textPr>
  </connection>
  <connection id="800" name="example_22_hrr6" type="6" refreshedVersion="2" deleted="1" background="1" saveData="1">
    <textPr prompt="0" codePage="850" sourceFile="h:\temp\example_22_hrr.csv" thousands=" " tab="0" comma="1">
      <textFields count="7">
        <textField/>
        <textField/>
        <textField/>
        <textField/>
        <textField/>
        <textField/>
        <textField/>
      </textFields>
    </textPr>
  </connection>
  <connection id="801" name="example_22_hrr7" type="6" refreshedVersion="2" deleted="1" background="1" saveData="1">
    <textPr prompt="0" codePage="850" sourceFile="h:\temp\example_22_hrr.csv" thousands=" " tab="0" comma="1">
      <textFields count="7">
        <textField/>
        <textField/>
        <textField/>
        <textField/>
        <textField/>
        <textField/>
        <textField/>
      </textFields>
    </textPr>
  </connection>
  <connection id="802" name="example_22_hrr8" type="6" refreshedVersion="2" deleted="1" background="1" saveData="1">
    <textPr prompt="0" codePage="850" sourceFile="h:\temp\example_22_hrr.csv" thousands=" " tab="0" comma="1">
      <textFields count="7">
        <textField/>
        <textField/>
        <textField/>
        <textField/>
        <textField/>
        <textField/>
        <textField/>
      </textFields>
    </textPr>
  </connection>
  <connection id="803" name="example_22_hrr9" type="6" refreshedVersion="2" deleted="1" background="1" saveData="1">
    <textPr prompt="0" codePage="850" sourceFile="h:\temp\example_22_hrr.csv" thousands=" " tab="0" comma="1">
      <textFields count="7">
        <textField/>
        <textField/>
        <textField/>
        <textField/>
        <textField/>
        <textField/>
        <textField/>
      </textFields>
    </textPr>
  </connection>
  <connection id="804" name="example_23" type="6" refreshedVersion="2" deleted="1" background="1" saveData="1">
    <textPr prompt="0" codePage="850" sourceFile="h:\temp\example_2.tso" thousands=" " tab="0" comma="1">
      <textFields count="7">
        <textField/>
        <textField/>
        <textField/>
        <textField/>
        <textField/>
        <textField/>
        <textField/>
      </textFields>
    </textPr>
  </connection>
  <connection id="805" name="example_23_devc" type="6" refreshedVersion="2" deleted="1" background="1" saveData="1">
    <textPr prompt="0" codePage="850" sourceFile="h:\temp\example_23_devc.csv" thousands=" " tab="0" comma="1">
      <textFields count="7">
        <textField/>
        <textField/>
        <textField/>
        <textField/>
        <textField/>
        <textField/>
        <textField/>
      </textFields>
    </textPr>
  </connection>
  <connection id="806" name="example_23_hrr" type="6" refreshedVersion="2" deleted="1" background="1" saveData="1">
    <textPr prompt="0" codePage="850" sourceFile="h:\temp\example_23_hrr.csv" thousands=" " tab="0" comma="1">
      <textFields count="7">
        <textField/>
        <textField/>
        <textField/>
        <textField/>
        <textField/>
        <textField/>
        <textField/>
      </textFields>
    </textPr>
  </connection>
  <connection id="807" name="example_23_hrr1" type="6" refreshedVersion="2" deleted="1" background="1" saveData="1">
    <textPr prompt="0" codePage="850" sourceFile="h:\temp\example_23_hrr.csv" thousands=" " tab="0" comma="1">
      <textFields count="7">
        <textField/>
        <textField/>
        <textField/>
        <textField/>
        <textField/>
        <textField/>
        <textField/>
      </textFields>
    </textPr>
  </connection>
  <connection id="808" name="example_23_hrr10" type="6" refreshedVersion="2" deleted="1" background="1" saveData="1">
    <textPr prompt="0" codePage="850" sourceFile="h:\temp\example_23_hrr.csv" thousands=" " tab="0" comma="1">
      <textFields count="7">
        <textField/>
        <textField/>
        <textField/>
        <textField/>
        <textField/>
        <textField/>
        <textField/>
      </textFields>
    </textPr>
  </connection>
  <connection id="809" name="example_23_hrr11" type="6" refreshedVersion="2" deleted="1" background="1" saveData="1">
    <textPr prompt="0" codePage="850" sourceFile="h:\temp\example_23_hrr.csv" thousands=" " tab="0" comma="1">
      <textFields count="7">
        <textField/>
        <textField/>
        <textField/>
        <textField/>
        <textField/>
        <textField/>
        <textField/>
      </textFields>
    </textPr>
  </connection>
  <connection id="810" name="example_23_hrr12" type="6" refreshedVersion="2" deleted="1" background="1" saveData="1">
    <textPr prompt="0" codePage="850" sourceFile="h:\temp\example_23_hrr.csv" thousands=" " tab="0" comma="1">
      <textFields count="7">
        <textField/>
        <textField/>
        <textField/>
        <textField/>
        <textField/>
        <textField/>
        <textField/>
      </textFields>
    </textPr>
  </connection>
  <connection id="811" name="example_23_hrr2" type="6" refreshedVersion="2" deleted="1" background="1" saveData="1">
    <textPr prompt="0" codePage="850" sourceFile="h:\temp\example_23_hrr.csv" thousands=" " tab="0" comma="1">
      <textFields count="7">
        <textField/>
        <textField/>
        <textField/>
        <textField/>
        <textField/>
        <textField/>
        <textField/>
      </textFields>
    </textPr>
  </connection>
  <connection id="812" name="example_23_hrr3" type="6" refreshedVersion="2" deleted="1" background="1" saveData="1">
    <textPr prompt="0" codePage="850" sourceFile="h:\temp\example_23_hrr.csv" thousands=" " tab="0" comma="1">
      <textFields count="7">
        <textField/>
        <textField/>
        <textField/>
        <textField/>
        <textField/>
        <textField/>
        <textField/>
      </textFields>
    </textPr>
  </connection>
  <connection id="813" name="example_23_hrr4" type="6" refreshedVersion="2" deleted="1" background="1" saveData="1">
    <textPr prompt="0" codePage="850" sourceFile="h:\temp\example_23_hrr.csv" thousands=" " tab="0" comma="1">
      <textFields count="7">
        <textField/>
        <textField/>
        <textField/>
        <textField/>
        <textField/>
        <textField/>
        <textField/>
      </textFields>
    </textPr>
  </connection>
  <connection id="814" name="example_23_hrr5" type="6" refreshedVersion="2" deleted="1" background="1" saveData="1">
    <textPr prompt="0" codePage="850" sourceFile="h:\temp\example_23_hrr.csv" thousands=" " tab="0" comma="1">
      <textFields count="7">
        <textField/>
        <textField/>
        <textField/>
        <textField/>
        <textField/>
        <textField/>
        <textField/>
      </textFields>
    </textPr>
  </connection>
  <connection id="815" name="example_23_hrr6" type="6" refreshedVersion="2" deleted="1" background="1" saveData="1">
    <textPr prompt="0" codePage="850" sourceFile="h:\temp\example_23_hrr.csv" thousands=" " tab="0" comma="1">
      <textFields count="7">
        <textField/>
        <textField/>
        <textField/>
        <textField/>
        <textField/>
        <textField/>
        <textField/>
      </textFields>
    </textPr>
  </connection>
  <connection id="816" name="example_23_hrr7" type="6" refreshedVersion="2" deleted="1" background="1" saveData="1">
    <textPr prompt="0" codePage="850" sourceFile="h:\temp\example_23_hrr.csv" thousands=" " tab="0" comma="1">
      <textFields count="7">
        <textField/>
        <textField/>
        <textField/>
        <textField/>
        <textField/>
        <textField/>
        <textField/>
      </textFields>
    </textPr>
  </connection>
  <connection id="817" name="example_23_hrr8" type="6" refreshedVersion="2" deleted="1" background="1" saveData="1">
    <textPr prompt="0" codePage="850" sourceFile="h:\temp\example_23_hrr.csv" thousands=" " tab="0" comma="1">
      <textFields count="7">
        <textField/>
        <textField/>
        <textField/>
        <textField/>
        <textField/>
        <textField/>
        <textField/>
      </textFields>
    </textPr>
  </connection>
  <connection id="818" name="example_23_hrr9" type="6" refreshedVersion="2" deleted="1" background="1" saveData="1">
    <textPr prompt="0" codePage="850" sourceFile="h:\temp\example_23_hrr.csv" thousands=" " tab="0" comma="1">
      <textFields count="7">
        <textField/>
        <textField/>
        <textField/>
        <textField/>
        <textField/>
        <textField/>
        <textField/>
      </textFields>
    </textPr>
  </connection>
  <connection id="819" name="example_24" type="6" refreshedVersion="2" deleted="1" background="1" saveData="1">
    <textPr prompt="0" codePage="850" sourceFile="h:\temp\example_2.tso" thousands=" " tab="0" comma="1">
      <textFields count="7">
        <textField/>
        <textField/>
        <textField/>
        <textField/>
        <textField/>
        <textField/>
        <textField/>
      </textFields>
    </textPr>
  </connection>
  <connection id="820" name="example_24_devc" type="6" refreshedVersion="2" deleted="1" background="1" saveData="1">
    <textPr prompt="0" codePage="850" sourceFile="h:\temp\example_24_devc.csv" thousands=" " tab="0" comma="1">
      <textFields count="7">
        <textField/>
        <textField/>
        <textField/>
        <textField/>
        <textField/>
        <textField/>
        <textField/>
      </textFields>
    </textPr>
  </connection>
  <connection id="821" name="example_24_hrr" type="6" refreshedVersion="2" deleted="1" background="1" saveData="1">
    <textPr prompt="0" codePage="850" sourceFile="h:\temp\example_24_hrr.csv" thousands=" " tab="0" comma="1">
      <textFields count="7">
        <textField/>
        <textField/>
        <textField/>
        <textField/>
        <textField/>
        <textField/>
        <textField/>
      </textFields>
    </textPr>
  </connection>
  <connection id="822" name="example_24_hrr1" type="6" refreshedVersion="2" deleted="1" background="1" saveData="1">
    <textPr prompt="0" codePage="850" sourceFile="h:\temp\example_24_hrr.csv" thousands=" " tab="0" comma="1">
      <textFields count="7">
        <textField/>
        <textField/>
        <textField/>
        <textField/>
        <textField/>
        <textField/>
        <textField/>
      </textFields>
    </textPr>
  </connection>
  <connection id="823" name="example_24_hrr10" type="6" refreshedVersion="2" deleted="1" background="1" saveData="1">
    <textPr prompt="0" codePage="850" sourceFile="h:\temp\example_24_hrr.csv" thousands=" " tab="0" comma="1">
      <textFields count="7">
        <textField/>
        <textField/>
        <textField/>
        <textField/>
        <textField/>
        <textField/>
        <textField/>
      </textFields>
    </textPr>
  </connection>
  <connection id="824" name="example_24_hrr11" type="6" refreshedVersion="2" deleted="1" background="1" saveData="1">
    <textPr prompt="0" codePage="850" sourceFile="h:\temp\example_24_hrr.csv" thousands=" " tab="0" comma="1">
      <textFields count="7">
        <textField/>
        <textField/>
        <textField/>
        <textField/>
        <textField/>
        <textField/>
        <textField/>
      </textFields>
    </textPr>
  </connection>
  <connection id="825" name="example_24_hrr12" type="6" refreshedVersion="2" deleted="1" background="1" saveData="1">
    <textPr prompt="0" codePage="850" sourceFile="h:\temp\example_24_hrr.csv" thousands=" " tab="0" comma="1">
      <textFields count="7">
        <textField/>
        <textField/>
        <textField/>
        <textField/>
        <textField/>
        <textField/>
        <textField/>
      </textFields>
    </textPr>
  </connection>
  <connection id="826" name="example_24_hrr2" type="6" refreshedVersion="2" deleted="1" background="1" saveData="1">
    <textPr prompt="0" codePage="850" sourceFile="h:\temp\example_24_hrr.csv" thousands=" " tab="0" comma="1">
      <textFields count="7">
        <textField/>
        <textField/>
        <textField/>
        <textField/>
        <textField/>
        <textField/>
        <textField/>
      </textFields>
    </textPr>
  </connection>
  <connection id="827" name="example_24_hrr3" type="6" refreshedVersion="2" deleted="1" background="1" saveData="1">
    <textPr prompt="0" codePage="850" sourceFile="h:\temp\example_24_hrr.csv" thousands=" " tab="0" comma="1">
      <textFields count="7">
        <textField/>
        <textField/>
        <textField/>
        <textField/>
        <textField/>
        <textField/>
        <textField/>
      </textFields>
    </textPr>
  </connection>
  <connection id="828" name="example_24_hrr4" type="6" refreshedVersion="2" deleted="1" background="1" saveData="1">
    <textPr prompt="0" codePage="850" sourceFile="h:\temp\example_24_hrr.csv" thousands=" " tab="0" comma="1">
      <textFields count="7">
        <textField/>
        <textField/>
        <textField/>
        <textField/>
        <textField/>
        <textField/>
        <textField/>
      </textFields>
    </textPr>
  </connection>
  <connection id="829" name="example_24_hrr5" type="6" refreshedVersion="2" deleted="1" background="1" saveData="1">
    <textPr prompt="0" codePage="850" sourceFile="h:\temp\example_24_hrr.csv" thousands=" " tab="0" comma="1">
      <textFields count="7">
        <textField/>
        <textField/>
        <textField/>
        <textField/>
        <textField/>
        <textField/>
        <textField/>
      </textFields>
    </textPr>
  </connection>
  <connection id="830" name="example_24_hrr6" type="6" refreshedVersion="2" deleted="1" background="1" saveData="1">
    <textPr prompt="0" codePage="850" sourceFile="h:\temp\example_24_hrr.csv" thousands=" " tab="0" comma="1">
      <textFields count="7">
        <textField/>
        <textField/>
        <textField/>
        <textField/>
        <textField/>
        <textField/>
        <textField/>
      </textFields>
    </textPr>
  </connection>
  <connection id="831" name="example_24_hrr7" type="6" refreshedVersion="2" deleted="1" background="1" saveData="1">
    <textPr prompt="0" codePage="850" sourceFile="h:\temp\example_24_hrr.csv" thousands=" " tab="0" comma="1">
      <textFields count="7">
        <textField/>
        <textField/>
        <textField/>
        <textField/>
        <textField/>
        <textField/>
        <textField/>
      </textFields>
    </textPr>
  </connection>
  <connection id="832" name="example_24_hrr8" type="6" refreshedVersion="2" deleted="1" background="1" saveData="1">
    <textPr prompt="0" codePage="850" sourceFile="h:\temp\example_24_hrr.csv" thousands=" " tab="0" comma="1">
      <textFields count="7">
        <textField/>
        <textField/>
        <textField/>
        <textField/>
        <textField/>
        <textField/>
        <textField/>
      </textFields>
    </textPr>
  </connection>
  <connection id="833" name="example_24_hrr9" type="6" refreshedVersion="2" deleted="1" background="1" saveData="1">
    <textPr prompt="0" codePage="850" sourceFile="h:\temp\example_24_hrr.csv" thousands=" " tab="0" comma="1">
      <textFields count="7">
        <textField/>
        <textField/>
        <textField/>
        <textField/>
        <textField/>
        <textField/>
        <textField/>
      </textFields>
    </textPr>
  </connection>
  <connection id="834" name="example_25_devc" type="6" refreshedVersion="2" deleted="1" background="1" saveData="1">
    <textPr prompt="0" codePage="850" sourceFile="h:\temp\example_25_devc.csv" thousands=" " tab="0" comma="1">
      <textFields count="7">
        <textField/>
        <textField/>
        <textField/>
        <textField/>
        <textField/>
        <textField/>
        <textField/>
      </textFields>
    </textPr>
  </connection>
  <connection id="835" name="example_25_hrr" type="6" refreshedVersion="2" deleted="1" background="1" saveData="1">
    <textPr prompt="0" codePage="850" sourceFile="h:\temp\example_25_hrr.csv" thousands=" " tab="0" comma="1">
      <textFields count="7">
        <textField/>
        <textField/>
        <textField/>
        <textField/>
        <textField/>
        <textField/>
        <textField/>
      </textFields>
    </textPr>
  </connection>
  <connection id="836" name="example_25_hrr1" type="6" refreshedVersion="2" deleted="1" background="1" saveData="1">
    <textPr prompt="0" codePage="850" sourceFile="h:\temp\example_25_hrr.csv" thousands=" " tab="0" comma="1">
      <textFields count="7">
        <textField/>
        <textField/>
        <textField/>
        <textField/>
        <textField/>
        <textField/>
        <textField/>
      </textFields>
    </textPr>
  </connection>
  <connection id="837" name="example_25_hrr10" type="6" refreshedVersion="2" deleted="1" background="1" saveData="1">
    <textPr prompt="0" codePage="850" sourceFile="h:\temp\example_25_hrr.csv" thousands=" " tab="0" comma="1">
      <textFields count="7">
        <textField/>
        <textField/>
        <textField/>
        <textField/>
        <textField/>
        <textField/>
        <textField/>
      </textFields>
    </textPr>
  </connection>
  <connection id="838" name="example_25_hrr11" type="6" refreshedVersion="2" deleted="1" background="1" saveData="1">
    <textPr prompt="0" codePage="850" sourceFile="h:\temp\example_25_hrr.csv" thousands=" " tab="0" comma="1">
      <textFields count="7">
        <textField/>
        <textField/>
        <textField/>
        <textField/>
        <textField/>
        <textField/>
        <textField/>
      </textFields>
    </textPr>
  </connection>
  <connection id="839" name="example_25_hrr12" type="6" refreshedVersion="2" deleted="1" background="1" saveData="1">
    <textPr prompt="0" codePage="850" sourceFile="h:\temp\example_25_hrr.csv" thousands=" " tab="0" comma="1">
      <textFields count="7">
        <textField/>
        <textField/>
        <textField/>
        <textField/>
        <textField/>
        <textField/>
        <textField/>
      </textFields>
    </textPr>
  </connection>
  <connection id="840" name="example_25_hrr2" type="6" refreshedVersion="2" deleted="1" background="1" saveData="1">
    <textPr prompt="0" codePage="850" sourceFile="h:\temp\example_25_hrr.csv" thousands=" " tab="0" comma="1">
      <textFields count="7">
        <textField/>
        <textField/>
        <textField/>
        <textField/>
        <textField/>
        <textField/>
        <textField/>
      </textFields>
    </textPr>
  </connection>
  <connection id="841" name="example_25_hrr3" type="6" refreshedVersion="2" deleted="1" background="1" saveData="1">
    <textPr prompt="0" codePage="850" sourceFile="h:\temp\example_25_hrr.csv" thousands=" " tab="0" comma="1">
      <textFields count="7">
        <textField/>
        <textField/>
        <textField/>
        <textField/>
        <textField/>
        <textField/>
        <textField/>
      </textFields>
    </textPr>
  </connection>
  <connection id="842" name="example_25_hrr4" type="6" refreshedVersion="2" deleted="1" background="1" saveData="1">
    <textPr prompt="0" codePage="850" sourceFile="h:\temp\example_25_hrr.csv" thousands=" " tab="0" comma="1">
      <textFields count="7">
        <textField/>
        <textField/>
        <textField/>
        <textField/>
        <textField/>
        <textField/>
        <textField/>
      </textFields>
    </textPr>
  </connection>
  <connection id="843" name="example_25_hrr5" type="6" refreshedVersion="2" deleted="1" background="1" saveData="1">
    <textPr prompt="0" codePage="850" sourceFile="h:\temp\example_25_hrr.csv" thousands=" " tab="0" comma="1">
      <textFields count="7">
        <textField/>
        <textField/>
        <textField/>
        <textField/>
        <textField/>
        <textField/>
        <textField/>
      </textFields>
    </textPr>
  </connection>
  <connection id="844" name="example_25_hrr6" type="6" refreshedVersion="2" deleted="1" background="1" saveData="1">
    <textPr prompt="0" codePage="850" sourceFile="h:\temp\example_25_hrr.csv" thousands=" " tab="0" comma="1">
      <textFields count="7">
        <textField/>
        <textField/>
        <textField/>
        <textField/>
        <textField/>
        <textField/>
        <textField/>
      </textFields>
    </textPr>
  </connection>
  <connection id="845" name="example_25_hrr7" type="6" refreshedVersion="2" deleted="1" background="1" saveData="1">
    <textPr prompt="0" codePage="850" sourceFile="h:\temp\example_25_hrr.csv" thousands=" " tab="0" comma="1">
      <textFields count="7">
        <textField/>
        <textField/>
        <textField/>
        <textField/>
        <textField/>
        <textField/>
        <textField/>
      </textFields>
    </textPr>
  </connection>
  <connection id="846" name="example_25_hrr8" type="6" refreshedVersion="2" deleted="1" background="1" saveData="1">
    <textPr prompt="0" codePage="850" sourceFile="h:\temp\example_25_hrr.csv" thousands=" " tab="0" comma="1">
      <textFields count="7">
        <textField/>
        <textField/>
        <textField/>
        <textField/>
        <textField/>
        <textField/>
        <textField/>
      </textFields>
    </textPr>
  </connection>
  <connection id="847" name="example_25_hrr9" type="6" refreshedVersion="2" deleted="1" background="1" saveData="1">
    <textPr prompt="0" codePage="850" sourceFile="h:\temp\example_25_hrr.csv" thousands=" " tab="0" comma="1">
      <textFields count="7">
        <textField/>
        <textField/>
        <textField/>
        <textField/>
        <textField/>
        <textField/>
        <textField/>
      </textFields>
    </textPr>
  </connection>
  <connection id="848" name="example_26_devc" type="6" refreshedVersion="2" deleted="1" background="1" saveData="1">
    <textPr prompt="0" codePage="850" sourceFile="h:\temp\example_26_devc.csv" thousands=" " tab="0" comma="1">
      <textFields count="7">
        <textField/>
        <textField/>
        <textField/>
        <textField/>
        <textField/>
        <textField/>
        <textField/>
      </textFields>
    </textPr>
  </connection>
  <connection id="849" name="example_26_hrr" type="6" refreshedVersion="2" deleted="1" background="1" saveData="1">
    <textPr prompt="0" codePage="850" sourceFile="h:\temp\example_26_hrr.csv" thousands=" " tab="0" comma="1">
      <textFields count="7">
        <textField/>
        <textField/>
        <textField/>
        <textField/>
        <textField/>
        <textField/>
        <textField/>
      </textFields>
    </textPr>
  </connection>
  <connection id="850" name="example_26_hrr1" type="6" refreshedVersion="2" deleted="1" background="1" saveData="1">
    <textPr prompt="0" codePage="850" sourceFile="h:\temp\example_26_hrr.csv" thousands=" " tab="0" comma="1">
      <textFields count="7">
        <textField/>
        <textField/>
        <textField/>
        <textField/>
        <textField/>
        <textField/>
        <textField/>
      </textFields>
    </textPr>
  </connection>
  <connection id="851" name="example_26_hrr10" type="6" refreshedVersion="2" deleted="1" background="1" saveData="1">
    <textPr prompt="0" codePage="850" sourceFile="h:\temp\example_26_hrr.csv" thousands=" " tab="0" comma="1">
      <textFields count="7">
        <textField/>
        <textField/>
        <textField/>
        <textField/>
        <textField/>
        <textField/>
        <textField/>
      </textFields>
    </textPr>
  </connection>
  <connection id="852" name="example_26_hrr11" type="6" refreshedVersion="2" deleted="1" background="1" saveData="1">
    <textPr prompt="0" codePage="850" sourceFile="h:\temp\example_26_hrr.csv" thousands=" " tab="0" comma="1">
      <textFields count="7">
        <textField/>
        <textField/>
        <textField/>
        <textField/>
        <textField/>
        <textField/>
        <textField/>
      </textFields>
    </textPr>
  </connection>
  <connection id="853" name="example_26_hrr12" type="6" refreshedVersion="2" deleted="1" background="1" saveData="1">
    <textPr prompt="0" codePage="850" sourceFile="h:\temp\example_26_hrr.csv" thousands=" " tab="0" comma="1">
      <textFields count="7">
        <textField/>
        <textField/>
        <textField/>
        <textField/>
        <textField/>
        <textField/>
        <textField/>
      </textFields>
    </textPr>
  </connection>
  <connection id="854" name="example_26_hrr2" type="6" refreshedVersion="2" deleted="1" background="1" saveData="1">
    <textPr prompt="0" codePage="850" sourceFile="h:\temp\example_26_hrr.csv" thousands=" " tab="0" comma="1">
      <textFields count="7">
        <textField/>
        <textField/>
        <textField/>
        <textField/>
        <textField/>
        <textField/>
        <textField/>
      </textFields>
    </textPr>
  </connection>
  <connection id="855" name="example_26_hrr3" type="6" refreshedVersion="2" deleted="1" background="1" saveData="1">
    <textPr prompt="0" codePage="850" sourceFile="h:\temp\example_26_hrr.csv" thousands=" " tab="0" comma="1">
      <textFields count="7">
        <textField/>
        <textField/>
        <textField/>
        <textField/>
        <textField/>
        <textField/>
        <textField/>
      </textFields>
    </textPr>
  </connection>
  <connection id="856" name="example_26_hrr4" type="6" refreshedVersion="2" deleted="1" background="1" saveData="1">
    <textPr prompt="0" codePage="850" sourceFile="h:\temp\example_26_hrr.csv" thousands=" " tab="0" comma="1">
      <textFields count="7">
        <textField/>
        <textField/>
        <textField/>
        <textField/>
        <textField/>
        <textField/>
        <textField/>
      </textFields>
    </textPr>
  </connection>
  <connection id="857" name="example_26_hrr5" type="6" refreshedVersion="2" deleted="1" background="1" saveData="1">
    <textPr prompt="0" codePage="850" sourceFile="h:\temp\example_26_hrr.csv" thousands=" " tab="0" comma="1">
      <textFields count="7">
        <textField/>
        <textField/>
        <textField/>
        <textField/>
        <textField/>
        <textField/>
        <textField/>
      </textFields>
    </textPr>
  </connection>
  <connection id="858" name="example_26_hrr6" type="6" refreshedVersion="2" deleted="1" background="1" saveData="1">
    <textPr prompt="0" codePage="850" sourceFile="h:\temp\example_26_hrr.csv" thousands=" " tab="0" comma="1">
      <textFields count="7">
        <textField/>
        <textField/>
        <textField/>
        <textField/>
        <textField/>
        <textField/>
        <textField/>
      </textFields>
    </textPr>
  </connection>
  <connection id="859" name="example_26_hrr7" type="6" refreshedVersion="2" deleted="1" background="1" saveData="1">
    <textPr prompt="0" codePage="850" sourceFile="h:\temp\example_26_hrr.csv" thousands=" " tab="0" comma="1">
      <textFields count="7">
        <textField/>
        <textField/>
        <textField/>
        <textField/>
        <textField/>
        <textField/>
        <textField/>
      </textFields>
    </textPr>
  </connection>
  <connection id="860" name="example_26_hrr8" type="6" refreshedVersion="2" deleted="1" background="1" saveData="1">
    <textPr prompt="0" codePage="850" sourceFile="h:\temp\example_26_hrr.csv" thousands=" " tab="0" comma="1">
      <textFields count="7">
        <textField/>
        <textField/>
        <textField/>
        <textField/>
        <textField/>
        <textField/>
        <textField/>
      </textFields>
    </textPr>
  </connection>
  <connection id="861" name="example_26_hrr9" type="6" refreshedVersion="2" deleted="1" background="1" saveData="1">
    <textPr prompt="0" codePage="850" sourceFile="h:\temp\example_26_hrr.csv" thousands=" " tab="0" comma="1">
      <textFields count="7">
        <textField/>
        <textField/>
        <textField/>
        <textField/>
        <textField/>
        <textField/>
        <textField/>
      </textFields>
    </textPr>
  </connection>
  <connection id="862" name="example_27_devc" type="6" refreshedVersion="2" deleted="1" background="1" saveData="1">
    <textPr prompt="0" codePage="850" sourceFile="h:\temp\example_27_devc.csv" thousands=" " tab="0" comma="1">
      <textFields count="7">
        <textField/>
        <textField/>
        <textField/>
        <textField/>
        <textField/>
        <textField/>
        <textField/>
      </textFields>
    </textPr>
  </connection>
  <connection id="863" name="example_27_hrr" type="6" refreshedVersion="2" deleted="1" background="1" saveData="1">
    <textPr prompt="0" codePage="850" sourceFile="h:\temp\example_27_hrr.csv" thousands=" " tab="0" comma="1">
      <textFields count="7">
        <textField/>
        <textField/>
        <textField/>
        <textField/>
        <textField/>
        <textField/>
        <textField/>
      </textFields>
    </textPr>
  </connection>
  <connection id="864" name="example_27_hrr1" type="6" refreshedVersion="2" deleted="1" background="1" saveData="1">
    <textPr prompt="0" codePage="850" sourceFile="h:\temp\example_27_hrr.csv" thousands=" " tab="0" comma="1">
      <textFields count="7">
        <textField/>
        <textField/>
        <textField/>
        <textField/>
        <textField/>
        <textField/>
        <textField/>
      </textFields>
    </textPr>
  </connection>
  <connection id="865" name="example_27_hrr10" type="6" refreshedVersion="2" deleted="1" background="1" saveData="1">
    <textPr prompt="0" codePage="850" sourceFile="h:\temp\example_27_hrr.csv" thousands=" " tab="0" comma="1">
      <textFields count="7">
        <textField/>
        <textField/>
        <textField/>
        <textField/>
        <textField/>
        <textField/>
        <textField/>
      </textFields>
    </textPr>
  </connection>
  <connection id="866" name="example_27_hrr11" type="6" refreshedVersion="2" deleted="1" background="1" saveData="1">
    <textPr prompt="0" codePage="850" sourceFile="h:\temp\example_27_hrr.csv" thousands=" " tab="0" comma="1">
      <textFields count="7">
        <textField/>
        <textField/>
        <textField/>
        <textField/>
        <textField/>
        <textField/>
        <textField/>
      </textFields>
    </textPr>
  </connection>
  <connection id="867" name="example_27_hrr12" type="6" refreshedVersion="2" deleted="1" background="1" saveData="1">
    <textPr prompt="0" codePage="850" sourceFile="h:\temp\example_27_hrr.csv" thousands=" " tab="0" comma="1">
      <textFields count="7">
        <textField/>
        <textField/>
        <textField/>
        <textField/>
        <textField/>
        <textField/>
        <textField/>
      </textFields>
    </textPr>
  </connection>
  <connection id="868" name="example_27_hrr2" type="6" refreshedVersion="2" deleted="1" background="1" saveData="1">
    <textPr prompt="0" codePage="850" sourceFile="h:\temp\example_27_hrr.csv" thousands=" " tab="0" comma="1">
      <textFields count="7">
        <textField/>
        <textField/>
        <textField/>
        <textField/>
        <textField/>
        <textField/>
        <textField/>
      </textFields>
    </textPr>
  </connection>
  <connection id="869" name="example_27_hrr3" type="6" refreshedVersion="2" deleted="1" background="1" saveData="1">
    <textPr prompt="0" codePage="850" sourceFile="h:\temp\example_27_hrr.csv" thousands=" " tab="0" comma="1">
      <textFields count="7">
        <textField/>
        <textField/>
        <textField/>
        <textField/>
        <textField/>
        <textField/>
        <textField/>
      </textFields>
    </textPr>
  </connection>
  <connection id="870" name="example_27_hrr4" type="6" refreshedVersion="2" deleted="1" background="1" saveData="1">
    <textPr prompt="0" codePage="850" sourceFile="h:\temp\example_27_hrr.csv" thousands=" " tab="0" comma="1">
      <textFields count="7">
        <textField/>
        <textField/>
        <textField/>
        <textField/>
        <textField/>
        <textField/>
        <textField/>
      </textFields>
    </textPr>
  </connection>
  <connection id="871" name="example_27_hrr5" type="6" refreshedVersion="2" deleted="1" background="1" saveData="1">
    <textPr prompt="0" codePage="850" sourceFile="h:\temp\example_27_hrr.csv" thousands=" " tab="0" comma="1">
      <textFields count="7">
        <textField/>
        <textField/>
        <textField/>
        <textField/>
        <textField/>
        <textField/>
        <textField/>
      </textFields>
    </textPr>
  </connection>
  <connection id="872" name="example_27_hrr6" type="6" refreshedVersion="2" deleted="1" background="1" saveData="1">
    <textPr prompt="0" codePage="850" sourceFile="h:\temp\example_27_hrr.csv" thousands=" " tab="0" comma="1">
      <textFields count="7">
        <textField/>
        <textField/>
        <textField/>
        <textField/>
        <textField/>
        <textField/>
        <textField/>
      </textFields>
    </textPr>
  </connection>
  <connection id="873" name="example_27_hrr7" type="6" refreshedVersion="2" deleted="1" background="1" saveData="1">
    <textPr prompt="0" codePage="850" sourceFile="h:\temp\example_27_hrr.csv" thousands=" " tab="0" comma="1">
      <textFields count="7">
        <textField/>
        <textField/>
        <textField/>
        <textField/>
        <textField/>
        <textField/>
        <textField/>
      </textFields>
    </textPr>
  </connection>
  <connection id="874" name="example_27_hrr8" type="6" refreshedVersion="2" deleted="1" background="1" saveData="1">
    <textPr prompt="0" codePage="850" sourceFile="h:\temp\example_27_hrr.csv" thousands=" " tab="0" comma="1">
      <textFields count="7">
        <textField/>
        <textField/>
        <textField/>
        <textField/>
        <textField/>
        <textField/>
        <textField/>
      </textFields>
    </textPr>
  </connection>
  <connection id="875" name="example_27_hrr9" type="6" refreshedVersion="2" deleted="1" background="1" saveData="1">
    <textPr prompt="0" codePage="850" sourceFile="h:\temp\example_27_hrr.csv" thousands=" " tab="0" comma="1">
      <textFields count="7">
        <textField/>
        <textField/>
        <textField/>
        <textField/>
        <textField/>
        <textField/>
        <textField/>
      </textFields>
    </textPr>
  </connection>
  <connection id="876" name="example_28_devc" type="6" refreshedVersion="2" deleted="1" background="1" saveData="1">
    <textPr prompt="0" codePage="850" sourceFile="h:\temp\example_28_devc.csv" thousands=" " tab="0" comma="1">
      <textFields count="7">
        <textField/>
        <textField/>
        <textField/>
        <textField/>
        <textField/>
        <textField/>
        <textField/>
      </textFields>
    </textPr>
  </connection>
  <connection id="877" name="example_28_hrr" type="6" refreshedVersion="2" deleted="1" background="1" saveData="1">
    <textPr prompt="0" codePage="850" sourceFile="h:\temp\example_28_hrr.csv" thousands=" " tab="0" comma="1">
      <textFields count="7">
        <textField/>
        <textField/>
        <textField/>
        <textField/>
        <textField/>
        <textField/>
        <textField/>
      </textFields>
    </textPr>
  </connection>
  <connection id="878" name="example_28_hrr1" type="6" refreshedVersion="2" deleted="1" background="1" saveData="1">
    <textPr prompt="0" codePage="850" sourceFile="h:\temp\example_28_hrr.csv" thousands=" " tab="0" comma="1">
      <textFields count="7">
        <textField/>
        <textField/>
        <textField/>
        <textField/>
        <textField/>
        <textField/>
        <textField/>
      </textFields>
    </textPr>
  </connection>
  <connection id="879" name="example_28_hrr10" type="6" refreshedVersion="2" deleted="1" background="1" saveData="1">
    <textPr prompt="0" codePage="850" sourceFile="h:\temp\example_28_hrr.csv" thousands=" " tab="0" comma="1">
      <textFields count="7">
        <textField/>
        <textField/>
        <textField/>
        <textField/>
        <textField/>
        <textField/>
        <textField/>
      </textFields>
    </textPr>
  </connection>
  <connection id="880" name="example_28_hrr11" type="6" refreshedVersion="2" deleted="1" background="1" saveData="1">
    <textPr prompt="0" codePage="850" sourceFile="h:\temp\example_28_hrr.csv" thousands=" " tab="0" comma="1">
      <textFields count="7">
        <textField/>
        <textField/>
        <textField/>
        <textField/>
        <textField/>
        <textField/>
        <textField/>
      </textFields>
    </textPr>
  </connection>
  <connection id="881" name="example_28_hrr12" type="6" refreshedVersion="2" deleted="1" background="1" saveData="1">
    <textPr prompt="0" codePage="850" sourceFile="h:\temp\example_28_hrr.csv" thousands=" " tab="0" comma="1">
      <textFields count="7">
        <textField/>
        <textField/>
        <textField/>
        <textField/>
        <textField/>
        <textField/>
        <textField/>
      </textFields>
    </textPr>
  </connection>
  <connection id="882" name="example_28_hrr2" type="6" refreshedVersion="2" deleted="1" background="1" saveData="1">
    <textPr prompt="0" codePage="850" sourceFile="h:\temp\example_28_hrr.csv" thousands=" " tab="0" comma="1">
      <textFields count="7">
        <textField/>
        <textField/>
        <textField/>
        <textField/>
        <textField/>
        <textField/>
        <textField/>
      </textFields>
    </textPr>
  </connection>
  <connection id="883" name="example_28_hrr3" type="6" refreshedVersion="2" deleted="1" background="1" saveData="1">
    <textPr prompt="0" codePage="850" sourceFile="h:\temp\example_28_hrr.csv" thousands=" " tab="0" comma="1">
      <textFields count="7">
        <textField/>
        <textField/>
        <textField/>
        <textField/>
        <textField/>
        <textField/>
        <textField/>
      </textFields>
    </textPr>
  </connection>
  <connection id="884" name="example_28_hrr4" type="6" refreshedVersion="2" deleted="1" background="1" saveData="1">
    <textPr prompt="0" codePage="850" sourceFile="h:\temp\example_28_hrr.csv" thousands=" " tab="0" comma="1">
      <textFields count="7">
        <textField/>
        <textField/>
        <textField/>
        <textField/>
        <textField/>
        <textField/>
        <textField/>
      </textFields>
    </textPr>
  </connection>
  <connection id="885" name="example_28_hrr5" type="6" refreshedVersion="2" deleted="1" background="1" saveData="1">
    <textPr prompt="0" codePage="850" sourceFile="h:\temp\example_28_hrr.csv" thousands=" " tab="0" comma="1">
      <textFields count="7">
        <textField/>
        <textField/>
        <textField/>
        <textField/>
        <textField/>
        <textField/>
        <textField/>
      </textFields>
    </textPr>
  </connection>
  <connection id="886" name="example_28_hrr6" type="6" refreshedVersion="2" deleted="1" background="1" saveData="1">
    <textPr prompt="0" codePage="850" sourceFile="h:\temp\example_28_hrr.csv" thousands=" " tab="0" comma="1">
      <textFields count="7">
        <textField/>
        <textField/>
        <textField/>
        <textField/>
        <textField/>
        <textField/>
        <textField/>
      </textFields>
    </textPr>
  </connection>
  <connection id="887" name="example_28_hrr7" type="6" refreshedVersion="2" deleted="1" background="1" saveData="1">
    <textPr prompt="0" codePage="850" sourceFile="h:\temp\example_28_hrr.csv" thousands=" " tab="0" comma="1">
      <textFields count="7">
        <textField/>
        <textField/>
        <textField/>
        <textField/>
        <textField/>
        <textField/>
        <textField/>
      </textFields>
    </textPr>
  </connection>
  <connection id="888" name="example_28_hrr8" type="6" refreshedVersion="2" deleted="1" background="1" saveData="1">
    <textPr prompt="0" codePage="850" sourceFile="h:\temp\example_28_hrr.csv" thousands=" " tab="0" comma="1">
      <textFields count="7">
        <textField/>
        <textField/>
        <textField/>
        <textField/>
        <textField/>
        <textField/>
        <textField/>
      </textFields>
    </textPr>
  </connection>
  <connection id="889" name="example_28_hrr9" type="6" refreshedVersion="2" deleted="1" background="1" saveData="1">
    <textPr prompt="0" codePage="850" sourceFile="h:\temp\example_28_hrr.csv" thousands=" " tab="0" comma="1">
      <textFields count="7">
        <textField/>
        <textField/>
        <textField/>
        <textField/>
        <textField/>
        <textField/>
        <textField/>
      </textFields>
    </textPr>
  </connection>
  <connection id="890" name="example_29_devc" type="6" refreshedVersion="2" deleted="1" background="1" saveData="1">
    <textPr prompt="0" codePage="850" sourceFile="h:\temp\example_29_devc.csv" thousands=" " tab="0" comma="1">
      <textFields count="7">
        <textField/>
        <textField/>
        <textField/>
        <textField/>
        <textField/>
        <textField/>
        <textField/>
      </textFields>
    </textPr>
  </connection>
  <connection id="891" name="example_29_hrr" type="6" refreshedVersion="2" deleted="1" background="1" saveData="1">
    <textPr prompt="0" codePage="850" sourceFile="h:\temp\example_29_hrr.csv" thousands=" " tab="0" comma="1">
      <textFields count="7">
        <textField/>
        <textField/>
        <textField/>
        <textField/>
        <textField/>
        <textField/>
        <textField/>
      </textFields>
    </textPr>
  </connection>
  <connection id="892" name="example_29_hrr1" type="6" refreshedVersion="2" deleted="1" background="1" saveData="1">
    <textPr prompt="0" codePage="850" sourceFile="h:\temp\example_29_hrr.csv" thousands=" " tab="0" comma="1">
      <textFields count="7">
        <textField/>
        <textField/>
        <textField/>
        <textField/>
        <textField/>
        <textField/>
        <textField/>
      </textFields>
    </textPr>
  </connection>
  <connection id="893" name="example_29_hrr10" type="6" refreshedVersion="2" deleted="1" background="1" saveData="1">
    <textPr prompt="0" codePage="850" sourceFile="h:\temp\example_29_hrr.csv" thousands=" " tab="0" comma="1">
      <textFields count="7">
        <textField/>
        <textField/>
        <textField/>
        <textField/>
        <textField/>
        <textField/>
        <textField/>
      </textFields>
    </textPr>
  </connection>
  <connection id="894" name="example_29_hrr11" type="6" refreshedVersion="2" deleted="1" background="1" saveData="1">
    <textPr prompt="0" codePage="850" sourceFile="h:\temp\example_29_hrr.csv" thousands=" " tab="0" comma="1">
      <textFields count="7">
        <textField/>
        <textField/>
        <textField/>
        <textField/>
        <textField/>
        <textField/>
        <textField/>
      </textFields>
    </textPr>
  </connection>
  <connection id="895" name="example_29_hrr12" type="6" refreshedVersion="2" deleted="1" background="1" saveData="1">
    <textPr prompt="0" codePage="850" sourceFile="h:\temp\example_29_hrr.csv" thousands=" " tab="0" comma="1">
      <textFields count="7">
        <textField/>
        <textField/>
        <textField/>
        <textField/>
        <textField/>
        <textField/>
        <textField/>
      </textFields>
    </textPr>
  </connection>
  <connection id="896" name="example_29_hrr2" type="6" refreshedVersion="2" deleted="1" background="1" saveData="1">
    <textPr prompt="0" codePage="850" sourceFile="h:\temp\example_29_hrr.csv" thousands=" " tab="0" comma="1">
      <textFields count="7">
        <textField/>
        <textField/>
        <textField/>
        <textField/>
        <textField/>
        <textField/>
        <textField/>
      </textFields>
    </textPr>
  </connection>
  <connection id="897" name="example_29_hrr3" type="6" refreshedVersion="2" deleted="1" background="1" saveData="1">
    <textPr prompt="0" codePage="850" sourceFile="h:\temp\example_29_hrr.csv" thousands=" " tab="0" comma="1">
      <textFields count="7">
        <textField/>
        <textField/>
        <textField/>
        <textField/>
        <textField/>
        <textField/>
        <textField/>
      </textFields>
    </textPr>
  </connection>
  <connection id="898" name="example_29_hrr4" type="6" refreshedVersion="2" deleted="1" background="1" saveData="1">
    <textPr prompt="0" codePage="850" sourceFile="h:\temp\example_29_hrr.csv" thousands=" " tab="0" comma="1">
      <textFields count="7">
        <textField/>
        <textField/>
        <textField/>
        <textField/>
        <textField/>
        <textField/>
        <textField/>
      </textFields>
    </textPr>
  </connection>
  <connection id="899" name="example_29_hrr5" type="6" refreshedVersion="2" deleted="1" background="1" saveData="1">
    <textPr prompt="0" codePage="850" sourceFile="h:\temp\example_29_hrr.csv" thousands=" " tab="0" comma="1">
      <textFields count="7">
        <textField/>
        <textField/>
        <textField/>
        <textField/>
        <textField/>
        <textField/>
        <textField/>
      </textFields>
    </textPr>
  </connection>
  <connection id="900" name="example_29_hrr6" type="6" refreshedVersion="2" deleted="1" background="1" saveData="1">
    <textPr prompt="0" codePage="850" sourceFile="h:\temp\example_29_hrr.csv" thousands=" " tab="0" comma="1">
      <textFields count="7">
        <textField/>
        <textField/>
        <textField/>
        <textField/>
        <textField/>
        <textField/>
        <textField/>
      </textFields>
    </textPr>
  </connection>
  <connection id="901" name="example_29_hrr7" type="6" refreshedVersion="2" deleted="1" background="1" saveData="1">
    <textPr prompt="0" codePage="850" sourceFile="h:\temp\example_29_hrr.csv" thousands=" " tab="0" comma="1">
      <textFields count="7">
        <textField/>
        <textField/>
        <textField/>
        <textField/>
        <textField/>
        <textField/>
        <textField/>
      </textFields>
    </textPr>
  </connection>
  <connection id="902" name="example_29_hrr8" type="6" refreshedVersion="2" deleted="1" background="1" saveData="1">
    <textPr prompt="0" codePage="850" sourceFile="h:\temp\example_29_hrr.csv" thousands=" " tab="0" comma="1">
      <textFields count="7">
        <textField/>
        <textField/>
        <textField/>
        <textField/>
        <textField/>
        <textField/>
        <textField/>
      </textFields>
    </textPr>
  </connection>
  <connection id="903" name="example_29_hrr9" type="6" refreshedVersion="2" deleted="1" background="1" saveData="1">
    <textPr prompt="0" codePage="850" sourceFile="h:\temp\example_29_hrr.csv" thousands=" " tab="0" comma="1">
      <textFields count="7">
        <textField/>
        <textField/>
        <textField/>
        <textField/>
        <textField/>
        <textField/>
        <textField/>
      </textFields>
    </textPr>
  </connection>
  <connection id="904" name="example_3" type="6" refreshedVersion="2" deleted="1" background="1" saveData="1">
    <textPr prompt="0" codePage="850" sourceFile="h:\temp\example_3.tso" thousands=" " tab="0" comma="1">
      <textFields count="7">
        <textField/>
        <textField/>
        <textField/>
        <textField/>
        <textField/>
        <textField/>
        <textField/>
      </textFields>
    </textPr>
  </connection>
  <connection id="905" name="example_3_devc" type="6" refreshedVersion="2" deleted="1" background="1" saveData="1">
    <textPr prompt="0" codePage="850" sourceFile="h:\temp\example_3_devc.csv" thousands=" " tab="0" comma="1">
      <textFields count="7">
        <textField/>
        <textField/>
        <textField/>
        <textField/>
        <textField/>
        <textField/>
        <textField/>
      </textFields>
    </textPr>
  </connection>
  <connection id="906" name="example_3_hrr" type="6" refreshedVersion="2" deleted="1" background="1" saveData="1">
    <textPr prompt="0" codePage="850" sourceFile="h:\temp\example_3_hrr.csv" thousands=" " tab="0" comma="1">
      <textFields count="7">
        <textField/>
        <textField/>
        <textField/>
        <textField/>
        <textField/>
        <textField/>
        <textField/>
      </textFields>
    </textPr>
  </connection>
  <connection id="907" name="example_3_hrr1" type="6" refreshedVersion="2" deleted="1" background="1" saveData="1">
    <textPr prompt="0" codePage="850" sourceFile="h:\temp\example_3_hrr.csv" thousands=" " tab="0" comma="1">
      <textFields count="7">
        <textField/>
        <textField/>
        <textField/>
        <textField/>
        <textField/>
        <textField/>
        <textField/>
      </textFields>
    </textPr>
  </connection>
  <connection id="908" name="example_3_hrr10" type="6" refreshedVersion="2" deleted="1" background="1" saveData="1">
    <textPr prompt="0" codePage="850" sourceFile="h:\temp\example_3_hrr.csv" thousands=" " tab="0" comma="1">
      <textFields count="7">
        <textField/>
        <textField/>
        <textField/>
        <textField/>
        <textField/>
        <textField/>
        <textField/>
      </textFields>
    </textPr>
  </connection>
  <connection id="909" name="example_3_hrr11" type="6" refreshedVersion="2" deleted="1" background="1" saveData="1">
    <textPr prompt="0" codePage="850" sourceFile="h:\temp\example_3_hrr.csv" thousands=" " tab="0" comma="1">
      <textFields count="7">
        <textField/>
        <textField/>
        <textField/>
        <textField/>
        <textField/>
        <textField/>
        <textField/>
      </textFields>
    </textPr>
  </connection>
  <connection id="910" name="example_3_hrr12" type="6" refreshedVersion="2" deleted="1" background="1" saveData="1">
    <textPr prompt="0" codePage="850" sourceFile="h:\temp\example_3_hrr.csv" thousands=" " tab="0" comma="1">
      <textFields count="7">
        <textField/>
        <textField/>
        <textField/>
        <textField/>
        <textField/>
        <textField/>
        <textField/>
      </textFields>
    </textPr>
  </connection>
  <connection id="911" name="example_3_hrr13" type="6" refreshedVersion="2" deleted="1" background="1" saveData="1">
    <textPr prompt="0" codePage="850" sourceFile="h:\temp\example_3_hrr.csv" thousands=" " tab="0" comma="1">
      <textFields count="7">
        <textField/>
        <textField/>
        <textField/>
        <textField/>
        <textField/>
        <textField/>
        <textField/>
      </textFields>
    </textPr>
  </connection>
  <connection id="912" name="example_3_hrr14" type="6" refreshedVersion="2" deleted="1" background="1" saveData="1">
    <textPr prompt="0" codePage="850" sourceFile="h:\temp\example_3_hrr.csv" thousands=" " tab="0" comma="1">
      <textFields count="7">
        <textField/>
        <textField/>
        <textField/>
        <textField/>
        <textField/>
        <textField/>
        <textField/>
      </textFields>
    </textPr>
  </connection>
  <connection id="913" name="example_3_hrr15" type="6" refreshedVersion="2" deleted="1" background="1" saveData="1">
    <textPr prompt="0" codePage="850" sourceFile="h:\temp\example_3_hrr.csv" thousands=" " tab="0" comma="1">
      <textFields count="7">
        <textField/>
        <textField/>
        <textField/>
        <textField/>
        <textField/>
        <textField/>
        <textField/>
      </textFields>
    </textPr>
  </connection>
  <connection id="914" name="example_3_hrr16" type="6" refreshedVersion="2" deleted="1" background="1" saveData="1">
    <textPr prompt="0" codePage="850" sourceFile="h:\temp\example_3_hrr.csv" thousands=" " tab="0" comma="1">
      <textFields count="7">
        <textField/>
        <textField/>
        <textField/>
        <textField/>
        <textField/>
        <textField/>
        <textField/>
      </textFields>
    </textPr>
  </connection>
  <connection id="915" name="example_3_hrr17" type="6" refreshedVersion="2" deleted="1" background="1" saveData="1">
    <textPr prompt="0" codePage="850" sourceFile="h:\temp\example_3_hrr.csv" thousands=" " tab="0" comma="1">
      <textFields count="7">
        <textField/>
        <textField/>
        <textField/>
        <textField/>
        <textField/>
        <textField/>
        <textField/>
      </textFields>
    </textPr>
  </connection>
  <connection id="916" name="example_3_hrr18" type="6" refreshedVersion="2" deleted="1" background="1" saveData="1">
    <textPr prompt="0" codePage="850" sourceFile="h:\temp\example_3_hrr.csv" thousands=" " tab="0" comma="1">
      <textFields count="7">
        <textField/>
        <textField/>
        <textField/>
        <textField/>
        <textField/>
        <textField/>
        <textField/>
      </textFields>
    </textPr>
  </connection>
  <connection id="917" name="example_3_hrr19" type="6" refreshedVersion="2" deleted="1" background="1" saveData="1">
    <textPr prompt="0" codePage="850" sourceFile="h:\temp\example_3_hrr.csv" thousands=" " tab="0" comma="1">
      <textFields count="7">
        <textField/>
        <textField/>
        <textField/>
        <textField/>
        <textField/>
        <textField/>
        <textField/>
      </textFields>
    </textPr>
  </connection>
  <connection id="918" name="example_3_hrr2" type="6" refreshedVersion="2" deleted="1" background="1" saveData="1">
    <textPr prompt="0" codePage="850" sourceFile="h:\temp\example_3_hrr.csv" thousands=" " tab="0" comma="1">
      <textFields count="7">
        <textField/>
        <textField/>
        <textField/>
        <textField/>
        <textField/>
        <textField/>
        <textField/>
      </textFields>
    </textPr>
  </connection>
  <connection id="919" name="example_3_hrr20" type="6" refreshedVersion="2" deleted="1" background="1" saveData="1">
    <textPr prompt="0" codePage="850" sourceFile="h:\temp\example_3_hrr.csv" thousands=" " tab="0" comma="1">
      <textFields count="7">
        <textField/>
        <textField/>
        <textField/>
        <textField/>
        <textField/>
        <textField/>
        <textField/>
      </textFields>
    </textPr>
  </connection>
  <connection id="920" name="example_3_hrr21" type="6" refreshedVersion="2" deleted="1" background="1" saveData="1">
    <textPr prompt="0" codePage="850" sourceFile="h:\temp\example_3_hrr.csv" thousands=" " tab="0" comma="1">
      <textFields count="7">
        <textField/>
        <textField/>
        <textField/>
        <textField/>
        <textField/>
        <textField/>
        <textField/>
      </textFields>
    </textPr>
  </connection>
  <connection id="921" name="example_3_hrr22" type="6" refreshedVersion="2" deleted="1" background="1" saveData="1">
    <textPr prompt="0" codePage="850" sourceFile="h:\temp\example_3_hrr.csv" thousands=" " tab="0" comma="1">
      <textFields count="7">
        <textField/>
        <textField/>
        <textField/>
        <textField/>
        <textField/>
        <textField/>
        <textField/>
      </textFields>
    </textPr>
  </connection>
  <connection id="922" name="example_3_hrr23" type="6" refreshedVersion="2" deleted="1" background="1" saveData="1">
    <textPr prompt="0" codePage="850" sourceFile="h:\temp\example_3_hrr.csv" thousands=" " tab="0" comma="1">
      <textFields count="7">
        <textField/>
        <textField/>
        <textField/>
        <textField/>
        <textField/>
        <textField/>
        <textField/>
      </textFields>
    </textPr>
  </connection>
  <connection id="923" name="example_3_hrr24" type="6" refreshedVersion="2" deleted="1" background="1" saveData="1">
    <textPr prompt="0" codePage="850" sourceFile="h:\temp\example_3_hrr.csv" thousands=" " tab="0" comma="1">
      <textFields count="7">
        <textField/>
        <textField/>
        <textField/>
        <textField/>
        <textField/>
        <textField/>
        <textField/>
      </textFields>
    </textPr>
  </connection>
  <connection id="924" name="example_3_hrr25" type="6" refreshedVersion="2" deleted="1" background="1" saveData="1">
    <textPr prompt="0" codePage="850" sourceFile="h:\temp\example_3_hrr.csv" thousands=" " tab="0" comma="1">
      <textFields count="7">
        <textField/>
        <textField/>
        <textField/>
        <textField/>
        <textField/>
        <textField/>
        <textField/>
      </textFields>
    </textPr>
  </connection>
  <connection id="925" name="example_3_hrr26" type="6" refreshedVersion="2" deleted="1" background="1" saveData="1">
    <textPr prompt="0" codePage="850" sourceFile="h:\temp\example_3_hrr.csv" thousands=" " tab="0" comma="1">
      <textFields count="7">
        <textField/>
        <textField/>
        <textField/>
        <textField/>
        <textField/>
        <textField/>
        <textField/>
      </textFields>
    </textPr>
  </connection>
  <connection id="926" name="example_3_hrr27" type="6" refreshedVersion="2" deleted="1" background="1" saveData="1">
    <textPr prompt="0" codePage="850" sourceFile="h:\temp\example_3_hrr.csv" thousands=" " tab="0" comma="1">
      <textFields count="7">
        <textField/>
        <textField/>
        <textField/>
        <textField/>
        <textField/>
        <textField/>
        <textField/>
      </textFields>
    </textPr>
  </connection>
  <connection id="927" name="example_3_hrr28" type="6" refreshedVersion="2" deleted="1" background="1" saveData="1">
    <textPr prompt="0" codePage="850" sourceFile="h:\temp\example_3_hrr.csv" thousands=" " tab="0" comma="1">
      <textFields count="7">
        <textField/>
        <textField/>
        <textField/>
        <textField/>
        <textField/>
        <textField/>
        <textField/>
      </textFields>
    </textPr>
  </connection>
  <connection id="928" name="example_3_hrr29" type="6" refreshedVersion="2" deleted="1" background="1" saveData="1">
    <textPr prompt="0" codePage="850" sourceFile="h:\temp\example_3_hrr.csv" thousands=" " tab="0" comma="1">
      <textFields count="7">
        <textField/>
        <textField/>
        <textField/>
        <textField/>
        <textField/>
        <textField/>
        <textField/>
      </textFields>
    </textPr>
  </connection>
  <connection id="929" name="example_3_hrr3" type="6" refreshedVersion="2" deleted="1" background="1" saveData="1">
    <textPr prompt="0" codePage="850" sourceFile="h:\temp\example_3_hrr.csv" thousands=" " tab="0" comma="1">
      <textFields count="7">
        <textField/>
        <textField/>
        <textField/>
        <textField/>
        <textField/>
        <textField/>
        <textField/>
      </textFields>
    </textPr>
  </connection>
  <connection id="930" name="example_3_hrr30" type="6" refreshedVersion="2" deleted="1" background="1" saveData="1">
    <textPr prompt="0" codePage="850" sourceFile="h:\temp\example_3_hrr.csv" thousands=" " tab="0" comma="1">
      <textFields count="7">
        <textField/>
        <textField/>
        <textField/>
        <textField/>
        <textField/>
        <textField/>
        <textField/>
      </textFields>
    </textPr>
  </connection>
  <connection id="931" name="example_3_hrr31" type="6" refreshedVersion="2" deleted="1" background="1" saveData="1">
    <textPr prompt="0" codePage="850" sourceFile="h:\temp\example_3_hrr.csv" thousands=" " tab="0" comma="1">
      <textFields count="7">
        <textField/>
        <textField/>
        <textField/>
        <textField/>
        <textField/>
        <textField/>
        <textField/>
      </textFields>
    </textPr>
  </connection>
  <connection id="932" name="example_3_hrr32" type="6" refreshedVersion="2" deleted="1" background="1" saveData="1">
    <textPr prompt="0" codePage="850" sourceFile="h:\temp\example_3_hrr.csv" thousands=" " tab="0" comma="1">
      <textFields count="7">
        <textField/>
        <textField/>
        <textField/>
        <textField/>
        <textField/>
        <textField/>
        <textField/>
      </textFields>
    </textPr>
  </connection>
  <connection id="933" name="example_3_hrr33" type="6" refreshedVersion="2" deleted="1" background="1" saveData="1">
    <textPr prompt="0" codePage="850" sourceFile="h:\temp\example_3_hrr.csv" thousands=" " tab="0" comma="1">
      <textFields count="7">
        <textField/>
        <textField/>
        <textField/>
        <textField/>
        <textField/>
        <textField/>
        <textField/>
      </textFields>
    </textPr>
  </connection>
  <connection id="934" name="example_3_hrr34" type="6" refreshedVersion="2" deleted="1" background="1" saveData="1">
    <textPr prompt="0" codePage="850" sourceFile="h:\temp\example_3_hrr.csv" thousands=" " tab="0" comma="1">
      <textFields count="7">
        <textField/>
        <textField/>
        <textField/>
        <textField/>
        <textField/>
        <textField/>
        <textField/>
      </textFields>
    </textPr>
  </connection>
  <connection id="935" name="example_3_hrr35" type="6" refreshedVersion="2" deleted="1" background="1" saveData="1">
    <textPr prompt="0" codePage="850" sourceFile="h:\temp\example_3_hrr.csv" thousands=" " tab="0" comma="1">
      <textFields count="7">
        <textField/>
        <textField/>
        <textField/>
        <textField/>
        <textField/>
        <textField/>
        <textField/>
      </textFields>
    </textPr>
  </connection>
  <connection id="936" name="example_3_hrr36" type="6" refreshedVersion="2" deleted="1" background="1" saveData="1">
    <textPr prompt="0" codePage="850" sourceFile="h:\temp\example_3_hrr.csv" thousands=" " tab="0" comma="1">
      <textFields count="7">
        <textField/>
        <textField/>
        <textField/>
        <textField/>
        <textField/>
        <textField/>
        <textField/>
      </textFields>
    </textPr>
  </connection>
  <connection id="937" name="example_3_hrr37" type="6" refreshedVersion="2" deleted="1" background="1" saveData="1">
    <textPr prompt="0" codePage="850" sourceFile="h:\temp\example_3_hrr.csv" thousands=" " tab="0" comma="1">
      <textFields count="7">
        <textField/>
        <textField/>
        <textField/>
        <textField/>
        <textField/>
        <textField/>
        <textField/>
      </textFields>
    </textPr>
  </connection>
  <connection id="938" name="example_3_hrr38" type="6" refreshedVersion="2" deleted="1" background="1" saveData="1">
    <textPr prompt="0" codePage="850" sourceFile="h:\temp\example_3_hrr.csv" thousands=" " tab="0" comma="1">
      <textFields count="7">
        <textField/>
        <textField/>
        <textField/>
        <textField/>
        <textField/>
        <textField/>
        <textField/>
      </textFields>
    </textPr>
  </connection>
  <connection id="939" name="example_3_hrr39" type="6" refreshedVersion="2" deleted="1" background="1" saveData="1">
    <textPr prompt="0" codePage="850" sourceFile="h:\temp\example_3_hrr.csv" thousands=" " tab="0" comma="1">
      <textFields count="7">
        <textField/>
        <textField/>
        <textField/>
        <textField/>
        <textField/>
        <textField/>
        <textField/>
      </textFields>
    </textPr>
  </connection>
  <connection id="940" name="example_3_hrr4" type="6" refreshedVersion="2" deleted="1" background="1" saveData="1">
    <textPr prompt="0" codePage="850" sourceFile="h:\temp\example_3_hrr.csv" thousands=" " tab="0" comma="1">
      <textFields count="7">
        <textField/>
        <textField/>
        <textField/>
        <textField/>
        <textField/>
        <textField/>
        <textField/>
      </textFields>
    </textPr>
  </connection>
  <connection id="941" name="example_3_hrr40" type="6" refreshedVersion="2" deleted="1" background="1" saveData="1">
    <textPr prompt="0" codePage="850" sourceFile="h:\temp\example_3_hrr.csv" thousands=" " tab="0" comma="1">
      <textFields count="7">
        <textField/>
        <textField/>
        <textField/>
        <textField/>
        <textField/>
        <textField/>
        <textField/>
      </textFields>
    </textPr>
  </connection>
  <connection id="942" name="example_3_hrr41" type="6" refreshedVersion="2" deleted="1" background="1" saveData="1">
    <textPr prompt="0" codePage="850" sourceFile="h:\temp\example_3_hrr.csv" thousands=" " tab="0" comma="1">
      <textFields count="7">
        <textField/>
        <textField/>
        <textField/>
        <textField/>
        <textField/>
        <textField/>
        <textField/>
      </textFields>
    </textPr>
  </connection>
  <connection id="943" name="example_3_hrr42" type="6" refreshedVersion="2" deleted="1" background="1" saveData="1">
    <textPr prompt="0" codePage="850" sourceFile="h:\temp\example_3_hrr.csv" thousands=" " tab="0" comma="1">
      <textFields count="7">
        <textField/>
        <textField/>
        <textField/>
        <textField/>
        <textField/>
        <textField/>
        <textField/>
      </textFields>
    </textPr>
  </connection>
  <connection id="944" name="example_3_hrr43" type="6" refreshedVersion="2" deleted="1" background="1" saveData="1">
    <textPr prompt="0" codePage="850" sourceFile="h:\temp\example_3_hrr.csv" thousands=" " tab="0" comma="1">
      <textFields count="7">
        <textField/>
        <textField/>
        <textField/>
        <textField/>
        <textField/>
        <textField/>
        <textField/>
      </textFields>
    </textPr>
  </connection>
  <connection id="945" name="example_3_hrr44" type="6" refreshedVersion="2" deleted="1" background="1" saveData="1">
    <textPr prompt="0" codePage="850" sourceFile="h:\temp\example_3_hrr.csv" thousands=" " tab="0" comma="1">
      <textFields count="7">
        <textField/>
        <textField/>
        <textField/>
        <textField/>
        <textField/>
        <textField/>
        <textField/>
      </textFields>
    </textPr>
  </connection>
  <connection id="946" name="example_3_hrr45" type="6" refreshedVersion="2" deleted="1" background="1" saveData="1">
    <textPr prompt="0" codePage="850" sourceFile="h:\temp\example_3_hrr.csv" thousands=" " tab="0" comma="1">
      <textFields count="7">
        <textField/>
        <textField/>
        <textField/>
        <textField/>
        <textField/>
        <textField/>
        <textField/>
      </textFields>
    </textPr>
  </connection>
  <connection id="947" name="example_3_hrr46" type="6" refreshedVersion="2" deleted="1" background="1" saveData="1">
    <textPr prompt="0" codePage="850" sourceFile="h:\temp\example_3_hrr.csv" thousands=" " tab="0" comma="1">
      <textFields count="7">
        <textField/>
        <textField/>
        <textField/>
        <textField/>
        <textField/>
        <textField/>
        <textField/>
      </textFields>
    </textPr>
  </connection>
  <connection id="948" name="example_3_hrr47" type="6" refreshedVersion="2" deleted="1" background="1" saveData="1">
    <textPr prompt="0" codePage="850" sourceFile="h:\temp\example_3_hrr.csv" thousands=" " tab="0" comma="1">
      <textFields count="7">
        <textField/>
        <textField/>
        <textField/>
        <textField/>
        <textField/>
        <textField/>
        <textField/>
      </textFields>
    </textPr>
  </connection>
  <connection id="949" name="example_3_hrr48" type="6" refreshedVersion="2" deleted="1" background="1" saveData="1">
    <textPr prompt="0" codePage="850" sourceFile="h:\temp\example_3_hrr.csv" thousands=" " tab="0" comma="1">
      <textFields count="7">
        <textField/>
        <textField/>
        <textField/>
        <textField/>
        <textField/>
        <textField/>
        <textField/>
      </textFields>
    </textPr>
  </connection>
  <connection id="950" name="example_3_hrr49" type="6" refreshedVersion="2" deleted="1" background="1" saveData="1">
    <textPr prompt="0" codePage="850" sourceFile="h:\temp\example_3_hrr.csv" thousands=" " tab="0" comma="1">
      <textFields count="7">
        <textField/>
        <textField/>
        <textField/>
        <textField/>
        <textField/>
        <textField/>
        <textField/>
      </textFields>
    </textPr>
  </connection>
  <connection id="951" name="example_3_hrr5" type="6" refreshedVersion="2" deleted="1" background="1" saveData="1">
    <textPr prompt="0" codePage="850" sourceFile="h:\temp\example_3_hrr.csv" thousands=" " tab="0" comma="1">
      <textFields count="7">
        <textField/>
        <textField/>
        <textField/>
        <textField/>
        <textField/>
        <textField/>
        <textField/>
      </textFields>
    </textPr>
  </connection>
  <connection id="952" name="example_3_hrr50" type="6" refreshedVersion="2" deleted="1" background="1" saveData="1">
    <textPr prompt="0" codePage="850" sourceFile="h:\temp\example_3_hrr.csv" thousands=" " tab="0" comma="1">
      <textFields count="7">
        <textField/>
        <textField/>
        <textField/>
        <textField/>
        <textField/>
        <textField/>
        <textField/>
      </textFields>
    </textPr>
  </connection>
  <connection id="953" name="example_3_hrr51" type="6" refreshedVersion="2" deleted="1" background="1" saveData="1">
    <textPr prompt="0" codePage="850" sourceFile="h:\temp\example_3_hrr.csv" thousands=" " tab="0" comma="1">
      <textFields count="7">
        <textField/>
        <textField/>
        <textField/>
        <textField/>
        <textField/>
        <textField/>
        <textField/>
      </textFields>
    </textPr>
  </connection>
  <connection id="954" name="example_3_hrr52" type="6" refreshedVersion="2" deleted="1" background="1" saveData="1">
    <textPr prompt="0" codePage="850" sourceFile="h:\temp\example_3_hrr.csv" thousands=" " tab="0" comma="1">
      <textFields count="7">
        <textField/>
        <textField/>
        <textField/>
        <textField/>
        <textField/>
        <textField/>
        <textField/>
      </textFields>
    </textPr>
  </connection>
  <connection id="955" name="example_3_hrr53" type="6" refreshedVersion="2" deleted="1" background="1" saveData="1">
    <textPr prompt="0" codePage="850" sourceFile="h:\temp\example_3_hrr.csv" thousands=" " tab="0" comma="1">
      <textFields count="7">
        <textField/>
        <textField/>
        <textField/>
        <textField/>
        <textField/>
        <textField/>
        <textField/>
      </textFields>
    </textPr>
  </connection>
  <connection id="956" name="example_3_hrr54" type="6" refreshedVersion="2" deleted="1" background="1" saveData="1">
    <textPr prompt="0" codePage="850" sourceFile="h:\temp\example_3_hrr.csv" thousands=" " tab="0" comma="1">
      <textFields count="7">
        <textField/>
        <textField/>
        <textField/>
        <textField/>
        <textField/>
        <textField/>
        <textField/>
      </textFields>
    </textPr>
  </connection>
  <connection id="957" name="example_3_hrr55" type="6" refreshedVersion="2" deleted="1" background="1" saveData="1">
    <textPr prompt="0" codePage="850" sourceFile="h:\temp\example_3_hrr.csv" thousands=" " tab="0" comma="1">
      <textFields count="7">
        <textField/>
        <textField/>
        <textField/>
        <textField/>
        <textField/>
        <textField/>
        <textField/>
      </textFields>
    </textPr>
  </connection>
  <connection id="958" name="example_3_hrr56" type="6" refreshedVersion="2" deleted="1" background="1" saveData="1">
    <textPr prompt="0" codePage="850" sourceFile="h:\temp\example_3_hrr.csv" thousands=" " tab="0" comma="1">
      <textFields count="7">
        <textField/>
        <textField/>
        <textField/>
        <textField/>
        <textField/>
        <textField/>
        <textField/>
      </textFields>
    </textPr>
  </connection>
  <connection id="959" name="example_3_hrr57" type="6" refreshedVersion="2" deleted="1" background="1" saveData="1">
    <textPr prompt="0" codePage="850" sourceFile="h:\temp\example_3_hrr.csv" thousands=" " tab="0" comma="1">
      <textFields count="7">
        <textField/>
        <textField/>
        <textField/>
        <textField/>
        <textField/>
        <textField/>
        <textField/>
      </textFields>
    </textPr>
  </connection>
  <connection id="960" name="example_3_hrr58" type="6" refreshedVersion="2" deleted="1" background="1" saveData="1">
    <textPr prompt="0" codePage="850" sourceFile="h:\temp\example_3_hrr.csv" thousands=" " tab="0" comma="1">
      <textFields count="7">
        <textField/>
        <textField/>
        <textField/>
        <textField/>
        <textField/>
        <textField/>
        <textField/>
      </textFields>
    </textPr>
  </connection>
  <connection id="961" name="example_3_hrr59" type="6" refreshedVersion="2" deleted="1" background="1" saveData="1">
    <textPr prompt="0" codePage="850" sourceFile="h:\temp\example_3_hrr.csv" thousands=" " tab="0" comma="1">
      <textFields count="7">
        <textField/>
        <textField/>
        <textField/>
        <textField/>
        <textField/>
        <textField/>
        <textField/>
      </textFields>
    </textPr>
  </connection>
  <connection id="962" name="example_3_hrr6" type="6" refreshedVersion="2" deleted="1" background="1" saveData="1">
    <textPr prompt="0" codePage="850" sourceFile="h:\temp\example_3_hrr.csv" thousands=" " tab="0" comma="1">
      <textFields count="7">
        <textField/>
        <textField/>
        <textField/>
        <textField/>
        <textField/>
        <textField/>
        <textField/>
      </textFields>
    </textPr>
  </connection>
  <connection id="963" name="example_3_hrr60" type="6" refreshedVersion="2" deleted="1" background="1" saveData="1">
    <textPr prompt="0" codePage="850" sourceFile="h:\temp\example_3_hrr.csv" thousands=" " tab="0" comma="1">
      <textFields count="7">
        <textField/>
        <textField/>
        <textField/>
        <textField/>
        <textField/>
        <textField/>
        <textField/>
      </textFields>
    </textPr>
  </connection>
  <connection id="964" name="example_3_hrr7" type="6" refreshedVersion="2" deleted="1" background="1" saveData="1">
    <textPr prompt="0" codePage="850" sourceFile="h:\temp\example_3_hrr.csv" thousands=" " tab="0" comma="1">
      <textFields count="7">
        <textField/>
        <textField/>
        <textField/>
        <textField/>
        <textField/>
        <textField/>
        <textField/>
      </textFields>
    </textPr>
  </connection>
  <connection id="965" name="example_3_hrr8" type="6" refreshedVersion="2" deleted="1" background="1" saveData="1">
    <textPr prompt="0" codePage="850" sourceFile="h:\temp\example_3_hrr.csv" thousands=" " tab="0" comma="1">
      <textFields count="7">
        <textField/>
        <textField/>
        <textField/>
        <textField/>
        <textField/>
        <textField/>
        <textField/>
      </textFields>
    </textPr>
  </connection>
  <connection id="966" name="example_3_hrr9" type="6" refreshedVersion="2" deleted="1" background="1" saveData="1">
    <textPr prompt="0" codePage="850" sourceFile="h:\temp\example_3_hrr.csv" thousands=" " tab="0" comma="1">
      <textFields count="7">
        <textField/>
        <textField/>
        <textField/>
        <textField/>
        <textField/>
        <textField/>
        <textField/>
      </textFields>
    </textPr>
  </connection>
  <connection id="967" name="example_30_devc" type="6" refreshedVersion="2" deleted="1" background="1" saveData="1">
    <textPr prompt="0" codePage="850" sourceFile="h:\temp\example_30_devc.csv" thousands=" " tab="0" comma="1">
      <textFields count="7">
        <textField/>
        <textField/>
        <textField/>
        <textField/>
        <textField/>
        <textField/>
        <textField/>
      </textFields>
    </textPr>
  </connection>
  <connection id="968" name="example_30_hrr" type="6" refreshedVersion="2" deleted="1" background="1" saveData="1">
    <textPr prompt="0" codePage="850" sourceFile="h:\temp\example_30_hrr.csv" thousands=" " tab="0" comma="1">
      <textFields count="7">
        <textField/>
        <textField/>
        <textField/>
        <textField/>
        <textField/>
        <textField/>
        <textField/>
      </textFields>
    </textPr>
  </connection>
  <connection id="969" name="example_30_hrr1" type="6" refreshedVersion="2" deleted="1" background="1" saveData="1">
    <textPr prompt="0" codePage="850" sourceFile="h:\temp\example_30_hrr.csv" thousands=" " tab="0" comma="1">
      <textFields count="7">
        <textField/>
        <textField/>
        <textField/>
        <textField/>
        <textField/>
        <textField/>
        <textField/>
      </textFields>
    </textPr>
  </connection>
  <connection id="970" name="example_30_hrr10" type="6" refreshedVersion="2" deleted="1" background="1" saveData="1">
    <textPr prompt="0" codePage="850" sourceFile="h:\temp\example_30_hrr.csv" thousands=" " tab="0" comma="1">
      <textFields count="7">
        <textField/>
        <textField/>
        <textField/>
        <textField/>
        <textField/>
        <textField/>
        <textField/>
      </textFields>
    </textPr>
  </connection>
  <connection id="971" name="example_30_hrr11" type="6" refreshedVersion="2" deleted="1" background="1" saveData="1">
    <textPr prompt="0" codePage="850" sourceFile="h:\temp\example_30_hrr.csv" thousands=" " tab="0" comma="1">
      <textFields count="7">
        <textField/>
        <textField/>
        <textField/>
        <textField/>
        <textField/>
        <textField/>
        <textField/>
      </textFields>
    </textPr>
  </connection>
  <connection id="972" name="example_30_hrr12" type="6" refreshedVersion="2" deleted="1" background="1" saveData="1">
    <textPr prompt="0" codePage="850" sourceFile="h:\temp\example_30_hrr.csv" thousands=" " tab="0" comma="1">
      <textFields count="7">
        <textField/>
        <textField/>
        <textField/>
        <textField/>
        <textField/>
        <textField/>
        <textField/>
      </textFields>
    </textPr>
  </connection>
  <connection id="973" name="example_30_hrr2" type="6" refreshedVersion="2" deleted="1" background="1" saveData="1">
    <textPr prompt="0" codePage="850" sourceFile="h:\temp\example_30_hrr.csv" thousands=" " tab="0" comma="1">
      <textFields count="7">
        <textField/>
        <textField/>
        <textField/>
        <textField/>
        <textField/>
        <textField/>
        <textField/>
      </textFields>
    </textPr>
  </connection>
  <connection id="974" name="example_30_hrr3" type="6" refreshedVersion="2" deleted="1" background="1" saveData="1">
    <textPr prompt="0" codePage="850" sourceFile="h:\temp\example_30_hrr.csv" thousands=" " tab="0" comma="1">
      <textFields count="7">
        <textField/>
        <textField/>
        <textField/>
        <textField/>
        <textField/>
        <textField/>
        <textField/>
      </textFields>
    </textPr>
  </connection>
  <connection id="975" name="example_30_hrr4" type="6" refreshedVersion="2" deleted="1" background="1" saveData="1">
    <textPr prompt="0" codePage="850" sourceFile="h:\temp\example_30_hrr.csv" thousands=" " tab="0" comma="1">
      <textFields count="7">
        <textField/>
        <textField/>
        <textField/>
        <textField/>
        <textField/>
        <textField/>
        <textField/>
      </textFields>
    </textPr>
  </connection>
  <connection id="976" name="example_30_hrr5" type="6" refreshedVersion="2" deleted="1" background="1" saveData="1">
    <textPr prompt="0" codePage="850" sourceFile="h:\temp\example_30_hrr.csv" thousands=" " tab="0" comma="1">
      <textFields count="7">
        <textField/>
        <textField/>
        <textField/>
        <textField/>
        <textField/>
        <textField/>
        <textField/>
      </textFields>
    </textPr>
  </connection>
  <connection id="977" name="example_30_hrr6" type="6" refreshedVersion="2" deleted="1" background="1" saveData="1">
    <textPr prompt="0" codePage="850" sourceFile="h:\temp\example_30_hrr.csv" thousands=" " tab="0" comma="1">
      <textFields count="7">
        <textField/>
        <textField/>
        <textField/>
        <textField/>
        <textField/>
        <textField/>
        <textField/>
      </textFields>
    </textPr>
  </connection>
  <connection id="978" name="example_30_hrr7" type="6" refreshedVersion="2" deleted="1" background="1" saveData="1">
    <textPr prompt="0" codePage="850" sourceFile="h:\temp\example_30_hrr.csv" thousands=" " tab="0" comma="1">
      <textFields count="7">
        <textField/>
        <textField/>
        <textField/>
        <textField/>
        <textField/>
        <textField/>
        <textField/>
      </textFields>
    </textPr>
  </connection>
  <connection id="979" name="example_30_hrr8" type="6" refreshedVersion="2" deleted="1" background="1" saveData="1">
    <textPr prompt="0" codePage="850" sourceFile="h:\temp\example_30_hrr.csv" thousands=" " tab="0" comma="1">
      <textFields count="7">
        <textField/>
        <textField/>
        <textField/>
        <textField/>
        <textField/>
        <textField/>
        <textField/>
      </textFields>
    </textPr>
  </connection>
  <connection id="980" name="example_30_hrr9" type="6" refreshedVersion="2" deleted="1" background="1" saveData="1">
    <textPr prompt="0" codePage="850" sourceFile="h:\temp\example_30_hrr.csv" thousands=" " tab="0" comma="1">
      <textFields count="7">
        <textField/>
        <textField/>
        <textField/>
        <textField/>
        <textField/>
        <textField/>
        <textField/>
      </textFields>
    </textPr>
  </connection>
  <connection id="981" name="example_31" type="6" refreshedVersion="2" deleted="1" background="1" saveData="1">
    <textPr prompt="0" codePage="850" sourceFile="h:\temp\example_3.tso" thousands=" " tab="0" comma="1">
      <textFields count="7">
        <textField/>
        <textField/>
        <textField/>
        <textField/>
        <textField/>
        <textField/>
        <textField/>
      </textFields>
    </textPr>
  </connection>
  <connection id="982" name="example_31_devc" type="6" refreshedVersion="2" deleted="1" background="1" saveData="1">
    <textPr prompt="0" codePage="850" sourceFile="h:\temp\example_31_devc.csv" thousands=" " tab="0" comma="1">
      <textFields count="7">
        <textField/>
        <textField/>
        <textField/>
        <textField/>
        <textField/>
        <textField/>
        <textField/>
      </textFields>
    </textPr>
  </connection>
  <connection id="983" name="example_31_hrr" type="6" refreshedVersion="2" deleted="1" background="1" saveData="1">
    <textPr prompt="0" codePage="850" sourceFile="h:\temp\example_31_hrr.csv" thousands=" " tab="0" comma="1">
      <textFields count="7">
        <textField/>
        <textField/>
        <textField/>
        <textField/>
        <textField/>
        <textField/>
        <textField/>
      </textFields>
    </textPr>
  </connection>
  <connection id="984" name="example_31_hrr1" type="6" refreshedVersion="2" deleted="1" background="1" saveData="1">
    <textPr prompt="0" codePage="850" sourceFile="h:\temp\example_31_hrr.csv" thousands=" " tab="0" comma="1">
      <textFields count="7">
        <textField/>
        <textField/>
        <textField/>
        <textField/>
        <textField/>
        <textField/>
        <textField/>
      </textFields>
    </textPr>
  </connection>
  <connection id="985" name="example_31_hrr10" type="6" refreshedVersion="2" deleted="1" background="1" saveData="1">
    <textPr prompt="0" codePage="850" sourceFile="h:\temp\example_31_hrr.csv" thousands=" " tab="0" comma="1">
      <textFields count="7">
        <textField/>
        <textField/>
        <textField/>
        <textField/>
        <textField/>
        <textField/>
        <textField/>
      </textFields>
    </textPr>
  </connection>
  <connection id="986" name="example_31_hrr11" type="6" refreshedVersion="2" deleted="1" background="1" saveData="1">
    <textPr prompt="0" codePage="850" sourceFile="h:\temp\example_31_hrr.csv" thousands=" " tab="0" comma="1">
      <textFields count="7">
        <textField/>
        <textField/>
        <textField/>
        <textField/>
        <textField/>
        <textField/>
        <textField/>
      </textFields>
    </textPr>
  </connection>
  <connection id="987" name="example_31_hrr12" type="6" refreshedVersion="2" deleted="1" background="1" saveData="1">
    <textPr prompt="0" codePage="850" sourceFile="h:\temp\example_31_hrr.csv" thousands=" " tab="0" comma="1">
      <textFields count="7">
        <textField/>
        <textField/>
        <textField/>
        <textField/>
        <textField/>
        <textField/>
        <textField/>
      </textFields>
    </textPr>
  </connection>
  <connection id="988" name="example_31_hrr2" type="6" refreshedVersion="2" deleted="1" background="1" saveData="1">
    <textPr prompt="0" codePage="850" sourceFile="h:\temp\example_31_hrr.csv" thousands=" " tab="0" comma="1">
      <textFields count="7">
        <textField/>
        <textField/>
        <textField/>
        <textField/>
        <textField/>
        <textField/>
        <textField/>
      </textFields>
    </textPr>
  </connection>
  <connection id="989" name="example_31_hrr3" type="6" refreshedVersion="2" deleted="1" background="1" saveData="1">
    <textPr prompt="0" codePage="850" sourceFile="h:\temp\example_31_hrr.csv" thousands=" " tab="0" comma="1">
      <textFields count="7">
        <textField/>
        <textField/>
        <textField/>
        <textField/>
        <textField/>
        <textField/>
        <textField/>
      </textFields>
    </textPr>
  </connection>
  <connection id="990" name="example_31_hrr4" type="6" refreshedVersion="2" deleted="1" background="1" saveData="1">
    <textPr prompt="0" codePage="850" sourceFile="h:\temp\example_31_hrr.csv" thousands=" " tab="0" comma="1">
      <textFields count="7">
        <textField/>
        <textField/>
        <textField/>
        <textField/>
        <textField/>
        <textField/>
        <textField/>
      </textFields>
    </textPr>
  </connection>
  <connection id="991" name="example_31_hrr5" type="6" refreshedVersion="2" deleted="1" background="1" saveData="1">
    <textPr prompt="0" codePage="850" sourceFile="h:\temp\example_31_hrr.csv" thousands=" " tab="0" comma="1">
      <textFields count="7">
        <textField/>
        <textField/>
        <textField/>
        <textField/>
        <textField/>
        <textField/>
        <textField/>
      </textFields>
    </textPr>
  </connection>
  <connection id="992" name="example_31_hrr6" type="6" refreshedVersion="2" deleted="1" background="1" saveData="1">
    <textPr prompt="0" codePage="850" sourceFile="h:\temp\example_31_hrr.csv" thousands=" " tab="0" comma="1">
      <textFields count="7">
        <textField/>
        <textField/>
        <textField/>
        <textField/>
        <textField/>
        <textField/>
        <textField/>
      </textFields>
    </textPr>
  </connection>
  <connection id="993" name="example_31_hrr7" type="6" refreshedVersion="2" deleted="1" background="1" saveData="1">
    <textPr prompt="0" codePage="850" sourceFile="h:\temp\example_31_hrr.csv" thousands=" " tab="0" comma="1">
      <textFields count="7">
        <textField/>
        <textField/>
        <textField/>
        <textField/>
        <textField/>
        <textField/>
        <textField/>
      </textFields>
    </textPr>
  </connection>
  <connection id="994" name="example_31_hrr8" type="6" refreshedVersion="2" deleted="1" background="1" saveData="1">
    <textPr prompt="0" codePage="850" sourceFile="h:\temp\example_31_hrr.csv" thousands=" " tab="0" comma="1">
      <textFields count="7">
        <textField/>
        <textField/>
        <textField/>
        <textField/>
        <textField/>
        <textField/>
        <textField/>
      </textFields>
    </textPr>
  </connection>
  <connection id="995" name="example_31_hrr9" type="6" refreshedVersion="2" deleted="1" background="1" saveData="1">
    <textPr prompt="0" codePage="850" sourceFile="h:\temp\example_31_hrr.csv" thousands=" " tab="0" comma="1">
      <textFields count="7">
        <textField/>
        <textField/>
        <textField/>
        <textField/>
        <textField/>
        <textField/>
        <textField/>
      </textFields>
    </textPr>
  </connection>
  <connection id="996" name="example_32" type="6" refreshedVersion="2" deleted="1" background="1" saveData="1">
    <textPr prompt="0" codePage="850" sourceFile="h:\temp\example_3.tso" thousands=" " tab="0" comma="1">
      <textFields count="7">
        <textField/>
        <textField/>
        <textField/>
        <textField/>
        <textField/>
        <textField/>
        <textField/>
      </textFields>
    </textPr>
  </connection>
  <connection id="997" name="example_32_devc" type="6" refreshedVersion="2" deleted="1" background="1" saveData="1">
    <textPr prompt="0" codePage="850" sourceFile="h:\temp\example_32_devc.csv" thousands=" " tab="0" comma="1">
      <textFields count="7">
        <textField/>
        <textField/>
        <textField/>
        <textField/>
        <textField/>
        <textField/>
        <textField/>
      </textFields>
    </textPr>
  </connection>
  <connection id="998" name="example_32_hrr" type="6" refreshedVersion="2" deleted="1" background="1" saveData="1">
    <textPr prompt="0" codePage="850" sourceFile="h:\temp\example_32_hrr.csv" thousands=" " tab="0" comma="1">
      <textFields count="7">
        <textField/>
        <textField/>
        <textField/>
        <textField/>
        <textField/>
        <textField/>
        <textField/>
      </textFields>
    </textPr>
  </connection>
  <connection id="999" name="example_32_hrr1" type="6" refreshedVersion="2" deleted="1" background="1" saveData="1">
    <textPr prompt="0" codePage="850" sourceFile="h:\temp\example_32_hrr.csv" thousands=" " tab="0" comma="1">
      <textFields count="7">
        <textField/>
        <textField/>
        <textField/>
        <textField/>
        <textField/>
        <textField/>
        <textField/>
      </textFields>
    </textPr>
  </connection>
  <connection id="1000" name="example_32_hrr10" type="6" refreshedVersion="2" deleted="1" background="1" saveData="1">
    <textPr prompt="0" codePage="850" sourceFile="h:\temp\example_32_hrr.csv" thousands=" " tab="0" comma="1">
      <textFields count="7">
        <textField/>
        <textField/>
        <textField/>
        <textField/>
        <textField/>
        <textField/>
        <textField/>
      </textFields>
    </textPr>
  </connection>
  <connection id="1001" name="example_32_hrr11" type="6" refreshedVersion="2" deleted="1" background="1" saveData="1">
    <textPr prompt="0" codePage="850" sourceFile="h:\temp\example_32_hrr.csv" thousands=" " tab="0" comma="1">
      <textFields count="7">
        <textField/>
        <textField/>
        <textField/>
        <textField/>
        <textField/>
        <textField/>
        <textField/>
      </textFields>
    </textPr>
  </connection>
  <connection id="1002" name="example_32_hrr12" type="6" refreshedVersion="2" deleted="1" background="1" saveData="1">
    <textPr prompt="0" codePage="850" sourceFile="h:\temp\example_32_hrr.csv" thousands=" " tab="0" comma="1">
      <textFields count="7">
        <textField/>
        <textField/>
        <textField/>
        <textField/>
        <textField/>
        <textField/>
        <textField/>
      </textFields>
    </textPr>
  </connection>
  <connection id="1003" name="example_32_hrr2" type="6" refreshedVersion="2" deleted="1" background="1" saveData="1">
    <textPr prompt="0" codePage="850" sourceFile="h:\temp\example_32_hrr.csv" thousands=" " tab="0" comma="1">
      <textFields count="7">
        <textField/>
        <textField/>
        <textField/>
        <textField/>
        <textField/>
        <textField/>
        <textField/>
      </textFields>
    </textPr>
  </connection>
  <connection id="1004" name="example_32_hrr3" type="6" refreshedVersion="2" deleted="1" background="1" saveData="1">
    <textPr prompt="0" codePage="850" sourceFile="h:\temp\example_32_hrr.csv" thousands=" " tab="0" comma="1">
      <textFields count="7">
        <textField/>
        <textField/>
        <textField/>
        <textField/>
        <textField/>
        <textField/>
        <textField/>
      </textFields>
    </textPr>
  </connection>
  <connection id="1005" name="example_32_hrr4" type="6" refreshedVersion="2" deleted="1" background="1" saveData="1">
    <textPr prompt="0" codePage="850" sourceFile="h:\temp\example_32_hrr.csv" thousands=" " tab="0" comma="1">
      <textFields count="7">
        <textField/>
        <textField/>
        <textField/>
        <textField/>
        <textField/>
        <textField/>
        <textField/>
      </textFields>
    </textPr>
  </connection>
  <connection id="1006" name="example_32_hrr5" type="6" refreshedVersion="2" deleted="1" background="1" saveData="1">
    <textPr prompt="0" codePage="850" sourceFile="h:\temp\example_32_hrr.csv" thousands=" " tab="0" comma="1">
      <textFields count="7">
        <textField/>
        <textField/>
        <textField/>
        <textField/>
        <textField/>
        <textField/>
        <textField/>
      </textFields>
    </textPr>
  </connection>
  <connection id="1007" name="example_32_hrr6" type="6" refreshedVersion="2" deleted="1" background="1" saveData="1">
    <textPr prompt="0" codePage="850" sourceFile="h:\temp\example_32_hrr.csv" thousands=" " tab="0" comma="1">
      <textFields count="7">
        <textField/>
        <textField/>
        <textField/>
        <textField/>
        <textField/>
        <textField/>
        <textField/>
      </textFields>
    </textPr>
  </connection>
  <connection id="1008" name="example_32_hrr7" type="6" refreshedVersion="2" deleted="1" background="1" saveData="1">
    <textPr prompt="0" codePage="850" sourceFile="h:\temp\example_32_hrr.csv" thousands=" " tab="0" comma="1">
      <textFields count="7">
        <textField/>
        <textField/>
        <textField/>
        <textField/>
        <textField/>
        <textField/>
        <textField/>
      </textFields>
    </textPr>
  </connection>
  <connection id="1009" name="example_32_hrr8" type="6" refreshedVersion="2" deleted="1" background="1" saveData="1">
    <textPr prompt="0" codePage="850" sourceFile="h:\temp\example_32_hrr.csv" thousands=" " tab="0" comma="1">
      <textFields count="7">
        <textField/>
        <textField/>
        <textField/>
        <textField/>
        <textField/>
        <textField/>
        <textField/>
      </textFields>
    </textPr>
  </connection>
  <connection id="1010" name="example_32_hrr9" type="6" refreshedVersion="2" deleted="1" background="1" saveData="1">
    <textPr prompt="0" codePage="850" sourceFile="h:\temp\example_32_hrr.csv" thousands=" " tab="0" comma="1">
      <textFields count="7">
        <textField/>
        <textField/>
        <textField/>
        <textField/>
        <textField/>
        <textField/>
        <textField/>
      </textFields>
    </textPr>
  </connection>
  <connection id="1011" name="example_33" type="6" refreshedVersion="2" deleted="1" background="1" saveData="1">
    <textPr prompt="0" codePage="850" sourceFile="h:\temp\example_3.tso" thousands=" " tab="0" comma="1">
      <textFields count="7">
        <textField/>
        <textField/>
        <textField/>
        <textField/>
        <textField/>
        <textField/>
        <textField/>
      </textFields>
    </textPr>
  </connection>
  <connection id="1012" name="example_33_devc" type="6" refreshedVersion="2" deleted="1" background="1" saveData="1">
    <textPr prompt="0" codePage="850" sourceFile="h:\temp\example_33_devc.csv" thousands=" " tab="0" comma="1">
      <textFields count="7">
        <textField/>
        <textField/>
        <textField/>
        <textField/>
        <textField/>
        <textField/>
        <textField/>
      </textFields>
    </textPr>
  </connection>
  <connection id="1013" name="example_33_hrr" type="6" refreshedVersion="2" deleted="1" background="1" saveData="1">
    <textPr prompt="0" codePage="850" sourceFile="h:\temp\example_33_hrr.csv" thousands=" " tab="0" comma="1">
      <textFields count="7">
        <textField/>
        <textField/>
        <textField/>
        <textField/>
        <textField/>
        <textField/>
        <textField/>
      </textFields>
    </textPr>
  </connection>
  <connection id="1014" name="example_33_hrr1" type="6" refreshedVersion="2" deleted="1" background="1" saveData="1">
    <textPr prompt="0" codePage="850" sourceFile="h:\temp\example_33_hrr.csv" thousands=" " tab="0" comma="1">
      <textFields count="7">
        <textField/>
        <textField/>
        <textField/>
        <textField/>
        <textField/>
        <textField/>
        <textField/>
      </textFields>
    </textPr>
  </connection>
  <connection id="1015" name="example_33_hrr10" type="6" refreshedVersion="2" deleted="1" background="1" saveData="1">
    <textPr prompt="0" codePage="850" sourceFile="h:\temp\example_33_hrr.csv" thousands=" " tab="0" comma="1">
      <textFields count="7">
        <textField/>
        <textField/>
        <textField/>
        <textField/>
        <textField/>
        <textField/>
        <textField/>
      </textFields>
    </textPr>
  </connection>
  <connection id="1016" name="example_33_hrr11" type="6" refreshedVersion="2" deleted="1" background="1" saveData="1">
    <textPr prompt="0" codePage="850" sourceFile="h:\temp\example_33_hrr.csv" thousands=" " tab="0" comma="1">
      <textFields count="7">
        <textField/>
        <textField/>
        <textField/>
        <textField/>
        <textField/>
        <textField/>
        <textField/>
      </textFields>
    </textPr>
  </connection>
  <connection id="1017" name="example_33_hrr12" type="6" refreshedVersion="2" deleted="1" background="1" saveData="1">
    <textPr prompt="0" codePage="850" sourceFile="h:\temp\example_33_hrr.csv" thousands=" " tab="0" comma="1">
      <textFields count="7">
        <textField/>
        <textField/>
        <textField/>
        <textField/>
        <textField/>
        <textField/>
        <textField/>
      </textFields>
    </textPr>
  </connection>
  <connection id="1018" name="example_33_hrr2" type="6" refreshedVersion="2" deleted="1" background="1" saveData="1">
    <textPr prompt="0" codePage="850" sourceFile="h:\temp\example_33_hrr.csv" thousands=" " tab="0" comma="1">
      <textFields count="7">
        <textField/>
        <textField/>
        <textField/>
        <textField/>
        <textField/>
        <textField/>
        <textField/>
      </textFields>
    </textPr>
  </connection>
  <connection id="1019" name="example_33_hrr3" type="6" refreshedVersion="2" deleted="1" background="1" saveData="1">
    <textPr prompt="0" codePage="850" sourceFile="h:\temp\example_33_hrr.csv" thousands=" " tab="0" comma="1">
      <textFields count="7">
        <textField/>
        <textField/>
        <textField/>
        <textField/>
        <textField/>
        <textField/>
        <textField/>
      </textFields>
    </textPr>
  </connection>
  <connection id="1020" name="example_33_hrr4" type="6" refreshedVersion="2" deleted="1" background="1" saveData="1">
    <textPr prompt="0" codePage="850" sourceFile="h:\temp\example_33_hrr.csv" thousands=" " tab="0" comma="1">
      <textFields count="7">
        <textField/>
        <textField/>
        <textField/>
        <textField/>
        <textField/>
        <textField/>
        <textField/>
      </textFields>
    </textPr>
  </connection>
  <connection id="1021" name="example_33_hrr5" type="6" refreshedVersion="2" deleted="1" background="1" saveData="1">
    <textPr prompt="0" codePage="850" sourceFile="h:\temp\example_33_hrr.csv" thousands=" " tab="0" comma="1">
      <textFields count="7">
        <textField/>
        <textField/>
        <textField/>
        <textField/>
        <textField/>
        <textField/>
        <textField/>
      </textFields>
    </textPr>
  </connection>
  <connection id="1022" name="example_33_hrr6" type="6" refreshedVersion="2" deleted="1" background="1" saveData="1">
    <textPr prompt="0" codePage="850" sourceFile="h:\temp\example_33_hrr.csv" thousands=" " tab="0" comma="1">
      <textFields count="7">
        <textField/>
        <textField/>
        <textField/>
        <textField/>
        <textField/>
        <textField/>
        <textField/>
      </textFields>
    </textPr>
  </connection>
  <connection id="1023" name="example_33_hrr7" type="6" refreshedVersion="2" deleted="1" background="1" saveData="1">
    <textPr prompt="0" codePage="850" sourceFile="h:\temp\example_33_hrr.csv" thousands=" " tab="0" comma="1">
      <textFields count="7">
        <textField/>
        <textField/>
        <textField/>
        <textField/>
        <textField/>
        <textField/>
        <textField/>
      </textFields>
    </textPr>
  </connection>
  <connection id="1024" name="example_33_hrr8" type="6" refreshedVersion="2" deleted="1" background="1" saveData="1">
    <textPr prompt="0" codePage="850" sourceFile="h:\temp\example_33_hrr.csv" thousands=" " tab="0" comma="1">
      <textFields count="7">
        <textField/>
        <textField/>
        <textField/>
        <textField/>
        <textField/>
        <textField/>
        <textField/>
      </textFields>
    </textPr>
  </connection>
  <connection id="1025" name="example_33_hrr9" type="6" refreshedVersion="2" deleted="1" background="1" saveData="1">
    <textPr prompt="0" codePage="850" sourceFile="h:\temp\example_33_hrr.csv" thousands=" " tab="0" comma="1">
      <textFields count="7">
        <textField/>
        <textField/>
        <textField/>
        <textField/>
        <textField/>
        <textField/>
        <textField/>
      </textFields>
    </textPr>
  </connection>
  <connection id="1026" name="example_34" type="6" refreshedVersion="2" deleted="1" background="1" saveData="1">
    <textPr prompt="0" codePage="850" sourceFile="h:\temp\example_3.tso" thousands=" " tab="0" comma="1">
      <textFields count="7">
        <textField/>
        <textField/>
        <textField/>
        <textField/>
        <textField/>
        <textField/>
        <textField/>
      </textFields>
    </textPr>
  </connection>
  <connection id="1027" name="example_34_devc" type="6" refreshedVersion="2" deleted="1" background="1" saveData="1">
    <textPr prompt="0" codePage="850" sourceFile="h:\temp\example_34_devc.csv" thousands=" " tab="0" comma="1">
      <textFields count="7">
        <textField/>
        <textField/>
        <textField/>
        <textField/>
        <textField/>
        <textField/>
        <textField/>
      </textFields>
    </textPr>
  </connection>
  <connection id="1028" name="example_34_hrr" type="6" refreshedVersion="2" deleted="1" background="1" saveData="1">
    <textPr prompt="0" codePage="850" sourceFile="h:\temp\example_34_hrr.csv" thousands=" " tab="0" comma="1">
      <textFields count="7">
        <textField/>
        <textField/>
        <textField/>
        <textField/>
        <textField/>
        <textField/>
        <textField/>
      </textFields>
    </textPr>
  </connection>
  <connection id="1029" name="example_34_hrr1" type="6" refreshedVersion="2" deleted="1" background="1" saveData="1">
    <textPr prompt="0" codePage="850" sourceFile="h:\temp\example_34_hrr.csv" thousands=" " tab="0" comma="1">
      <textFields count="7">
        <textField/>
        <textField/>
        <textField/>
        <textField/>
        <textField/>
        <textField/>
        <textField/>
      </textFields>
    </textPr>
  </connection>
  <connection id="1030" name="example_34_hrr10" type="6" refreshedVersion="2" deleted="1" background="1" saveData="1">
    <textPr prompt="0" codePage="850" sourceFile="h:\temp\example_34_hrr.csv" thousands=" " tab="0" comma="1">
      <textFields count="7">
        <textField/>
        <textField/>
        <textField/>
        <textField/>
        <textField/>
        <textField/>
        <textField/>
      </textFields>
    </textPr>
  </connection>
  <connection id="1031" name="example_34_hrr11" type="6" refreshedVersion="2" deleted="1" background="1" saveData="1">
    <textPr prompt="0" codePage="850" sourceFile="h:\temp\example_34_hrr.csv" thousands=" " tab="0" comma="1">
      <textFields count="7">
        <textField/>
        <textField/>
        <textField/>
        <textField/>
        <textField/>
        <textField/>
        <textField/>
      </textFields>
    </textPr>
  </connection>
  <connection id="1032" name="example_34_hrr12" type="6" refreshedVersion="2" deleted="1" background="1" saveData="1">
    <textPr prompt="0" codePage="850" sourceFile="h:\temp\example_34_hrr.csv" thousands=" " tab="0" comma="1">
      <textFields count="7">
        <textField/>
        <textField/>
        <textField/>
        <textField/>
        <textField/>
        <textField/>
        <textField/>
      </textFields>
    </textPr>
  </connection>
  <connection id="1033" name="example_34_hrr2" type="6" refreshedVersion="2" deleted="1" background="1" saveData="1">
    <textPr prompt="0" codePage="850" sourceFile="h:\temp\example_34_hrr.csv" thousands=" " tab="0" comma="1">
      <textFields count="7">
        <textField/>
        <textField/>
        <textField/>
        <textField/>
        <textField/>
        <textField/>
        <textField/>
      </textFields>
    </textPr>
  </connection>
  <connection id="1034" name="example_34_hrr3" type="6" refreshedVersion="2" deleted="1" background="1" saveData="1">
    <textPr prompt="0" codePage="850" sourceFile="h:\temp\example_34_hrr.csv" thousands=" " tab="0" comma="1">
      <textFields count="7">
        <textField/>
        <textField/>
        <textField/>
        <textField/>
        <textField/>
        <textField/>
        <textField/>
      </textFields>
    </textPr>
  </connection>
  <connection id="1035" name="example_34_hrr4" type="6" refreshedVersion="2" deleted="1" background="1" saveData="1">
    <textPr prompt="0" codePage="850" sourceFile="h:\temp\example_34_hrr.csv" thousands=" " tab="0" comma="1">
      <textFields count="7">
        <textField/>
        <textField/>
        <textField/>
        <textField/>
        <textField/>
        <textField/>
        <textField/>
      </textFields>
    </textPr>
  </connection>
  <connection id="1036" name="example_34_hrr5" type="6" refreshedVersion="2" deleted="1" background="1" saveData="1">
    <textPr prompt="0" codePage="850" sourceFile="h:\temp\example_34_hrr.csv" thousands=" " tab="0" comma="1">
      <textFields count="7">
        <textField/>
        <textField/>
        <textField/>
        <textField/>
        <textField/>
        <textField/>
        <textField/>
      </textFields>
    </textPr>
  </connection>
  <connection id="1037" name="example_34_hrr6" type="6" refreshedVersion="2" deleted="1" background="1" saveData="1">
    <textPr prompt="0" codePage="850" sourceFile="h:\temp\example_34_hrr.csv" thousands=" " tab="0" comma="1">
      <textFields count="7">
        <textField/>
        <textField/>
        <textField/>
        <textField/>
        <textField/>
        <textField/>
        <textField/>
      </textFields>
    </textPr>
  </connection>
  <connection id="1038" name="example_34_hrr7" type="6" refreshedVersion="2" deleted="1" background="1" saveData="1">
    <textPr prompt="0" codePage="850" sourceFile="h:\temp\example_34_hrr.csv" thousands=" " tab="0" comma="1">
      <textFields count="7">
        <textField/>
        <textField/>
        <textField/>
        <textField/>
        <textField/>
        <textField/>
        <textField/>
      </textFields>
    </textPr>
  </connection>
  <connection id="1039" name="example_34_hrr8" type="6" refreshedVersion="2" deleted="1" background="1" saveData="1">
    <textPr prompt="0" codePage="850" sourceFile="h:\temp\example_34_hrr.csv" thousands=" " tab="0" comma="1">
      <textFields count="7">
        <textField/>
        <textField/>
        <textField/>
        <textField/>
        <textField/>
        <textField/>
        <textField/>
      </textFields>
    </textPr>
  </connection>
  <connection id="1040" name="example_34_hrr9" type="6" refreshedVersion="2" deleted="1" background="1" saveData="1">
    <textPr prompt="0" codePage="850" sourceFile="h:\temp\example_34_hrr.csv" thousands=" " tab="0" comma="1">
      <textFields count="7">
        <textField/>
        <textField/>
        <textField/>
        <textField/>
        <textField/>
        <textField/>
        <textField/>
      </textFields>
    </textPr>
  </connection>
  <connection id="1041" name="example_35" type="6" refreshedVersion="2" deleted="1" background="1" saveData="1">
    <textPr prompt="0" codePage="850" sourceFile="h:\temp\example_3.tso" thousands=" " tab="0" space="1" comma="1">
      <textFields count="7">
        <textField/>
        <textField/>
        <textField/>
        <textField/>
        <textField/>
        <textField/>
        <textField/>
      </textFields>
    </textPr>
  </connection>
  <connection id="1042" name="example_35_devc" type="6" refreshedVersion="2" deleted="1" background="1" saveData="1">
    <textPr prompt="0" codePage="850" sourceFile="h:\temp\example_35_devc.csv" thousands=" " tab="0" comma="1">
      <textFields count="7">
        <textField/>
        <textField/>
        <textField/>
        <textField/>
        <textField/>
        <textField/>
        <textField/>
      </textFields>
    </textPr>
  </connection>
  <connection id="1043" name="example_35_hrr" type="6" refreshedVersion="2" deleted="1" background="1" saveData="1">
    <textPr prompt="0" codePage="850" sourceFile="h:\temp\example_35_hrr.csv" thousands=" " tab="0" comma="1">
      <textFields count="7">
        <textField/>
        <textField/>
        <textField/>
        <textField/>
        <textField/>
        <textField/>
        <textField/>
      </textFields>
    </textPr>
  </connection>
  <connection id="1044" name="example_35_hrr1" type="6" refreshedVersion="2" deleted="1" background="1" saveData="1">
    <textPr prompt="0" codePage="850" sourceFile="h:\temp\example_35_hrr.csv" thousands=" " tab="0" comma="1">
      <textFields count="7">
        <textField/>
        <textField/>
        <textField/>
        <textField/>
        <textField/>
        <textField/>
        <textField/>
      </textFields>
    </textPr>
  </connection>
  <connection id="1045" name="example_35_hrr10" type="6" refreshedVersion="2" deleted="1" background="1" saveData="1">
    <textPr prompt="0" codePage="850" sourceFile="h:\temp\example_35_hrr.csv" thousands=" " tab="0" comma="1">
      <textFields count="7">
        <textField/>
        <textField/>
        <textField/>
        <textField/>
        <textField/>
        <textField/>
        <textField/>
      </textFields>
    </textPr>
  </connection>
  <connection id="1046" name="example_35_hrr11" type="6" refreshedVersion="2" deleted="1" background="1" saveData="1">
    <textPr prompt="0" codePage="850" sourceFile="h:\temp\example_35_hrr.csv" thousands=" " tab="0" comma="1">
      <textFields count="7">
        <textField/>
        <textField/>
        <textField/>
        <textField/>
        <textField/>
        <textField/>
        <textField/>
      </textFields>
    </textPr>
  </connection>
  <connection id="1047" name="example_35_hrr12" type="6" refreshedVersion="2" deleted="1" background="1" saveData="1">
    <textPr prompt="0" codePage="850" sourceFile="h:\temp\example_35_hrr.csv" thousands=" " tab="0" comma="1">
      <textFields count="7">
        <textField/>
        <textField/>
        <textField/>
        <textField/>
        <textField/>
        <textField/>
        <textField/>
      </textFields>
    </textPr>
  </connection>
  <connection id="1048" name="example_35_hrr2" type="6" refreshedVersion="2" deleted="1" background="1" saveData="1">
    <textPr prompt="0" codePage="850" sourceFile="h:\temp\example_35_hrr.csv" thousands=" " tab="0" comma="1">
      <textFields count="7">
        <textField/>
        <textField/>
        <textField/>
        <textField/>
        <textField/>
        <textField/>
        <textField/>
      </textFields>
    </textPr>
  </connection>
  <connection id="1049" name="example_35_hrr3" type="6" refreshedVersion="2" deleted="1" background="1" saveData="1">
    <textPr prompt="0" codePage="850" sourceFile="h:\temp\example_35_hrr.csv" thousands=" " tab="0" comma="1">
      <textFields count="7">
        <textField/>
        <textField/>
        <textField/>
        <textField/>
        <textField/>
        <textField/>
        <textField/>
      </textFields>
    </textPr>
  </connection>
  <connection id="1050" name="example_35_hrr4" type="6" refreshedVersion="2" deleted="1" background="1" saveData="1">
    <textPr prompt="0" codePage="850" sourceFile="h:\temp\example_35_hrr.csv" thousands=" " tab="0" comma="1">
      <textFields count="7">
        <textField/>
        <textField/>
        <textField/>
        <textField/>
        <textField/>
        <textField/>
        <textField/>
      </textFields>
    </textPr>
  </connection>
  <connection id="1051" name="example_35_hrr5" type="6" refreshedVersion="2" deleted="1" background="1" saveData="1">
    <textPr prompt="0" codePage="850" sourceFile="h:\temp\example_35_hrr.csv" thousands=" " tab="0" comma="1">
      <textFields count="7">
        <textField/>
        <textField/>
        <textField/>
        <textField/>
        <textField/>
        <textField/>
        <textField/>
      </textFields>
    </textPr>
  </connection>
  <connection id="1052" name="example_35_hrr6" type="6" refreshedVersion="2" deleted="1" background="1" saveData="1">
    <textPr prompt="0" codePage="850" sourceFile="h:\temp\example_35_hrr.csv" thousands=" " tab="0" comma="1">
      <textFields count="7">
        <textField/>
        <textField/>
        <textField/>
        <textField/>
        <textField/>
        <textField/>
        <textField/>
      </textFields>
    </textPr>
  </connection>
  <connection id="1053" name="example_35_hrr7" type="6" refreshedVersion="2" deleted="1" background="1" saveData="1">
    <textPr prompt="0" codePage="850" sourceFile="h:\temp\example_35_hrr.csv" thousands=" " tab="0" comma="1">
      <textFields count="7">
        <textField/>
        <textField/>
        <textField/>
        <textField/>
        <textField/>
        <textField/>
        <textField/>
      </textFields>
    </textPr>
  </connection>
  <connection id="1054" name="example_35_hrr8" type="6" refreshedVersion="2" deleted="1" background="1" saveData="1">
    <textPr prompt="0" codePage="850" sourceFile="h:\temp\example_35_hrr.csv" thousands=" " tab="0" comma="1">
      <textFields count="7">
        <textField/>
        <textField/>
        <textField/>
        <textField/>
        <textField/>
        <textField/>
        <textField/>
      </textFields>
    </textPr>
  </connection>
  <connection id="1055" name="example_35_hrr9" type="6" refreshedVersion="2" deleted="1" background="1" saveData="1">
    <textPr prompt="0" codePage="850" sourceFile="h:\temp\example_35_hrr.csv" thousands=" " tab="0" comma="1">
      <textFields count="7">
        <textField/>
        <textField/>
        <textField/>
        <textField/>
        <textField/>
        <textField/>
        <textField/>
      </textFields>
    </textPr>
  </connection>
  <connection id="1056" name="example_36_devc" type="6" refreshedVersion="2" deleted="1" background="1" saveData="1">
    <textPr prompt="0" codePage="850" sourceFile="h:\temp\example_36_devc.csv" thousands=" " tab="0" comma="1">
      <textFields count="7">
        <textField/>
        <textField/>
        <textField/>
        <textField/>
        <textField/>
        <textField/>
        <textField/>
      </textFields>
    </textPr>
  </connection>
  <connection id="1057" name="example_36_hrr" type="6" refreshedVersion="2" deleted="1" background="1" saveData="1">
    <textPr prompt="0" codePage="850" sourceFile="h:\temp\example_36_hrr.csv" thousands=" " tab="0" comma="1">
      <textFields count="7">
        <textField/>
        <textField/>
        <textField/>
        <textField/>
        <textField/>
        <textField/>
        <textField/>
      </textFields>
    </textPr>
  </connection>
  <connection id="1058" name="example_36_hrr1" type="6" refreshedVersion="2" deleted="1" background="1" saveData="1">
    <textPr prompt="0" codePage="850" sourceFile="h:\temp\example_36_hrr.csv" thousands=" " tab="0" comma="1">
      <textFields count="7">
        <textField/>
        <textField/>
        <textField/>
        <textField/>
        <textField/>
        <textField/>
        <textField/>
      </textFields>
    </textPr>
  </connection>
  <connection id="1059" name="example_36_hrr10" type="6" refreshedVersion="2" deleted="1" background="1" saveData="1">
    <textPr prompt="0" codePage="850" sourceFile="h:\temp\example_36_hrr.csv" thousands=" " tab="0" comma="1">
      <textFields count="7">
        <textField/>
        <textField/>
        <textField/>
        <textField/>
        <textField/>
        <textField/>
        <textField/>
      </textFields>
    </textPr>
  </connection>
  <connection id="1060" name="example_36_hrr11" type="6" refreshedVersion="2" deleted="1" background="1" saveData="1">
    <textPr prompt="0" codePage="850" sourceFile="h:\temp\example_36_hrr.csv" thousands=" " tab="0" comma="1">
      <textFields count="7">
        <textField/>
        <textField/>
        <textField/>
        <textField/>
        <textField/>
        <textField/>
        <textField/>
      </textFields>
    </textPr>
  </connection>
  <connection id="1061" name="example_36_hrr12" type="6" refreshedVersion="2" deleted="1" background="1" saveData="1">
    <textPr prompt="0" codePage="850" sourceFile="h:\temp\example_36_hrr.csv" thousands=" " tab="0" comma="1">
      <textFields count="7">
        <textField/>
        <textField/>
        <textField/>
        <textField/>
        <textField/>
        <textField/>
        <textField/>
      </textFields>
    </textPr>
  </connection>
  <connection id="1062" name="example_36_hrr2" type="6" refreshedVersion="2" deleted="1" background="1" saveData="1">
    <textPr prompt="0" codePage="850" sourceFile="h:\temp\example_36_hrr.csv" thousands=" " tab="0" comma="1">
      <textFields count="7">
        <textField/>
        <textField/>
        <textField/>
        <textField/>
        <textField/>
        <textField/>
        <textField/>
      </textFields>
    </textPr>
  </connection>
  <connection id="1063" name="example_36_hrr3" type="6" refreshedVersion="2" deleted="1" background="1" saveData="1">
    <textPr prompt="0" codePage="850" sourceFile="h:\temp\example_36_hrr.csv" thousands=" " tab="0" comma="1">
      <textFields count="7">
        <textField/>
        <textField/>
        <textField/>
        <textField/>
        <textField/>
        <textField/>
        <textField/>
      </textFields>
    </textPr>
  </connection>
  <connection id="1064" name="example_36_hrr4" type="6" refreshedVersion="2" deleted="1" background="1" saveData="1">
    <textPr prompt="0" codePage="850" sourceFile="h:\temp\example_36_hrr.csv" thousands=" " tab="0" comma="1">
      <textFields count="7">
        <textField/>
        <textField/>
        <textField/>
        <textField/>
        <textField/>
        <textField/>
        <textField/>
      </textFields>
    </textPr>
  </connection>
  <connection id="1065" name="example_36_hrr5" type="6" refreshedVersion="2" deleted="1" background="1" saveData="1">
    <textPr prompt="0" codePage="850" sourceFile="h:\temp\example_36_hrr.csv" thousands=" " tab="0" comma="1">
      <textFields count="7">
        <textField/>
        <textField/>
        <textField/>
        <textField/>
        <textField/>
        <textField/>
        <textField/>
      </textFields>
    </textPr>
  </connection>
  <connection id="1066" name="example_36_hrr6" type="6" refreshedVersion="2" deleted="1" background="1" saveData="1">
    <textPr prompt="0" codePage="850" sourceFile="h:\temp\example_36_hrr.csv" thousands=" " tab="0" comma="1">
      <textFields count="7">
        <textField/>
        <textField/>
        <textField/>
        <textField/>
        <textField/>
        <textField/>
        <textField/>
      </textFields>
    </textPr>
  </connection>
  <connection id="1067" name="example_36_hrr7" type="6" refreshedVersion="2" deleted="1" background="1" saveData="1">
    <textPr prompt="0" codePage="850" sourceFile="h:\temp\example_36_hrr.csv" thousands=" " tab="0" comma="1">
      <textFields count="7">
        <textField/>
        <textField/>
        <textField/>
        <textField/>
        <textField/>
        <textField/>
        <textField/>
      </textFields>
    </textPr>
  </connection>
  <connection id="1068" name="example_36_hrr8" type="6" refreshedVersion="2" deleted="1" background="1" saveData="1">
    <textPr prompt="0" codePage="850" sourceFile="h:\temp\example_36_hrr.csv" thousands=" " tab="0" comma="1">
      <textFields count="7">
        <textField/>
        <textField/>
        <textField/>
        <textField/>
        <textField/>
        <textField/>
        <textField/>
      </textFields>
    </textPr>
  </connection>
  <connection id="1069" name="example_36_hrr9" type="6" refreshedVersion="2" deleted="1" background="1" saveData="1">
    <textPr prompt="0" codePage="850" sourceFile="h:\temp\example_36_hrr.csv" thousands=" " tab="0" comma="1">
      <textFields count="7">
        <textField/>
        <textField/>
        <textField/>
        <textField/>
        <textField/>
        <textField/>
        <textField/>
      </textFields>
    </textPr>
  </connection>
  <connection id="1070" name="example_37_devc" type="6" refreshedVersion="2" deleted="1" background="1" saveData="1">
    <textPr prompt="0" codePage="850" sourceFile="h:\temp\example_37_devc.csv" thousands=" " tab="0" comma="1">
      <textFields count="7">
        <textField/>
        <textField/>
        <textField/>
        <textField/>
        <textField/>
        <textField/>
        <textField/>
      </textFields>
    </textPr>
  </connection>
  <connection id="1071" name="example_37_hrr" type="6" refreshedVersion="2" deleted="1" background="1" saveData="1">
    <textPr prompt="0" codePage="850" sourceFile="h:\temp\example_37_hrr.csv" thousands=" " tab="0" comma="1">
      <textFields count="7">
        <textField/>
        <textField/>
        <textField/>
        <textField/>
        <textField/>
        <textField/>
        <textField/>
      </textFields>
    </textPr>
  </connection>
  <connection id="1072" name="example_37_hrr1" type="6" refreshedVersion="2" deleted="1" background="1" saveData="1">
    <textPr prompt="0" codePage="850" sourceFile="h:\temp\example_37_hrr.csv" thousands=" " tab="0" comma="1">
      <textFields count="7">
        <textField/>
        <textField/>
        <textField/>
        <textField/>
        <textField/>
        <textField/>
        <textField/>
      </textFields>
    </textPr>
  </connection>
  <connection id="1073" name="example_37_hrr10" type="6" refreshedVersion="2" deleted="1" background="1" saveData="1">
    <textPr prompt="0" codePage="850" sourceFile="h:\temp\example_37_hrr.csv" thousands=" " tab="0" comma="1">
      <textFields count="7">
        <textField/>
        <textField/>
        <textField/>
        <textField/>
        <textField/>
        <textField/>
        <textField/>
      </textFields>
    </textPr>
  </connection>
  <connection id="1074" name="example_37_hrr11" type="6" refreshedVersion="2" deleted="1" background="1" saveData="1">
    <textPr prompt="0" codePage="850" sourceFile="h:\temp\example_37_hrr.csv" thousands=" " tab="0" comma="1">
      <textFields count="7">
        <textField/>
        <textField/>
        <textField/>
        <textField/>
        <textField/>
        <textField/>
        <textField/>
      </textFields>
    </textPr>
  </connection>
  <connection id="1075" name="example_37_hrr12" type="6" refreshedVersion="2" deleted="1" background="1" saveData="1">
    <textPr prompt="0" codePage="850" sourceFile="h:\temp\example_37_hrr.csv" thousands=" " tab="0" comma="1">
      <textFields count="7">
        <textField/>
        <textField/>
        <textField/>
        <textField/>
        <textField/>
        <textField/>
        <textField/>
      </textFields>
    </textPr>
  </connection>
  <connection id="1076" name="example_37_hrr2" type="6" refreshedVersion="2" deleted="1" background="1" saveData="1">
    <textPr prompt="0" codePage="850" sourceFile="h:\temp\example_37_hrr.csv" thousands=" " tab="0" comma="1">
      <textFields count="7">
        <textField/>
        <textField/>
        <textField/>
        <textField/>
        <textField/>
        <textField/>
        <textField/>
      </textFields>
    </textPr>
  </connection>
  <connection id="1077" name="example_37_hrr3" type="6" refreshedVersion="2" deleted="1" background="1" saveData="1">
    <textPr prompt="0" codePage="850" sourceFile="h:\temp\example_37_hrr.csv" thousands=" " tab="0" comma="1">
      <textFields count="7">
        <textField/>
        <textField/>
        <textField/>
        <textField/>
        <textField/>
        <textField/>
        <textField/>
      </textFields>
    </textPr>
  </connection>
  <connection id="1078" name="example_37_hrr4" type="6" refreshedVersion="2" deleted="1" background="1" saveData="1">
    <textPr prompt="0" codePage="850" sourceFile="h:\temp\example_37_hrr.csv" thousands=" " tab="0" comma="1">
      <textFields count="7">
        <textField/>
        <textField/>
        <textField/>
        <textField/>
        <textField/>
        <textField/>
        <textField/>
      </textFields>
    </textPr>
  </connection>
  <connection id="1079" name="example_37_hrr5" type="6" refreshedVersion="2" deleted="1" background="1" saveData="1">
    <textPr prompt="0" codePage="850" sourceFile="h:\temp\example_37_hrr.csv" thousands=" " tab="0" comma="1">
      <textFields count="7">
        <textField/>
        <textField/>
        <textField/>
        <textField/>
        <textField/>
        <textField/>
        <textField/>
      </textFields>
    </textPr>
  </connection>
  <connection id="1080" name="example_37_hrr6" type="6" refreshedVersion="2" deleted="1" background="1" saveData="1">
    <textPr prompt="0" codePage="850" sourceFile="h:\temp\example_37_hrr.csv" thousands=" " tab="0" comma="1">
      <textFields count="7">
        <textField/>
        <textField/>
        <textField/>
        <textField/>
        <textField/>
        <textField/>
        <textField/>
      </textFields>
    </textPr>
  </connection>
  <connection id="1081" name="example_37_hrr7" type="6" refreshedVersion="2" deleted="1" background="1" saveData="1">
    <textPr prompt="0" codePage="850" sourceFile="h:\temp\example_37_hrr.csv" thousands=" " tab="0" comma="1">
      <textFields count="7">
        <textField/>
        <textField/>
        <textField/>
        <textField/>
        <textField/>
        <textField/>
        <textField/>
      </textFields>
    </textPr>
  </connection>
  <connection id="1082" name="example_37_hrr8" type="6" refreshedVersion="2" deleted="1" background="1" saveData="1">
    <textPr prompt="0" codePage="850" sourceFile="h:\temp\example_37_hrr.csv" thousands=" " tab="0" comma="1">
      <textFields count="7">
        <textField/>
        <textField/>
        <textField/>
        <textField/>
        <textField/>
        <textField/>
        <textField/>
      </textFields>
    </textPr>
  </connection>
  <connection id="1083" name="example_37_hrr9" type="6" refreshedVersion="2" deleted="1" background="1" saveData="1">
    <textPr prompt="0" codePage="850" sourceFile="h:\temp\example_37_hrr.csv" thousands=" " tab="0" comma="1">
      <textFields count="7">
        <textField/>
        <textField/>
        <textField/>
        <textField/>
        <textField/>
        <textField/>
        <textField/>
      </textFields>
    </textPr>
  </connection>
  <connection id="1084" name="example_38_devc" type="6" refreshedVersion="2" deleted="1" background="1" saveData="1">
    <textPr prompt="0" codePage="850" sourceFile="h:\temp\example_38_devc.csv" thousands=" " tab="0" comma="1">
      <textFields count="7">
        <textField/>
        <textField/>
        <textField/>
        <textField/>
        <textField/>
        <textField/>
        <textField/>
      </textFields>
    </textPr>
  </connection>
  <connection id="1085" name="example_38_hrr" type="6" refreshedVersion="2" deleted="1" background="1" saveData="1">
    <textPr prompt="0" codePage="850" sourceFile="h:\temp\example_38_hrr.csv" thousands=" " tab="0" comma="1">
      <textFields count="7">
        <textField/>
        <textField/>
        <textField/>
        <textField/>
        <textField/>
        <textField/>
        <textField/>
      </textFields>
    </textPr>
  </connection>
  <connection id="1086" name="example_38_hrr1" type="6" refreshedVersion="2" deleted="1" background="1" saveData="1">
    <textPr prompt="0" codePage="850" sourceFile="h:\temp\example_38_hrr.csv" thousands=" " tab="0" comma="1">
      <textFields count="7">
        <textField/>
        <textField/>
        <textField/>
        <textField/>
        <textField/>
        <textField/>
        <textField/>
      </textFields>
    </textPr>
  </connection>
  <connection id="1087" name="example_38_hrr10" type="6" refreshedVersion="2" deleted="1" background="1" saveData="1">
    <textPr prompt="0" codePage="850" sourceFile="h:\temp\example_38_hrr.csv" thousands=" " tab="0" comma="1">
      <textFields count="7">
        <textField/>
        <textField/>
        <textField/>
        <textField/>
        <textField/>
        <textField/>
        <textField/>
      </textFields>
    </textPr>
  </connection>
  <connection id="1088" name="example_38_hrr11" type="6" refreshedVersion="2" deleted="1" background="1" saveData="1">
    <textPr prompt="0" codePage="850" sourceFile="h:\temp\example_38_hrr.csv" thousands=" " tab="0" comma="1">
      <textFields count="7">
        <textField/>
        <textField/>
        <textField/>
        <textField/>
        <textField/>
        <textField/>
        <textField/>
      </textFields>
    </textPr>
  </connection>
  <connection id="1089" name="example_38_hrr12" type="6" refreshedVersion="2" deleted="1" background="1" saveData="1">
    <textPr prompt="0" codePage="850" sourceFile="h:\temp\example_38_hrr.csv" thousands=" " tab="0" comma="1">
      <textFields count="7">
        <textField/>
        <textField/>
        <textField/>
        <textField/>
        <textField/>
        <textField/>
        <textField/>
      </textFields>
    </textPr>
  </connection>
  <connection id="1090" name="example_38_hrr2" type="6" refreshedVersion="2" deleted="1" background="1" saveData="1">
    <textPr prompt="0" codePage="850" sourceFile="h:\temp\example_38_hrr.csv" thousands=" " tab="0" comma="1">
      <textFields count="7">
        <textField/>
        <textField/>
        <textField/>
        <textField/>
        <textField/>
        <textField/>
        <textField/>
      </textFields>
    </textPr>
  </connection>
  <connection id="1091" name="example_38_hrr3" type="6" refreshedVersion="2" deleted="1" background="1" saveData="1">
    <textPr prompt="0" codePage="850" sourceFile="h:\temp\example_38_hrr.csv" thousands=" " tab="0" comma="1">
      <textFields count="7">
        <textField/>
        <textField/>
        <textField/>
        <textField/>
        <textField/>
        <textField/>
        <textField/>
      </textFields>
    </textPr>
  </connection>
  <connection id="1092" name="example_38_hrr4" type="6" refreshedVersion="2" deleted="1" background="1" saveData="1">
    <textPr prompt="0" codePage="850" sourceFile="h:\temp\example_38_hrr.csv" thousands=" " tab="0" comma="1">
      <textFields count="7">
        <textField/>
        <textField/>
        <textField/>
        <textField/>
        <textField/>
        <textField/>
        <textField/>
      </textFields>
    </textPr>
  </connection>
  <connection id="1093" name="example_38_hrr5" type="6" refreshedVersion="2" deleted="1" background="1" saveData="1">
    <textPr prompt="0" codePage="850" sourceFile="h:\temp\example_38_hrr.csv" thousands=" " tab="0" comma="1">
      <textFields count="7">
        <textField/>
        <textField/>
        <textField/>
        <textField/>
        <textField/>
        <textField/>
        <textField/>
      </textFields>
    </textPr>
  </connection>
  <connection id="1094" name="example_38_hrr6" type="6" refreshedVersion="2" deleted="1" background="1" saveData="1">
    <textPr prompt="0" codePage="850" sourceFile="h:\temp\example_38_hrr.csv" thousands=" " tab="0" comma="1">
      <textFields count="7">
        <textField/>
        <textField/>
        <textField/>
        <textField/>
        <textField/>
        <textField/>
        <textField/>
      </textFields>
    </textPr>
  </connection>
  <connection id="1095" name="example_38_hrr7" type="6" refreshedVersion="2" deleted="1" background="1" saveData="1">
    <textPr prompt="0" codePage="850" sourceFile="h:\temp\example_38_hrr.csv" thousands=" " tab="0" comma="1">
      <textFields count="7">
        <textField/>
        <textField/>
        <textField/>
        <textField/>
        <textField/>
        <textField/>
        <textField/>
      </textFields>
    </textPr>
  </connection>
  <connection id="1096" name="example_38_hrr8" type="6" refreshedVersion="2" deleted="1" background="1" saveData="1">
    <textPr prompt="0" codePage="850" sourceFile="h:\temp\example_38_hrr.csv" thousands=" " tab="0" comma="1">
      <textFields count="7">
        <textField/>
        <textField/>
        <textField/>
        <textField/>
        <textField/>
        <textField/>
        <textField/>
      </textFields>
    </textPr>
  </connection>
  <connection id="1097" name="example_38_hrr9" type="6" refreshedVersion="2" deleted="1" background="1" saveData="1">
    <textPr prompt="0" codePage="850" sourceFile="h:\temp\example_38_hrr.csv" thousands=" " tab="0" comma="1">
      <textFields count="7">
        <textField/>
        <textField/>
        <textField/>
        <textField/>
        <textField/>
        <textField/>
        <textField/>
      </textFields>
    </textPr>
  </connection>
  <connection id="1098" name="example_39_devc" type="6" refreshedVersion="2" deleted="1" background="1" saveData="1">
    <textPr prompt="0" codePage="850" sourceFile="h:\temp\example_39_devc.csv" thousands=" " tab="0" comma="1">
      <textFields count="7">
        <textField/>
        <textField/>
        <textField/>
        <textField/>
        <textField/>
        <textField/>
        <textField/>
      </textFields>
    </textPr>
  </connection>
  <connection id="1099" name="example_39_hrr" type="6" refreshedVersion="2" deleted="1" background="1" saveData="1">
    <textPr prompt="0" codePage="850" sourceFile="h:\temp\example_39_hrr.csv" thousands=" " tab="0" comma="1">
      <textFields count="7">
        <textField/>
        <textField/>
        <textField/>
        <textField/>
        <textField/>
        <textField/>
        <textField/>
      </textFields>
    </textPr>
  </connection>
  <connection id="1100" name="example_39_hrr1" type="6" refreshedVersion="2" deleted="1" background="1" saveData="1">
    <textPr prompt="0" codePage="850" sourceFile="h:\temp\example_39_hrr.csv" thousands=" " tab="0" comma="1">
      <textFields count="7">
        <textField/>
        <textField/>
        <textField/>
        <textField/>
        <textField/>
        <textField/>
        <textField/>
      </textFields>
    </textPr>
  </connection>
  <connection id="1101" name="example_39_hrr10" type="6" refreshedVersion="2" deleted="1" background="1" saveData="1">
    <textPr prompt="0" codePage="850" sourceFile="h:\temp\example_39_hrr.csv" thousands=" " tab="0" comma="1">
      <textFields count="7">
        <textField/>
        <textField/>
        <textField/>
        <textField/>
        <textField/>
        <textField/>
        <textField/>
      </textFields>
    </textPr>
  </connection>
  <connection id="1102" name="example_39_hrr11" type="6" refreshedVersion="2" deleted="1" background="1" saveData="1">
    <textPr prompt="0" codePage="850" sourceFile="h:\temp\example_39_hrr.csv" thousands=" " tab="0" comma="1">
      <textFields count="7">
        <textField/>
        <textField/>
        <textField/>
        <textField/>
        <textField/>
        <textField/>
        <textField/>
      </textFields>
    </textPr>
  </connection>
  <connection id="1103" name="example_39_hrr12" type="6" refreshedVersion="2" deleted="1" background="1" saveData="1">
    <textPr prompt="0" codePage="850" sourceFile="h:\temp\example_39_hrr.csv" thousands=" " tab="0" comma="1">
      <textFields count="7">
        <textField/>
        <textField/>
        <textField/>
        <textField/>
        <textField/>
        <textField/>
        <textField/>
      </textFields>
    </textPr>
  </connection>
  <connection id="1104" name="example_39_hrr2" type="6" refreshedVersion="2" deleted="1" background="1" saveData="1">
    <textPr prompt="0" codePage="850" sourceFile="h:\temp\example_39_hrr.csv" thousands=" " tab="0" comma="1">
      <textFields count="7">
        <textField/>
        <textField/>
        <textField/>
        <textField/>
        <textField/>
        <textField/>
        <textField/>
      </textFields>
    </textPr>
  </connection>
  <connection id="1105" name="example_39_hrr3" type="6" refreshedVersion="2" deleted="1" background="1" saveData="1">
    <textPr prompt="0" codePage="850" sourceFile="h:\temp\example_39_hrr.csv" thousands=" " tab="0" comma="1">
      <textFields count="7">
        <textField/>
        <textField/>
        <textField/>
        <textField/>
        <textField/>
        <textField/>
        <textField/>
      </textFields>
    </textPr>
  </connection>
  <connection id="1106" name="example_39_hrr4" type="6" refreshedVersion="2" deleted="1" background="1" saveData="1">
    <textPr prompt="0" codePage="850" sourceFile="h:\temp\example_39_hrr.csv" thousands=" " tab="0" comma="1">
      <textFields count="7">
        <textField/>
        <textField/>
        <textField/>
        <textField/>
        <textField/>
        <textField/>
        <textField/>
      </textFields>
    </textPr>
  </connection>
  <connection id="1107" name="example_39_hrr5" type="6" refreshedVersion="2" deleted="1" background="1" saveData="1">
    <textPr prompt="0" codePage="850" sourceFile="h:\temp\example_39_hrr.csv" thousands=" " tab="0" comma="1">
      <textFields count="7">
        <textField/>
        <textField/>
        <textField/>
        <textField/>
        <textField/>
        <textField/>
        <textField/>
      </textFields>
    </textPr>
  </connection>
  <connection id="1108" name="example_39_hrr6" type="6" refreshedVersion="2" deleted="1" background="1" saveData="1">
    <textPr prompt="0" codePage="850" sourceFile="h:\temp\example_39_hrr.csv" thousands=" " tab="0" comma="1">
      <textFields count="7">
        <textField/>
        <textField/>
        <textField/>
        <textField/>
        <textField/>
        <textField/>
        <textField/>
      </textFields>
    </textPr>
  </connection>
  <connection id="1109" name="example_39_hrr7" type="6" refreshedVersion="2" deleted="1" background="1" saveData="1">
    <textPr prompt="0" codePage="850" sourceFile="h:\temp\example_39_hrr.csv" thousands=" " tab="0" comma="1">
      <textFields count="7">
        <textField/>
        <textField/>
        <textField/>
        <textField/>
        <textField/>
        <textField/>
        <textField/>
      </textFields>
    </textPr>
  </connection>
  <connection id="1110" name="example_39_hrr8" type="6" refreshedVersion="2" deleted="1" background="1" saveData="1">
    <textPr prompt="0" codePage="850" sourceFile="h:\temp\example_39_hrr.csv" thousands=" " tab="0" comma="1">
      <textFields count="7">
        <textField/>
        <textField/>
        <textField/>
        <textField/>
        <textField/>
        <textField/>
        <textField/>
      </textFields>
    </textPr>
  </connection>
  <connection id="1111" name="example_39_hrr9" type="6" refreshedVersion="2" deleted="1" background="1" saveData="1">
    <textPr prompt="0" codePage="850" sourceFile="h:\temp\example_39_hrr.csv" thousands=" " tab="0" comma="1">
      <textFields count="7">
        <textField/>
        <textField/>
        <textField/>
        <textField/>
        <textField/>
        <textField/>
        <textField/>
      </textFields>
    </textPr>
  </connection>
  <connection id="1112" name="example_4" type="6" refreshedVersion="2" deleted="1" background="1" saveData="1">
    <textPr prompt="0" codePage="850" sourceFile="h:\temp\example_4.tso" thousands=" " tab="0" comma="1">
      <textFields count="7">
        <textField/>
        <textField/>
        <textField/>
        <textField/>
        <textField/>
        <textField/>
        <textField/>
      </textFields>
    </textPr>
  </connection>
  <connection id="1113" name="example_4_devc" type="6" refreshedVersion="2" deleted="1" background="1" saveData="1">
    <textPr prompt="0" codePage="850" sourceFile="h:\temp\example_4_devc.csv" thousands=" " tab="0" comma="1">
      <textFields count="7">
        <textField/>
        <textField/>
        <textField/>
        <textField/>
        <textField/>
        <textField/>
        <textField/>
      </textFields>
    </textPr>
  </connection>
  <connection id="1114" name="example_4_hrr" type="6" refreshedVersion="2" deleted="1" background="1" saveData="1">
    <textPr prompt="0" codePage="850" sourceFile="h:\temp\example_4_hrr.csv" thousands=" " tab="0" comma="1">
      <textFields count="7">
        <textField/>
        <textField/>
        <textField/>
        <textField/>
        <textField/>
        <textField/>
        <textField/>
      </textFields>
    </textPr>
  </connection>
  <connection id="1115" name="example_4_hrr1" type="6" refreshedVersion="2" deleted="1" background="1" saveData="1">
    <textPr prompt="0" codePage="850" sourceFile="h:\temp\example_4_hrr.csv" thousands=" " tab="0" comma="1">
      <textFields count="7">
        <textField/>
        <textField/>
        <textField/>
        <textField/>
        <textField/>
        <textField/>
        <textField/>
      </textFields>
    </textPr>
  </connection>
  <connection id="1116" name="example_4_hrr10" type="6" refreshedVersion="2" deleted="1" background="1" saveData="1">
    <textPr prompt="0" codePage="850" sourceFile="h:\temp\example_4_hrr.csv" thousands=" " tab="0" comma="1">
      <textFields count="7">
        <textField/>
        <textField/>
        <textField/>
        <textField/>
        <textField/>
        <textField/>
        <textField/>
      </textFields>
    </textPr>
  </connection>
  <connection id="1117" name="example_4_hrr11" type="6" refreshedVersion="2" deleted="1" background="1" saveData="1">
    <textPr prompt="0" codePage="850" sourceFile="h:\temp\example_4_hrr.csv" thousands=" " tab="0" comma="1">
      <textFields count="7">
        <textField/>
        <textField/>
        <textField/>
        <textField/>
        <textField/>
        <textField/>
        <textField/>
      </textFields>
    </textPr>
  </connection>
  <connection id="1118" name="example_4_hrr12" type="6" refreshedVersion="2" deleted="1" background="1" saveData="1">
    <textPr prompt="0" codePage="850" sourceFile="h:\temp\example_4_hrr.csv" thousands=" " tab="0" comma="1">
      <textFields count="7">
        <textField/>
        <textField/>
        <textField/>
        <textField/>
        <textField/>
        <textField/>
        <textField/>
      </textFields>
    </textPr>
  </connection>
  <connection id="1119" name="example_4_hrr13" type="6" refreshedVersion="2" deleted="1" background="1" saveData="1">
    <textPr prompt="0" codePage="850" sourceFile="h:\temp\example_4_hrr.csv" thousands=" " tab="0" comma="1">
      <textFields count="7">
        <textField/>
        <textField/>
        <textField/>
        <textField/>
        <textField/>
        <textField/>
        <textField/>
      </textFields>
    </textPr>
  </connection>
  <connection id="1120" name="example_4_hrr14" type="6" refreshedVersion="2" deleted="1" background="1" saveData="1">
    <textPr prompt="0" codePage="850" sourceFile="h:\temp\example_4_hrr.csv" thousands=" " tab="0" comma="1">
      <textFields count="7">
        <textField/>
        <textField/>
        <textField/>
        <textField/>
        <textField/>
        <textField/>
        <textField/>
      </textFields>
    </textPr>
  </connection>
  <connection id="1121" name="example_4_hrr15" type="6" refreshedVersion="2" deleted="1" background="1" saveData="1">
    <textPr prompt="0" codePage="850" sourceFile="h:\temp\example_4_hrr.csv" thousands=" " tab="0" comma="1">
      <textFields count="7">
        <textField/>
        <textField/>
        <textField/>
        <textField/>
        <textField/>
        <textField/>
        <textField/>
      </textFields>
    </textPr>
  </connection>
  <connection id="1122" name="example_4_hrr16" type="6" refreshedVersion="2" deleted="1" background="1" saveData="1">
    <textPr prompt="0" codePage="850" sourceFile="h:\temp\example_4_hrr.csv" thousands=" " tab="0" comma="1">
      <textFields count="7">
        <textField/>
        <textField/>
        <textField/>
        <textField/>
        <textField/>
        <textField/>
        <textField/>
      </textFields>
    </textPr>
  </connection>
  <connection id="1123" name="example_4_hrr17" type="6" refreshedVersion="2" deleted="1" background="1" saveData="1">
    <textPr prompt="0" codePage="850" sourceFile="h:\temp\example_4_hrr.csv" thousands=" " tab="0" comma="1">
      <textFields count="7">
        <textField/>
        <textField/>
        <textField/>
        <textField/>
        <textField/>
        <textField/>
        <textField/>
      </textFields>
    </textPr>
  </connection>
  <connection id="1124" name="example_4_hrr18" type="6" refreshedVersion="2" deleted="1" background="1" saveData="1">
    <textPr prompt="0" codePage="850" sourceFile="h:\temp\example_4_hrr.csv" thousands=" " tab="0" comma="1">
      <textFields count="7">
        <textField/>
        <textField/>
        <textField/>
        <textField/>
        <textField/>
        <textField/>
        <textField/>
      </textFields>
    </textPr>
  </connection>
  <connection id="1125" name="example_4_hrr19" type="6" refreshedVersion="2" deleted="1" background="1" saveData="1">
    <textPr prompt="0" codePage="850" sourceFile="h:\temp\example_4_hrr.csv" thousands=" " tab="0" comma="1">
      <textFields count="7">
        <textField/>
        <textField/>
        <textField/>
        <textField/>
        <textField/>
        <textField/>
        <textField/>
      </textFields>
    </textPr>
  </connection>
  <connection id="1126" name="example_4_hrr2" type="6" refreshedVersion="2" deleted="1" background="1" saveData="1">
    <textPr prompt="0" codePage="850" sourceFile="h:\temp\example_4_hrr.csv" thousands=" " tab="0" comma="1">
      <textFields count="7">
        <textField/>
        <textField/>
        <textField/>
        <textField/>
        <textField/>
        <textField/>
        <textField/>
      </textFields>
    </textPr>
  </connection>
  <connection id="1127" name="example_4_hrr20" type="6" refreshedVersion="2" deleted="1" background="1" saveData="1">
    <textPr prompt="0" codePage="850" sourceFile="h:\temp\example_4_hrr.csv" thousands=" " tab="0" comma="1">
      <textFields count="7">
        <textField/>
        <textField/>
        <textField/>
        <textField/>
        <textField/>
        <textField/>
        <textField/>
      </textFields>
    </textPr>
  </connection>
  <connection id="1128" name="example_4_hrr21" type="6" refreshedVersion="2" deleted="1" background="1" saveData="1">
    <textPr prompt="0" codePage="850" sourceFile="h:\temp\example_4_hrr.csv" thousands=" " tab="0" comma="1">
      <textFields count="7">
        <textField/>
        <textField/>
        <textField/>
        <textField/>
        <textField/>
        <textField/>
        <textField/>
      </textFields>
    </textPr>
  </connection>
  <connection id="1129" name="example_4_hrr22" type="6" refreshedVersion="2" deleted="1" background="1" saveData="1">
    <textPr prompt="0" codePage="850" sourceFile="h:\temp\example_4_hrr.csv" thousands=" " tab="0" comma="1">
      <textFields count="7">
        <textField/>
        <textField/>
        <textField/>
        <textField/>
        <textField/>
        <textField/>
        <textField/>
      </textFields>
    </textPr>
  </connection>
  <connection id="1130" name="example_4_hrr23" type="6" refreshedVersion="2" deleted="1" background="1" saveData="1">
    <textPr prompt="0" codePage="850" sourceFile="h:\temp\example_4_hrr.csv" thousands=" " tab="0" comma="1">
      <textFields count="7">
        <textField/>
        <textField/>
        <textField/>
        <textField/>
        <textField/>
        <textField/>
        <textField/>
      </textFields>
    </textPr>
  </connection>
  <connection id="1131" name="example_4_hrr24" type="6" refreshedVersion="2" deleted="1" background="1" saveData="1">
    <textPr prompt="0" codePage="850" sourceFile="h:\temp\example_4_hrr.csv" thousands=" " tab="0" comma="1">
      <textFields count="7">
        <textField/>
        <textField/>
        <textField/>
        <textField/>
        <textField/>
        <textField/>
        <textField/>
      </textFields>
    </textPr>
  </connection>
  <connection id="1132" name="example_4_hrr25" type="6" refreshedVersion="2" deleted="1" background="1" saveData="1">
    <textPr prompt="0" codePage="850" sourceFile="h:\temp\example_4_hrr.csv" thousands=" " tab="0" comma="1">
      <textFields count="7">
        <textField/>
        <textField/>
        <textField/>
        <textField/>
        <textField/>
        <textField/>
        <textField/>
      </textFields>
    </textPr>
  </connection>
  <connection id="1133" name="example_4_hrr26" type="6" refreshedVersion="2" deleted="1" background="1" saveData="1">
    <textPr prompt="0" codePage="850" sourceFile="h:\temp\example_4_hrr.csv" thousands=" " tab="0" comma="1">
      <textFields count="7">
        <textField/>
        <textField/>
        <textField/>
        <textField/>
        <textField/>
        <textField/>
        <textField/>
      </textFields>
    </textPr>
  </connection>
  <connection id="1134" name="example_4_hrr27" type="6" refreshedVersion="2" deleted="1" background="1" saveData="1">
    <textPr prompt="0" codePage="850" sourceFile="h:\temp\example_4_hrr.csv" thousands=" " tab="0" comma="1">
      <textFields count="7">
        <textField/>
        <textField/>
        <textField/>
        <textField/>
        <textField/>
        <textField/>
        <textField/>
      </textFields>
    </textPr>
  </connection>
  <connection id="1135" name="example_4_hrr28" type="6" refreshedVersion="2" deleted="1" background="1" saveData="1">
    <textPr prompt="0" codePage="850" sourceFile="h:\temp\example_4_hrr.csv" thousands=" " tab="0" comma="1">
      <textFields count="7">
        <textField/>
        <textField/>
        <textField/>
        <textField/>
        <textField/>
        <textField/>
        <textField/>
      </textFields>
    </textPr>
  </connection>
  <connection id="1136" name="example_4_hrr29" type="6" refreshedVersion="2" deleted="1" background="1" saveData="1">
    <textPr prompt="0" codePage="850" sourceFile="h:\temp\example_4_hrr.csv" thousands=" " tab="0" comma="1">
      <textFields count="7">
        <textField/>
        <textField/>
        <textField/>
        <textField/>
        <textField/>
        <textField/>
        <textField/>
      </textFields>
    </textPr>
  </connection>
  <connection id="1137" name="example_4_hrr3" type="6" refreshedVersion="2" deleted="1" background="1" saveData="1">
    <textPr prompt="0" codePage="850" sourceFile="h:\temp\example_4_hrr.csv" thousands=" " tab="0" comma="1">
      <textFields count="7">
        <textField/>
        <textField/>
        <textField/>
        <textField/>
        <textField/>
        <textField/>
        <textField/>
      </textFields>
    </textPr>
  </connection>
  <connection id="1138" name="example_4_hrr30" type="6" refreshedVersion="2" deleted="1" background="1" saveData="1">
    <textPr prompt="0" codePage="850" sourceFile="h:\temp\example_4_hrr.csv" thousands=" " tab="0" comma="1">
      <textFields count="7">
        <textField/>
        <textField/>
        <textField/>
        <textField/>
        <textField/>
        <textField/>
        <textField/>
      </textFields>
    </textPr>
  </connection>
  <connection id="1139" name="example_4_hrr31" type="6" refreshedVersion="2" deleted="1" background="1" saveData="1">
    <textPr prompt="0" codePage="850" sourceFile="h:\temp\example_4_hrr.csv" thousands=" " tab="0" comma="1">
      <textFields count="7">
        <textField/>
        <textField/>
        <textField/>
        <textField/>
        <textField/>
        <textField/>
        <textField/>
      </textFields>
    </textPr>
  </connection>
  <connection id="1140" name="example_4_hrr32" type="6" refreshedVersion="2" deleted="1" background="1" saveData="1">
    <textPr prompt="0" codePage="850" sourceFile="h:\temp\example_4_hrr.csv" thousands=" " tab="0" comma="1">
      <textFields count="7">
        <textField/>
        <textField/>
        <textField/>
        <textField/>
        <textField/>
        <textField/>
        <textField/>
      </textFields>
    </textPr>
  </connection>
  <connection id="1141" name="example_4_hrr33" type="6" refreshedVersion="2" deleted="1" background="1" saveData="1">
    <textPr prompt="0" codePage="850" sourceFile="h:\temp\example_4_hrr.csv" thousands=" " tab="0" comma="1">
      <textFields count="7">
        <textField/>
        <textField/>
        <textField/>
        <textField/>
        <textField/>
        <textField/>
        <textField/>
      </textFields>
    </textPr>
  </connection>
  <connection id="1142" name="example_4_hrr34" type="6" refreshedVersion="2" deleted="1" background="1" saveData="1">
    <textPr prompt="0" codePage="850" sourceFile="h:\temp\example_4_hrr.csv" thousands=" " tab="0" comma="1">
      <textFields count="7">
        <textField/>
        <textField/>
        <textField/>
        <textField/>
        <textField/>
        <textField/>
        <textField/>
      </textFields>
    </textPr>
  </connection>
  <connection id="1143" name="example_4_hrr35" type="6" refreshedVersion="2" deleted="1" background="1" saveData="1">
    <textPr prompt="0" codePage="850" sourceFile="h:\temp\example_4_hrr.csv" thousands=" " tab="0" comma="1">
      <textFields count="7">
        <textField/>
        <textField/>
        <textField/>
        <textField/>
        <textField/>
        <textField/>
        <textField/>
      </textFields>
    </textPr>
  </connection>
  <connection id="1144" name="example_4_hrr36" type="6" refreshedVersion="2" deleted="1" background="1" saveData="1">
    <textPr prompt="0" codePage="850" sourceFile="h:\temp\example_4_hrr.csv" thousands=" " tab="0" comma="1">
      <textFields count="7">
        <textField/>
        <textField/>
        <textField/>
        <textField/>
        <textField/>
        <textField/>
        <textField/>
      </textFields>
    </textPr>
  </connection>
  <connection id="1145" name="example_4_hrr37" type="6" refreshedVersion="2" deleted="1" background="1" saveData="1">
    <textPr prompt="0" codePage="850" sourceFile="h:\temp\example_4_hrr.csv" thousands=" " tab="0" comma="1">
      <textFields count="7">
        <textField/>
        <textField/>
        <textField/>
        <textField/>
        <textField/>
        <textField/>
        <textField/>
      </textFields>
    </textPr>
  </connection>
  <connection id="1146" name="example_4_hrr38" type="6" refreshedVersion="2" deleted="1" background="1" saveData="1">
    <textPr prompt="0" codePage="850" sourceFile="h:\temp\example_4_hrr.csv" thousands=" " tab="0" comma="1">
      <textFields count="7">
        <textField/>
        <textField/>
        <textField/>
        <textField/>
        <textField/>
        <textField/>
        <textField/>
      </textFields>
    </textPr>
  </connection>
  <connection id="1147" name="example_4_hrr39" type="6" refreshedVersion="2" deleted="1" background="1" saveData="1">
    <textPr prompt="0" codePage="850" sourceFile="h:\temp\example_4_hrr.csv" thousands=" " tab="0" comma="1">
      <textFields count="7">
        <textField/>
        <textField/>
        <textField/>
        <textField/>
        <textField/>
        <textField/>
        <textField/>
      </textFields>
    </textPr>
  </connection>
  <connection id="1148" name="example_4_hrr4" type="6" refreshedVersion="2" deleted="1" background="1" saveData="1">
    <textPr prompt="0" codePage="850" sourceFile="h:\temp\example_4_hrr.csv" thousands=" " tab="0" comma="1">
      <textFields count="7">
        <textField/>
        <textField/>
        <textField/>
        <textField/>
        <textField/>
        <textField/>
        <textField/>
      </textFields>
    </textPr>
  </connection>
  <connection id="1149" name="example_4_hrr40" type="6" refreshedVersion="2" deleted="1" background="1" saveData="1">
    <textPr prompt="0" codePage="850" sourceFile="h:\temp\example_4_hrr.csv" thousands=" " tab="0" comma="1">
      <textFields count="7">
        <textField/>
        <textField/>
        <textField/>
        <textField/>
        <textField/>
        <textField/>
        <textField/>
      </textFields>
    </textPr>
  </connection>
  <connection id="1150" name="example_4_hrr41" type="6" refreshedVersion="2" deleted="1" background="1" saveData="1">
    <textPr prompt="0" codePage="850" sourceFile="h:\temp\example_4_hrr.csv" thousands=" " tab="0" comma="1">
      <textFields count="7">
        <textField/>
        <textField/>
        <textField/>
        <textField/>
        <textField/>
        <textField/>
        <textField/>
      </textFields>
    </textPr>
  </connection>
  <connection id="1151" name="example_4_hrr42" type="6" refreshedVersion="2" deleted="1" background="1" saveData="1">
    <textPr prompt="0" codePage="850" sourceFile="h:\temp\example_4_hrr.csv" thousands=" " tab="0" comma="1">
      <textFields count="7">
        <textField/>
        <textField/>
        <textField/>
        <textField/>
        <textField/>
        <textField/>
        <textField/>
      </textFields>
    </textPr>
  </connection>
  <connection id="1152" name="example_4_hrr5" type="6" refreshedVersion="2" deleted="1" background="1" saveData="1">
    <textPr prompt="0" codePage="850" sourceFile="h:\temp\example_4_hrr.csv" thousands=" " tab="0" comma="1">
      <textFields count="7">
        <textField/>
        <textField/>
        <textField/>
        <textField/>
        <textField/>
        <textField/>
        <textField/>
      </textFields>
    </textPr>
  </connection>
  <connection id="1153" name="example_4_hrr6" type="6" refreshedVersion="2" deleted="1" background="1" saveData="1">
    <textPr prompt="0" codePage="850" sourceFile="h:\temp\example_4_hrr.csv" thousands=" " tab="0" comma="1">
      <textFields count="7">
        <textField/>
        <textField/>
        <textField/>
        <textField/>
        <textField/>
        <textField/>
        <textField/>
      </textFields>
    </textPr>
  </connection>
  <connection id="1154" name="example_4_hrr7" type="6" refreshedVersion="2" deleted="1" background="1" saveData="1">
    <textPr prompt="0" codePage="850" sourceFile="h:\temp\example_4_hrr.csv" thousands=" " tab="0" comma="1">
      <textFields count="7">
        <textField/>
        <textField/>
        <textField/>
        <textField/>
        <textField/>
        <textField/>
        <textField/>
      </textFields>
    </textPr>
  </connection>
  <connection id="1155" name="example_4_hrr8" type="6" refreshedVersion="2" deleted="1" background="1" saveData="1">
    <textPr prompt="0" codePage="850" sourceFile="h:\temp\example_4_hrr.csv" thousands=" " tab="0" comma="1">
      <textFields count="7">
        <textField/>
        <textField/>
        <textField/>
        <textField/>
        <textField/>
        <textField/>
        <textField/>
      </textFields>
    </textPr>
  </connection>
  <connection id="1156" name="example_4_hrr9" type="6" refreshedVersion="2" deleted="1" background="1" saveData="1">
    <textPr prompt="0" codePage="850" sourceFile="h:\temp\example_4_hrr.csv" thousands=" " tab="0" comma="1">
      <textFields count="7">
        <textField/>
        <textField/>
        <textField/>
        <textField/>
        <textField/>
        <textField/>
        <textField/>
      </textFields>
    </textPr>
  </connection>
  <connection id="1157" name="example_40_devc" type="6" refreshedVersion="2" deleted="1" background="1" saveData="1">
    <textPr prompt="0" codePage="850" sourceFile="h:\temp\example_40_devc.csv" thousands=" " tab="0" comma="1">
      <textFields count="7">
        <textField/>
        <textField/>
        <textField/>
        <textField/>
        <textField/>
        <textField/>
        <textField/>
      </textFields>
    </textPr>
  </connection>
  <connection id="1158" name="example_40_hrr" type="6" refreshedVersion="2" deleted="1" background="1" saveData="1">
    <textPr prompt="0" codePage="850" sourceFile="h:\temp\example_40_hrr.csv" thousands=" " tab="0" comma="1">
      <textFields count="7">
        <textField/>
        <textField/>
        <textField/>
        <textField/>
        <textField/>
        <textField/>
        <textField/>
      </textFields>
    </textPr>
  </connection>
  <connection id="1159" name="example_40_hrr1" type="6" refreshedVersion="2" deleted="1" background="1" saveData="1">
    <textPr prompt="0" codePage="850" sourceFile="h:\temp\example_40_hrr.csv" thousands=" " tab="0" comma="1">
      <textFields count="7">
        <textField/>
        <textField/>
        <textField/>
        <textField/>
        <textField/>
        <textField/>
        <textField/>
      </textFields>
    </textPr>
  </connection>
  <connection id="1160" name="example_40_hrr10" type="6" refreshedVersion="2" deleted="1" background="1" saveData="1">
    <textPr prompt="0" codePage="850" sourceFile="h:\temp\example_40_hrr.csv" thousands=" " tab="0" comma="1">
      <textFields count="7">
        <textField/>
        <textField/>
        <textField/>
        <textField/>
        <textField/>
        <textField/>
        <textField/>
      </textFields>
    </textPr>
  </connection>
  <connection id="1161" name="example_40_hrr11" type="6" refreshedVersion="2" deleted="1" background="1" saveData="1">
    <textPr prompt="0" codePage="850" sourceFile="h:\temp\example_40_hrr.csv" thousands=" " tab="0" comma="1">
      <textFields count="7">
        <textField/>
        <textField/>
        <textField/>
        <textField/>
        <textField/>
        <textField/>
        <textField/>
      </textFields>
    </textPr>
  </connection>
  <connection id="1162" name="example_40_hrr12" type="6" refreshedVersion="2" deleted="1" background="1" saveData="1">
    <textPr prompt="0" codePage="850" sourceFile="h:\temp\example_40_hrr.csv" thousands=" " tab="0" comma="1">
      <textFields count="7">
        <textField/>
        <textField/>
        <textField/>
        <textField/>
        <textField/>
        <textField/>
        <textField/>
      </textFields>
    </textPr>
  </connection>
  <connection id="1163" name="example_40_hrr2" type="6" refreshedVersion="2" deleted="1" background="1" saveData="1">
    <textPr prompt="0" codePage="850" sourceFile="h:\temp\example_40_hrr.csv" thousands=" " tab="0" comma="1">
      <textFields count="7">
        <textField/>
        <textField/>
        <textField/>
        <textField/>
        <textField/>
        <textField/>
        <textField/>
      </textFields>
    </textPr>
  </connection>
  <connection id="1164" name="example_40_hrr3" type="6" refreshedVersion="2" deleted="1" background="1" saveData="1">
    <textPr prompt="0" codePage="850" sourceFile="h:\temp\example_40_hrr.csv" thousands=" " tab="0" comma="1">
      <textFields count="7">
        <textField/>
        <textField/>
        <textField/>
        <textField/>
        <textField/>
        <textField/>
        <textField/>
      </textFields>
    </textPr>
  </connection>
  <connection id="1165" name="example_40_hrr4" type="6" refreshedVersion="2" deleted="1" background="1" saveData="1">
    <textPr prompt="0" codePage="850" sourceFile="h:\temp\example_40_hrr.csv" thousands=" " tab="0" comma="1">
      <textFields count="7">
        <textField/>
        <textField/>
        <textField/>
        <textField/>
        <textField/>
        <textField/>
        <textField/>
      </textFields>
    </textPr>
  </connection>
  <connection id="1166" name="example_40_hrr5" type="6" refreshedVersion="2" deleted="1" background="1" saveData="1">
    <textPr prompt="0" codePage="850" sourceFile="h:\temp\example_40_hrr.csv" thousands=" " tab="0" comma="1">
      <textFields count="7">
        <textField/>
        <textField/>
        <textField/>
        <textField/>
        <textField/>
        <textField/>
        <textField/>
      </textFields>
    </textPr>
  </connection>
  <connection id="1167" name="example_40_hrr6" type="6" refreshedVersion="2" deleted="1" background="1" saveData="1">
    <textPr prompt="0" codePage="850" sourceFile="h:\temp\example_40_hrr.csv" thousands=" " tab="0" comma="1">
      <textFields count="7">
        <textField/>
        <textField/>
        <textField/>
        <textField/>
        <textField/>
        <textField/>
        <textField/>
      </textFields>
    </textPr>
  </connection>
  <connection id="1168" name="example_40_hrr7" type="6" refreshedVersion="2" deleted="1" background="1" saveData="1">
    <textPr prompt="0" codePage="850" sourceFile="h:\temp\example_40_hrr.csv" thousands=" " tab="0" comma="1">
      <textFields count="7">
        <textField/>
        <textField/>
        <textField/>
        <textField/>
        <textField/>
        <textField/>
        <textField/>
      </textFields>
    </textPr>
  </connection>
  <connection id="1169" name="example_40_hrr8" type="6" refreshedVersion="2" deleted="1" background="1" saveData="1">
    <textPr prompt="0" codePage="850" sourceFile="h:\temp\example_40_hrr.csv" thousands=" " tab="0" comma="1">
      <textFields count="7">
        <textField/>
        <textField/>
        <textField/>
        <textField/>
        <textField/>
        <textField/>
        <textField/>
      </textFields>
    </textPr>
  </connection>
  <connection id="1170" name="example_40_hrr9" type="6" refreshedVersion="2" deleted="1" background="1" saveData="1">
    <textPr prompt="0" codePage="850" sourceFile="h:\temp\example_40_hrr.csv" thousands=" " tab="0" comma="1">
      <textFields count="7">
        <textField/>
        <textField/>
        <textField/>
        <textField/>
        <textField/>
        <textField/>
        <textField/>
      </textFields>
    </textPr>
  </connection>
  <connection id="1171" name="example_41" type="6" refreshedVersion="2" deleted="1" background="1" saveData="1">
    <textPr prompt="0" codePage="850" sourceFile="h:\temp\example_4.tso" thousands=" " tab="0" comma="1">
      <textFields count="7">
        <textField/>
        <textField/>
        <textField/>
        <textField/>
        <textField/>
        <textField/>
        <textField/>
      </textFields>
    </textPr>
  </connection>
  <connection id="1172" name="example_41_devc" type="6" refreshedVersion="2" deleted="1" background="1" saveData="1">
    <textPr prompt="0" codePage="850" sourceFile="h:\temp\example_41_devc.csv" thousands=" " tab="0" comma="1">
      <textFields count="7">
        <textField/>
        <textField/>
        <textField/>
        <textField/>
        <textField/>
        <textField/>
        <textField/>
      </textFields>
    </textPr>
  </connection>
  <connection id="1173" name="example_41_hrr" type="6" refreshedVersion="2" deleted="1" background="1" saveData="1">
    <textPr prompt="0" codePage="850" sourceFile="h:\temp\example_41_hrr.csv" thousands=" " tab="0" comma="1">
      <textFields count="7">
        <textField/>
        <textField/>
        <textField/>
        <textField/>
        <textField/>
        <textField/>
        <textField/>
      </textFields>
    </textPr>
  </connection>
  <connection id="1174" name="example_41_hrr1" type="6" refreshedVersion="2" deleted="1" background="1" saveData="1">
    <textPr prompt="0" codePage="850" sourceFile="h:\temp\example_41_hrr.csv" thousands=" " tab="0" comma="1">
      <textFields count="7">
        <textField/>
        <textField/>
        <textField/>
        <textField/>
        <textField/>
        <textField/>
        <textField/>
      </textFields>
    </textPr>
  </connection>
  <connection id="1175" name="example_41_hrr10" type="6" refreshedVersion="2" deleted="1" background="1" saveData="1">
    <textPr prompt="0" codePage="850" sourceFile="h:\temp\example_41_hrr.csv" thousands=" " tab="0" comma="1">
      <textFields count="7">
        <textField/>
        <textField/>
        <textField/>
        <textField/>
        <textField/>
        <textField/>
        <textField/>
      </textFields>
    </textPr>
  </connection>
  <connection id="1176" name="example_41_hrr11" type="6" refreshedVersion="2" deleted="1" background="1" saveData="1">
    <textPr prompt="0" codePage="850" sourceFile="h:\temp\example_41_hrr.csv" thousands=" " tab="0" comma="1">
      <textFields count="7">
        <textField/>
        <textField/>
        <textField/>
        <textField/>
        <textField/>
        <textField/>
        <textField/>
      </textFields>
    </textPr>
  </connection>
  <connection id="1177" name="example_41_hrr12" type="6" refreshedVersion="2" deleted="1" background="1" saveData="1">
    <textPr prompt="0" codePage="850" sourceFile="h:\temp\example_41_hrr.csv" thousands=" " tab="0" comma="1">
      <textFields count="7">
        <textField/>
        <textField/>
        <textField/>
        <textField/>
        <textField/>
        <textField/>
        <textField/>
      </textFields>
    </textPr>
  </connection>
  <connection id="1178" name="example_41_hrr2" type="6" refreshedVersion="2" deleted="1" background="1" saveData="1">
    <textPr prompt="0" codePage="850" sourceFile="h:\temp\example_41_hrr.csv" thousands=" " tab="0" comma="1">
      <textFields count="7">
        <textField/>
        <textField/>
        <textField/>
        <textField/>
        <textField/>
        <textField/>
        <textField/>
      </textFields>
    </textPr>
  </connection>
  <connection id="1179" name="example_41_hrr3" type="6" refreshedVersion="2" deleted="1" background="1" saveData="1">
    <textPr prompt="0" codePage="850" sourceFile="h:\temp\example_41_hrr.csv" thousands=" " tab="0" comma="1">
      <textFields count="7">
        <textField/>
        <textField/>
        <textField/>
        <textField/>
        <textField/>
        <textField/>
        <textField/>
      </textFields>
    </textPr>
  </connection>
  <connection id="1180" name="example_41_hrr4" type="6" refreshedVersion="2" deleted="1" background="1" saveData="1">
    <textPr prompt="0" codePage="850" sourceFile="h:\temp\example_41_hrr.csv" thousands=" " tab="0" comma="1">
      <textFields count="7">
        <textField/>
        <textField/>
        <textField/>
        <textField/>
        <textField/>
        <textField/>
        <textField/>
      </textFields>
    </textPr>
  </connection>
  <connection id="1181" name="example_41_hrr5" type="6" refreshedVersion="2" deleted="1" background="1" saveData="1">
    <textPr prompt="0" codePage="850" sourceFile="h:\temp\example_41_hrr.csv" thousands=" " tab="0" comma="1">
      <textFields count="7">
        <textField/>
        <textField/>
        <textField/>
        <textField/>
        <textField/>
        <textField/>
        <textField/>
      </textFields>
    </textPr>
  </connection>
  <connection id="1182" name="example_41_hrr6" type="6" refreshedVersion="2" deleted="1" background="1" saveData="1">
    <textPr prompt="0" codePage="850" sourceFile="h:\temp\example_41_hrr.csv" thousands=" " tab="0" comma="1">
      <textFields count="7">
        <textField/>
        <textField/>
        <textField/>
        <textField/>
        <textField/>
        <textField/>
        <textField/>
      </textFields>
    </textPr>
  </connection>
  <connection id="1183" name="example_41_hrr7" type="6" refreshedVersion="2" deleted="1" background="1" saveData="1">
    <textPr prompt="0" codePage="850" sourceFile="h:\temp\example_41_hrr.csv" thousands=" " tab="0" comma="1">
      <textFields count="7">
        <textField/>
        <textField/>
        <textField/>
        <textField/>
        <textField/>
        <textField/>
        <textField/>
      </textFields>
    </textPr>
  </connection>
  <connection id="1184" name="example_41_hrr8" type="6" refreshedVersion="2" deleted="1" background="1" saveData="1">
    <textPr prompt="0" codePage="850" sourceFile="h:\temp\example_41_hrr.csv" thousands=" " tab="0" comma="1">
      <textFields count="7">
        <textField/>
        <textField/>
        <textField/>
        <textField/>
        <textField/>
        <textField/>
        <textField/>
      </textFields>
    </textPr>
  </connection>
  <connection id="1185" name="example_41_hrr9" type="6" refreshedVersion="2" deleted="1" background="1" saveData="1">
    <textPr prompt="0" codePage="850" sourceFile="h:\temp\example_41_hrr.csv" thousands=" " tab="0" comma="1">
      <textFields count="7">
        <textField/>
        <textField/>
        <textField/>
        <textField/>
        <textField/>
        <textField/>
        <textField/>
      </textFields>
    </textPr>
  </connection>
  <connection id="1186" name="example_42" type="6" refreshedVersion="2" deleted="1" background="1" saveData="1">
    <textPr prompt="0" codePage="850" sourceFile="h:\temp\example_4.tso" thousands=" " tab="0" comma="1">
      <textFields count="7">
        <textField/>
        <textField/>
        <textField/>
        <textField/>
        <textField/>
        <textField/>
        <textField/>
      </textFields>
    </textPr>
  </connection>
  <connection id="1187" name="example_42_devc" type="6" refreshedVersion="2" deleted="1" background="1" saveData="1">
    <textPr prompt="0" codePage="850" sourceFile="h:\temp\example_42_devc.csv" thousands=" " tab="0" comma="1">
      <textFields count="7">
        <textField/>
        <textField/>
        <textField/>
        <textField/>
        <textField/>
        <textField/>
        <textField/>
      </textFields>
    </textPr>
  </connection>
  <connection id="1188" name="example_42_hrr" type="6" refreshedVersion="2" deleted="1" background="1" saveData="1">
    <textPr prompt="0" codePage="850" sourceFile="h:\temp\example_42_hrr.csv" thousands=" " tab="0" comma="1">
      <textFields count="7">
        <textField/>
        <textField/>
        <textField/>
        <textField/>
        <textField/>
        <textField/>
        <textField/>
      </textFields>
    </textPr>
  </connection>
  <connection id="1189" name="example_42_hrr1" type="6" refreshedVersion="2" deleted="1" background="1" saveData="1">
    <textPr prompt="0" codePage="850" sourceFile="h:\temp\example_42_hrr.csv" thousands=" " tab="0" comma="1">
      <textFields count="7">
        <textField/>
        <textField/>
        <textField/>
        <textField/>
        <textField/>
        <textField/>
        <textField/>
      </textFields>
    </textPr>
  </connection>
  <connection id="1190" name="example_42_hrr10" type="6" refreshedVersion="2" deleted="1" background="1" saveData="1">
    <textPr prompt="0" codePage="850" sourceFile="h:\temp\example_42_hrr.csv" thousands=" " tab="0" comma="1">
      <textFields count="7">
        <textField/>
        <textField/>
        <textField/>
        <textField/>
        <textField/>
        <textField/>
        <textField/>
      </textFields>
    </textPr>
  </connection>
  <connection id="1191" name="example_42_hrr11" type="6" refreshedVersion="2" deleted="1" background="1" saveData="1">
    <textPr prompt="0" codePage="850" sourceFile="h:\temp\example_42_hrr.csv" thousands=" " tab="0" comma="1">
      <textFields count="7">
        <textField/>
        <textField/>
        <textField/>
        <textField/>
        <textField/>
        <textField/>
        <textField/>
      </textFields>
    </textPr>
  </connection>
  <connection id="1192" name="example_42_hrr12" type="6" refreshedVersion="2" deleted="1" background="1" saveData="1">
    <textPr prompt="0" codePage="850" sourceFile="h:\temp\example_42_hrr.csv" thousands=" " tab="0" comma="1">
      <textFields count="7">
        <textField/>
        <textField/>
        <textField/>
        <textField/>
        <textField/>
        <textField/>
        <textField/>
      </textFields>
    </textPr>
  </connection>
  <connection id="1193" name="example_42_hrr2" type="6" refreshedVersion="2" deleted="1" background="1" saveData="1">
    <textPr prompt="0" codePage="850" sourceFile="h:\temp\example_42_hrr.csv" thousands=" " tab="0" comma="1">
      <textFields count="7">
        <textField/>
        <textField/>
        <textField/>
        <textField/>
        <textField/>
        <textField/>
        <textField/>
      </textFields>
    </textPr>
  </connection>
  <connection id="1194" name="example_42_hrr3" type="6" refreshedVersion="2" deleted="1" background="1" saveData="1">
    <textPr prompt="0" codePage="850" sourceFile="h:\temp\example_42_hrr.csv" thousands=" " tab="0" comma="1">
      <textFields count="7">
        <textField/>
        <textField/>
        <textField/>
        <textField/>
        <textField/>
        <textField/>
        <textField/>
      </textFields>
    </textPr>
  </connection>
  <connection id="1195" name="example_42_hrr4" type="6" refreshedVersion="2" deleted="1" background="1" saveData="1">
    <textPr prompt="0" codePage="850" sourceFile="h:\temp\example_42_hrr.csv" thousands=" " tab="0" comma="1">
      <textFields count="7">
        <textField/>
        <textField/>
        <textField/>
        <textField/>
        <textField/>
        <textField/>
        <textField/>
      </textFields>
    </textPr>
  </connection>
  <connection id="1196" name="example_42_hrr5" type="6" refreshedVersion="2" deleted="1" background="1" saveData="1">
    <textPr prompt="0" codePage="850" sourceFile="h:\temp\example_42_hrr.csv" thousands=" " tab="0" comma="1">
      <textFields count="7">
        <textField/>
        <textField/>
        <textField/>
        <textField/>
        <textField/>
        <textField/>
        <textField/>
      </textFields>
    </textPr>
  </connection>
  <connection id="1197" name="example_42_hrr6" type="6" refreshedVersion="2" deleted="1" background="1" saveData="1">
    <textPr prompt="0" codePage="850" sourceFile="h:\temp\example_42_hrr.csv" thousands=" " tab="0" comma="1">
      <textFields count="7">
        <textField/>
        <textField/>
        <textField/>
        <textField/>
        <textField/>
        <textField/>
        <textField/>
      </textFields>
    </textPr>
  </connection>
  <connection id="1198" name="example_42_hrr7" type="6" refreshedVersion="2" deleted="1" background="1" saveData="1">
    <textPr prompt="0" codePage="850" sourceFile="h:\temp\example_42_hrr.csv" thousands=" " tab="0" comma="1">
      <textFields count="7">
        <textField/>
        <textField/>
        <textField/>
        <textField/>
        <textField/>
        <textField/>
        <textField/>
      </textFields>
    </textPr>
  </connection>
  <connection id="1199" name="example_42_hrr8" type="6" refreshedVersion="2" deleted="1" background="1" saveData="1">
    <textPr prompt="0" codePage="850" sourceFile="h:\temp\example_42_hrr.csv" thousands=" " tab="0" comma="1">
      <textFields count="7">
        <textField/>
        <textField/>
        <textField/>
        <textField/>
        <textField/>
        <textField/>
        <textField/>
      </textFields>
    </textPr>
  </connection>
  <connection id="1200" name="example_42_hrr9" type="6" refreshedVersion="2" deleted="1" background="1" saveData="1">
    <textPr prompt="0" codePage="850" sourceFile="h:\temp\example_42_hrr.csv" thousands=" " tab="0" comma="1">
      <textFields count="7">
        <textField/>
        <textField/>
        <textField/>
        <textField/>
        <textField/>
        <textField/>
        <textField/>
      </textFields>
    </textPr>
  </connection>
  <connection id="1201" name="example_43_devc" type="6" refreshedVersion="2" deleted="1" background="1" saveData="1">
    <textPr prompt="0" codePage="850" sourceFile="h:\temp\example_43_devc.csv" thousands=" " tab="0" comma="1">
      <textFields count="7">
        <textField/>
        <textField/>
        <textField/>
        <textField/>
        <textField/>
        <textField/>
        <textField/>
      </textFields>
    </textPr>
  </connection>
  <connection id="1202" name="example_43_hrr" type="6" refreshedVersion="2" deleted="1" background="1" saveData="1">
    <textPr prompt="0" codePage="850" sourceFile="h:\temp\example_43_hrr.csv" thousands=" " tab="0" comma="1">
      <textFields count="7">
        <textField/>
        <textField/>
        <textField/>
        <textField/>
        <textField/>
        <textField/>
        <textField/>
      </textFields>
    </textPr>
  </connection>
  <connection id="1203" name="example_43_hrr1" type="6" refreshedVersion="2" deleted="1" background="1" saveData="1">
    <textPr prompt="0" codePage="850" sourceFile="h:\temp\example_43_hrr.csv" thousands=" " tab="0" comma="1">
      <textFields count="7">
        <textField/>
        <textField/>
        <textField/>
        <textField/>
        <textField/>
        <textField/>
        <textField/>
      </textFields>
    </textPr>
  </connection>
  <connection id="1204" name="example_43_hrr10" type="6" refreshedVersion="2" deleted="1" background="1" saveData="1">
    <textPr prompt="0" codePage="850" sourceFile="h:\temp\example_43_hrr.csv" thousands=" " tab="0" comma="1">
      <textFields count="7">
        <textField/>
        <textField/>
        <textField/>
        <textField/>
        <textField/>
        <textField/>
        <textField/>
      </textFields>
    </textPr>
  </connection>
  <connection id="1205" name="example_43_hrr11" type="6" refreshedVersion="2" deleted="1" background="1" saveData="1">
    <textPr prompt="0" codePage="850" sourceFile="h:\temp\example_43_hrr.csv" thousands=" " tab="0" comma="1">
      <textFields count="7">
        <textField/>
        <textField/>
        <textField/>
        <textField/>
        <textField/>
        <textField/>
        <textField/>
      </textFields>
    </textPr>
  </connection>
  <connection id="1206" name="example_43_hrr12" type="6" refreshedVersion="2" deleted="1" background="1" saveData="1">
    <textPr prompt="0" codePage="850" sourceFile="h:\temp\example_43_hrr.csv" thousands=" " tab="0" comma="1">
      <textFields count="7">
        <textField/>
        <textField/>
        <textField/>
        <textField/>
        <textField/>
        <textField/>
        <textField/>
      </textFields>
    </textPr>
  </connection>
  <connection id="1207" name="example_43_hrr2" type="6" refreshedVersion="2" deleted="1" background="1" saveData="1">
    <textPr prompt="0" codePage="850" sourceFile="h:\temp\example_43_hrr.csv" thousands=" " tab="0" comma="1">
      <textFields count="7">
        <textField/>
        <textField/>
        <textField/>
        <textField/>
        <textField/>
        <textField/>
        <textField/>
      </textFields>
    </textPr>
  </connection>
  <connection id="1208" name="example_43_hrr3" type="6" refreshedVersion="2" deleted="1" background="1" saveData="1">
    <textPr prompt="0" codePage="850" sourceFile="h:\temp\example_43_hrr.csv" thousands=" " tab="0" comma="1">
      <textFields count="7">
        <textField/>
        <textField/>
        <textField/>
        <textField/>
        <textField/>
        <textField/>
        <textField/>
      </textFields>
    </textPr>
  </connection>
  <connection id="1209" name="example_43_hrr4" type="6" refreshedVersion="2" deleted="1" background="1" saveData="1">
    <textPr prompt="0" codePage="850" sourceFile="h:\temp\example_43_hrr.csv" thousands=" " tab="0" comma="1">
      <textFields count="7">
        <textField/>
        <textField/>
        <textField/>
        <textField/>
        <textField/>
        <textField/>
        <textField/>
      </textFields>
    </textPr>
  </connection>
  <connection id="1210" name="example_43_hrr5" type="6" refreshedVersion="2" deleted="1" background="1" saveData="1">
    <textPr prompt="0" codePage="850" sourceFile="h:\temp\example_43_hrr.csv" thousands=" " tab="0" comma="1">
      <textFields count="7">
        <textField/>
        <textField/>
        <textField/>
        <textField/>
        <textField/>
        <textField/>
        <textField/>
      </textFields>
    </textPr>
  </connection>
  <connection id="1211" name="example_43_hrr6" type="6" refreshedVersion="2" deleted="1" background="1" saveData="1">
    <textPr prompt="0" codePage="850" sourceFile="h:\temp\example_43_hrr.csv" thousands=" " tab="0" comma="1">
      <textFields count="7">
        <textField/>
        <textField/>
        <textField/>
        <textField/>
        <textField/>
        <textField/>
        <textField/>
      </textFields>
    </textPr>
  </connection>
  <connection id="1212" name="example_43_hrr7" type="6" refreshedVersion="2" deleted="1" background="1" saveData="1">
    <textPr prompt="0" codePage="850" sourceFile="h:\temp\example_43_hrr.csv" thousands=" " tab="0" comma="1">
      <textFields count="7">
        <textField/>
        <textField/>
        <textField/>
        <textField/>
        <textField/>
        <textField/>
        <textField/>
      </textFields>
    </textPr>
  </connection>
  <connection id="1213" name="example_43_hrr8" type="6" refreshedVersion="2" deleted="1" background="1" saveData="1">
    <textPr prompt="0" codePage="850" sourceFile="h:\temp\example_43_hrr.csv" thousands=" " tab="0" comma="1">
      <textFields count="7">
        <textField/>
        <textField/>
        <textField/>
        <textField/>
        <textField/>
        <textField/>
        <textField/>
      </textFields>
    </textPr>
  </connection>
  <connection id="1214" name="example_43_hrr9" type="6" refreshedVersion="2" deleted="1" background="1" saveData="1">
    <textPr prompt="0" codePage="850" sourceFile="h:\temp\example_43_hrr.csv" thousands=" " tab="0" comma="1">
      <textFields count="7">
        <textField/>
        <textField/>
        <textField/>
        <textField/>
        <textField/>
        <textField/>
        <textField/>
      </textFields>
    </textPr>
  </connection>
  <connection id="1215" name="example_44_devc" type="6" refreshedVersion="2" deleted="1" background="1" saveData="1">
    <textPr prompt="0" codePage="850" sourceFile="h:\temp\example_44_devc.csv" thousands=" " tab="0" comma="1">
      <textFields count="7">
        <textField/>
        <textField/>
        <textField/>
        <textField/>
        <textField/>
        <textField/>
        <textField/>
      </textFields>
    </textPr>
  </connection>
  <connection id="1216" name="example_44_hrr" type="6" refreshedVersion="2" deleted="1" background="1" saveData="1">
    <textPr prompt="0" codePage="850" sourceFile="h:\temp\example_44_hrr.csv" thousands=" " tab="0" comma="1">
      <textFields count="7">
        <textField/>
        <textField/>
        <textField/>
        <textField/>
        <textField/>
        <textField/>
        <textField/>
      </textFields>
    </textPr>
  </connection>
  <connection id="1217" name="example_44_hrr1" type="6" refreshedVersion="2" deleted="1" background="1" saveData="1">
    <textPr prompt="0" codePage="850" sourceFile="h:\temp\example_44_hrr.csv" thousands=" " tab="0" comma="1">
      <textFields count="7">
        <textField/>
        <textField/>
        <textField/>
        <textField/>
        <textField/>
        <textField/>
        <textField/>
      </textFields>
    </textPr>
  </connection>
  <connection id="1218" name="example_44_hrr10" type="6" refreshedVersion="2" deleted="1" background="1" saveData="1">
    <textPr prompt="0" codePage="850" sourceFile="h:\temp\example_44_hrr.csv" thousands=" " tab="0" comma="1">
      <textFields count="7">
        <textField/>
        <textField/>
        <textField/>
        <textField/>
        <textField/>
        <textField/>
        <textField/>
      </textFields>
    </textPr>
  </connection>
  <connection id="1219" name="example_44_hrr11" type="6" refreshedVersion="2" deleted="1" background="1" saveData="1">
    <textPr prompt="0" codePage="850" sourceFile="h:\temp\example_44_hrr.csv" thousands=" " tab="0" comma="1">
      <textFields count="7">
        <textField/>
        <textField/>
        <textField/>
        <textField/>
        <textField/>
        <textField/>
        <textField/>
      </textFields>
    </textPr>
  </connection>
  <connection id="1220" name="example_44_hrr12" type="6" refreshedVersion="2" deleted="1" background="1" saveData="1">
    <textPr prompt="0" codePage="850" sourceFile="h:\temp\example_44_hrr.csv" thousands=" " tab="0" comma="1">
      <textFields count="7">
        <textField/>
        <textField/>
        <textField/>
        <textField/>
        <textField/>
        <textField/>
        <textField/>
      </textFields>
    </textPr>
  </connection>
  <connection id="1221" name="example_44_hrr2" type="6" refreshedVersion="2" deleted="1" background="1" saveData="1">
    <textPr prompt="0" codePage="850" sourceFile="h:\temp\example_44_hrr.csv" thousands=" " tab="0" comma="1">
      <textFields count="7">
        <textField/>
        <textField/>
        <textField/>
        <textField/>
        <textField/>
        <textField/>
        <textField/>
      </textFields>
    </textPr>
  </connection>
  <connection id="1222" name="example_44_hrr3" type="6" refreshedVersion="2" deleted="1" background="1" saveData="1">
    <textPr prompt="0" codePage="850" sourceFile="h:\temp\example_44_hrr.csv" thousands=" " tab="0" comma="1">
      <textFields count="7">
        <textField/>
        <textField/>
        <textField/>
        <textField/>
        <textField/>
        <textField/>
        <textField/>
      </textFields>
    </textPr>
  </connection>
  <connection id="1223" name="example_44_hrr4" type="6" refreshedVersion="2" deleted="1" background="1" saveData="1">
    <textPr prompt="0" codePage="850" sourceFile="h:\temp\example_44_hrr.csv" thousands=" " tab="0" comma="1">
      <textFields count="7">
        <textField/>
        <textField/>
        <textField/>
        <textField/>
        <textField/>
        <textField/>
        <textField/>
      </textFields>
    </textPr>
  </connection>
  <connection id="1224" name="example_44_hrr5" type="6" refreshedVersion="2" deleted="1" background="1" saveData="1">
    <textPr prompt="0" codePage="850" sourceFile="h:\temp\example_44_hrr.csv" thousands=" " tab="0" comma="1">
      <textFields count="7">
        <textField/>
        <textField/>
        <textField/>
        <textField/>
        <textField/>
        <textField/>
        <textField/>
      </textFields>
    </textPr>
  </connection>
  <connection id="1225" name="example_44_hrr6" type="6" refreshedVersion="2" deleted="1" background="1" saveData="1">
    <textPr prompt="0" codePage="850" sourceFile="h:\temp\example_44_hrr.csv" thousands=" " tab="0" comma="1">
      <textFields count="7">
        <textField/>
        <textField/>
        <textField/>
        <textField/>
        <textField/>
        <textField/>
        <textField/>
      </textFields>
    </textPr>
  </connection>
  <connection id="1226" name="example_44_hrr7" type="6" refreshedVersion="2" deleted="1" background="1" saveData="1">
    <textPr prompt="0" codePage="850" sourceFile="h:\temp\example_44_hrr.csv" thousands=" " tab="0" comma="1">
      <textFields count="7">
        <textField/>
        <textField/>
        <textField/>
        <textField/>
        <textField/>
        <textField/>
        <textField/>
      </textFields>
    </textPr>
  </connection>
  <connection id="1227" name="example_44_hrr8" type="6" refreshedVersion="2" deleted="1" background="1" saveData="1">
    <textPr prompt="0" codePage="850" sourceFile="h:\temp\example_44_hrr.csv" thousands=" " tab="0" comma="1">
      <textFields count="7">
        <textField/>
        <textField/>
        <textField/>
        <textField/>
        <textField/>
        <textField/>
        <textField/>
      </textFields>
    </textPr>
  </connection>
  <connection id="1228" name="example_44_hrr9" type="6" refreshedVersion="2" deleted="1" background="1" saveData="1">
    <textPr prompt="0" codePage="850" sourceFile="h:\temp\example_44_hrr.csv" thousands=" " tab="0" comma="1">
      <textFields count="7">
        <textField/>
        <textField/>
        <textField/>
        <textField/>
        <textField/>
        <textField/>
        <textField/>
      </textFields>
    </textPr>
  </connection>
  <connection id="1229" name="example_45_devc" type="6" refreshedVersion="2" deleted="1" background="1" saveData="1">
    <textPr prompt="0" codePage="850" sourceFile="h:\temp\example_45_devc.csv" thousands=" " tab="0" comma="1">
      <textFields count="7">
        <textField/>
        <textField/>
        <textField/>
        <textField/>
        <textField/>
        <textField/>
        <textField/>
      </textFields>
    </textPr>
  </connection>
  <connection id="1230" name="example_45_hrr" type="6" refreshedVersion="2" deleted="1" background="1" saveData="1">
    <textPr prompt="0" codePage="850" sourceFile="h:\temp\example_45_hrr.csv" thousands=" " tab="0" comma="1">
      <textFields count="7">
        <textField/>
        <textField/>
        <textField/>
        <textField/>
        <textField/>
        <textField/>
        <textField/>
      </textFields>
    </textPr>
  </connection>
  <connection id="1231" name="example_45_hrr1" type="6" refreshedVersion="2" deleted="1" background="1" saveData="1">
    <textPr prompt="0" codePage="850" sourceFile="h:\temp\example_45_hrr.csv" thousands=" " tab="0" comma="1">
      <textFields count="7">
        <textField/>
        <textField/>
        <textField/>
        <textField/>
        <textField/>
        <textField/>
        <textField/>
      </textFields>
    </textPr>
  </connection>
  <connection id="1232" name="example_45_hrr10" type="6" refreshedVersion="2" deleted="1" background="1" saveData="1">
    <textPr prompt="0" codePage="850" sourceFile="h:\temp\example_45_hrr.csv" thousands=" " tab="0" comma="1">
      <textFields count="7">
        <textField/>
        <textField/>
        <textField/>
        <textField/>
        <textField/>
        <textField/>
        <textField/>
      </textFields>
    </textPr>
  </connection>
  <connection id="1233" name="example_45_hrr11" type="6" refreshedVersion="2" deleted="1" background="1" saveData="1">
    <textPr prompt="0" codePage="850" sourceFile="h:\temp\example_45_hrr.csv" thousands=" " tab="0" comma="1">
      <textFields count="7">
        <textField/>
        <textField/>
        <textField/>
        <textField/>
        <textField/>
        <textField/>
        <textField/>
      </textFields>
    </textPr>
  </connection>
  <connection id="1234" name="example_45_hrr12" type="6" refreshedVersion="2" deleted="1" background="1" saveData="1">
    <textPr prompt="0" codePage="850" sourceFile="h:\temp\example_45_hrr.csv" thousands=" " tab="0" comma="1">
      <textFields count="7">
        <textField/>
        <textField/>
        <textField/>
        <textField/>
        <textField/>
        <textField/>
        <textField/>
      </textFields>
    </textPr>
  </connection>
  <connection id="1235" name="example_45_hrr2" type="6" refreshedVersion="2" deleted="1" background="1" saveData="1">
    <textPr prompt="0" codePage="850" sourceFile="h:\temp\example_45_hrr.csv" thousands=" " tab="0" comma="1">
      <textFields count="7">
        <textField/>
        <textField/>
        <textField/>
        <textField/>
        <textField/>
        <textField/>
        <textField/>
      </textFields>
    </textPr>
  </connection>
  <connection id="1236" name="example_45_hrr3" type="6" refreshedVersion="2" deleted="1" background="1" saveData="1">
    <textPr prompt="0" codePage="850" sourceFile="h:\temp\example_45_hrr.csv" thousands=" " tab="0" comma="1">
      <textFields count="7">
        <textField/>
        <textField/>
        <textField/>
        <textField/>
        <textField/>
        <textField/>
        <textField/>
      </textFields>
    </textPr>
  </connection>
  <connection id="1237" name="example_45_hrr4" type="6" refreshedVersion="2" deleted="1" background="1" saveData="1">
    <textPr prompt="0" codePage="850" sourceFile="h:\temp\example_45_hrr.csv" thousands=" " tab="0" comma="1">
      <textFields count="7">
        <textField/>
        <textField/>
        <textField/>
        <textField/>
        <textField/>
        <textField/>
        <textField/>
      </textFields>
    </textPr>
  </connection>
  <connection id="1238" name="example_45_hrr5" type="6" refreshedVersion="2" deleted="1" background="1" saveData="1">
    <textPr prompt="0" codePage="850" sourceFile="h:\temp\example_45_hrr.csv" thousands=" " tab="0" comma="1">
      <textFields count="7">
        <textField/>
        <textField/>
        <textField/>
        <textField/>
        <textField/>
        <textField/>
        <textField/>
      </textFields>
    </textPr>
  </connection>
  <connection id="1239" name="example_45_hrr6" type="6" refreshedVersion="2" deleted="1" background="1" saveData="1">
    <textPr prompt="0" codePage="850" sourceFile="h:\temp\example_45_hrr.csv" thousands=" " tab="0" comma="1">
      <textFields count="7">
        <textField/>
        <textField/>
        <textField/>
        <textField/>
        <textField/>
        <textField/>
        <textField/>
      </textFields>
    </textPr>
  </connection>
  <connection id="1240" name="example_45_hrr7" type="6" refreshedVersion="2" deleted="1" background="1" saveData="1">
    <textPr prompt="0" codePage="850" sourceFile="h:\temp\example_45_hrr.csv" thousands=" " tab="0" comma="1">
      <textFields count="7">
        <textField/>
        <textField/>
        <textField/>
        <textField/>
        <textField/>
        <textField/>
        <textField/>
      </textFields>
    </textPr>
  </connection>
  <connection id="1241" name="example_45_hrr8" type="6" refreshedVersion="2" deleted="1" background="1" saveData="1">
    <textPr prompt="0" codePage="850" sourceFile="h:\temp\example_45_hrr.csv" thousands=" " tab="0" comma="1">
      <textFields count="7">
        <textField/>
        <textField/>
        <textField/>
        <textField/>
        <textField/>
        <textField/>
        <textField/>
      </textFields>
    </textPr>
  </connection>
  <connection id="1242" name="example_45_hrr9" type="6" refreshedVersion="2" deleted="1" background="1" saveData="1">
    <textPr prompt="0" codePage="850" sourceFile="h:\temp\example_45_hrr.csv" thousands=" " tab="0" comma="1">
      <textFields count="7">
        <textField/>
        <textField/>
        <textField/>
        <textField/>
        <textField/>
        <textField/>
        <textField/>
      </textFields>
    </textPr>
  </connection>
  <connection id="1243" name="example_46_devc" type="6" refreshedVersion="2" deleted="1" background="1" saveData="1">
    <textPr prompt="0" codePage="850" sourceFile="h:\temp\example_46_devc.csv" thousands=" " tab="0" comma="1">
      <textFields count="7">
        <textField/>
        <textField/>
        <textField/>
        <textField/>
        <textField/>
        <textField/>
        <textField/>
      </textFields>
    </textPr>
  </connection>
  <connection id="1244" name="example_46_hrr" type="6" refreshedVersion="2" deleted="1" background="1" saveData="1">
    <textPr prompt="0" codePage="850" sourceFile="h:\temp\example_46_hrr.csv" thousands=" " tab="0" comma="1">
      <textFields count="7">
        <textField/>
        <textField/>
        <textField/>
        <textField/>
        <textField/>
        <textField/>
        <textField/>
      </textFields>
    </textPr>
  </connection>
  <connection id="1245" name="example_46_hrr1" type="6" refreshedVersion="2" deleted="1" background="1" saveData="1">
    <textPr prompt="0" codePage="850" sourceFile="h:\temp\example_46_hrr.csv" thousands=" " tab="0" comma="1">
      <textFields count="7">
        <textField/>
        <textField/>
        <textField/>
        <textField/>
        <textField/>
        <textField/>
        <textField/>
      </textFields>
    </textPr>
  </connection>
  <connection id="1246" name="example_46_hrr10" type="6" refreshedVersion="2" deleted="1" background="1" saveData="1">
    <textPr prompt="0" codePage="850" sourceFile="h:\temp\example_46_hrr.csv" thousands=" " tab="0" comma="1">
      <textFields count="7">
        <textField/>
        <textField/>
        <textField/>
        <textField/>
        <textField/>
        <textField/>
        <textField/>
      </textFields>
    </textPr>
  </connection>
  <connection id="1247" name="example_46_hrr11" type="6" refreshedVersion="2" deleted="1" background="1" saveData="1">
    <textPr prompt="0" codePage="850" sourceFile="h:\temp\example_46_hrr.csv" thousands=" " tab="0" comma="1">
      <textFields count="7">
        <textField/>
        <textField/>
        <textField/>
        <textField/>
        <textField/>
        <textField/>
        <textField/>
      </textFields>
    </textPr>
  </connection>
  <connection id="1248" name="example_46_hrr12" type="6" refreshedVersion="2" deleted="1" background="1" saveData="1">
    <textPr prompt="0" codePage="850" sourceFile="h:\temp\example_46_hrr.csv" thousands=" " tab="0" comma="1">
      <textFields count="7">
        <textField/>
        <textField/>
        <textField/>
        <textField/>
        <textField/>
        <textField/>
        <textField/>
      </textFields>
    </textPr>
  </connection>
  <connection id="1249" name="example_46_hrr2" type="6" refreshedVersion="2" deleted="1" background="1" saveData="1">
    <textPr prompt="0" codePage="850" sourceFile="h:\temp\example_46_hrr.csv" thousands=" " tab="0" comma="1">
      <textFields count="7">
        <textField/>
        <textField/>
        <textField/>
        <textField/>
        <textField/>
        <textField/>
        <textField/>
      </textFields>
    </textPr>
  </connection>
  <connection id="1250" name="example_46_hrr3" type="6" refreshedVersion="2" deleted="1" background="1" saveData="1">
    <textPr prompt="0" codePage="850" sourceFile="h:\temp\example_46_hrr.csv" thousands=" " tab="0" comma="1">
      <textFields count="7">
        <textField/>
        <textField/>
        <textField/>
        <textField/>
        <textField/>
        <textField/>
        <textField/>
      </textFields>
    </textPr>
  </connection>
  <connection id="1251" name="example_46_hrr4" type="6" refreshedVersion="2" deleted="1" background="1" saveData="1">
    <textPr prompt="0" codePage="850" sourceFile="h:\temp\example_46_hrr.csv" thousands=" " tab="0" comma="1">
      <textFields count="7">
        <textField/>
        <textField/>
        <textField/>
        <textField/>
        <textField/>
        <textField/>
        <textField/>
      </textFields>
    </textPr>
  </connection>
  <connection id="1252" name="example_46_hrr5" type="6" refreshedVersion="2" deleted="1" background="1" saveData="1">
    <textPr prompt="0" codePage="850" sourceFile="h:\temp\example_46_hrr.csv" thousands=" " tab="0" comma="1">
      <textFields count="7">
        <textField/>
        <textField/>
        <textField/>
        <textField/>
        <textField/>
        <textField/>
        <textField/>
      </textFields>
    </textPr>
  </connection>
  <connection id="1253" name="example_46_hrr6" type="6" refreshedVersion="2" deleted="1" background="1" saveData="1">
    <textPr prompt="0" codePage="850" sourceFile="h:\temp\example_46_hrr.csv" thousands=" " tab="0" comma="1">
      <textFields count="7">
        <textField/>
        <textField/>
        <textField/>
        <textField/>
        <textField/>
        <textField/>
        <textField/>
      </textFields>
    </textPr>
  </connection>
  <connection id="1254" name="example_46_hrr7" type="6" refreshedVersion="2" deleted="1" background="1" saveData="1">
    <textPr prompt="0" codePage="850" sourceFile="h:\temp\example_46_hrr.csv" thousands=" " tab="0" comma="1">
      <textFields count="7">
        <textField/>
        <textField/>
        <textField/>
        <textField/>
        <textField/>
        <textField/>
        <textField/>
      </textFields>
    </textPr>
  </connection>
  <connection id="1255" name="example_46_hrr8" type="6" refreshedVersion="2" deleted="1" background="1" saveData="1">
    <textPr prompt="0" codePage="850" sourceFile="h:\temp\example_46_hrr.csv" thousands=" " tab="0" comma="1">
      <textFields count="7">
        <textField/>
        <textField/>
        <textField/>
        <textField/>
        <textField/>
        <textField/>
        <textField/>
      </textFields>
    </textPr>
  </connection>
  <connection id="1256" name="example_46_hrr9" type="6" refreshedVersion="2" deleted="1" background="1" saveData="1">
    <textPr prompt="0" codePage="850" sourceFile="h:\temp\example_46_hrr.csv" thousands=" " tab="0" comma="1">
      <textFields count="7">
        <textField/>
        <textField/>
        <textField/>
        <textField/>
        <textField/>
        <textField/>
        <textField/>
      </textFields>
    </textPr>
  </connection>
  <connection id="1257" name="example_47_devc" type="6" refreshedVersion="2" deleted="1" background="1" saveData="1">
    <textPr prompt="0" codePage="850" sourceFile="h:\temp\example_47_devc.csv" thousands=" " tab="0" comma="1">
      <textFields count="7">
        <textField/>
        <textField/>
        <textField/>
        <textField/>
        <textField/>
        <textField/>
        <textField/>
      </textFields>
    </textPr>
  </connection>
  <connection id="1258" name="example_47_hrr" type="6" refreshedVersion="2" deleted="1" background="1" saveData="1">
    <textPr prompt="0" codePage="850" sourceFile="h:\temp\example_47_hrr.csv" thousands=" " tab="0" comma="1">
      <textFields count="7">
        <textField/>
        <textField/>
        <textField/>
        <textField/>
        <textField/>
        <textField/>
        <textField/>
      </textFields>
    </textPr>
  </connection>
  <connection id="1259" name="example_47_hrr1" type="6" refreshedVersion="2" deleted="1" background="1" saveData="1">
    <textPr prompt="0" codePage="850" sourceFile="h:\temp\example_47_hrr.csv" thousands=" " tab="0" comma="1">
      <textFields count="7">
        <textField/>
        <textField/>
        <textField/>
        <textField/>
        <textField/>
        <textField/>
        <textField/>
      </textFields>
    </textPr>
  </connection>
  <connection id="1260" name="example_47_hrr10" type="6" refreshedVersion="2" deleted="1" background="1" saveData="1">
    <textPr prompt="0" codePage="850" sourceFile="h:\temp\example_47_hrr.csv" thousands=" " tab="0" comma="1">
      <textFields count="7">
        <textField/>
        <textField/>
        <textField/>
        <textField/>
        <textField/>
        <textField/>
        <textField/>
      </textFields>
    </textPr>
  </connection>
  <connection id="1261" name="example_47_hrr11" type="6" refreshedVersion="2" deleted="1" background="1" saveData="1">
    <textPr prompt="0" codePage="850" sourceFile="h:\temp\example_47_hrr.csv" thousands=" " tab="0" comma="1">
      <textFields count="7">
        <textField/>
        <textField/>
        <textField/>
        <textField/>
        <textField/>
        <textField/>
        <textField/>
      </textFields>
    </textPr>
  </connection>
  <connection id="1262" name="example_47_hrr12" type="6" refreshedVersion="2" deleted="1" background="1" saveData="1">
    <textPr prompt="0" codePage="850" sourceFile="h:\temp\example_47_hrr.csv" thousands=" " tab="0" comma="1">
      <textFields count="7">
        <textField/>
        <textField/>
        <textField/>
        <textField/>
        <textField/>
        <textField/>
        <textField/>
      </textFields>
    </textPr>
  </connection>
  <connection id="1263" name="example_47_hrr2" type="6" refreshedVersion="2" deleted="1" background="1" saveData="1">
    <textPr prompt="0" codePage="850" sourceFile="h:\temp\example_47_hrr.csv" thousands=" " tab="0" comma="1">
      <textFields count="7">
        <textField/>
        <textField/>
        <textField/>
        <textField/>
        <textField/>
        <textField/>
        <textField/>
      </textFields>
    </textPr>
  </connection>
  <connection id="1264" name="example_47_hrr3" type="6" refreshedVersion="2" deleted="1" background="1" saveData="1">
    <textPr prompt="0" codePage="850" sourceFile="h:\temp\example_47_hrr.csv" thousands=" " tab="0" comma="1">
      <textFields count="7">
        <textField/>
        <textField/>
        <textField/>
        <textField/>
        <textField/>
        <textField/>
        <textField/>
      </textFields>
    </textPr>
  </connection>
  <connection id="1265" name="example_47_hrr4" type="6" refreshedVersion="2" deleted="1" background="1" saveData="1">
    <textPr prompt="0" codePage="850" sourceFile="h:\temp\example_47_hrr.csv" thousands=" " tab="0" comma="1">
      <textFields count="7">
        <textField/>
        <textField/>
        <textField/>
        <textField/>
        <textField/>
        <textField/>
        <textField/>
      </textFields>
    </textPr>
  </connection>
  <connection id="1266" name="example_47_hrr5" type="6" refreshedVersion="2" deleted="1" background="1" saveData="1">
    <textPr prompt="0" codePage="850" sourceFile="h:\temp\example_47_hrr.csv" thousands=" " tab="0" comma="1">
      <textFields count="7">
        <textField/>
        <textField/>
        <textField/>
        <textField/>
        <textField/>
        <textField/>
        <textField/>
      </textFields>
    </textPr>
  </connection>
  <connection id="1267" name="example_47_hrr6" type="6" refreshedVersion="2" deleted="1" background="1" saveData="1">
    <textPr prompt="0" codePage="850" sourceFile="h:\temp\example_47_hrr.csv" thousands=" " tab="0" comma="1">
      <textFields count="7">
        <textField/>
        <textField/>
        <textField/>
        <textField/>
        <textField/>
        <textField/>
        <textField/>
      </textFields>
    </textPr>
  </connection>
  <connection id="1268" name="example_47_hrr7" type="6" refreshedVersion="2" deleted="1" background="1" saveData="1">
    <textPr prompt="0" codePage="850" sourceFile="h:\temp\example_47_hrr.csv" thousands=" " tab="0" comma="1">
      <textFields count="7">
        <textField/>
        <textField/>
        <textField/>
        <textField/>
        <textField/>
        <textField/>
        <textField/>
      </textFields>
    </textPr>
  </connection>
  <connection id="1269" name="example_47_hrr8" type="6" refreshedVersion="2" deleted="1" background="1" saveData="1">
    <textPr prompt="0" codePage="850" sourceFile="h:\temp\example_47_hrr.csv" thousands=" " tab="0" comma="1">
      <textFields count="7">
        <textField/>
        <textField/>
        <textField/>
        <textField/>
        <textField/>
        <textField/>
        <textField/>
      </textFields>
    </textPr>
  </connection>
  <connection id="1270" name="example_47_hrr9" type="6" refreshedVersion="2" deleted="1" background="1" saveData="1">
    <textPr prompt="0" codePage="850" sourceFile="h:\temp\example_47_hrr.csv" thousands=" " tab="0" comma="1">
      <textFields count="7">
        <textField/>
        <textField/>
        <textField/>
        <textField/>
        <textField/>
        <textField/>
        <textField/>
      </textFields>
    </textPr>
  </connection>
  <connection id="1271" name="example_48_devc" type="6" refreshedVersion="2" deleted="1" background="1" saveData="1">
    <textPr prompt="0" codePage="850" sourceFile="h:\temp\example_48_devc.csv" thousands=" " tab="0" comma="1">
      <textFields count="7">
        <textField/>
        <textField/>
        <textField/>
        <textField/>
        <textField/>
        <textField/>
        <textField/>
      </textFields>
    </textPr>
  </connection>
  <connection id="1272" name="example_48_hrr" type="6" refreshedVersion="2" deleted="1" background="1" saveData="1">
    <textPr prompt="0" codePage="850" sourceFile="h:\temp\example_48_hrr.csv" thousands=" " tab="0" comma="1">
      <textFields count="7">
        <textField/>
        <textField/>
        <textField/>
        <textField/>
        <textField/>
        <textField/>
        <textField/>
      </textFields>
    </textPr>
  </connection>
  <connection id="1273" name="example_48_hrr1" type="6" refreshedVersion="2" deleted="1" background="1" saveData="1">
    <textPr prompt="0" codePage="850" sourceFile="h:\temp\example_48_hrr.csv" thousands=" " tab="0" comma="1">
      <textFields count="7">
        <textField/>
        <textField/>
        <textField/>
        <textField/>
        <textField/>
        <textField/>
        <textField/>
      </textFields>
    </textPr>
  </connection>
  <connection id="1274" name="example_48_hrr10" type="6" refreshedVersion="2" deleted="1" background="1" saveData="1">
    <textPr prompt="0" codePage="850" sourceFile="h:\temp\example_48_hrr.csv" thousands=" " tab="0" comma="1">
      <textFields count="7">
        <textField/>
        <textField/>
        <textField/>
        <textField/>
        <textField/>
        <textField/>
        <textField/>
      </textFields>
    </textPr>
  </connection>
  <connection id="1275" name="example_48_hrr11" type="6" refreshedVersion="2" deleted="1" background="1" saveData="1">
    <textPr prompt="0" codePage="850" sourceFile="h:\temp\example_48_hrr.csv" thousands=" " tab="0" comma="1">
      <textFields count="7">
        <textField/>
        <textField/>
        <textField/>
        <textField/>
        <textField/>
        <textField/>
        <textField/>
      </textFields>
    </textPr>
  </connection>
  <connection id="1276" name="example_48_hrr12" type="6" refreshedVersion="2" deleted="1" background="1" saveData="1">
    <textPr prompt="0" codePage="850" sourceFile="h:\temp\example_48_hrr.csv" thousands=" " tab="0" comma="1">
      <textFields count="7">
        <textField/>
        <textField/>
        <textField/>
        <textField/>
        <textField/>
        <textField/>
        <textField/>
      </textFields>
    </textPr>
  </connection>
  <connection id="1277" name="example_48_hrr2" type="6" refreshedVersion="2" deleted="1" background="1" saveData="1">
    <textPr prompt="0" codePage="850" sourceFile="h:\temp\example_48_hrr.csv" thousands=" " tab="0" comma="1">
      <textFields count="7">
        <textField/>
        <textField/>
        <textField/>
        <textField/>
        <textField/>
        <textField/>
        <textField/>
      </textFields>
    </textPr>
  </connection>
  <connection id="1278" name="example_48_hrr3" type="6" refreshedVersion="2" deleted="1" background="1" saveData="1">
    <textPr prompt="0" codePage="850" sourceFile="h:\temp\example_48_hrr.csv" thousands=" " tab="0" comma="1">
      <textFields count="7">
        <textField/>
        <textField/>
        <textField/>
        <textField/>
        <textField/>
        <textField/>
        <textField/>
      </textFields>
    </textPr>
  </connection>
  <connection id="1279" name="example_48_hrr4" type="6" refreshedVersion="2" deleted="1" background="1" saveData="1">
    <textPr prompt="0" codePage="850" sourceFile="h:\temp\example_48_hrr.csv" thousands=" " tab="0" comma="1">
      <textFields count="7">
        <textField/>
        <textField/>
        <textField/>
        <textField/>
        <textField/>
        <textField/>
        <textField/>
      </textFields>
    </textPr>
  </connection>
  <connection id="1280" name="example_48_hrr5" type="6" refreshedVersion="2" deleted="1" background="1" saveData="1">
    <textPr prompt="0" codePage="850" sourceFile="h:\temp\example_48_hrr.csv" thousands=" " tab="0" comma="1">
      <textFields count="7">
        <textField/>
        <textField/>
        <textField/>
        <textField/>
        <textField/>
        <textField/>
        <textField/>
      </textFields>
    </textPr>
  </connection>
  <connection id="1281" name="example_48_hrr6" type="6" refreshedVersion="2" deleted="1" background="1" saveData="1">
    <textPr prompt="0" codePage="850" sourceFile="h:\temp\example_48_hrr.csv" thousands=" " tab="0" comma="1">
      <textFields count="7">
        <textField/>
        <textField/>
        <textField/>
        <textField/>
        <textField/>
        <textField/>
        <textField/>
      </textFields>
    </textPr>
  </connection>
  <connection id="1282" name="example_48_hrr7" type="6" refreshedVersion="2" deleted="1" background="1" saveData="1">
    <textPr prompt="0" codePage="850" sourceFile="h:\temp\example_48_hrr.csv" thousands=" " tab="0" comma="1">
      <textFields count="7">
        <textField/>
        <textField/>
        <textField/>
        <textField/>
        <textField/>
        <textField/>
        <textField/>
      </textFields>
    </textPr>
  </connection>
  <connection id="1283" name="example_48_hrr8" type="6" refreshedVersion="2" deleted="1" background="1" saveData="1">
    <textPr prompt="0" codePage="850" sourceFile="h:\temp\example_48_hrr.csv" thousands=" " tab="0" comma="1">
      <textFields count="7">
        <textField/>
        <textField/>
        <textField/>
        <textField/>
        <textField/>
        <textField/>
        <textField/>
      </textFields>
    </textPr>
  </connection>
  <connection id="1284" name="example_48_hrr9" type="6" refreshedVersion="2" deleted="1" background="1" saveData="1">
    <textPr prompt="0" codePage="850" sourceFile="h:\temp\example_48_hrr.csv" thousands=" " tab="0" comma="1">
      <textFields count="7">
        <textField/>
        <textField/>
        <textField/>
        <textField/>
        <textField/>
        <textField/>
        <textField/>
      </textFields>
    </textPr>
  </connection>
  <connection id="1285" name="example_49_devc" type="6" refreshedVersion="2" deleted="1" background="1" saveData="1">
    <textPr prompt="0" codePage="850" sourceFile="h:\temp\example_49_devc.csv" thousands=" " tab="0" comma="1">
      <textFields count="7">
        <textField/>
        <textField/>
        <textField/>
        <textField/>
        <textField/>
        <textField/>
        <textField/>
      </textFields>
    </textPr>
  </connection>
  <connection id="1286" name="example_49_hrr" type="6" refreshedVersion="2" deleted="1" background="1" saveData="1">
    <textPr prompt="0" codePage="850" sourceFile="h:\temp\example_49_hrr.csv" thousands=" " tab="0" comma="1">
      <textFields count="7">
        <textField/>
        <textField/>
        <textField/>
        <textField/>
        <textField/>
        <textField/>
        <textField/>
      </textFields>
    </textPr>
  </connection>
  <connection id="1287" name="example_49_hrr1" type="6" refreshedVersion="2" deleted="1" background="1" saveData="1">
    <textPr prompt="0" codePage="850" sourceFile="h:\temp\example_49_hrr.csv" thousands=" " tab="0" comma="1">
      <textFields count="7">
        <textField/>
        <textField/>
        <textField/>
        <textField/>
        <textField/>
        <textField/>
        <textField/>
      </textFields>
    </textPr>
  </connection>
  <connection id="1288" name="example_49_hrr10" type="6" refreshedVersion="2" deleted="1" background="1" saveData="1">
    <textPr prompt="0" codePage="850" sourceFile="h:\temp\example_49_hrr.csv" thousands=" " tab="0" comma="1">
      <textFields count="7">
        <textField/>
        <textField/>
        <textField/>
        <textField/>
        <textField/>
        <textField/>
        <textField/>
      </textFields>
    </textPr>
  </connection>
  <connection id="1289" name="example_49_hrr11" type="6" refreshedVersion="2" deleted="1" background="1" saveData="1">
    <textPr prompt="0" codePage="850" sourceFile="h:\temp\example_49_hrr.csv" thousands=" " tab="0" comma="1">
      <textFields count="7">
        <textField/>
        <textField/>
        <textField/>
        <textField/>
        <textField/>
        <textField/>
        <textField/>
      </textFields>
    </textPr>
  </connection>
  <connection id="1290" name="example_49_hrr12" type="6" refreshedVersion="2" deleted="1" background="1" saveData="1">
    <textPr prompt="0" codePage="850" sourceFile="h:\temp\example_49_hrr.csv" thousands=" " tab="0" comma="1">
      <textFields count="7">
        <textField/>
        <textField/>
        <textField/>
        <textField/>
        <textField/>
        <textField/>
        <textField/>
      </textFields>
    </textPr>
  </connection>
  <connection id="1291" name="example_49_hrr2" type="6" refreshedVersion="2" deleted="1" background="1" saveData="1">
    <textPr prompt="0" codePage="850" sourceFile="h:\temp\example_49_hrr.csv" thousands=" " tab="0" comma="1">
      <textFields count="7">
        <textField/>
        <textField/>
        <textField/>
        <textField/>
        <textField/>
        <textField/>
        <textField/>
      </textFields>
    </textPr>
  </connection>
  <connection id="1292" name="example_49_hrr3" type="6" refreshedVersion="2" deleted="1" background="1" saveData="1">
    <textPr prompt="0" codePage="850" sourceFile="h:\temp\example_49_hrr.csv" thousands=" " tab="0" comma="1">
      <textFields count="7">
        <textField/>
        <textField/>
        <textField/>
        <textField/>
        <textField/>
        <textField/>
        <textField/>
      </textFields>
    </textPr>
  </connection>
  <connection id="1293" name="example_49_hrr4" type="6" refreshedVersion="2" deleted="1" background="1" saveData="1">
    <textPr prompt="0" codePage="850" sourceFile="h:\temp\example_49_hrr.csv" thousands=" " tab="0" comma="1">
      <textFields count="7">
        <textField/>
        <textField/>
        <textField/>
        <textField/>
        <textField/>
        <textField/>
        <textField/>
      </textFields>
    </textPr>
  </connection>
  <connection id="1294" name="example_49_hrr5" type="6" refreshedVersion="2" deleted="1" background="1" saveData="1">
    <textPr prompt="0" codePage="850" sourceFile="h:\temp\example_49_hrr.csv" thousands=" " tab="0" comma="1">
      <textFields count="7">
        <textField/>
        <textField/>
        <textField/>
        <textField/>
        <textField/>
        <textField/>
        <textField/>
      </textFields>
    </textPr>
  </connection>
  <connection id="1295" name="example_49_hrr6" type="6" refreshedVersion="2" deleted="1" background="1" saveData="1">
    <textPr prompt="0" codePage="850" sourceFile="h:\temp\example_49_hrr.csv" thousands=" " tab="0" comma="1">
      <textFields count="7">
        <textField/>
        <textField/>
        <textField/>
        <textField/>
        <textField/>
        <textField/>
        <textField/>
      </textFields>
    </textPr>
  </connection>
  <connection id="1296" name="example_49_hrr7" type="6" refreshedVersion="2" deleted="1" background="1" saveData="1">
    <textPr prompt="0" codePage="850" sourceFile="h:\temp\example_49_hrr.csv" thousands=" " tab="0" comma="1">
      <textFields count="7">
        <textField/>
        <textField/>
        <textField/>
        <textField/>
        <textField/>
        <textField/>
        <textField/>
      </textFields>
    </textPr>
  </connection>
  <connection id="1297" name="example_49_hrr8" type="6" refreshedVersion="2" deleted="1" background="1" saveData="1">
    <textPr prompt="0" codePage="850" sourceFile="h:\temp\example_49_hrr.csv" thousands=" " tab="0" comma="1">
      <textFields count="7">
        <textField/>
        <textField/>
        <textField/>
        <textField/>
        <textField/>
        <textField/>
        <textField/>
      </textFields>
    </textPr>
  </connection>
  <connection id="1298" name="example_49_hrr9" type="6" refreshedVersion="2" deleted="1" background="1" saveData="1">
    <textPr prompt="0" codePage="850" sourceFile="h:\temp\example_49_hrr.csv" thousands=" " tab="0" comma="1">
      <textFields count="7">
        <textField/>
        <textField/>
        <textField/>
        <textField/>
        <textField/>
        <textField/>
        <textField/>
      </textFields>
    </textPr>
  </connection>
  <connection id="1299" name="example_5" type="6" refreshedVersion="2" deleted="1" background="1" saveData="1">
    <textPr prompt="0" codePage="850" sourceFile="h:\temp\example_5.tso" thousands=" " tab="0" comma="1">
      <textFields count="7">
        <textField/>
        <textField/>
        <textField/>
        <textField/>
        <textField/>
        <textField/>
        <textField/>
      </textFields>
    </textPr>
  </connection>
  <connection id="1300" name="example_5_devc" type="6" refreshedVersion="2" deleted="1" background="1" saveData="1">
    <textPr prompt="0" codePage="850" sourceFile="h:\temp\example_5_devc.csv" thousands=" " tab="0" comma="1">
      <textFields count="7">
        <textField/>
        <textField/>
        <textField/>
        <textField/>
        <textField/>
        <textField/>
        <textField/>
      </textFields>
    </textPr>
  </connection>
  <connection id="1301" name="example_5_hrr" type="6" refreshedVersion="2" deleted="1" background="1" saveData="1">
    <textPr prompt="0" codePage="850" sourceFile="h:\temp\example_5_hrr.csv" thousands=" " tab="0" comma="1">
      <textFields count="7">
        <textField/>
        <textField/>
        <textField/>
        <textField/>
        <textField/>
        <textField/>
        <textField/>
      </textFields>
    </textPr>
  </connection>
  <connection id="1302" name="example_5_hrr1" type="6" refreshedVersion="2" deleted="1" background="1" saveData="1">
    <textPr prompt="0" codePage="850" sourceFile="h:\temp\example_5_hrr.csv" thousands=" " tab="0" comma="1">
      <textFields count="7">
        <textField/>
        <textField/>
        <textField/>
        <textField/>
        <textField/>
        <textField/>
        <textField/>
      </textFields>
    </textPr>
  </connection>
  <connection id="1303" name="example_5_hrr10" type="6" refreshedVersion="2" deleted="1" background="1" saveData="1">
    <textPr prompt="0" codePage="850" sourceFile="h:\temp\example_5_hrr.csv" thousands=" " tab="0" comma="1">
      <textFields count="7">
        <textField/>
        <textField/>
        <textField/>
        <textField/>
        <textField/>
        <textField/>
        <textField/>
      </textFields>
    </textPr>
  </connection>
  <connection id="1304" name="example_5_hrr11" type="6" refreshedVersion="2" deleted="1" background="1" saveData="1">
    <textPr prompt="0" codePage="850" sourceFile="h:\temp\example_5_hrr.csv" thousands=" " tab="0" comma="1">
      <textFields count="7">
        <textField/>
        <textField/>
        <textField/>
        <textField/>
        <textField/>
        <textField/>
        <textField/>
      </textFields>
    </textPr>
  </connection>
  <connection id="1305" name="example_5_hrr12" type="6" refreshedVersion="2" deleted="1" background="1" saveData="1">
    <textPr prompt="0" codePage="850" sourceFile="h:\temp\example_5_hrr.csv" thousands=" " tab="0" comma="1">
      <textFields count="7">
        <textField/>
        <textField/>
        <textField/>
        <textField/>
        <textField/>
        <textField/>
        <textField/>
      </textFields>
    </textPr>
  </connection>
  <connection id="1306" name="example_5_hrr13" type="6" refreshedVersion="2" deleted="1" background="1" saveData="1">
    <textPr prompt="0" codePage="850" sourceFile="h:\temp\example_5_hrr.csv" thousands=" " tab="0" comma="1">
      <textFields count="7">
        <textField/>
        <textField/>
        <textField/>
        <textField/>
        <textField/>
        <textField/>
        <textField/>
      </textFields>
    </textPr>
  </connection>
  <connection id="1307" name="example_5_hrr14" type="6" refreshedVersion="2" deleted="1" background="1" saveData="1">
    <textPr prompt="0" codePage="850" sourceFile="h:\temp\example_5_hrr.csv" thousands=" " tab="0" comma="1">
      <textFields count="7">
        <textField/>
        <textField/>
        <textField/>
        <textField/>
        <textField/>
        <textField/>
        <textField/>
      </textFields>
    </textPr>
  </connection>
  <connection id="1308" name="example_5_hrr15" type="6" refreshedVersion="2" deleted="1" background="1" saveData="1">
    <textPr prompt="0" codePage="850" sourceFile="h:\temp\example_5_hrr.csv" thousands=" " tab="0" comma="1">
      <textFields count="7">
        <textField/>
        <textField/>
        <textField/>
        <textField/>
        <textField/>
        <textField/>
        <textField/>
      </textFields>
    </textPr>
  </connection>
  <connection id="1309" name="example_5_hrr16" type="6" refreshedVersion="2" deleted="1" background="1" saveData="1">
    <textPr prompt="0" codePage="850" sourceFile="h:\temp\example_5_hrr.csv" thousands=" " tab="0" comma="1">
      <textFields count="7">
        <textField/>
        <textField/>
        <textField/>
        <textField/>
        <textField/>
        <textField/>
        <textField/>
      </textFields>
    </textPr>
  </connection>
  <connection id="1310" name="example_5_hrr17" type="6" refreshedVersion="2" deleted="1" background="1" saveData="1">
    <textPr prompt="0" codePage="850" sourceFile="h:\temp\example_5_hrr.csv" thousands=" " tab="0" comma="1">
      <textFields count="7">
        <textField/>
        <textField/>
        <textField/>
        <textField/>
        <textField/>
        <textField/>
        <textField/>
      </textFields>
    </textPr>
  </connection>
  <connection id="1311" name="example_5_hrr18" type="6" refreshedVersion="2" deleted="1" background="1" saveData="1">
    <textPr prompt="0" codePage="850" sourceFile="h:\temp\example_5_hrr.csv" thousands=" " tab="0" comma="1">
      <textFields count="7">
        <textField/>
        <textField/>
        <textField/>
        <textField/>
        <textField/>
        <textField/>
        <textField/>
      </textFields>
    </textPr>
  </connection>
  <connection id="1312" name="example_5_hrr19" type="6" refreshedVersion="2" deleted="1" background="1" saveData="1">
    <textPr prompt="0" codePage="850" sourceFile="h:\temp\example_5_hrr.csv" thousands=" " tab="0" comma="1">
      <textFields count="7">
        <textField/>
        <textField/>
        <textField/>
        <textField/>
        <textField/>
        <textField/>
        <textField/>
      </textFields>
    </textPr>
  </connection>
  <connection id="1313" name="example_5_hrr2" type="6" refreshedVersion="2" deleted="1" background="1" saveData="1">
    <textPr prompt="0" codePage="850" sourceFile="h:\temp\example_5_hrr.csv" thousands=" " tab="0" comma="1">
      <textFields count="7">
        <textField/>
        <textField/>
        <textField/>
        <textField/>
        <textField/>
        <textField/>
        <textField/>
      </textFields>
    </textPr>
  </connection>
  <connection id="1314" name="example_5_hrr20" type="6" refreshedVersion="2" deleted="1" background="1" saveData="1">
    <textPr prompt="0" codePage="850" sourceFile="h:\temp\example_5_hrr.csv" thousands=" " tab="0" comma="1">
      <textFields count="7">
        <textField/>
        <textField/>
        <textField/>
        <textField/>
        <textField/>
        <textField/>
        <textField/>
      </textFields>
    </textPr>
  </connection>
  <connection id="1315" name="example_5_hrr21" type="6" refreshedVersion="2" deleted="1" background="1" saveData="1">
    <textPr prompt="0" codePage="850" sourceFile="h:\temp\example_5_hrr.csv" thousands=" " tab="0" comma="1">
      <textFields count="7">
        <textField/>
        <textField/>
        <textField/>
        <textField/>
        <textField/>
        <textField/>
        <textField/>
      </textFields>
    </textPr>
  </connection>
  <connection id="1316" name="example_5_hrr22" type="6" refreshedVersion="2" deleted="1" background="1" saveData="1">
    <textPr prompt="0" codePage="850" sourceFile="h:\temp\example_5_hrr.csv" thousands=" " tab="0" comma="1">
      <textFields count="7">
        <textField/>
        <textField/>
        <textField/>
        <textField/>
        <textField/>
        <textField/>
        <textField/>
      </textFields>
    </textPr>
  </connection>
  <connection id="1317" name="example_5_hrr23" type="6" refreshedVersion="2" deleted="1" background="1" saveData="1">
    <textPr prompt="0" codePage="850" sourceFile="h:\temp\example_5_hrr.csv" thousands=" " tab="0" comma="1">
      <textFields count="7">
        <textField/>
        <textField/>
        <textField/>
        <textField/>
        <textField/>
        <textField/>
        <textField/>
      </textFields>
    </textPr>
  </connection>
  <connection id="1318" name="example_5_hrr24" type="6" refreshedVersion="2" deleted="1" background="1" saveData="1">
    <textPr prompt="0" codePage="850" sourceFile="h:\temp\example_5_hrr.csv" thousands=" " tab="0" comma="1">
      <textFields count="7">
        <textField/>
        <textField/>
        <textField/>
        <textField/>
        <textField/>
        <textField/>
        <textField/>
      </textFields>
    </textPr>
  </connection>
  <connection id="1319" name="example_5_hrr25" type="6" refreshedVersion="2" deleted="1" background="1" saveData="1">
    <textPr prompt="0" codePage="850" sourceFile="h:\temp\example_5_hrr.csv" thousands=" " tab="0" comma="1">
      <textFields count="7">
        <textField/>
        <textField/>
        <textField/>
        <textField/>
        <textField/>
        <textField/>
        <textField/>
      </textFields>
    </textPr>
  </connection>
  <connection id="1320" name="example_5_hrr26" type="6" refreshedVersion="2" deleted="1" background="1" saveData="1">
    <textPr prompt="0" codePage="850" sourceFile="h:\temp\example_5_hrr.csv" thousands=" " tab="0" comma="1">
      <textFields count="7">
        <textField/>
        <textField/>
        <textField/>
        <textField/>
        <textField/>
        <textField/>
        <textField/>
      </textFields>
    </textPr>
  </connection>
  <connection id="1321" name="example_5_hrr27" type="6" refreshedVersion="2" deleted="1" background="1" saveData="1">
    <textPr prompt="0" codePage="850" sourceFile="h:\temp\example_5_hrr.csv" thousands=" " tab="0" comma="1">
      <textFields count="7">
        <textField/>
        <textField/>
        <textField/>
        <textField/>
        <textField/>
        <textField/>
        <textField/>
      </textFields>
    </textPr>
  </connection>
  <connection id="1322" name="example_5_hrr28" type="6" refreshedVersion="2" deleted="1" background="1" saveData="1">
    <textPr prompt="0" codePage="850" sourceFile="h:\temp\example_5_hrr.csv" thousands=" " tab="0" comma="1">
      <textFields count="7">
        <textField/>
        <textField/>
        <textField/>
        <textField/>
        <textField/>
        <textField/>
        <textField/>
      </textFields>
    </textPr>
  </connection>
  <connection id="1323" name="example_5_hrr29" type="6" refreshedVersion="2" deleted="1" background="1" saveData="1">
    <textPr prompt="0" codePage="850" sourceFile="h:\temp\example_5_hrr.csv" thousands=" " tab="0" comma="1">
      <textFields count="7">
        <textField/>
        <textField/>
        <textField/>
        <textField/>
        <textField/>
        <textField/>
        <textField/>
      </textFields>
    </textPr>
  </connection>
  <connection id="1324" name="example_5_hrr3" type="6" refreshedVersion="2" deleted="1" background="1" saveData="1">
    <textPr prompt="0" codePage="850" sourceFile="h:\temp\example_5_hrr.csv" thousands=" " tab="0" comma="1">
      <textFields count="7">
        <textField/>
        <textField/>
        <textField/>
        <textField/>
        <textField/>
        <textField/>
        <textField/>
      </textFields>
    </textPr>
  </connection>
  <connection id="1325" name="example_5_hrr30" type="6" refreshedVersion="2" deleted="1" background="1" saveData="1">
    <textPr prompt="0" codePage="850" sourceFile="h:\temp\example_5_hrr.csv" thousands=" " tab="0" comma="1">
      <textFields count="7">
        <textField/>
        <textField/>
        <textField/>
        <textField/>
        <textField/>
        <textField/>
        <textField/>
      </textFields>
    </textPr>
  </connection>
  <connection id="1326" name="example_5_hrr31" type="6" refreshedVersion="2" deleted="1" background="1" saveData="1">
    <textPr prompt="0" codePage="850" sourceFile="h:\temp\example_5_hrr.csv" thousands=" " tab="0" comma="1">
      <textFields count="7">
        <textField/>
        <textField/>
        <textField/>
        <textField/>
        <textField/>
        <textField/>
        <textField/>
      </textFields>
    </textPr>
  </connection>
  <connection id="1327" name="example_5_hrr32" type="6" refreshedVersion="2" deleted="1" background="1" saveData="1">
    <textPr prompt="0" codePage="850" sourceFile="h:\temp\example_5_hrr.csv" thousands=" " tab="0" comma="1">
      <textFields count="7">
        <textField/>
        <textField/>
        <textField/>
        <textField/>
        <textField/>
        <textField/>
        <textField/>
      </textFields>
    </textPr>
  </connection>
  <connection id="1328" name="example_5_hrr33" type="6" refreshedVersion="2" deleted="1" background="1" saveData="1">
    <textPr prompt="0" codePage="850" sourceFile="h:\temp\example_5_hrr.csv" thousands=" " tab="0" comma="1">
      <textFields count="7">
        <textField/>
        <textField/>
        <textField/>
        <textField/>
        <textField/>
        <textField/>
        <textField/>
      </textFields>
    </textPr>
  </connection>
  <connection id="1329" name="example_5_hrr34" type="6" refreshedVersion="2" deleted="1" background="1" saveData="1">
    <textPr prompt="0" codePage="850" sourceFile="h:\temp\example_5_hrr.csv" thousands=" " tab="0" comma="1">
      <textFields count="7">
        <textField/>
        <textField/>
        <textField/>
        <textField/>
        <textField/>
        <textField/>
        <textField/>
      </textFields>
    </textPr>
  </connection>
  <connection id="1330" name="example_5_hrr35" type="6" refreshedVersion="2" deleted="1" background="1" saveData="1">
    <textPr prompt="0" codePage="850" sourceFile="h:\temp\example_5_hrr.csv" thousands=" " tab="0" comma="1">
      <textFields count="7">
        <textField/>
        <textField/>
        <textField/>
        <textField/>
        <textField/>
        <textField/>
        <textField/>
      </textFields>
    </textPr>
  </connection>
  <connection id="1331" name="example_5_hrr36" type="6" refreshedVersion="2" deleted="1" background="1" saveData="1">
    <textPr prompt="0" codePage="850" sourceFile="h:\temp\example_5_hrr.csv" thousands=" " tab="0" comma="1">
      <textFields count="7">
        <textField/>
        <textField/>
        <textField/>
        <textField/>
        <textField/>
        <textField/>
        <textField/>
      </textFields>
    </textPr>
  </connection>
  <connection id="1332" name="example_5_hrr37" type="6" refreshedVersion="2" deleted="1" background="1" saveData="1">
    <textPr prompt="0" codePage="850" sourceFile="h:\temp\example_5_hrr.csv" thousands=" " tab="0" comma="1">
      <textFields count="7">
        <textField/>
        <textField/>
        <textField/>
        <textField/>
        <textField/>
        <textField/>
        <textField/>
      </textFields>
    </textPr>
  </connection>
  <connection id="1333" name="example_5_hrr38" type="6" refreshedVersion="2" deleted="1" background="1" saveData="1">
    <textPr prompt="0" codePage="850" sourceFile="h:\temp\example_5_hrr.csv" thousands=" " tab="0" comma="1">
      <textFields count="7">
        <textField/>
        <textField/>
        <textField/>
        <textField/>
        <textField/>
        <textField/>
        <textField/>
      </textFields>
    </textPr>
  </connection>
  <connection id="1334" name="example_5_hrr39" type="6" refreshedVersion="2" deleted="1" background="1" saveData="1">
    <textPr prompt="0" codePage="850" sourceFile="h:\temp\example_5_hrr.csv" thousands=" " tab="0" comma="1">
      <textFields count="7">
        <textField/>
        <textField/>
        <textField/>
        <textField/>
        <textField/>
        <textField/>
        <textField/>
      </textFields>
    </textPr>
  </connection>
  <connection id="1335" name="example_5_hrr4" type="6" refreshedVersion="2" deleted="1" background="1" saveData="1">
    <textPr prompt="0" codePage="850" sourceFile="h:\temp\example_5_hrr.csv" thousands=" " tab="0" comma="1">
      <textFields count="7">
        <textField/>
        <textField/>
        <textField/>
        <textField/>
        <textField/>
        <textField/>
        <textField/>
      </textFields>
    </textPr>
  </connection>
  <connection id="1336" name="example_5_hrr40" type="6" refreshedVersion="2" deleted="1" background="1" saveData="1">
    <textPr prompt="0" codePage="850" sourceFile="h:\temp\example_5_hrr.csv" thousands=" " tab="0" comma="1">
      <textFields count="7">
        <textField/>
        <textField/>
        <textField/>
        <textField/>
        <textField/>
        <textField/>
        <textField/>
      </textFields>
    </textPr>
  </connection>
  <connection id="1337" name="example_5_hrr41" type="6" refreshedVersion="2" deleted="1" background="1" saveData="1">
    <textPr prompt="0" codePage="850" sourceFile="h:\temp\example_5_hrr.csv" thousands=" " tab="0" comma="1">
      <textFields count="7">
        <textField/>
        <textField/>
        <textField/>
        <textField/>
        <textField/>
        <textField/>
        <textField/>
      </textFields>
    </textPr>
  </connection>
  <connection id="1338" name="example_5_hrr42" type="6" refreshedVersion="2" deleted="1" background="1" saveData="1">
    <textPr prompt="0" codePage="850" sourceFile="h:\temp\example_5_hrr.csv" thousands=" " tab="0" comma="1">
      <textFields count="7">
        <textField/>
        <textField/>
        <textField/>
        <textField/>
        <textField/>
        <textField/>
        <textField/>
      </textFields>
    </textPr>
  </connection>
  <connection id="1339" name="example_5_hrr5" type="6" refreshedVersion="2" deleted="1" background="1" saveData="1">
    <textPr prompt="0" codePage="850" sourceFile="h:\temp\example_5_hrr.csv" thousands=" " tab="0" comma="1">
      <textFields count="7">
        <textField/>
        <textField/>
        <textField/>
        <textField/>
        <textField/>
        <textField/>
        <textField/>
      </textFields>
    </textPr>
  </connection>
  <connection id="1340" name="example_5_hrr6" type="6" refreshedVersion="2" deleted="1" background="1" saveData="1">
    <textPr prompt="0" codePage="850" sourceFile="h:\temp\example_5_hrr.csv" thousands=" " tab="0" comma="1">
      <textFields count="7">
        <textField/>
        <textField/>
        <textField/>
        <textField/>
        <textField/>
        <textField/>
        <textField/>
      </textFields>
    </textPr>
  </connection>
  <connection id="1341" name="example_5_hrr7" type="6" refreshedVersion="2" deleted="1" background="1" saveData="1">
    <textPr prompt="0" codePage="850" sourceFile="h:\temp\example_5_hrr.csv" thousands=" " tab="0" comma="1">
      <textFields count="7">
        <textField/>
        <textField/>
        <textField/>
        <textField/>
        <textField/>
        <textField/>
        <textField/>
      </textFields>
    </textPr>
  </connection>
  <connection id="1342" name="example_5_hrr8" type="6" refreshedVersion="2" deleted="1" background="1" saveData="1">
    <textPr prompt="0" codePage="850" sourceFile="h:\temp\example_5_hrr.csv" thousands=" " tab="0" comma="1">
      <textFields count="7">
        <textField/>
        <textField/>
        <textField/>
        <textField/>
        <textField/>
        <textField/>
        <textField/>
      </textFields>
    </textPr>
  </connection>
  <connection id="1343" name="example_5_hrr9" type="6" refreshedVersion="2" deleted="1" background="1" saveData="1">
    <textPr prompt="0" codePage="850" sourceFile="h:\temp\example_5_hrr.csv" thousands=" " tab="0" comma="1">
      <textFields count="7">
        <textField/>
        <textField/>
        <textField/>
        <textField/>
        <textField/>
        <textField/>
        <textField/>
      </textFields>
    </textPr>
  </connection>
  <connection id="1344" name="example_50_devc" type="6" refreshedVersion="2" deleted="1" background="1" saveData="1">
    <textPr prompt="0" codePage="850" sourceFile="h:\temp\example_50_devc.csv" thousands=" " tab="0" comma="1">
      <textFields count="7">
        <textField/>
        <textField/>
        <textField/>
        <textField/>
        <textField/>
        <textField/>
        <textField/>
      </textFields>
    </textPr>
  </connection>
  <connection id="1345" name="example_50_hrr" type="6" refreshedVersion="2" deleted="1" background="1" saveData="1">
    <textPr prompt="0" codePage="850" sourceFile="h:\temp\example_50_hrr.csv" thousands=" " tab="0" comma="1">
      <textFields count="7">
        <textField/>
        <textField/>
        <textField/>
        <textField/>
        <textField/>
        <textField/>
        <textField/>
      </textFields>
    </textPr>
  </connection>
  <connection id="1346" name="example_50_hrr1" type="6" refreshedVersion="2" deleted="1" background="1" saveData="1">
    <textPr prompt="0" codePage="850" sourceFile="h:\temp\example_50_hrr.csv" thousands=" " tab="0" comma="1">
      <textFields count="7">
        <textField/>
        <textField/>
        <textField/>
        <textField/>
        <textField/>
        <textField/>
        <textField/>
      </textFields>
    </textPr>
  </connection>
  <connection id="1347" name="example_50_hrr10" type="6" refreshedVersion="2" deleted="1" background="1" saveData="1">
    <textPr prompt="0" codePage="850" sourceFile="h:\temp\example_50_hrr.csv" thousands=" " tab="0" comma="1">
      <textFields count="7">
        <textField/>
        <textField/>
        <textField/>
        <textField/>
        <textField/>
        <textField/>
        <textField/>
      </textFields>
    </textPr>
  </connection>
  <connection id="1348" name="example_50_hrr11" type="6" refreshedVersion="2" deleted="1" background="1" saveData="1">
    <textPr prompt="0" codePage="850" sourceFile="h:\temp\example_50_hrr.csv" thousands=" " tab="0" comma="1">
      <textFields count="7">
        <textField/>
        <textField/>
        <textField/>
        <textField/>
        <textField/>
        <textField/>
        <textField/>
      </textFields>
    </textPr>
  </connection>
  <connection id="1349" name="example_50_hrr12" type="6" refreshedVersion="2" deleted="1" background="1" saveData="1">
    <textPr prompt="0" codePage="850" sourceFile="h:\temp\example_50_hrr.csv" thousands=" " tab="0" comma="1">
      <textFields count="7">
        <textField/>
        <textField/>
        <textField/>
        <textField/>
        <textField/>
        <textField/>
        <textField/>
      </textFields>
    </textPr>
  </connection>
  <connection id="1350" name="example_50_hrr2" type="6" refreshedVersion="2" deleted="1" background="1" saveData="1">
    <textPr prompt="0" codePage="850" sourceFile="h:\temp\example_50_hrr.csv" thousands=" " tab="0" comma="1">
      <textFields count="7">
        <textField/>
        <textField/>
        <textField/>
        <textField/>
        <textField/>
        <textField/>
        <textField/>
      </textFields>
    </textPr>
  </connection>
  <connection id="1351" name="example_50_hrr3" type="6" refreshedVersion="2" deleted="1" background="1" saveData="1">
    <textPr prompt="0" codePage="850" sourceFile="h:\temp\example_50_hrr.csv" thousands=" " tab="0" comma="1">
      <textFields count="7">
        <textField/>
        <textField/>
        <textField/>
        <textField/>
        <textField/>
        <textField/>
        <textField/>
      </textFields>
    </textPr>
  </connection>
  <connection id="1352" name="example_50_hrr4" type="6" refreshedVersion="2" deleted="1" background="1" saveData="1">
    <textPr prompt="0" codePage="850" sourceFile="h:\temp\example_50_hrr.csv" thousands=" " tab="0" comma="1">
      <textFields count="7">
        <textField/>
        <textField/>
        <textField/>
        <textField/>
        <textField/>
        <textField/>
        <textField/>
      </textFields>
    </textPr>
  </connection>
  <connection id="1353" name="example_50_hrr5" type="6" refreshedVersion="2" deleted="1" background="1" saveData="1">
    <textPr prompt="0" codePage="850" sourceFile="h:\temp\example_50_hrr.csv" thousands=" " tab="0" comma="1">
      <textFields count="7">
        <textField/>
        <textField/>
        <textField/>
        <textField/>
        <textField/>
        <textField/>
        <textField/>
      </textFields>
    </textPr>
  </connection>
  <connection id="1354" name="example_50_hrr6" type="6" refreshedVersion="2" deleted="1" background="1" saveData="1">
    <textPr prompt="0" codePage="850" sourceFile="h:\temp\example_50_hrr.csv" thousands=" " tab="0" comma="1">
      <textFields count="7">
        <textField/>
        <textField/>
        <textField/>
        <textField/>
        <textField/>
        <textField/>
        <textField/>
      </textFields>
    </textPr>
  </connection>
  <connection id="1355" name="example_50_hrr7" type="6" refreshedVersion="2" deleted="1" background="1" saveData="1">
    <textPr prompt="0" codePage="850" sourceFile="h:\temp\example_50_hrr.csv" thousands=" " tab="0" comma="1">
      <textFields count="7">
        <textField/>
        <textField/>
        <textField/>
        <textField/>
        <textField/>
        <textField/>
        <textField/>
      </textFields>
    </textPr>
  </connection>
  <connection id="1356" name="example_50_hrr8" type="6" refreshedVersion="2" deleted="1" background="1" saveData="1">
    <textPr prompt="0" codePage="850" sourceFile="h:\temp\example_50_hrr.csv" thousands=" " tab="0" comma="1">
      <textFields count="7">
        <textField/>
        <textField/>
        <textField/>
        <textField/>
        <textField/>
        <textField/>
        <textField/>
      </textFields>
    </textPr>
  </connection>
  <connection id="1357" name="example_50_hrr9" type="6" refreshedVersion="2" deleted="1" background="1" saveData="1">
    <textPr prompt="0" codePage="850" sourceFile="h:\temp\example_50_hrr.csv" thousands=" " tab="0" comma="1">
      <textFields count="7">
        <textField/>
        <textField/>
        <textField/>
        <textField/>
        <textField/>
        <textField/>
        <textField/>
      </textFields>
    </textPr>
  </connection>
  <connection id="1358" name="example_51" type="6" refreshedVersion="2" deleted="1" background="1" saveData="1">
    <textPr prompt="0" codePage="850" sourceFile="h:\temp\example_5.tso" thousands=" " tab="0" comma="1">
      <textFields count="7">
        <textField/>
        <textField/>
        <textField/>
        <textField/>
        <textField/>
        <textField/>
        <textField/>
      </textFields>
    </textPr>
  </connection>
  <connection id="1359" name="example_51_devc" type="6" refreshedVersion="2" deleted="1" background="1" saveData="1">
    <textPr prompt="0" codePage="850" sourceFile="h:\temp\example_51_devc.csv" thousands=" " tab="0" comma="1">
      <textFields count="7">
        <textField/>
        <textField/>
        <textField/>
        <textField/>
        <textField/>
        <textField/>
        <textField/>
      </textFields>
    </textPr>
  </connection>
  <connection id="1360" name="example_51_hrr" type="6" refreshedVersion="2" deleted="1" background="1" saveData="1">
    <textPr prompt="0" codePage="850" sourceFile="h:\temp\example_51_hrr.csv" thousands=" " tab="0" comma="1">
      <textFields count="7">
        <textField/>
        <textField/>
        <textField/>
        <textField/>
        <textField/>
        <textField/>
        <textField/>
      </textFields>
    </textPr>
  </connection>
  <connection id="1361" name="example_51_hrr1" type="6" refreshedVersion="2" deleted="1" background="1" saveData="1">
    <textPr prompt="0" codePage="850" sourceFile="h:\temp\example_51_hrr.csv" thousands=" " tab="0" comma="1">
      <textFields count="7">
        <textField/>
        <textField/>
        <textField/>
        <textField/>
        <textField/>
        <textField/>
        <textField/>
      </textFields>
    </textPr>
  </connection>
  <connection id="1362" name="example_51_hrr10" type="6" refreshedVersion="2" deleted="1" background="1" saveData="1">
    <textPr prompt="0" codePage="850" sourceFile="h:\temp\example_51_hrr.csv" thousands=" " tab="0" comma="1">
      <textFields count="7">
        <textField/>
        <textField/>
        <textField/>
        <textField/>
        <textField/>
        <textField/>
        <textField/>
      </textFields>
    </textPr>
  </connection>
  <connection id="1363" name="example_51_hrr11" type="6" refreshedVersion="2" deleted="1" background="1" saveData="1">
    <textPr prompt="0" codePage="850" sourceFile="h:\temp\example_51_hrr.csv" thousands=" " tab="0" comma="1">
      <textFields count="7">
        <textField/>
        <textField/>
        <textField/>
        <textField/>
        <textField/>
        <textField/>
        <textField/>
      </textFields>
    </textPr>
  </connection>
  <connection id="1364" name="example_51_hrr12" type="6" refreshedVersion="2" deleted="1" background="1" saveData="1">
    <textPr prompt="0" codePage="850" sourceFile="h:\temp\example_51_hrr.csv" thousands=" " tab="0" comma="1">
      <textFields count="7">
        <textField/>
        <textField/>
        <textField/>
        <textField/>
        <textField/>
        <textField/>
        <textField/>
      </textFields>
    </textPr>
  </connection>
  <connection id="1365" name="example_51_hrr2" type="6" refreshedVersion="2" deleted="1" background="1" saveData="1">
    <textPr prompt="0" codePage="850" sourceFile="h:\temp\example_51_hrr.csv" thousands=" " tab="0" comma="1">
      <textFields count="7">
        <textField/>
        <textField/>
        <textField/>
        <textField/>
        <textField/>
        <textField/>
        <textField/>
      </textFields>
    </textPr>
  </connection>
  <connection id="1366" name="example_51_hrr3" type="6" refreshedVersion="2" deleted="1" background="1" saveData="1">
    <textPr prompt="0" codePage="850" sourceFile="h:\temp\example_51_hrr.csv" thousands=" " tab="0" comma="1">
      <textFields count="7">
        <textField/>
        <textField/>
        <textField/>
        <textField/>
        <textField/>
        <textField/>
        <textField/>
      </textFields>
    </textPr>
  </connection>
  <connection id="1367" name="example_51_hrr4" type="6" refreshedVersion="2" deleted="1" background="1" saveData="1">
    <textPr prompt="0" codePage="850" sourceFile="h:\temp\example_51_hrr.csv" thousands=" " tab="0" comma="1">
      <textFields count="7">
        <textField/>
        <textField/>
        <textField/>
        <textField/>
        <textField/>
        <textField/>
        <textField/>
      </textFields>
    </textPr>
  </connection>
  <connection id="1368" name="example_51_hrr5" type="6" refreshedVersion="2" deleted="1" background="1" saveData="1">
    <textPr prompt="0" codePage="850" sourceFile="h:\temp\example_51_hrr.csv" thousands=" " tab="0" comma="1">
      <textFields count="7">
        <textField/>
        <textField/>
        <textField/>
        <textField/>
        <textField/>
        <textField/>
        <textField/>
      </textFields>
    </textPr>
  </connection>
  <connection id="1369" name="example_51_hrr6" type="6" refreshedVersion="2" deleted="1" background="1" saveData="1">
    <textPr prompt="0" codePage="850" sourceFile="h:\temp\example_51_hrr.csv" thousands=" " tab="0" comma="1">
      <textFields count="7">
        <textField/>
        <textField/>
        <textField/>
        <textField/>
        <textField/>
        <textField/>
        <textField/>
      </textFields>
    </textPr>
  </connection>
  <connection id="1370" name="example_51_hrr7" type="6" refreshedVersion="2" deleted="1" background="1" saveData="1">
    <textPr prompt="0" codePage="850" sourceFile="h:\temp\example_51_hrr.csv" thousands=" " tab="0" comma="1">
      <textFields count="7">
        <textField/>
        <textField/>
        <textField/>
        <textField/>
        <textField/>
        <textField/>
        <textField/>
      </textFields>
    </textPr>
  </connection>
  <connection id="1371" name="example_51_hrr8" type="6" refreshedVersion="2" deleted="1" background="1" saveData="1">
    <textPr prompt="0" codePage="850" sourceFile="h:\temp\example_51_hrr.csv" thousands=" " tab="0" comma="1">
      <textFields count="7">
        <textField/>
        <textField/>
        <textField/>
        <textField/>
        <textField/>
        <textField/>
        <textField/>
      </textFields>
    </textPr>
  </connection>
  <connection id="1372" name="example_51_hrr9" type="6" refreshedVersion="2" deleted="1" background="1" saveData="1">
    <textPr prompt="0" codePage="850" sourceFile="h:\temp\example_51_hrr.csv" thousands=" " tab="0" comma="1">
      <textFields count="7">
        <textField/>
        <textField/>
        <textField/>
        <textField/>
        <textField/>
        <textField/>
        <textField/>
      </textFields>
    </textPr>
  </connection>
  <connection id="1373" name="example_52" type="6" refreshedVersion="2" deleted="1" background="1" saveData="1">
    <textPr prompt="0" codePage="850" sourceFile="h:\temp\example_5.tso" thousands=" " tab="0" comma="1">
      <textFields count="7">
        <textField/>
        <textField/>
        <textField/>
        <textField/>
        <textField/>
        <textField/>
        <textField/>
      </textFields>
    </textPr>
  </connection>
  <connection id="1374" name="example_52_devc" type="6" refreshedVersion="2" deleted="1" background="1" saveData="1">
    <textPr prompt="0" codePage="850" sourceFile="h:\temp\example_52_devc.csv" thousands=" " tab="0" comma="1">
      <textFields count="7">
        <textField/>
        <textField/>
        <textField/>
        <textField/>
        <textField/>
        <textField/>
        <textField/>
      </textFields>
    </textPr>
  </connection>
  <connection id="1375" name="example_52_hrr" type="6" refreshedVersion="2" deleted="1" background="1" saveData="1">
    <textPr prompt="0" codePage="850" sourceFile="h:\temp\example_52_hrr.csv" thousands=" " tab="0" comma="1">
      <textFields count="7">
        <textField/>
        <textField/>
        <textField/>
        <textField/>
        <textField/>
        <textField/>
        <textField/>
      </textFields>
    </textPr>
  </connection>
  <connection id="1376" name="example_52_hrr1" type="6" refreshedVersion="2" deleted="1" background="1" saveData="1">
    <textPr prompt="0" codePage="850" sourceFile="h:\temp\example_52_hrr.csv" thousands=" " tab="0" comma="1">
      <textFields count="7">
        <textField/>
        <textField/>
        <textField/>
        <textField/>
        <textField/>
        <textField/>
        <textField/>
      </textFields>
    </textPr>
  </connection>
  <connection id="1377" name="example_52_hrr10" type="6" refreshedVersion="2" deleted="1" background="1" saveData="1">
    <textPr prompt="0" codePage="850" sourceFile="h:\temp\example_52_hrr.csv" thousands=" " tab="0" comma="1">
      <textFields count="7">
        <textField/>
        <textField/>
        <textField/>
        <textField/>
        <textField/>
        <textField/>
        <textField/>
      </textFields>
    </textPr>
  </connection>
  <connection id="1378" name="example_52_hrr11" type="6" refreshedVersion="2" deleted="1" background="1" saveData="1">
    <textPr prompt="0" codePage="850" sourceFile="h:\temp\example_52_hrr.csv" thousands=" " tab="0" comma="1">
      <textFields count="7">
        <textField/>
        <textField/>
        <textField/>
        <textField/>
        <textField/>
        <textField/>
        <textField/>
      </textFields>
    </textPr>
  </connection>
  <connection id="1379" name="example_52_hrr12" type="6" refreshedVersion="2" deleted="1" background="1" saveData="1">
    <textPr prompt="0" codePage="850" sourceFile="h:\temp\example_52_hrr.csv" thousands=" " tab="0" comma="1">
      <textFields count="7">
        <textField/>
        <textField/>
        <textField/>
        <textField/>
        <textField/>
        <textField/>
        <textField/>
      </textFields>
    </textPr>
  </connection>
  <connection id="1380" name="example_52_hrr2" type="6" refreshedVersion="2" deleted="1" background="1" saveData="1">
    <textPr prompt="0" codePage="850" sourceFile="h:\temp\example_52_hrr.csv" thousands=" " tab="0" comma="1">
      <textFields count="7">
        <textField/>
        <textField/>
        <textField/>
        <textField/>
        <textField/>
        <textField/>
        <textField/>
      </textFields>
    </textPr>
  </connection>
  <connection id="1381" name="example_52_hrr3" type="6" refreshedVersion="2" deleted="1" background="1" saveData="1">
    <textPr prompt="0" codePage="850" sourceFile="h:\temp\example_52_hrr.csv" thousands=" " tab="0" comma="1">
      <textFields count="7">
        <textField/>
        <textField/>
        <textField/>
        <textField/>
        <textField/>
        <textField/>
        <textField/>
      </textFields>
    </textPr>
  </connection>
  <connection id="1382" name="example_52_hrr4" type="6" refreshedVersion="2" deleted="1" background="1" saveData="1">
    <textPr prompt="0" codePage="850" sourceFile="h:\temp\example_52_hrr.csv" thousands=" " tab="0" comma="1">
      <textFields count="7">
        <textField/>
        <textField/>
        <textField/>
        <textField/>
        <textField/>
        <textField/>
        <textField/>
      </textFields>
    </textPr>
  </connection>
  <connection id="1383" name="example_52_hrr5" type="6" refreshedVersion="2" deleted="1" background="1" saveData="1">
    <textPr prompt="0" codePage="850" sourceFile="h:\temp\example_52_hrr.csv" thousands=" " tab="0" comma="1">
      <textFields count="7">
        <textField/>
        <textField/>
        <textField/>
        <textField/>
        <textField/>
        <textField/>
        <textField/>
      </textFields>
    </textPr>
  </connection>
  <connection id="1384" name="example_52_hrr6" type="6" refreshedVersion="2" deleted="1" background="1" saveData="1">
    <textPr prompt="0" codePage="850" sourceFile="h:\temp\example_52_hrr.csv" thousands=" " tab="0" comma="1">
      <textFields count="7">
        <textField/>
        <textField/>
        <textField/>
        <textField/>
        <textField/>
        <textField/>
        <textField/>
      </textFields>
    </textPr>
  </connection>
  <connection id="1385" name="example_52_hrr7" type="6" refreshedVersion="2" deleted="1" background="1" saveData="1">
    <textPr prompt="0" codePage="850" sourceFile="h:\temp\example_52_hrr.csv" thousands=" " tab="0" comma="1">
      <textFields count="7">
        <textField/>
        <textField/>
        <textField/>
        <textField/>
        <textField/>
        <textField/>
        <textField/>
      </textFields>
    </textPr>
  </connection>
  <connection id="1386" name="example_52_hrr8" type="6" refreshedVersion="2" deleted="1" background="1" saveData="1">
    <textPr prompt="0" codePage="850" sourceFile="h:\temp\example_52_hrr.csv" thousands=" " tab="0" comma="1">
      <textFields count="7">
        <textField/>
        <textField/>
        <textField/>
        <textField/>
        <textField/>
        <textField/>
        <textField/>
      </textFields>
    </textPr>
  </connection>
  <connection id="1387" name="example_52_hrr9" type="6" refreshedVersion="2" deleted="1" background="1" saveData="1">
    <textPr prompt="0" codePage="850" sourceFile="h:\temp\example_52_hrr.csv" thousands=" " tab="0" comma="1">
      <textFields count="7">
        <textField/>
        <textField/>
        <textField/>
        <textField/>
        <textField/>
        <textField/>
        <textField/>
      </textFields>
    </textPr>
  </connection>
  <connection id="1388" name="example_53" type="6" refreshedVersion="2" deleted="1" background="1" saveData="1">
    <textPr prompt="0" codePage="850" sourceFile="h:\temp\example_5.tso" thousands=" " tab="0" comma="1">
      <textFields count="7">
        <textField/>
        <textField/>
        <textField/>
        <textField/>
        <textField/>
        <textField/>
        <textField/>
      </textFields>
    </textPr>
  </connection>
  <connection id="1389" name="example_53_devc" type="6" refreshedVersion="2" deleted="1" background="1" saveData="1">
    <textPr prompt="0" codePage="850" sourceFile="h:\temp\example_53_devc.csv" thousands=" " tab="0" comma="1">
      <textFields count="7">
        <textField/>
        <textField/>
        <textField/>
        <textField/>
        <textField/>
        <textField/>
        <textField/>
      </textFields>
    </textPr>
  </connection>
  <connection id="1390" name="example_53_hrr" type="6" refreshedVersion="2" deleted="1" background="1" saveData="1">
    <textPr prompt="0" codePage="850" sourceFile="h:\temp\example_53_hrr.csv" thousands=" " tab="0" comma="1">
      <textFields count="7">
        <textField/>
        <textField/>
        <textField/>
        <textField/>
        <textField/>
        <textField/>
        <textField/>
      </textFields>
    </textPr>
  </connection>
  <connection id="1391" name="example_53_hrr1" type="6" refreshedVersion="2" deleted="1" background="1" saveData="1">
    <textPr prompt="0" codePage="850" sourceFile="h:\temp\example_53_hrr.csv" thousands=" " tab="0" comma="1">
      <textFields count="7">
        <textField/>
        <textField/>
        <textField/>
        <textField/>
        <textField/>
        <textField/>
        <textField/>
      </textFields>
    </textPr>
  </connection>
  <connection id="1392" name="example_53_hrr10" type="6" refreshedVersion="2" deleted="1" background="1" saveData="1">
    <textPr prompt="0" codePage="850" sourceFile="h:\temp\example_53_hrr.csv" thousands=" " tab="0" comma="1">
      <textFields count="7">
        <textField/>
        <textField/>
        <textField/>
        <textField/>
        <textField/>
        <textField/>
        <textField/>
      </textFields>
    </textPr>
  </connection>
  <connection id="1393" name="example_53_hrr11" type="6" refreshedVersion="2" deleted="1" background="1" saveData="1">
    <textPr prompt="0" codePage="850" sourceFile="h:\temp\example_53_hrr.csv" thousands=" " tab="0" comma="1">
      <textFields count="7">
        <textField/>
        <textField/>
        <textField/>
        <textField/>
        <textField/>
        <textField/>
        <textField/>
      </textFields>
    </textPr>
  </connection>
  <connection id="1394" name="example_53_hrr12" type="6" refreshedVersion="2" deleted="1" background="1" saveData="1">
    <textPr prompt="0" codePage="850" sourceFile="h:\temp\example_53_hrr.csv" thousands=" " tab="0" comma="1">
      <textFields count="7">
        <textField/>
        <textField/>
        <textField/>
        <textField/>
        <textField/>
        <textField/>
        <textField/>
      </textFields>
    </textPr>
  </connection>
  <connection id="1395" name="example_53_hrr2" type="6" refreshedVersion="2" deleted="1" background="1" saveData="1">
    <textPr prompt="0" codePage="850" sourceFile="h:\temp\example_53_hrr.csv" thousands=" " tab="0" comma="1">
      <textFields count="7">
        <textField/>
        <textField/>
        <textField/>
        <textField/>
        <textField/>
        <textField/>
        <textField/>
      </textFields>
    </textPr>
  </connection>
  <connection id="1396" name="example_53_hrr3" type="6" refreshedVersion="2" deleted="1" background="1" saveData="1">
    <textPr prompt="0" codePage="850" sourceFile="h:\temp\example_53_hrr.csv" thousands=" " tab="0" comma="1">
      <textFields count="7">
        <textField/>
        <textField/>
        <textField/>
        <textField/>
        <textField/>
        <textField/>
        <textField/>
      </textFields>
    </textPr>
  </connection>
  <connection id="1397" name="example_53_hrr4" type="6" refreshedVersion="2" deleted="1" background="1" saveData="1">
    <textPr prompt="0" codePage="850" sourceFile="h:\temp\example_53_hrr.csv" thousands=" " tab="0" comma="1">
      <textFields count="7">
        <textField/>
        <textField/>
        <textField/>
        <textField/>
        <textField/>
        <textField/>
        <textField/>
      </textFields>
    </textPr>
  </connection>
  <connection id="1398" name="example_53_hrr5" type="6" refreshedVersion="2" deleted="1" background="1" saveData="1">
    <textPr prompt="0" codePage="850" sourceFile="h:\temp\example_53_hrr.csv" thousands=" " tab="0" comma="1">
      <textFields count="7">
        <textField/>
        <textField/>
        <textField/>
        <textField/>
        <textField/>
        <textField/>
        <textField/>
      </textFields>
    </textPr>
  </connection>
  <connection id="1399" name="example_53_hrr6" type="6" refreshedVersion="2" deleted="1" background="1" saveData="1">
    <textPr prompt="0" codePage="850" sourceFile="h:\temp\example_53_hrr.csv" thousands=" " tab="0" comma="1">
      <textFields count="7">
        <textField/>
        <textField/>
        <textField/>
        <textField/>
        <textField/>
        <textField/>
        <textField/>
      </textFields>
    </textPr>
  </connection>
  <connection id="1400" name="example_53_hrr7" type="6" refreshedVersion="2" deleted="1" background="1" saveData="1">
    <textPr prompt="0" codePage="850" sourceFile="h:\temp\example_53_hrr.csv" thousands=" " tab="0" comma="1">
      <textFields count="7">
        <textField/>
        <textField/>
        <textField/>
        <textField/>
        <textField/>
        <textField/>
        <textField/>
      </textFields>
    </textPr>
  </connection>
  <connection id="1401" name="example_53_hrr8" type="6" refreshedVersion="2" deleted="1" background="1" saveData="1">
    <textPr prompt="0" codePage="850" sourceFile="h:\temp\example_53_hrr.csv" thousands=" " tab="0" comma="1">
      <textFields count="7">
        <textField/>
        <textField/>
        <textField/>
        <textField/>
        <textField/>
        <textField/>
        <textField/>
      </textFields>
    </textPr>
  </connection>
  <connection id="1402" name="example_53_hrr9" type="6" refreshedVersion="2" deleted="1" background="1" saveData="1">
    <textPr prompt="0" codePage="850" sourceFile="h:\temp\example_53_hrr.csv" thousands=" " tab="0" comma="1">
      <textFields count="7">
        <textField/>
        <textField/>
        <textField/>
        <textField/>
        <textField/>
        <textField/>
        <textField/>
      </textFields>
    </textPr>
  </connection>
  <connection id="1403" name="example_54" type="6" refreshedVersion="2" deleted="1" background="1" saveData="1">
    <textPr prompt="0" codePage="850" sourceFile="h:\temp\example_5.tso" thousands=" " tab="0" comma="1">
      <textFields count="7">
        <textField/>
        <textField/>
        <textField/>
        <textField/>
        <textField/>
        <textField/>
        <textField/>
      </textFields>
    </textPr>
  </connection>
  <connection id="1404" name="example_54_devc" type="6" refreshedVersion="2" deleted="1" background="1" saveData="1">
    <textPr prompt="0" codePage="850" sourceFile="h:\temp\example_54_devc.csv" thousands=" " tab="0" comma="1">
      <textFields count="7">
        <textField/>
        <textField/>
        <textField/>
        <textField/>
        <textField/>
        <textField/>
        <textField/>
      </textFields>
    </textPr>
  </connection>
  <connection id="1405" name="example_54_hrr" type="6" refreshedVersion="2" deleted="1" background="1" saveData="1">
    <textPr prompt="0" codePage="850" sourceFile="h:\temp\example_54_hrr.csv" thousands=" " tab="0" comma="1">
      <textFields count="7">
        <textField/>
        <textField/>
        <textField/>
        <textField/>
        <textField/>
        <textField/>
        <textField/>
      </textFields>
    </textPr>
  </connection>
  <connection id="1406" name="example_54_hrr1" type="6" refreshedVersion="2" deleted="1" background="1" saveData="1">
    <textPr prompt="0" codePage="850" sourceFile="h:\temp\example_54_hrr.csv" thousands=" " tab="0" comma="1">
      <textFields count="7">
        <textField/>
        <textField/>
        <textField/>
        <textField/>
        <textField/>
        <textField/>
        <textField/>
      </textFields>
    </textPr>
  </connection>
  <connection id="1407" name="example_54_hrr10" type="6" refreshedVersion="2" deleted="1" background="1" saveData="1">
    <textPr prompt="0" codePage="850" sourceFile="h:\temp\example_54_hrr.csv" thousands=" " tab="0" comma="1">
      <textFields count="7">
        <textField/>
        <textField/>
        <textField/>
        <textField/>
        <textField/>
        <textField/>
        <textField/>
      </textFields>
    </textPr>
  </connection>
  <connection id="1408" name="example_54_hrr11" type="6" refreshedVersion="2" deleted="1" background="1" saveData="1">
    <textPr prompt="0" codePage="850" sourceFile="h:\temp\example_54_hrr.csv" thousands=" " tab="0" comma="1">
      <textFields count="7">
        <textField/>
        <textField/>
        <textField/>
        <textField/>
        <textField/>
        <textField/>
        <textField/>
      </textFields>
    </textPr>
  </connection>
  <connection id="1409" name="example_54_hrr12" type="6" refreshedVersion="2" deleted="1" background="1" saveData="1">
    <textPr prompt="0" codePage="850" sourceFile="h:\temp\example_54_hrr.csv" thousands=" " tab="0" comma="1">
      <textFields count="7">
        <textField/>
        <textField/>
        <textField/>
        <textField/>
        <textField/>
        <textField/>
        <textField/>
      </textFields>
    </textPr>
  </connection>
  <connection id="1410" name="example_54_hrr2" type="6" refreshedVersion="2" deleted="1" background="1" saveData="1">
    <textPr prompt="0" codePage="850" sourceFile="h:\temp\example_54_hrr.csv" thousands=" " tab="0" comma="1">
      <textFields count="7">
        <textField/>
        <textField/>
        <textField/>
        <textField/>
        <textField/>
        <textField/>
        <textField/>
      </textFields>
    </textPr>
  </connection>
  <connection id="1411" name="example_54_hrr3" type="6" refreshedVersion="2" deleted="1" background="1" saveData="1">
    <textPr prompt="0" codePage="850" sourceFile="h:\temp\example_54_hrr.csv" thousands=" " tab="0" comma="1">
      <textFields count="7">
        <textField/>
        <textField/>
        <textField/>
        <textField/>
        <textField/>
        <textField/>
        <textField/>
      </textFields>
    </textPr>
  </connection>
  <connection id="1412" name="example_54_hrr4" type="6" refreshedVersion="2" deleted="1" background="1" saveData="1">
    <textPr prompt="0" codePage="850" sourceFile="h:\temp\example_54_hrr.csv" thousands=" " tab="0" comma="1">
      <textFields count="7">
        <textField/>
        <textField/>
        <textField/>
        <textField/>
        <textField/>
        <textField/>
        <textField/>
      </textFields>
    </textPr>
  </connection>
  <connection id="1413" name="example_54_hrr5" type="6" refreshedVersion="2" deleted="1" background="1" saveData="1">
    <textPr prompt="0" codePage="850" sourceFile="h:\temp\example_54_hrr.csv" thousands=" " tab="0" comma="1">
      <textFields count="7">
        <textField/>
        <textField/>
        <textField/>
        <textField/>
        <textField/>
        <textField/>
        <textField/>
      </textFields>
    </textPr>
  </connection>
  <connection id="1414" name="example_54_hrr6" type="6" refreshedVersion="2" deleted="1" background="1" saveData="1">
    <textPr prompt="0" codePage="850" sourceFile="h:\temp\example_54_hrr.csv" thousands=" " tab="0" comma="1">
      <textFields count="7">
        <textField/>
        <textField/>
        <textField/>
        <textField/>
        <textField/>
        <textField/>
        <textField/>
      </textFields>
    </textPr>
  </connection>
  <connection id="1415" name="example_54_hrr7" type="6" refreshedVersion="2" deleted="1" background="1" saveData="1">
    <textPr prompt="0" codePage="850" sourceFile="h:\temp\example_54_hrr.csv" thousands=" " tab="0" comma="1">
      <textFields count="7">
        <textField/>
        <textField/>
        <textField/>
        <textField/>
        <textField/>
        <textField/>
        <textField/>
      </textFields>
    </textPr>
  </connection>
  <connection id="1416" name="example_54_hrr8" type="6" refreshedVersion="2" deleted="1" background="1" saveData="1">
    <textPr prompt="0" codePage="850" sourceFile="h:\temp\example_54_hrr.csv" thousands=" " tab="0" comma="1">
      <textFields count="7">
        <textField/>
        <textField/>
        <textField/>
        <textField/>
        <textField/>
        <textField/>
        <textField/>
      </textFields>
    </textPr>
  </connection>
  <connection id="1417" name="example_54_hrr9" type="6" refreshedVersion="2" deleted="1" background="1" saveData="1">
    <textPr prompt="0" codePage="850" sourceFile="h:\temp\example_54_hrr.csv" thousands=" " tab="0" comma="1">
      <textFields count="7">
        <textField/>
        <textField/>
        <textField/>
        <textField/>
        <textField/>
        <textField/>
        <textField/>
      </textFields>
    </textPr>
  </connection>
  <connection id="1418" name="example_55" type="6" refreshedVersion="2" deleted="1" background="1" saveData="1">
    <textPr prompt="0" codePage="850" sourceFile="h:\temp\example_5.tso" thousands=" " tab="0" comma="1">
      <textFields count="7">
        <textField/>
        <textField/>
        <textField/>
        <textField/>
        <textField/>
        <textField/>
        <textField/>
      </textFields>
    </textPr>
  </connection>
  <connection id="1419" name="example_55_devc" type="6" refreshedVersion="2" deleted="1" background="1" saveData="1">
    <textPr prompt="0" codePage="850" sourceFile="h:\temp\example_55_devc.csv" thousands=" " tab="0" comma="1">
      <textFields count="7">
        <textField/>
        <textField/>
        <textField/>
        <textField/>
        <textField/>
        <textField/>
        <textField/>
      </textFields>
    </textPr>
  </connection>
  <connection id="1420" name="example_55_hrr" type="6" refreshedVersion="2" deleted="1" background="1" saveData="1">
    <textPr prompt="0" codePage="850" sourceFile="h:\temp\example_55_hrr.csv" thousands=" " tab="0" comma="1">
      <textFields count="7">
        <textField/>
        <textField/>
        <textField/>
        <textField/>
        <textField/>
        <textField/>
        <textField/>
      </textFields>
    </textPr>
  </connection>
  <connection id="1421" name="example_55_hrr1" type="6" refreshedVersion="2" deleted="1" background="1" saveData="1">
    <textPr prompt="0" codePage="850" sourceFile="h:\temp\example_55_hrr.csv" thousands=" " tab="0" comma="1">
      <textFields count="7">
        <textField/>
        <textField/>
        <textField/>
        <textField/>
        <textField/>
        <textField/>
        <textField/>
      </textFields>
    </textPr>
  </connection>
  <connection id="1422" name="example_55_hrr10" type="6" refreshedVersion="2" deleted="1" background="1" saveData="1">
    <textPr prompt="0" codePage="850" sourceFile="h:\temp\example_55_hrr.csv" thousands=" " tab="0" comma="1">
      <textFields count="7">
        <textField/>
        <textField/>
        <textField/>
        <textField/>
        <textField/>
        <textField/>
        <textField/>
      </textFields>
    </textPr>
  </connection>
  <connection id="1423" name="example_55_hrr11" type="6" refreshedVersion="2" deleted="1" background="1" saveData="1">
    <textPr prompt="0" codePage="850" sourceFile="h:\temp\example_55_hrr.csv" thousands=" " tab="0" comma="1">
      <textFields count="7">
        <textField/>
        <textField/>
        <textField/>
        <textField/>
        <textField/>
        <textField/>
        <textField/>
      </textFields>
    </textPr>
  </connection>
  <connection id="1424" name="example_55_hrr12" type="6" refreshedVersion="2" deleted="1" background="1" saveData="1">
    <textPr prompt="0" codePage="850" sourceFile="h:\temp\example_55_hrr.csv" thousands=" " tab="0" comma="1">
      <textFields count="7">
        <textField/>
        <textField/>
        <textField/>
        <textField/>
        <textField/>
        <textField/>
        <textField/>
      </textFields>
    </textPr>
  </connection>
  <connection id="1425" name="example_55_hrr2" type="6" refreshedVersion="2" deleted="1" background="1" saveData="1">
    <textPr prompt="0" codePage="850" sourceFile="h:\temp\example_55_hrr.csv" thousands=" " tab="0" comma="1">
      <textFields count="7">
        <textField/>
        <textField/>
        <textField/>
        <textField/>
        <textField/>
        <textField/>
        <textField/>
      </textFields>
    </textPr>
  </connection>
  <connection id="1426" name="example_55_hrr3" type="6" refreshedVersion="2" deleted="1" background="1" saveData="1">
    <textPr prompt="0" codePage="850" sourceFile="h:\temp\example_55_hrr.csv" thousands=" " tab="0" comma="1">
      <textFields count="7">
        <textField/>
        <textField/>
        <textField/>
        <textField/>
        <textField/>
        <textField/>
        <textField/>
      </textFields>
    </textPr>
  </connection>
  <connection id="1427" name="example_55_hrr4" type="6" refreshedVersion="2" deleted="1" background="1" saveData="1">
    <textPr prompt="0" codePage="850" sourceFile="h:\temp\example_55_hrr.csv" thousands=" " tab="0" comma="1">
      <textFields count="7">
        <textField/>
        <textField/>
        <textField/>
        <textField/>
        <textField/>
        <textField/>
        <textField/>
      </textFields>
    </textPr>
  </connection>
  <connection id="1428" name="example_55_hrr5" type="6" refreshedVersion="2" deleted="1" background="1" saveData="1">
    <textPr prompt="0" codePage="850" sourceFile="h:\temp\example_55_hrr.csv" thousands=" " tab="0" comma="1">
      <textFields count="7">
        <textField/>
        <textField/>
        <textField/>
        <textField/>
        <textField/>
        <textField/>
        <textField/>
      </textFields>
    </textPr>
  </connection>
  <connection id="1429" name="example_55_hrr6" type="6" refreshedVersion="2" deleted="1" background="1" saveData="1">
    <textPr prompt="0" codePage="850" sourceFile="h:\temp\example_55_hrr.csv" thousands=" " tab="0" comma="1">
      <textFields count="7">
        <textField/>
        <textField/>
        <textField/>
        <textField/>
        <textField/>
        <textField/>
        <textField/>
      </textFields>
    </textPr>
  </connection>
  <connection id="1430" name="example_55_hrr7" type="6" refreshedVersion="2" deleted="1" background="1" saveData="1">
    <textPr prompt="0" codePage="850" sourceFile="h:\temp\example_55_hrr.csv" thousands=" " tab="0" comma="1">
      <textFields count="7">
        <textField/>
        <textField/>
        <textField/>
        <textField/>
        <textField/>
        <textField/>
        <textField/>
      </textFields>
    </textPr>
  </connection>
  <connection id="1431" name="example_55_hrr8" type="6" refreshedVersion="2" deleted="1" background="1" saveData="1">
    <textPr prompt="0" codePage="850" sourceFile="h:\temp\example_55_hrr.csv" thousands=" " tab="0" comma="1">
      <textFields count="7">
        <textField/>
        <textField/>
        <textField/>
        <textField/>
        <textField/>
        <textField/>
        <textField/>
      </textFields>
    </textPr>
  </connection>
  <connection id="1432" name="example_55_hrr9" type="6" refreshedVersion="2" deleted="1" background="1" saveData="1">
    <textPr prompt="0" codePage="850" sourceFile="h:\temp\example_55_hrr.csv" thousands=" " tab="0" comma="1">
      <textFields count="7">
        <textField/>
        <textField/>
        <textField/>
        <textField/>
        <textField/>
        <textField/>
        <textField/>
      </textFields>
    </textPr>
  </connection>
  <connection id="1433" name="example_56" type="6" refreshedVersion="2" deleted="1" background="1" saveData="1">
    <textPr prompt="0" codePage="850" sourceFile="h:\temp\example_5.tso" thousands=" " tab="0" comma="1">
      <textFields count="7">
        <textField/>
        <textField/>
        <textField/>
        <textField/>
        <textField/>
        <textField/>
        <textField/>
      </textFields>
    </textPr>
  </connection>
  <connection id="1434" name="example_56_devc" type="6" refreshedVersion="2" deleted="1" background="1" saveData="1">
    <textPr prompt="0" codePage="850" sourceFile="h:\temp\example_56_devc.csv" thousands=" " tab="0" comma="1">
      <textFields count="7">
        <textField/>
        <textField/>
        <textField/>
        <textField/>
        <textField/>
        <textField/>
        <textField/>
      </textFields>
    </textPr>
  </connection>
  <connection id="1435" name="example_56_hrr" type="6" refreshedVersion="2" deleted="1" background="1" saveData="1">
    <textPr prompt="0" codePage="850" sourceFile="h:\temp\example_56_hrr.csv" thousands=" " tab="0" comma="1">
      <textFields count="7">
        <textField/>
        <textField/>
        <textField/>
        <textField/>
        <textField/>
        <textField/>
        <textField/>
      </textFields>
    </textPr>
  </connection>
  <connection id="1436" name="example_56_hrr1" type="6" refreshedVersion="2" deleted="1" background="1" saveData="1">
    <textPr prompt="0" codePage="850" sourceFile="h:\temp\example_56_hrr.csv" thousands=" " tab="0" comma="1">
      <textFields count="7">
        <textField/>
        <textField/>
        <textField/>
        <textField/>
        <textField/>
        <textField/>
        <textField/>
      </textFields>
    </textPr>
  </connection>
  <connection id="1437" name="example_56_hrr10" type="6" refreshedVersion="2" deleted="1" background="1" saveData="1">
    <textPr prompt="0" codePage="850" sourceFile="h:\temp\example_56_hrr.csv" thousands=" " tab="0" comma="1">
      <textFields count="7">
        <textField/>
        <textField/>
        <textField/>
        <textField/>
        <textField/>
        <textField/>
        <textField/>
      </textFields>
    </textPr>
  </connection>
  <connection id="1438" name="example_56_hrr11" type="6" refreshedVersion="2" deleted="1" background="1" saveData="1">
    <textPr prompt="0" codePage="850" sourceFile="h:\temp\example_56_hrr.csv" thousands=" " tab="0" comma="1">
      <textFields count="7">
        <textField/>
        <textField/>
        <textField/>
        <textField/>
        <textField/>
        <textField/>
        <textField/>
      </textFields>
    </textPr>
  </connection>
  <connection id="1439" name="example_56_hrr12" type="6" refreshedVersion="2" deleted="1" background="1" saveData="1">
    <textPr prompt="0" codePage="850" sourceFile="h:\temp\example_56_hrr.csv" thousands=" " tab="0" comma="1">
      <textFields count="7">
        <textField/>
        <textField/>
        <textField/>
        <textField/>
        <textField/>
        <textField/>
        <textField/>
      </textFields>
    </textPr>
  </connection>
  <connection id="1440" name="example_56_hrr2" type="6" refreshedVersion="2" deleted="1" background="1" saveData="1">
    <textPr prompt="0" codePage="850" sourceFile="h:\temp\example_56_hrr.csv" thousands=" " tab="0" comma="1">
      <textFields count="7">
        <textField/>
        <textField/>
        <textField/>
        <textField/>
        <textField/>
        <textField/>
        <textField/>
      </textFields>
    </textPr>
  </connection>
  <connection id="1441" name="example_56_hrr3" type="6" refreshedVersion="2" deleted="1" background="1" saveData="1">
    <textPr prompt="0" codePage="850" sourceFile="h:\temp\example_56_hrr.csv" thousands=" " tab="0" comma="1">
      <textFields count="7">
        <textField/>
        <textField/>
        <textField/>
        <textField/>
        <textField/>
        <textField/>
        <textField/>
      </textFields>
    </textPr>
  </connection>
  <connection id="1442" name="example_56_hrr4" type="6" refreshedVersion="2" deleted="1" background="1" saveData="1">
    <textPr prompt="0" codePage="850" sourceFile="h:\temp\example_56_hrr.csv" thousands=" " tab="0" comma="1">
      <textFields count="7">
        <textField/>
        <textField/>
        <textField/>
        <textField/>
        <textField/>
        <textField/>
        <textField/>
      </textFields>
    </textPr>
  </connection>
  <connection id="1443" name="example_56_hrr5" type="6" refreshedVersion="2" deleted="1" background="1" saveData="1">
    <textPr prompt="0" codePage="850" sourceFile="h:\temp\example_56_hrr.csv" thousands=" " tab="0" comma="1">
      <textFields count="7">
        <textField/>
        <textField/>
        <textField/>
        <textField/>
        <textField/>
        <textField/>
        <textField/>
      </textFields>
    </textPr>
  </connection>
  <connection id="1444" name="example_56_hrr6" type="6" refreshedVersion="2" deleted="1" background="1" saveData="1">
    <textPr prompt="0" codePage="850" sourceFile="h:\temp\example_56_hrr.csv" thousands=" " tab="0" comma="1">
      <textFields count="7">
        <textField/>
        <textField/>
        <textField/>
        <textField/>
        <textField/>
        <textField/>
        <textField/>
      </textFields>
    </textPr>
  </connection>
  <connection id="1445" name="example_56_hrr7" type="6" refreshedVersion="2" deleted="1" background="1" saveData="1">
    <textPr prompt="0" codePage="850" sourceFile="h:\temp\example_56_hrr.csv" thousands=" " tab="0" comma="1">
      <textFields count="7">
        <textField/>
        <textField/>
        <textField/>
        <textField/>
        <textField/>
        <textField/>
        <textField/>
      </textFields>
    </textPr>
  </connection>
  <connection id="1446" name="example_56_hrr8" type="6" refreshedVersion="2" deleted="1" background="1" saveData="1">
    <textPr prompt="0" codePage="850" sourceFile="h:\temp\example_56_hrr.csv" thousands=" " tab="0" comma="1">
      <textFields count="7">
        <textField/>
        <textField/>
        <textField/>
        <textField/>
        <textField/>
        <textField/>
        <textField/>
      </textFields>
    </textPr>
  </connection>
  <connection id="1447" name="example_56_hrr9" type="6" refreshedVersion="2" deleted="1" background="1" saveData="1">
    <textPr prompt="0" codePage="850" sourceFile="h:\temp\example_56_hrr.csv" thousands=" " tab="0" comma="1">
      <textFields count="7">
        <textField/>
        <textField/>
        <textField/>
        <textField/>
        <textField/>
        <textField/>
        <textField/>
      </textFields>
    </textPr>
  </connection>
  <connection id="1448" name="example_57_devc" type="6" refreshedVersion="2" deleted="1" background="1" saveData="1">
    <textPr prompt="0" codePage="850" sourceFile="h:\temp\example_57_devc.csv" thousands=" " tab="0" comma="1">
      <textFields count="7">
        <textField/>
        <textField/>
        <textField/>
        <textField/>
        <textField/>
        <textField/>
        <textField/>
      </textFields>
    </textPr>
  </connection>
  <connection id="1449" name="example_57_hrr" type="6" refreshedVersion="2" deleted="1" background="1" saveData="1">
    <textPr prompt="0" codePage="850" sourceFile="h:\temp\example_57_hrr.csv" thousands=" " tab="0" comma="1">
      <textFields count="7">
        <textField/>
        <textField/>
        <textField/>
        <textField/>
        <textField/>
        <textField/>
        <textField/>
      </textFields>
    </textPr>
  </connection>
  <connection id="1450" name="example_57_hrr1" type="6" refreshedVersion="2" deleted="1" background="1" saveData="1">
    <textPr prompt="0" codePage="850" sourceFile="h:\temp\example_57_hrr.csv" thousands=" " tab="0" comma="1">
      <textFields count="7">
        <textField/>
        <textField/>
        <textField/>
        <textField/>
        <textField/>
        <textField/>
        <textField/>
      </textFields>
    </textPr>
  </connection>
  <connection id="1451" name="example_57_hrr10" type="6" refreshedVersion="2" deleted="1" background="1" saveData="1">
    <textPr prompt="0" codePage="850" sourceFile="h:\temp\example_57_hrr.csv" thousands=" " tab="0" comma="1">
      <textFields count="7">
        <textField/>
        <textField/>
        <textField/>
        <textField/>
        <textField/>
        <textField/>
        <textField/>
      </textFields>
    </textPr>
  </connection>
  <connection id="1452" name="example_57_hrr11" type="6" refreshedVersion="2" deleted="1" background="1" saveData="1">
    <textPr prompt="0" codePage="850" sourceFile="h:\temp\example_57_hrr.csv" thousands=" " tab="0" comma="1">
      <textFields count="7">
        <textField/>
        <textField/>
        <textField/>
        <textField/>
        <textField/>
        <textField/>
        <textField/>
      </textFields>
    </textPr>
  </connection>
  <connection id="1453" name="example_57_hrr12" type="6" refreshedVersion="2" deleted="1" background="1" saveData="1">
    <textPr prompt="0" codePage="850" sourceFile="h:\temp\example_57_hrr.csv" thousands=" " tab="0" comma="1">
      <textFields count="7">
        <textField/>
        <textField/>
        <textField/>
        <textField/>
        <textField/>
        <textField/>
        <textField/>
      </textFields>
    </textPr>
  </connection>
  <connection id="1454" name="example_57_hrr2" type="6" refreshedVersion="2" deleted="1" background="1" saveData="1">
    <textPr prompt="0" codePage="850" sourceFile="h:\temp\example_57_hrr.csv" thousands=" " tab="0" comma="1">
      <textFields count="7">
        <textField/>
        <textField/>
        <textField/>
        <textField/>
        <textField/>
        <textField/>
        <textField/>
      </textFields>
    </textPr>
  </connection>
  <connection id="1455" name="example_57_hrr3" type="6" refreshedVersion="2" deleted="1" background="1" saveData="1">
    <textPr prompt="0" codePage="850" sourceFile="h:\temp\example_57_hrr.csv" thousands=" " tab="0" comma="1">
      <textFields count="7">
        <textField/>
        <textField/>
        <textField/>
        <textField/>
        <textField/>
        <textField/>
        <textField/>
      </textFields>
    </textPr>
  </connection>
  <connection id="1456" name="example_57_hrr4" type="6" refreshedVersion="2" deleted="1" background="1" saveData="1">
    <textPr prompt="0" codePage="850" sourceFile="h:\temp\example_57_hrr.csv" thousands=" " tab="0" comma="1">
      <textFields count="7">
        <textField/>
        <textField/>
        <textField/>
        <textField/>
        <textField/>
        <textField/>
        <textField/>
      </textFields>
    </textPr>
  </connection>
  <connection id="1457" name="example_57_hrr5" type="6" refreshedVersion="2" deleted="1" background="1" saveData="1">
    <textPr prompt="0" codePage="850" sourceFile="h:\temp\example_57_hrr.csv" thousands=" " tab="0" comma="1">
      <textFields count="7">
        <textField/>
        <textField/>
        <textField/>
        <textField/>
        <textField/>
        <textField/>
        <textField/>
      </textFields>
    </textPr>
  </connection>
  <connection id="1458" name="example_57_hrr6" type="6" refreshedVersion="2" deleted="1" background="1" saveData="1">
    <textPr prompt="0" codePage="850" sourceFile="h:\temp\example_57_hrr.csv" thousands=" " tab="0" comma="1">
      <textFields count="7">
        <textField/>
        <textField/>
        <textField/>
        <textField/>
        <textField/>
        <textField/>
        <textField/>
      </textFields>
    </textPr>
  </connection>
  <connection id="1459" name="example_57_hrr7" type="6" refreshedVersion="2" deleted="1" background="1" saveData="1">
    <textPr prompt="0" codePage="850" sourceFile="h:\temp\example_57_hrr.csv" thousands=" " tab="0" comma="1">
      <textFields count="7">
        <textField/>
        <textField/>
        <textField/>
        <textField/>
        <textField/>
        <textField/>
        <textField/>
      </textFields>
    </textPr>
  </connection>
  <connection id="1460" name="example_57_hrr8" type="6" refreshedVersion="2" deleted="1" background="1" saveData="1">
    <textPr prompt="0" codePage="850" sourceFile="h:\temp\example_57_hrr.csv" thousands=" " tab="0" comma="1">
      <textFields count="7">
        <textField/>
        <textField/>
        <textField/>
        <textField/>
        <textField/>
        <textField/>
        <textField/>
      </textFields>
    </textPr>
  </connection>
  <connection id="1461" name="example_57_hrr9" type="6" refreshedVersion="2" deleted="1" background="1" saveData="1">
    <textPr prompt="0" codePage="850" sourceFile="h:\temp\example_57_hrr.csv" thousands=" " tab="0" comma="1">
      <textFields count="7">
        <textField/>
        <textField/>
        <textField/>
        <textField/>
        <textField/>
        <textField/>
        <textField/>
      </textFields>
    </textPr>
  </connection>
  <connection id="1462" name="example_58_devc" type="6" refreshedVersion="2" deleted="1" background="1" saveData="1">
    <textPr prompt="0" codePage="850" sourceFile="h:\temp\example_58_devc.csv" thousands=" " tab="0" comma="1">
      <textFields count="7">
        <textField/>
        <textField/>
        <textField/>
        <textField/>
        <textField/>
        <textField/>
        <textField/>
      </textFields>
    </textPr>
  </connection>
  <connection id="1463" name="example_58_hrr" type="6" refreshedVersion="2" deleted="1" background="1" saveData="1">
    <textPr prompt="0" codePage="850" sourceFile="h:\temp\example_58_hrr.csv" thousands=" " tab="0" comma="1">
      <textFields count="7">
        <textField/>
        <textField/>
        <textField/>
        <textField/>
        <textField/>
        <textField/>
        <textField/>
      </textFields>
    </textPr>
  </connection>
  <connection id="1464" name="example_58_hrr1" type="6" refreshedVersion="2" deleted="1" background="1" saveData="1">
    <textPr prompt="0" codePage="850" sourceFile="h:\temp\example_58_hrr.csv" thousands=" " tab="0" comma="1">
      <textFields count="7">
        <textField/>
        <textField/>
        <textField/>
        <textField/>
        <textField/>
        <textField/>
        <textField/>
      </textFields>
    </textPr>
  </connection>
  <connection id="1465" name="example_58_hrr10" type="6" refreshedVersion="2" deleted="1" background="1" saveData="1">
    <textPr prompt="0" codePage="850" sourceFile="h:\temp\example_58_hrr.csv" thousands=" " tab="0" comma="1">
      <textFields count="7">
        <textField/>
        <textField/>
        <textField/>
        <textField/>
        <textField/>
        <textField/>
        <textField/>
      </textFields>
    </textPr>
  </connection>
  <connection id="1466" name="example_58_hrr11" type="6" refreshedVersion="2" deleted="1" background="1" saveData="1">
    <textPr prompt="0" codePage="850" sourceFile="h:\temp\example_58_hrr.csv" thousands=" " tab="0" comma="1">
      <textFields count="7">
        <textField/>
        <textField/>
        <textField/>
        <textField/>
        <textField/>
        <textField/>
        <textField/>
      </textFields>
    </textPr>
  </connection>
  <connection id="1467" name="example_58_hrr12" type="6" refreshedVersion="2" deleted="1" background="1" saveData="1">
    <textPr prompt="0" codePage="850" sourceFile="h:\temp\example_58_hrr.csv" thousands=" " tab="0" comma="1">
      <textFields count="7">
        <textField/>
        <textField/>
        <textField/>
        <textField/>
        <textField/>
        <textField/>
        <textField/>
      </textFields>
    </textPr>
  </connection>
  <connection id="1468" name="example_58_hrr2" type="6" refreshedVersion="2" deleted="1" background="1" saveData="1">
    <textPr prompt="0" codePage="850" sourceFile="h:\temp\example_58_hrr.csv" thousands=" " tab="0" comma="1">
      <textFields count="7">
        <textField/>
        <textField/>
        <textField/>
        <textField/>
        <textField/>
        <textField/>
        <textField/>
      </textFields>
    </textPr>
  </connection>
  <connection id="1469" name="example_58_hrr3" type="6" refreshedVersion="2" deleted="1" background="1" saveData="1">
    <textPr prompt="0" codePage="850" sourceFile="h:\temp\example_58_hrr.csv" thousands=" " tab="0" comma="1">
      <textFields count="7">
        <textField/>
        <textField/>
        <textField/>
        <textField/>
        <textField/>
        <textField/>
        <textField/>
      </textFields>
    </textPr>
  </connection>
  <connection id="1470" name="example_58_hrr4" type="6" refreshedVersion="2" deleted="1" background="1" saveData="1">
    <textPr prompt="0" codePage="850" sourceFile="h:\temp\example_58_hrr.csv" thousands=" " tab="0" comma="1">
      <textFields count="7">
        <textField/>
        <textField/>
        <textField/>
        <textField/>
        <textField/>
        <textField/>
        <textField/>
      </textFields>
    </textPr>
  </connection>
  <connection id="1471" name="example_58_hrr5" type="6" refreshedVersion="2" deleted="1" background="1" saveData="1">
    <textPr prompt="0" codePage="850" sourceFile="h:\temp\example_58_hrr.csv" thousands=" " tab="0" comma="1">
      <textFields count="7">
        <textField/>
        <textField/>
        <textField/>
        <textField/>
        <textField/>
        <textField/>
        <textField/>
      </textFields>
    </textPr>
  </connection>
  <connection id="1472" name="example_58_hrr6" type="6" refreshedVersion="2" deleted="1" background="1" saveData="1">
    <textPr prompt="0" codePage="850" sourceFile="h:\temp\example_58_hrr.csv" thousands=" " tab="0" comma="1">
      <textFields count="7">
        <textField/>
        <textField/>
        <textField/>
        <textField/>
        <textField/>
        <textField/>
        <textField/>
      </textFields>
    </textPr>
  </connection>
  <connection id="1473" name="example_58_hrr7" type="6" refreshedVersion="2" deleted="1" background="1" saveData="1">
    <textPr prompt="0" codePage="850" sourceFile="h:\temp\example_58_hrr.csv" thousands=" " tab="0" comma="1">
      <textFields count="7">
        <textField/>
        <textField/>
        <textField/>
        <textField/>
        <textField/>
        <textField/>
        <textField/>
      </textFields>
    </textPr>
  </connection>
  <connection id="1474" name="example_58_hrr8" type="6" refreshedVersion="2" deleted="1" background="1" saveData="1">
    <textPr prompt="0" codePage="850" sourceFile="h:\temp\example_58_hrr.csv" thousands=" " tab="0" comma="1">
      <textFields count="7">
        <textField/>
        <textField/>
        <textField/>
        <textField/>
        <textField/>
        <textField/>
        <textField/>
      </textFields>
    </textPr>
  </connection>
  <connection id="1475" name="example_58_hrr9" type="6" refreshedVersion="2" deleted="1" background="1" saveData="1">
    <textPr prompt="0" codePage="850" sourceFile="h:\temp\example_58_hrr.csv" thousands=" " tab="0" comma="1">
      <textFields count="7">
        <textField/>
        <textField/>
        <textField/>
        <textField/>
        <textField/>
        <textField/>
        <textField/>
      </textFields>
    </textPr>
  </connection>
  <connection id="1476" name="example_59_devc" type="6" refreshedVersion="2" deleted="1" background="1" saveData="1">
    <textPr prompt="0" codePage="850" sourceFile="h:\temp\example_59_devc.csv" thousands=" " tab="0" comma="1">
      <textFields count="7">
        <textField/>
        <textField/>
        <textField/>
        <textField/>
        <textField/>
        <textField/>
        <textField/>
      </textFields>
    </textPr>
  </connection>
  <connection id="1477" name="example_59_hrr" type="6" refreshedVersion="2" deleted="1" background="1" saveData="1">
    <textPr prompt="0" codePage="850" sourceFile="h:\temp\example_59_hrr.csv" thousands=" " tab="0" comma="1">
      <textFields count="7">
        <textField/>
        <textField/>
        <textField/>
        <textField/>
        <textField/>
        <textField/>
        <textField/>
      </textFields>
    </textPr>
  </connection>
  <connection id="1478" name="example_59_hrr1" type="6" refreshedVersion="2" deleted="1" background="1" saveData="1">
    <textPr prompt="0" codePage="850" sourceFile="h:\temp\example_59_hrr.csv" thousands=" " tab="0" comma="1">
      <textFields count="7">
        <textField/>
        <textField/>
        <textField/>
        <textField/>
        <textField/>
        <textField/>
        <textField/>
      </textFields>
    </textPr>
  </connection>
  <connection id="1479" name="example_59_hrr10" type="6" refreshedVersion="2" deleted="1" background="1" saveData="1">
    <textPr prompt="0" codePage="850" sourceFile="h:\temp\example_59_hrr.csv" thousands=" " tab="0" comma="1">
      <textFields count="7">
        <textField/>
        <textField/>
        <textField/>
        <textField/>
        <textField/>
        <textField/>
        <textField/>
      </textFields>
    </textPr>
  </connection>
  <connection id="1480" name="example_59_hrr11" type="6" refreshedVersion="2" deleted="1" background="1" saveData="1">
    <textPr prompt="0" codePage="850" sourceFile="h:\temp\example_59_hrr.csv" thousands=" " tab="0" comma="1">
      <textFields count="7">
        <textField/>
        <textField/>
        <textField/>
        <textField/>
        <textField/>
        <textField/>
        <textField/>
      </textFields>
    </textPr>
  </connection>
  <connection id="1481" name="example_59_hrr12" type="6" refreshedVersion="2" deleted="1" background="1" saveData="1">
    <textPr prompt="0" codePage="850" sourceFile="h:\temp\example_59_hrr.csv" thousands=" " tab="0" comma="1">
      <textFields count="7">
        <textField/>
        <textField/>
        <textField/>
        <textField/>
        <textField/>
        <textField/>
        <textField/>
      </textFields>
    </textPr>
  </connection>
  <connection id="1482" name="example_59_hrr2" type="6" refreshedVersion="2" deleted="1" background="1" saveData="1">
    <textPr prompt="0" codePage="850" sourceFile="h:\temp\example_59_hrr.csv" thousands=" " tab="0" comma="1">
      <textFields count="7">
        <textField/>
        <textField/>
        <textField/>
        <textField/>
        <textField/>
        <textField/>
        <textField/>
      </textFields>
    </textPr>
  </connection>
  <connection id="1483" name="example_59_hrr3" type="6" refreshedVersion="2" deleted="1" background="1" saveData="1">
    <textPr prompt="0" codePage="850" sourceFile="h:\temp\example_59_hrr.csv" thousands=" " tab="0" comma="1">
      <textFields count="7">
        <textField/>
        <textField/>
        <textField/>
        <textField/>
        <textField/>
        <textField/>
        <textField/>
      </textFields>
    </textPr>
  </connection>
  <connection id="1484" name="example_59_hrr4" type="6" refreshedVersion="2" deleted="1" background="1" saveData="1">
    <textPr prompt="0" codePage="850" sourceFile="h:\temp\example_59_hrr.csv" thousands=" " tab="0" comma="1">
      <textFields count="7">
        <textField/>
        <textField/>
        <textField/>
        <textField/>
        <textField/>
        <textField/>
        <textField/>
      </textFields>
    </textPr>
  </connection>
  <connection id="1485" name="example_59_hrr5" type="6" refreshedVersion="2" deleted="1" background="1" saveData="1">
    <textPr prompt="0" codePage="850" sourceFile="h:\temp\example_59_hrr.csv" thousands=" " tab="0" comma="1">
      <textFields count="7">
        <textField/>
        <textField/>
        <textField/>
        <textField/>
        <textField/>
        <textField/>
        <textField/>
      </textFields>
    </textPr>
  </connection>
  <connection id="1486" name="example_59_hrr6" type="6" refreshedVersion="2" deleted="1" background="1" saveData="1">
    <textPr prompt="0" codePage="850" sourceFile="h:\temp\example_59_hrr.csv" thousands=" " tab="0" comma="1">
      <textFields count="7">
        <textField/>
        <textField/>
        <textField/>
        <textField/>
        <textField/>
        <textField/>
        <textField/>
      </textFields>
    </textPr>
  </connection>
  <connection id="1487" name="example_59_hrr7" type="6" refreshedVersion="2" deleted="1" background="1" saveData="1">
    <textPr prompt="0" codePage="850" sourceFile="h:\temp\example_59_hrr.csv" thousands=" " tab="0" comma="1">
      <textFields count="7">
        <textField/>
        <textField/>
        <textField/>
        <textField/>
        <textField/>
        <textField/>
        <textField/>
      </textFields>
    </textPr>
  </connection>
  <connection id="1488" name="example_59_hrr8" type="6" refreshedVersion="2" deleted="1" background="1" saveData="1">
    <textPr prompt="0" codePage="850" sourceFile="h:\temp\example_59_hrr.csv" thousands=" " tab="0" comma="1">
      <textFields count="7">
        <textField/>
        <textField/>
        <textField/>
        <textField/>
        <textField/>
        <textField/>
        <textField/>
      </textFields>
    </textPr>
  </connection>
  <connection id="1489" name="example_59_hrr9" type="6" refreshedVersion="2" deleted="1" background="1" saveData="1">
    <textPr prompt="0" codePage="850" sourceFile="h:\temp\example_59_hrr.csv" thousands=" " tab="0" comma="1">
      <textFields count="7">
        <textField/>
        <textField/>
        <textField/>
        <textField/>
        <textField/>
        <textField/>
        <textField/>
      </textFields>
    </textPr>
  </connection>
  <connection id="1490" name="example_6_devc" type="6" refreshedVersion="2" deleted="1" background="1" saveData="1">
    <textPr prompt="0" codePage="850" sourceFile="h:\temp\example_6_devc.csv" thousands=" " tab="0" comma="1">
      <textFields count="7">
        <textField/>
        <textField/>
        <textField/>
        <textField/>
        <textField/>
        <textField/>
        <textField/>
      </textFields>
    </textPr>
  </connection>
  <connection id="1491" name="example_6_hrr" type="6" refreshedVersion="2" deleted="1" background="1" saveData="1">
    <textPr prompt="0" codePage="850" sourceFile="h:\temp\example_6_hrr.csv" thousands=" " tab="0" comma="1">
      <textFields count="7">
        <textField/>
        <textField/>
        <textField/>
        <textField/>
        <textField/>
        <textField/>
        <textField/>
      </textFields>
    </textPr>
  </connection>
  <connection id="1492" name="example_6_hrr1" type="6" refreshedVersion="2" deleted="1" background="1" saveData="1">
    <textPr prompt="0" codePage="850" sourceFile="h:\temp\example_6_hrr.csv" thousands=" " tab="0" comma="1">
      <textFields count="7">
        <textField/>
        <textField/>
        <textField/>
        <textField/>
        <textField/>
        <textField/>
        <textField/>
      </textFields>
    </textPr>
  </connection>
  <connection id="1493" name="example_6_hrr10" type="6" refreshedVersion="2" deleted="1" background="1" saveData="1">
    <textPr prompt="0" codePage="850" sourceFile="h:\temp\example_6_hrr.csv" thousands=" " tab="0" comma="1">
      <textFields count="7">
        <textField/>
        <textField/>
        <textField/>
        <textField/>
        <textField/>
        <textField/>
        <textField/>
      </textFields>
    </textPr>
  </connection>
  <connection id="1494" name="example_6_hrr11" type="6" refreshedVersion="2" deleted="1" background="1" saveData="1">
    <textPr prompt="0" codePage="850" sourceFile="h:\temp\example_6_hrr.csv" thousands=" " tab="0" comma="1">
      <textFields count="7">
        <textField/>
        <textField/>
        <textField/>
        <textField/>
        <textField/>
        <textField/>
        <textField/>
      </textFields>
    </textPr>
  </connection>
  <connection id="1495" name="example_6_hrr12" type="6" refreshedVersion="2" deleted="1" background="1" saveData="1">
    <textPr prompt="0" codePage="850" sourceFile="h:\temp\example_6_hrr.csv" thousands=" " tab="0" comma="1">
      <textFields count="7">
        <textField/>
        <textField/>
        <textField/>
        <textField/>
        <textField/>
        <textField/>
        <textField/>
      </textFields>
    </textPr>
  </connection>
  <connection id="1496" name="example_6_hrr13" type="6" refreshedVersion="2" deleted="1" background="1" saveData="1">
    <textPr prompt="0" codePage="850" sourceFile="h:\temp\example_6_hrr.csv" thousands=" " tab="0" comma="1">
      <textFields count="7">
        <textField/>
        <textField/>
        <textField/>
        <textField/>
        <textField/>
        <textField/>
        <textField/>
      </textFields>
    </textPr>
  </connection>
  <connection id="1497" name="example_6_hrr14" type="6" refreshedVersion="2" deleted="1" background="1" saveData="1">
    <textPr prompt="0" codePage="850" sourceFile="h:\temp\example_6_hrr.csv" thousands=" " tab="0" comma="1">
      <textFields count="7">
        <textField/>
        <textField/>
        <textField/>
        <textField/>
        <textField/>
        <textField/>
        <textField/>
      </textFields>
    </textPr>
  </connection>
  <connection id="1498" name="example_6_hrr15" type="6" refreshedVersion="2" deleted="1" background="1" saveData="1">
    <textPr prompt="0" codePage="850" sourceFile="h:\temp\example_6_hrr.csv" thousands=" " tab="0" comma="1">
      <textFields count="7">
        <textField/>
        <textField/>
        <textField/>
        <textField/>
        <textField/>
        <textField/>
        <textField/>
      </textFields>
    </textPr>
  </connection>
  <connection id="1499" name="example_6_hrr16" type="6" refreshedVersion="2" deleted="1" background="1" saveData="1">
    <textPr prompt="0" codePage="850" sourceFile="h:\temp\example_6_hrr.csv" thousands=" " tab="0" comma="1">
      <textFields count="7">
        <textField/>
        <textField/>
        <textField/>
        <textField/>
        <textField/>
        <textField/>
        <textField/>
      </textFields>
    </textPr>
  </connection>
  <connection id="1500" name="example_6_hrr17" type="6" refreshedVersion="2" deleted="1" background="1" saveData="1">
    <textPr prompt="0" codePage="850" sourceFile="h:\temp\example_6_hrr.csv" thousands=" " tab="0" comma="1">
      <textFields count="7">
        <textField/>
        <textField/>
        <textField/>
        <textField/>
        <textField/>
        <textField/>
        <textField/>
      </textFields>
    </textPr>
  </connection>
  <connection id="1501" name="example_6_hrr18" type="6" refreshedVersion="2" deleted="1" background="1" saveData="1">
    <textPr prompt="0" codePage="850" sourceFile="h:\temp\example_6_hrr.csv" thousands=" " tab="0" comma="1">
      <textFields count="7">
        <textField/>
        <textField/>
        <textField/>
        <textField/>
        <textField/>
        <textField/>
        <textField/>
      </textFields>
    </textPr>
  </connection>
  <connection id="1502" name="example_6_hrr19" type="6" refreshedVersion="2" deleted="1" background="1" saveData="1">
    <textPr prompt="0" codePage="850" sourceFile="h:\temp\example_6_hrr.csv" thousands=" " tab="0" comma="1">
      <textFields count="7">
        <textField/>
        <textField/>
        <textField/>
        <textField/>
        <textField/>
        <textField/>
        <textField/>
      </textFields>
    </textPr>
  </connection>
  <connection id="1503" name="example_6_hrr2" type="6" refreshedVersion="2" deleted="1" background="1" saveData="1">
    <textPr prompt="0" codePage="850" sourceFile="h:\temp\example_6_hrr.csv" thousands=" " tab="0" comma="1">
      <textFields count="7">
        <textField/>
        <textField/>
        <textField/>
        <textField/>
        <textField/>
        <textField/>
        <textField/>
      </textFields>
    </textPr>
  </connection>
  <connection id="1504" name="example_6_hrr20" type="6" refreshedVersion="2" deleted="1" background="1" saveData="1">
    <textPr prompt="0" codePage="850" sourceFile="h:\temp\example_6_hrr.csv" thousands=" " tab="0" comma="1">
      <textFields count="7">
        <textField/>
        <textField/>
        <textField/>
        <textField/>
        <textField/>
        <textField/>
        <textField/>
      </textFields>
    </textPr>
  </connection>
  <connection id="1505" name="example_6_hrr21" type="6" refreshedVersion="2" deleted="1" background="1" saveData="1">
    <textPr prompt="0" codePage="850" sourceFile="h:\temp\example_6_hrr.csv" thousands=" " tab="0" comma="1">
      <textFields count="7">
        <textField/>
        <textField/>
        <textField/>
        <textField/>
        <textField/>
        <textField/>
        <textField/>
      </textFields>
    </textPr>
  </connection>
  <connection id="1506" name="example_6_hrr22" type="6" refreshedVersion="2" deleted="1" background="1" saveData="1">
    <textPr prompt="0" codePage="850" sourceFile="h:\temp\example_6_hrr.csv" thousands=" " tab="0" comma="1">
      <textFields count="7">
        <textField/>
        <textField/>
        <textField/>
        <textField/>
        <textField/>
        <textField/>
        <textField/>
      </textFields>
    </textPr>
  </connection>
  <connection id="1507" name="example_6_hrr23" type="6" refreshedVersion="2" deleted="1" background="1" saveData="1">
    <textPr prompt="0" codePage="850" sourceFile="h:\temp\example_6_hrr.csv" thousands=" " tab="0" comma="1">
      <textFields count="7">
        <textField/>
        <textField/>
        <textField/>
        <textField/>
        <textField/>
        <textField/>
        <textField/>
      </textFields>
    </textPr>
  </connection>
  <connection id="1508" name="example_6_hrr24" type="6" refreshedVersion="2" deleted="1" background="1" saveData="1">
    <textPr prompt="0" codePage="850" sourceFile="h:\temp\example_6_hrr.csv" thousands=" " tab="0" comma="1">
      <textFields count="7">
        <textField/>
        <textField/>
        <textField/>
        <textField/>
        <textField/>
        <textField/>
        <textField/>
      </textFields>
    </textPr>
  </connection>
  <connection id="1509" name="example_6_hrr25" type="6" refreshedVersion="2" deleted="1" background="1" saveData="1">
    <textPr prompt="0" codePage="850" sourceFile="h:\temp\example_6_hrr.csv" thousands=" " tab="0" comma="1">
      <textFields count="7">
        <textField/>
        <textField/>
        <textField/>
        <textField/>
        <textField/>
        <textField/>
        <textField/>
      </textFields>
    </textPr>
  </connection>
  <connection id="1510" name="example_6_hrr26" type="6" refreshedVersion="2" deleted="1" background="1" saveData="1">
    <textPr prompt="0" codePage="850" sourceFile="h:\temp\example_6_hrr.csv" thousands=" " tab="0" comma="1">
      <textFields count="7">
        <textField/>
        <textField/>
        <textField/>
        <textField/>
        <textField/>
        <textField/>
        <textField/>
      </textFields>
    </textPr>
  </connection>
  <connection id="1511" name="example_6_hrr27" type="6" refreshedVersion="2" deleted="1" background="1" saveData="1">
    <textPr prompt="0" codePage="850" sourceFile="h:\temp\example_6_hrr.csv" thousands=" " tab="0" comma="1">
      <textFields count="7">
        <textField/>
        <textField/>
        <textField/>
        <textField/>
        <textField/>
        <textField/>
        <textField/>
      </textFields>
    </textPr>
  </connection>
  <connection id="1512" name="example_6_hrr28" type="6" refreshedVersion="2" deleted="1" background="1" saveData="1">
    <textPr prompt="0" codePage="850" sourceFile="h:\temp\example_6_hrr.csv" thousands=" " tab="0" comma="1">
      <textFields count="7">
        <textField/>
        <textField/>
        <textField/>
        <textField/>
        <textField/>
        <textField/>
        <textField/>
      </textFields>
    </textPr>
  </connection>
  <connection id="1513" name="example_6_hrr29" type="6" refreshedVersion="2" deleted="1" background="1" saveData="1">
    <textPr prompt="0" codePage="850" sourceFile="h:\temp\example_6_hrr.csv" thousands=" " tab="0" comma="1">
      <textFields count="7">
        <textField/>
        <textField/>
        <textField/>
        <textField/>
        <textField/>
        <textField/>
        <textField/>
      </textFields>
    </textPr>
  </connection>
  <connection id="1514" name="example_6_hrr3" type="6" refreshedVersion="2" deleted="1" background="1" saveData="1">
    <textPr prompt="0" codePage="850" sourceFile="h:\temp\example_6_hrr.csv" thousands=" " tab="0" comma="1">
      <textFields count="7">
        <textField/>
        <textField/>
        <textField/>
        <textField/>
        <textField/>
        <textField/>
        <textField/>
      </textFields>
    </textPr>
  </connection>
  <connection id="1515" name="example_6_hrr30" type="6" refreshedVersion="2" deleted="1" background="1" saveData="1">
    <textPr prompt="0" codePage="850" sourceFile="h:\temp\example_6_hrr.csv" thousands=" " tab="0" comma="1">
      <textFields count="7">
        <textField/>
        <textField/>
        <textField/>
        <textField/>
        <textField/>
        <textField/>
        <textField/>
      </textFields>
    </textPr>
  </connection>
  <connection id="1516" name="example_6_hrr31" type="6" refreshedVersion="2" deleted="1" background="1" saveData="1">
    <textPr prompt="0" codePage="850" sourceFile="h:\temp\example_6_hrr.csv" thousands=" " tab="0" comma="1">
      <textFields count="7">
        <textField/>
        <textField/>
        <textField/>
        <textField/>
        <textField/>
        <textField/>
        <textField/>
      </textFields>
    </textPr>
  </connection>
  <connection id="1517" name="example_6_hrr32" type="6" refreshedVersion="2" deleted="1" background="1" saveData="1">
    <textPr prompt="0" codePage="850" sourceFile="h:\temp\example_6_hrr.csv" thousands=" " tab="0" comma="1">
      <textFields count="7">
        <textField/>
        <textField/>
        <textField/>
        <textField/>
        <textField/>
        <textField/>
        <textField/>
      </textFields>
    </textPr>
  </connection>
  <connection id="1518" name="example_6_hrr33" type="6" refreshedVersion="2" deleted="1" background="1" saveData="1">
    <textPr prompt="0" codePage="850" sourceFile="h:\temp\example_6_hrr.csv" thousands=" " tab="0" comma="1">
      <textFields count="7">
        <textField/>
        <textField/>
        <textField/>
        <textField/>
        <textField/>
        <textField/>
        <textField/>
      </textFields>
    </textPr>
  </connection>
  <connection id="1519" name="example_6_hrr34" type="6" refreshedVersion="2" deleted="1" background="1" saveData="1">
    <textPr prompt="0" codePage="850" sourceFile="h:\temp\example_6_hrr.csv" thousands=" " tab="0" comma="1">
      <textFields count="7">
        <textField/>
        <textField/>
        <textField/>
        <textField/>
        <textField/>
        <textField/>
        <textField/>
      </textFields>
    </textPr>
  </connection>
  <connection id="1520" name="example_6_hrr35" type="6" refreshedVersion="2" deleted="1" background="1" saveData="1">
    <textPr prompt="0" codePage="850" sourceFile="h:\temp\example_6_hrr.csv" thousands=" " tab="0" comma="1">
      <textFields count="7">
        <textField/>
        <textField/>
        <textField/>
        <textField/>
        <textField/>
        <textField/>
        <textField/>
      </textFields>
    </textPr>
  </connection>
  <connection id="1521" name="example_6_hrr36" type="6" refreshedVersion="2" deleted="1" background="1" saveData="1">
    <textPr prompt="0" codePage="850" sourceFile="h:\temp\example_6_hrr.csv" thousands=" " tab="0" comma="1">
      <textFields count="7">
        <textField/>
        <textField/>
        <textField/>
        <textField/>
        <textField/>
        <textField/>
        <textField/>
      </textFields>
    </textPr>
  </connection>
  <connection id="1522" name="example_6_hrr37" type="6" refreshedVersion="2" deleted="1" background="1" saveData="1">
    <textPr prompt="0" codePage="850" sourceFile="h:\temp\example_6_hrr.csv" thousands=" " tab="0" comma="1">
      <textFields count="7">
        <textField/>
        <textField/>
        <textField/>
        <textField/>
        <textField/>
        <textField/>
        <textField/>
      </textFields>
    </textPr>
  </connection>
  <connection id="1523" name="example_6_hrr38" type="6" refreshedVersion="2" deleted="1" background="1" saveData="1">
    <textPr prompt="0" codePage="850" sourceFile="h:\temp\example_6_hrr.csv" thousands=" " tab="0" comma="1">
      <textFields count="7">
        <textField/>
        <textField/>
        <textField/>
        <textField/>
        <textField/>
        <textField/>
        <textField/>
      </textFields>
    </textPr>
  </connection>
  <connection id="1524" name="example_6_hrr39" type="6" refreshedVersion="2" deleted="1" background="1" saveData="1">
    <textPr prompt="0" codePage="850" sourceFile="h:\temp\example_6_hrr.csv" thousands=" " tab="0" comma="1">
      <textFields count="7">
        <textField/>
        <textField/>
        <textField/>
        <textField/>
        <textField/>
        <textField/>
        <textField/>
      </textFields>
    </textPr>
  </connection>
  <connection id="1525" name="example_6_hrr4" type="6" refreshedVersion="2" deleted="1" background="1" saveData="1">
    <textPr prompt="0" codePage="850" sourceFile="h:\temp\example_6_hrr.csv" thousands=" " tab="0" comma="1">
      <textFields count="7">
        <textField/>
        <textField/>
        <textField/>
        <textField/>
        <textField/>
        <textField/>
        <textField/>
      </textFields>
    </textPr>
  </connection>
  <connection id="1526" name="example_6_hrr5" type="6" refreshedVersion="2" deleted="1" background="1" saveData="1">
    <textPr prompt="0" codePage="850" sourceFile="h:\temp\example_6_hrr.csv" thousands=" " tab="0" comma="1">
      <textFields count="7">
        <textField/>
        <textField/>
        <textField/>
        <textField/>
        <textField/>
        <textField/>
        <textField/>
      </textFields>
    </textPr>
  </connection>
  <connection id="1527" name="example_6_hrr6" type="6" refreshedVersion="2" deleted="1" background="1" saveData="1">
    <textPr prompt="0" codePage="850" sourceFile="h:\temp\example_6_hrr.csv" thousands=" " tab="0" comma="1">
      <textFields count="7">
        <textField/>
        <textField/>
        <textField/>
        <textField/>
        <textField/>
        <textField/>
        <textField/>
      </textFields>
    </textPr>
  </connection>
  <connection id="1528" name="example_6_hrr7" type="6" refreshedVersion="2" deleted="1" background="1" saveData="1">
    <textPr prompt="0" codePage="850" sourceFile="h:\temp\example_6_hrr.csv" thousands=" " tab="0" comma="1">
      <textFields count="7">
        <textField/>
        <textField/>
        <textField/>
        <textField/>
        <textField/>
        <textField/>
        <textField/>
      </textFields>
    </textPr>
  </connection>
  <connection id="1529" name="example_6_hrr8" type="6" refreshedVersion="2" deleted="1" background="1" saveData="1">
    <textPr prompt="0" codePage="850" sourceFile="h:\temp\example_6_hrr.csv" thousands=" " tab="0" comma="1">
      <textFields count="7">
        <textField/>
        <textField/>
        <textField/>
        <textField/>
        <textField/>
        <textField/>
        <textField/>
      </textFields>
    </textPr>
  </connection>
  <connection id="1530" name="example_6_hrr9" type="6" refreshedVersion="2" deleted="1" background="1" saveData="1">
    <textPr prompt="0" codePage="850" sourceFile="h:\temp\example_6_hrr.csv" thousands=" " tab="0" comma="1">
      <textFields count="7">
        <textField/>
        <textField/>
        <textField/>
        <textField/>
        <textField/>
        <textField/>
        <textField/>
      </textFields>
    </textPr>
  </connection>
  <connection id="1531" name="example_60_devc" type="6" refreshedVersion="2" deleted="1" background="1" saveData="1">
    <textPr prompt="0" codePage="850" sourceFile="h:\temp\example_60_devc.csv" thousands=" " tab="0" comma="1">
      <textFields count="7">
        <textField/>
        <textField/>
        <textField/>
        <textField/>
        <textField/>
        <textField/>
        <textField/>
      </textFields>
    </textPr>
  </connection>
  <connection id="1532" name="example_60_hrr" type="6" refreshedVersion="2" deleted="1" background="1" saveData="1">
    <textPr prompt="0" codePage="850" sourceFile="h:\temp\example_60_hrr.csv" thousands=" " tab="0" comma="1">
      <textFields count="7">
        <textField/>
        <textField/>
        <textField/>
        <textField/>
        <textField/>
        <textField/>
        <textField/>
      </textFields>
    </textPr>
  </connection>
  <connection id="1533" name="example_60_hrr1" type="6" refreshedVersion="2" deleted="1" background="1" saveData="1">
    <textPr prompt="0" codePage="850" sourceFile="h:\temp\example_60_hrr.csv" thousands=" " tab="0" comma="1">
      <textFields count="7">
        <textField/>
        <textField/>
        <textField/>
        <textField/>
        <textField/>
        <textField/>
        <textField/>
      </textFields>
    </textPr>
  </connection>
  <connection id="1534" name="example_60_hrr10" type="6" refreshedVersion="2" deleted="1" background="1" saveData="1">
    <textPr prompt="0" codePage="850" sourceFile="h:\temp\example_60_hrr.csv" thousands=" " tab="0" comma="1">
      <textFields count="7">
        <textField/>
        <textField/>
        <textField/>
        <textField/>
        <textField/>
        <textField/>
        <textField/>
      </textFields>
    </textPr>
  </connection>
  <connection id="1535" name="example_60_hrr11" type="6" refreshedVersion="2" deleted="1" background="1" saveData="1">
    <textPr prompt="0" codePage="850" sourceFile="h:\temp\example_60_hrr.csv" thousands=" " tab="0" comma="1">
      <textFields count="7">
        <textField/>
        <textField/>
        <textField/>
        <textField/>
        <textField/>
        <textField/>
        <textField/>
      </textFields>
    </textPr>
  </connection>
  <connection id="1536" name="example_60_hrr12" type="6" refreshedVersion="2" deleted="1" background="1" saveData="1">
    <textPr prompt="0" codePage="850" sourceFile="h:\temp\example_60_hrr.csv" thousands=" " tab="0" comma="1">
      <textFields count="7">
        <textField/>
        <textField/>
        <textField/>
        <textField/>
        <textField/>
        <textField/>
        <textField/>
      </textFields>
    </textPr>
  </connection>
  <connection id="1537" name="example_60_hrr2" type="6" refreshedVersion="2" deleted="1" background="1" saveData="1">
    <textPr prompt="0" codePage="850" sourceFile="h:\temp\example_60_hrr.csv" thousands=" " tab="0" comma="1">
      <textFields count="7">
        <textField/>
        <textField/>
        <textField/>
        <textField/>
        <textField/>
        <textField/>
        <textField/>
      </textFields>
    </textPr>
  </connection>
  <connection id="1538" name="example_60_hrr3" type="6" refreshedVersion="2" deleted="1" background="1" saveData="1">
    <textPr prompt="0" codePage="850" sourceFile="h:\temp\example_60_hrr.csv" thousands=" " tab="0" comma="1">
      <textFields count="7">
        <textField/>
        <textField/>
        <textField/>
        <textField/>
        <textField/>
        <textField/>
        <textField/>
      </textFields>
    </textPr>
  </connection>
  <connection id="1539" name="example_60_hrr4" type="6" refreshedVersion="2" deleted="1" background="1" saveData="1">
    <textPr prompt="0" codePage="850" sourceFile="h:\temp\example_60_hrr.csv" thousands=" " tab="0" comma="1">
      <textFields count="7">
        <textField/>
        <textField/>
        <textField/>
        <textField/>
        <textField/>
        <textField/>
        <textField/>
      </textFields>
    </textPr>
  </connection>
  <connection id="1540" name="example_60_hrr5" type="6" refreshedVersion="2" deleted="1" background="1" saveData="1">
    <textPr prompt="0" codePage="850" sourceFile="h:\temp\example_60_hrr.csv" thousands=" " tab="0" comma="1">
      <textFields count="7">
        <textField/>
        <textField/>
        <textField/>
        <textField/>
        <textField/>
        <textField/>
        <textField/>
      </textFields>
    </textPr>
  </connection>
  <connection id="1541" name="example_60_hrr6" type="6" refreshedVersion="2" deleted="1" background="1" saveData="1">
    <textPr prompt="0" codePage="850" sourceFile="h:\temp\example_60_hrr.csv" thousands=" " tab="0" comma="1">
      <textFields count="7">
        <textField/>
        <textField/>
        <textField/>
        <textField/>
        <textField/>
        <textField/>
        <textField/>
      </textFields>
    </textPr>
  </connection>
  <connection id="1542" name="example_60_hrr7" type="6" refreshedVersion="2" deleted="1" background="1" saveData="1">
    <textPr prompt="0" codePage="850" sourceFile="h:\temp\example_60_hrr.csv" thousands=" " tab="0" comma="1">
      <textFields count="7">
        <textField/>
        <textField/>
        <textField/>
        <textField/>
        <textField/>
        <textField/>
        <textField/>
      </textFields>
    </textPr>
  </connection>
  <connection id="1543" name="example_60_hrr8" type="6" refreshedVersion="2" deleted="1" background="1" saveData="1">
    <textPr prompt="0" codePage="850" sourceFile="h:\temp\example_60_hrr.csv" thousands=" " tab="0" comma="1">
      <textFields count="7">
        <textField/>
        <textField/>
        <textField/>
        <textField/>
        <textField/>
        <textField/>
        <textField/>
      </textFields>
    </textPr>
  </connection>
  <connection id="1544" name="example_60_hrr9" type="6" refreshedVersion="2" deleted="1" background="1" saveData="1">
    <textPr prompt="0" codePage="850" sourceFile="h:\temp\example_60_hrr.csv" thousands=" " tab="0" comma="1">
      <textFields count="7">
        <textField/>
        <textField/>
        <textField/>
        <textField/>
        <textField/>
        <textField/>
        <textField/>
      </textFields>
    </textPr>
  </connection>
  <connection id="1545" name="example_61_devc" type="6" refreshedVersion="2" deleted="1" background="1" saveData="1">
    <textPr prompt="0" codePage="850" sourceFile="h:\temp\example_61_devc.csv" thousands=" " tab="0" comma="1">
      <textFields count="7">
        <textField/>
        <textField/>
        <textField/>
        <textField/>
        <textField/>
        <textField/>
        <textField/>
      </textFields>
    </textPr>
  </connection>
  <connection id="1546" name="example_61_hrr" type="6" refreshedVersion="2" deleted="1" background="1" saveData="1">
    <textPr prompt="0" codePage="850" sourceFile="h:\temp\example_61_hrr.csv" thousands=" " tab="0" comma="1">
      <textFields count="7">
        <textField/>
        <textField/>
        <textField/>
        <textField/>
        <textField/>
        <textField/>
        <textField/>
      </textFields>
    </textPr>
  </connection>
  <connection id="1547" name="example_61_hrr1" type="6" refreshedVersion="2" deleted="1" background="1" saveData="1">
    <textPr prompt="0" codePage="850" sourceFile="h:\temp\example_61_hrr.csv" thousands=" " tab="0" comma="1">
      <textFields count="7">
        <textField/>
        <textField/>
        <textField/>
        <textField/>
        <textField/>
        <textField/>
        <textField/>
      </textFields>
    </textPr>
  </connection>
  <connection id="1548" name="example_61_hrr10" type="6" refreshedVersion="2" deleted="1" background="1" saveData="1">
    <textPr prompt="0" codePage="850" sourceFile="h:\temp\example_61_hrr.csv" thousands=" " tab="0" comma="1">
      <textFields count="7">
        <textField/>
        <textField/>
        <textField/>
        <textField/>
        <textField/>
        <textField/>
        <textField/>
      </textFields>
    </textPr>
  </connection>
  <connection id="1549" name="example_61_hrr11" type="6" refreshedVersion="2" deleted="1" background="1" saveData="1">
    <textPr prompt="0" codePage="850" sourceFile="h:\temp\example_61_hrr.csv" thousands=" " tab="0" comma="1">
      <textFields count="7">
        <textField/>
        <textField/>
        <textField/>
        <textField/>
        <textField/>
        <textField/>
        <textField/>
      </textFields>
    </textPr>
  </connection>
  <connection id="1550" name="example_61_hrr12" type="6" refreshedVersion="2" deleted="1" background="1" saveData="1">
    <textPr prompt="0" codePage="850" sourceFile="h:\temp\example_61_hrr.csv" thousands=" " tab="0" comma="1">
      <textFields count="7">
        <textField/>
        <textField/>
        <textField/>
        <textField/>
        <textField/>
        <textField/>
        <textField/>
      </textFields>
    </textPr>
  </connection>
  <connection id="1551" name="example_61_hrr2" type="6" refreshedVersion="2" deleted="1" background="1" saveData="1">
    <textPr prompt="0" codePage="850" sourceFile="h:\temp\example_61_hrr.csv" thousands=" " tab="0" comma="1">
      <textFields count="7">
        <textField/>
        <textField/>
        <textField/>
        <textField/>
        <textField/>
        <textField/>
        <textField/>
      </textFields>
    </textPr>
  </connection>
  <connection id="1552" name="example_61_hrr3" type="6" refreshedVersion="2" deleted="1" background="1" saveData="1">
    <textPr prompt="0" codePage="850" sourceFile="h:\temp\example_61_hrr.csv" thousands=" " tab="0" comma="1">
      <textFields count="7">
        <textField/>
        <textField/>
        <textField/>
        <textField/>
        <textField/>
        <textField/>
        <textField/>
      </textFields>
    </textPr>
  </connection>
  <connection id="1553" name="example_61_hrr4" type="6" refreshedVersion="2" deleted="1" background="1" saveData="1">
    <textPr prompt="0" codePage="850" sourceFile="h:\temp\example_61_hrr.csv" thousands=" " tab="0" comma="1">
      <textFields count="7">
        <textField/>
        <textField/>
        <textField/>
        <textField/>
        <textField/>
        <textField/>
        <textField/>
      </textFields>
    </textPr>
  </connection>
  <connection id="1554" name="example_61_hrr5" type="6" refreshedVersion="2" deleted="1" background="1" saveData="1">
    <textPr prompt="0" codePage="850" sourceFile="h:\temp\example_61_hrr.csv" thousands=" " tab="0" comma="1">
      <textFields count="7">
        <textField/>
        <textField/>
        <textField/>
        <textField/>
        <textField/>
        <textField/>
        <textField/>
      </textFields>
    </textPr>
  </connection>
  <connection id="1555" name="example_61_hrr6" type="6" refreshedVersion="2" deleted="1" background="1" saveData="1">
    <textPr prompt="0" codePage="850" sourceFile="h:\temp\example_61_hrr.csv" thousands=" " tab="0" comma="1">
      <textFields count="7">
        <textField/>
        <textField/>
        <textField/>
        <textField/>
        <textField/>
        <textField/>
        <textField/>
      </textFields>
    </textPr>
  </connection>
  <connection id="1556" name="example_61_hrr7" type="6" refreshedVersion="2" deleted="1" background="1" saveData="1">
    <textPr prompt="0" codePage="850" sourceFile="h:\temp\example_61_hrr.csv" thousands=" " tab="0" comma="1">
      <textFields count="7">
        <textField/>
        <textField/>
        <textField/>
        <textField/>
        <textField/>
        <textField/>
        <textField/>
      </textFields>
    </textPr>
  </connection>
  <connection id="1557" name="example_61_hrr8" type="6" refreshedVersion="2" deleted="1" background="1" saveData="1">
    <textPr prompt="0" codePage="850" sourceFile="h:\temp\example_61_hrr.csv" thousands=" " tab="0" comma="1">
      <textFields count="7">
        <textField/>
        <textField/>
        <textField/>
        <textField/>
        <textField/>
        <textField/>
        <textField/>
      </textFields>
    </textPr>
  </connection>
  <connection id="1558" name="example_61_hrr9" type="6" refreshedVersion="2" deleted="1" background="1" saveData="1">
    <textPr prompt="0" codePage="850" sourceFile="h:\temp\example_61_hrr.csv" thousands=" " tab="0" comma="1">
      <textFields count="7">
        <textField/>
        <textField/>
        <textField/>
        <textField/>
        <textField/>
        <textField/>
        <textField/>
      </textFields>
    </textPr>
  </connection>
  <connection id="1559" name="example_62_devc" type="6" refreshedVersion="2" deleted="1" background="1" saveData="1">
    <textPr prompt="0" codePage="850" sourceFile="h:\temp\example_62_devc.csv" thousands=" " tab="0" comma="1">
      <textFields count="7">
        <textField/>
        <textField/>
        <textField/>
        <textField/>
        <textField/>
        <textField/>
        <textField/>
      </textFields>
    </textPr>
  </connection>
  <connection id="1560" name="example_62_hrr" type="6" refreshedVersion="2" deleted="1" background="1" saveData="1">
    <textPr prompt="0" codePage="850" sourceFile="h:\temp\example_62_hrr.csv" thousands=" " tab="0" comma="1">
      <textFields count="7">
        <textField/>
        <textField/>
        <textField/>
        <textField/>
        <textField/>
        <textField/>
        <textField/>
      </textFields>
    </textPr>
  </connection>
  <connection id="1561" name="example_62_hrr1" type="6" refreshedVersion="2" deleted="1" background="1" saveData="1">
    <textPr prompt="0" codePage="850" sourceFile="h:\temp\example_62_hrr.csv" thousands=" " tab="0" comma="1">
      <textFields count="7">
        <textField/>
        <textField/>
        <textField/>
        <textField/>
        <textField/>
        <textField/>
        <textField/>
      </textFields>
    </textPr>
  </connection>
  <connection id="1562" name="example_62_hrr10" type="6" refreshedVersion="2" deleted="1" background="1" saveData="1">
    <textPr prompt="0" codePage="850" sourceFile="h:\temp\example_62_hrr.csv" thousands=" " tab="0" comma="1">
      <textFields count="7">
        <textField/>
        <textField/>
        <textField/>
        <textField/>
        <textField/>
        <textField/>
        <textField/>
      </textFields>
    </textPr>
  </connection>
  <connection id="1563" name="example_62_hrr11" type="6" refreshedVersion="2" deleted="1" background="1" saveData="1">
    <textPr prompt="0" codePage="850" sourceFile="h:\temp\example_62_hrr.csv" thousands=" " tab="0" comma="1">
      <textFields count="7">
        <textField/>
        <textField/>
        <textField/>
        <textField/>
        <textField/>
        <textField/>
        <textField/>
      </textFields>
    </textPr>
  </connection>
  <connection id="1564" name="example_62_hrr12" type="6" refreshedVersion="2" deleted="1" background="1" saveData="1">
    <textPr prompt="0" codePage="850" sourceFile="h:\temp\example_62_hrr.csv" thousands=" " tab="0" comma="1">
      <textFields count="7">
        <textField/>
        <textField/>
        <textField/>
        <textField/>
        <textField/>
        <textField/>
        <textField/>
      </textFields>
    </textPr>
  </connection>
  <connection id="1565" name="example_62_hrr2" type="6" refreshedVersion="2" deleted="1" background="1" saveData="1">
    <textPr prompt="0" codePage="850" sourceFile="h:\temp\example_62_hrr.csv" thousands=" " tab="0" comma="1">
      <textFields count="7">
        <textField/>
        <textField/>
        <textField/>
        <textField/>
        <textField/>
        <textField/>
        <textField/>
      </textFields>
    </textPr>
  </connection>
  <connection id="1566" name="example_62_hrr3" type="6" refreshedVersion="2" deleted="1" background="1" saveData="1">
    <textPr prompt="0" codePage="850" sourceFile="h:\temp\example_62_hrr.csv" thousands=" " tab="0" comma="1">
      <textFields count="7">
        <textField/>
        <textField/>
        <textField/>
        <textField/>
        <textField/>
        <textField/>
        <textField/>
      </textFields>
    </textPr>
  </connection>
  <connection id="1567" name="example_62_hrr4" type="6" refreshedVersion="2" deleted="1" background="1" saveData="1">
    <textPr prompt="0" codePage="850" sourceFile="h:\temp\example_62_hrr.csv" thousands=" " tab="0" comma="1">
      <textFields count="7">
        <textField/>
        <textField/>
        <textField/>
        <textField/>
        <textField/>
        <textField/>
        <textField/>
      </textFields>
    </textPr>
  </connection>
  <connection id="1568" name="example_62_hrr5" type="6" refreshedVersion="2" deleted="1" background="1" saveData="1">
    <textPr prompt="0" codePage="850" sourceFile="h:\temp\example_62_hrr.csv" thousands=" " tab="0" comma="1">
      <textFields count="7">
        <textField/>
        <textField/>
        <textField/>
        <textField/>
        <textField/>
        <textField/>
        <textField/>
      </textFields>
    </textPr>
  </connection>
  <connection id="1569" name="example_62_hrr6" type="6" refreshedVersion="2" deleted="1" background="1" saveData="1">
    <textPr prompt="0" codePage="850" sourceFile="h:\temp\example_62_hrr.csv" thousands=" " tab="0" comma="1">
      <textFields count="7">
        <textField/>
        <textField/>
        <textField/>
        <textField/>
        <textField/>
        <textField/>
        <textField/>
      </textFields>
    </textPr>
  </connection>
  <connection id="1570" name="example_62_hrr7" type="6" refreshedVersion="2" deleted="1" background="1" saveData="1">
    <textPr prompt="0" codePage="850" sourceFile="h:\temp\example_62_hrr.csv" thousands=" " tab="0" comma="1">
      <textFields count="7">
        <textField/>
        <textField/>
        <textField/>
        <textField/>
        <textField/>
        <textField/>
        <textField/>
      </textFields>
    </textPr>
  </connection>
  <connection id="1571" name="example_62_hrr8" type="6" refreshedVersion="2" deleted="1" background="1" saveData="1">
    <textPr prompt="0" codePage="850" sourceFile="h:\temp\example_62_hrr.csv" thousands=" " tab="0" comma="1">
      <textFields count="7">
        <textField/>
        <textField/>
        <textField/>
        <textField/>
        <textField/>
        <textField/>
        <textField/>
      </textFields>
    </textPr>
  </connection>
  <connection id="1572" name="example_62_hrr9" type="6" refreshedVersion="2" deleted="1" background="1" saveData="1">
    <textPr prompt="0" codePage="850" sourceFile="h:\temp\example_62_hrr.csv" thousands=" " tab="0" comma="1">
      <textFields count="7">
        <textField/>
        <textField/>
        <textField/>
        <textField/>
        <textField/>
        <textField/>
        <textField/>
      </textFields>
    </textPr>
  </connection>
  <connection id="1573" name="example_63_devc" type="6" refreshedVersion="2" deleted="1" background="1" saveData="1">
    <textPr prompt="0" codePage="850" sourceFile="h:\temp\example_63_devc.csv" thousands=" " tab="0" comma="1">
      <textFields count="7">
        <textField/>
        <textField/>
        <textField/>
        <textField/>
        <textField/>
        <textField/>
        <textField/>
      </textFields>
    </textPr>
  </connection>
  <connection id="1574" name="example_63_hrr" type="6" refreshedVersion="2" deleted="1" background="1" saveData="1">
    <textPr prompt="0" codePage="850" sourceFile="h:\temp\example_63_hrr.csv" thousands=" " tab="0" comma="1">
      <textFields count="7">
        <textField/>
        <textField/>
        <textField/>
        <textField/>
        <textField/>
        <textField/>
        <textField/>
      </textFields>
    </textPr>
  </connection>
  <connection id="1575" name="example_63_hrr1" type="6" refreshedVersion="2" deleted="1" background="1" saveData="1">
    <textPr prompt="0" codePage="850" sourceFile="h:\temp\example_63_hrr.csv" thousands=" " tab="0" comma="1">
      <textFields count="7">
        <textField/>
        <textField/>
        <textField/>
        <textField/>
        <textField/>
        <textField/>
        <textField/>
      </textFields>
    </textPr>
  </connection>
  <connection id="1576" name="example_63_hrr10" type="6" refreshedVersion="2" deleted="1" background="1" saveData="1">
    <textPr prompt="0" codePage="850" sourceFile="h:\temp\example_63_hrr.csv" thousands=" " tab="0" comma="1">
      <textFields count="7">
        <textField/>
        <textField/>
        <textField/>
        <textField/>
        <textField/>
        <textField/>
        <textField/>
      </textFields>
    </textPr>
  </connection>
  <connection id="1577" name="example_63_hrr11" type="6" refreshedVersion="2" deleted="1" background="1" saveData="1">
    <textPr prompt="0" codePage="850" sourceFile="h:\temp\example_63_hrr.csv" thousands=" " tab="0" comma="1">
      <textFields count="7">
        <textField/>
        <textField/>
        <textField/>
        <textField/>
        <textField/>
        <textField/>
        <textField/>
      </textFields>
    </textPr>
  </connection>
  <connection id="1578" name="example_63_hrr12" type="6" refreshedVersion="2" deleted="1" background="1" saveData="1">
    <textPr prompt="0" codePage="850" sourceFile="h:\temp\example_63_hrr.csv" thousands=" " tab="0" comma="1">
      <textFields count="7">
        <textField/>
        <textField/>
        <textField/>
        <textField/>
        <textField/>
        <textField/>
        <textField/>
      </textFields>
    </textPr>
  </connection>
  <connection id="1579" name="example_63_hrr2" type="6" refreshedVersion="2" deleted="1" background="1" saveData="1">
    <textPr prompt="0" codePage="850" sourceFile="h:\temp\example_63_hrr.csv" thousands=" " tab="0" comma="1">
      <textFields count="7">
        <textField/>
        <textField/>
        <textField/>
        <textField/>
        <textField/>
        <textField/>
        <textField/>
      </textFields>
    </textPr>
  </connection>
  <connection id="1580" name="example_63_hrr3" type="6" refreshedVersion="2" deleted="1" background="1" saveData="1">
    <textPr prompt="0" codePage="850" sourceFile="h:\temp\example_63_hrr.csv" thousands=" " tab="0" comma="1">
      <textFields count="7">
        <textField/>
        <textField/>
        <textField/>
        <textField/>
        <textField/>
        <textField/>
        <textField/>
      </textFields>
    </textPr>
  </connection>
  <connection id="1581" name="example_63_hrr4" type="6" refreshedVersion="2" deleted="1" background="1" saveData="1">
    <textPr prompt="0" codePage="850" sourceFile="h:\temp\example_63_hrr.csv" thousands=" " tab="0" comma="1">
      <textFields count="7">
        <textField/>
        <textField/>
        <textField/>
        <textField/>
        <textField/>
        <textField/>
        <textField/>
      </textFields>
    </textPr>
  </connection>
  <connection id="1582" name="example_63_hrr5" type="6" refreshedVersion="2" deleted="1" background="1" saveData="1">
    <textPr prompt="0" codePage="850" sourceFile="h:\temp\example_63_hrr.csv" thousands=" " tab="0" comma="1">
      <textFields count="7">
        <textField/>
        <textField/>
        <textField/>
        <textField/>
        <textField/>
        <textField/>
        <textField/>
      </textFields>
    </textPr>
  </connection>
  <connection id="1583" name="example_63_hrr6" type="6" refreshedVersion="2" deleted="1" background="1" saveData="1">
    <textPr prompt="0" codePage="850" sourceFile="h:\temp\example_63_hrr.csv" thousands=" " tab="0" comma="1">
      <textFields count="7">
        <textField/>
        <textField/>
        <textField/>
        <textField/>
        <textField/>
        <textField/>
        <textField/>
      </textFields>
    </textPr>
  </connection>
  <connection id="1584" name="example_63_hrr7" type="6" refreshedVersion="2" deleted="1" background="1" saveData="1">
    <textPr prompt="0" codePage="850" sourceFile="h:\temp\example_63_hrr.csv" thousands=" " tab="0" comma="1">
      <textFields count="7">
        <textField/>
        <textField/>
        <textField/>
        <textField/>
        <textField/>
        <textField/>
        <textField/>
      </textFields>
    </textPr>
  </connection>
  <connection id="1585" name="example_63_hrr8" type="6" refreshedVersion="2" deleted="1" background="1" saveData="1">
    <textPr prompt="0" codePage="850" sourceFile="h:\temp\example_63_hrr.csv" thousands=" " tab="0" comma="1">
      <textFields count="7">
        <textField/>
        <textField/>
        <textField/>
        <textField/>
        <textField/>
        <textField/>
        <textField/>
      </textFields>
    </textPr>
  </connection>
  <connection id="1586" name="example_63_hrr9" type="6" refreshedVersion="2" deleted="1" background="1" saveData="1">
    <textPr prompt="0" codePage="850" sourceFile="h:\temp\example_63_hrr.csv" thousands=" " tab="0" comma="1">
      <textFields count="7">
        <textField/>
        <textField/>
        <textField/>
        <textField/>
        <textField/>
        <textField/>
        <textField/>
      </textFields>
    </textPr>
  </connection>
  <connection id="1587" name="example_64_devc" type="6" refreshedVersion="2" deleted="1" background="1" saveData="1">
    <textPr prompt="0" codePage="850" sourceFile="h:\temp\example_64_devc.csv" thousands=" " tab="0" comma="1">
      <textFields count="7">
        <textField/>
        <textField/>
        <textField/>
        <textField/>
        <textField/>
        <textField/>
        <textField/>
      </textFields>
    </textPr>
  </connection>
  <connection id="1588" name="example_64_hrr" type="6" refreshedVersion="2" deleted="1" background="1" saveData="1">
    <textPr prompt="0" codePage="850" sourceFile="h:\temp\example_64_hrr.csv" thousands=" " tab="0" comma="1">
      <textFields count="7">
        <textField/>
        <textField/>
        <textField/>
        <textField/>
        <textField/>
        <textField/>
        <textField/>
      </textFields>
    </textPr>
  </connection>
  <connection id="1589" name="example_64_hrr1" type="6" refreshedVersion="2" deleted="1" background="1" saveData="1">
    <textPr prompt="0" codePage="850" sourceFile="h:\temp\example_64_hrr.csv" thousands=" " tab="0" comma="1">
      <textFields count="7">
        <textField/>
        <textField/>
        <textField/>
        <textField/>
        <textField/>
        <textField/>
        <textField/>
      </textFields>
    </textPr>
  </connection>
  <connection id="1590" name="example_64_hrr10" type="6" refreshedVersion="2" deleted="1" background="1" saveData="1">
    <textPr prompt="0" codePage="850" sourceFile="h:\temp\example_64_hrr.csv" thousands=" " tab="0" comma="1">
      <textFields count="7">
        <textField/>
        <textField/>
        <textField/>
        <textField/>
        <textField/>
        <textField/>
        <textField/>
      </textFields>
    </textPr>
  </connection>
  <connection id="1591" name="example_64_hrr11" type="6" refreshedVersion="2" deleted="1" background="1" saveData="1">
    <textPr prompt="0" codePage="850" sourceFile="h:\temp\example_64_hrr.csv" thousands=" " tab="0" comma="1">
      <textFields count="7">
        <textField/>
        <textField/>
        <textField/>
        <textField/>
        <textField/>
        <textField/>
        <textField/>
      </textFields>
    </textPr>
  </connection>
  <connection id="1592" name="example_64_hrr12" type="6" refreshedVersion="2" deleted="1" background="1" saveData="1">
    <textPr prompt="0" codePage="850" sourceFile="h:\temp\example_64_hrr.csv" thousands=" " tab="0" comma="1">
      <textFields count="7">
        <textField/>
        <textField/>
        <textField/>
        <textField/>
        <textField/>
        <textField/>
        <textField/>
      </textFields>
    </textPr>
  </connection>
  <connection id="1593" name="example_64_hrr2" type="6" refreshedVersion="2" deleted="1" background="1" saveData="1">
    <textPr prompt="0" codePage="850" sourceFile="h:\temp\example_64_hrr.csv" thousands=" " tab="0" comma="1">
      <textFields count="7">
        <textField/>
        <textField/>
        <textField/>
        <textField/>
        <textField/>
        <textField/>
        <textField/>
      </textFields>
    </textPr>
  </connection>
  <connection id="1594" name="example_64_hrr3" type="6" refreshedVersion="2" deleted="1" background="1" saveData="1">
    <textPr prompt="0" codePage="850" sourceFile="h:\temp\example_64_hrr.csv" thousands=" " tab="0" comma="1">
      <textFields count="7">
        <textField/>
        <textField/>
        <textField/>
        <textField/>
        <textField/>
        <textField/>
        <textField/>
      </textFields>
    </textPr>
  </connection>
  <connection id="1595" name="example_64_hrr4" type="6" refreshedVersion="2" deleted="1" background="1" saveData="1">
    <textPr prompt="0" codePage="850" sourceFile="h:\temp\example_64_hrr.csv" thousands=" " tab="0" comma="1">
      <textFields count="7">
        <textField/>
        <textField/>
        <textField/>
        <textField/>
        <textField/>
        <textField/>
        <textField/>
      </textFields>
    </textPr>
  </connection>
  <connection id="1596" name="example_64_hrr5" type="6" refreshedVersion="2" deleted="1" background="1" saveData="1">
    <textPr prompt="0" codePage="850" sourceFile="h:\temp\example_64_hrr.csv" thousands=" " tab="0" comma="1">
      <textFields count="7">
        <textField/>
        <textField/>
        <textField/>
        <textField/>
        <textField/>
        <textField/>
        <textField/>
      </textFields>
    </textPr>
  </connection>
  <connection id="1597" name="example_64_hrr6" type="6" refreshedVersion="2" deleted="1" background="1" saveData="1">
    <textPr prompt="0" codePage="850" sourceFile="h:\temp\example_64_hrr.csv" thousands=" " tab="0" comma="1">
      <textFields count="7">
        <textField/>
        <textField/>
        <textField/>
        <textField/>
        <textField/>
        <textField/>
        <textField/>
      </textFields>
    </textPr>
  </connection>
  <connection id="1598" name="example_64_hrr7" type="6" refreshedVersion="2" deleted="1" background="1" saveData="1">
    <textPr prompt="0" codePage="850" sourceFile="h:\temp\example_64_hrr.csv" thousands=" " tab="0" comma="1">
      <textFields count="7">
        <textField/>
        <textField/>
        <textField/>
        <textField/>
        <textField/>
        <textField/>
        <textField/>
      </textFields>
    </textPr>
  </connection>
  <connection id="1599" name="example_64_hrr8" type="6" refreshedVersion="2" deleted="1" background="1" saveData="1">
    <textPr prompt="0" codePage="850" sourceFile="h:\temp\example_64_hrr.csv" thousands=" " tab="0" comma="1">
      <textFields count="7">
        <textField/>
        <textField/>
        <textField/>
        <textField/>
        <textField/>
        <textField/>
        <textField/>
      </textFields>
    </textPr>
  </connection>
  <connection id="1600" name="example_64_hrr9" type="6" refreshedVersion="2" deleted="1" background="1" saveData="1">
    <textPr prompt="0" codePage="850" sourceFile="h:\temp\example_64_hrr.csv" thousands=" " tab="0" comma="1">
      <textFields count="7">
        <textField/>
        <textField/>
        <textField/>
        <textField/>
        <textField/>
        <textField/>
        <textField/>
      </textFields>
    </textPr>
  </connection>
  <connection id="1601" name="example_65_devc" type="6" refreshedVersion="2" deleted="1" background="1" saveData="1">
    <textPr prompt="0" codePage="850" sourceFile="h:\temp\example_65_devc.csv" thousands=" " tab="0" comma="1">
      <textFields count="7">
        <textField/>
        <textField/>
        <textField/>
        <textField/>
        <textField/>
        <textField/>
        <textField/>
      </textFields>
    </textPr>
  </connection>
  <connection id="1602" name="example_65_hrr" type="6" refreshedVersion="2" deleted="1" background="1" saveData="1">
    <textPr prompt="0" codePage="850" sourceFile="h:\temp\example_65_hrr.csv" thousands=" " tab="0" comma="1">
      <textFields count="7">
        <textField/>
        <textField/>
        <textField/>
        <textField/>
        <textField/>
        <textField/>
        <textField/>
      </textFields>
    </textPr>
  </connection>
  <connection id="1603" name="example_65_hrr1" type="6" refreshedVersion="2" deleted="1" background="1" saveData="1">
    <textPr prompt="0" codePage="850" sourceFile="h:\temp\example_65_hrr.csv" thousands=" " tab="0" comma="1">
      <textFields count="7">
        <textField/>
        <textField/>
        <textField/>
        <textField/>
        <textField/>
        <textField/>
        <textField/>
      </textFields>
    </textPr>
  </connection>
  <connection id="1604" name="example_65_hrr10" type="6" refreshedVersion="2" deleted="1" background="1" saveData="1">
    <textPr prompt="0" codePage="850" sourceFile="h:\temp\example_65_hrr.csv" thousands=" " tab="0" comma="1">
      <textFields count="7">
        <textField/>
        <textField/>
        <textField/>
        <textField/>
        <textField/>
        <textField/>
        <textField/>
      </textFields>
    </textPr>
  </connection>
  <connection id="1605" name="example_65_hrr11" type="6" refreshedVersion="2" deleted="1" background="1" saveData="1">
    <textPr prompt="0" codePage="850" sourceFile="h:\temp\example_65_hrr.csv" thousands=" " tab="0" comma="1">
      <textFields count="7">
        <textField/>
        <textField/>
        <textField/>
        <textField/>
        <textField/>
        <textField/>
        <textField/>
      </textFields>
    </textPr>
  </connection>
  <connection id="1606" name="example_65_hrr12" type="6" refreshedVersion="2" deleted="1" background="1" saveData="1">
    <textPr prompt="0" codePage="850" sourceFile="h:\temp\example_65_hrr.csv" thousands=" " tab="0" comma="1">
      <textFields count="7">
        <textField/>
        <textField/>
        <textField/>
        <textField/>
        <textField/>
        <textField/>
        <textField/>
      </textFields>
    </textPr>
  </connection>
  <connection id="1607" name="example_65_hrr2" type="6" refreshedVersion="2" deleted="1" background="1" saveData="1">
    <textPr prompt="0" codePage="850" sourceFile="h:\temp\example_65_hrr.csv" thousands=" " tab="0" comma="1">
      <textFields count="7">
        <textField/>
        <textField/>
        <textField/>
        <textField/>
        <textField/>
        <textField/>
        <textField/>
      </textFields>
    </textPr>
  </connection>
  <connection id="1608" name="example_65_hrr3" type="6" refreshedVersion="2" deleted="1" background="1" saveData="1">
    <textPr prompt="0" codePage="850" sourceFile="h:\temp\example_65_hrr.csv" thousands=" " tab="0" comma="1">
      <textFields count="7">
        <textField/>
        <textField/>
        <textField/>
        <textField/>
        <textField/>
        <textField/>
        <textField/>
      </textFields>
    </textPr>
  </connection>
  <connection id="1609" name="example_65_hrr4" type="6" refreshedVersion="2" deleted="1" background="1" saveData="1">
    <textPr prompt="0" codePage="850" sourceFile="h:\temp\example_65_hrr.csv" thousands=" " tab="0" comma="1">
      <textFields count="7">
        <textField/>
        <textField/>
        <textField/>
        <textField/>
        <textField/>
        <textField/>
        <textField/>
      </textFields>
    </textPr>
  </connection>
  <connection id="1610" name="example_65_hrr5" type="6" refreshedVersion="2" deleted="1" background="1" saveData="1">
    <textPr prompt="0" codePage="850" sourceFile="h:\temp\example_65_hrr.csv" thousands=" " tab="0" comma="1">
      <textFields count="7">
        <textField/>
        <textField/>
        <textField/>
        <textField/>
        <textField/>
        <textField/>
        <textField/>
      </textFields>
    </textPr>
  </connection>
  <connection id="1611" name="example_65_hrr6" type="6" refreshedVersion="2" deleted="1" background="1" saveData="1">
    <textPr prompt="0" codePage="850" sourceFile="h:\temp\example_65_hrr.csv" thousands=" " tab="0" comma="1">
      <textFields count="7">
        <textField/>
        <textField/>
        <textField/>
        <textField/>
        <textField/>
        <textField/>
        <textField/>
      </textFields>
    </textPr>
  </connection>
  <connection id="1612" name="example_65_hrr7" type="6" refreshedVersion="2" deleted="1" background="1" saveData="1">
    <textPr prompt="0" codePage="850" sourceFile="h:\temp\example_65_hrr.csv" thousands=" " tab="0" comma="1">
      <textFields count="7">
        <textField/>
        <textField/>
        <textField/>
        <textField/>
        <textField/>
        <textField/>
        <textField/>
      </textFields>
    </textPr>
  </connection>
  <connection id="1613" name="example_65_hrr8" type="6" refreshedVersion="2" deleted="1" background="1" saveData="1">
    <textPr prompt="0" codePage="850" sourceFile="h:\temp\example_65_hrr.csv" thousands=" " tab="0" comma="1">
      <textFields count="7">
        <textField/>
        <textField/>
        <textField/>
        <textField/>
        <textField/>
        <textField/>
        <textField/>
      </textFields>
    </textPr>
  </connection>
  <connection id="1614" name="example_65_hrr9" type="6" refreshedVersion="2" deleted="1" background="1" saveData="1">
    <textPr prompt="0" codePage="850" sourceFile="h:\temp\example_65_hrr.csv" thousands=" " tab="0" comma="1">
      <textFields count="7">
        <textField/>
        <textField/>
        <textField/>
        <textField/>
        <textField/>
        <textField/>
        <textField/>
      </textFields>
    </textPr>
  </connection>
  <connection id="1615" name="example_66_devc" type="6" refreshedVersion="2" deleted="1" background="1" saveData="1">
    <textPr prompt="0" codePage="850" sourceFile="h:\temp\example_66_devc.csv" thousands=" " tab="0" comma="1">
      <textFields count="7">
        <textField/>
        <textField/>
        <textField/>
        <textField/>
        <textField/>
        <textField/>
        <textField/>
      </textFields>
    </textPr>
  </connection>
  <connection id="1616" name="example_66_hrr" type="6" refreshedVersion="2" deleted="1" background="1" saveData="1">
    <textPr prompt="0" codePage="850" sourceFile="h:\temp\example_66_hrr.csv" thousands=" " tab="0" comma="1">
      <textFields count="7">
        <textField/>
        <textField/>
        <textField/>
        <textField/>
        <textField/>
        <textField/>
        <textField/>
      </textFields>
    </textPr>
  </connection>
  <connection id="1617" name="example_66_hrr1" type="6" refreshedVersion="2" deleted="1" background="1" saveData="1">
    <textPr prompt="0" codePage="850" sourceFile="h:\temp\example_66_hrr.csv" thousands=" " tab="0" comma="1">
      <textFields count="7">
        <textField/>
        <textField/>
        <textField/>
        <textField/>
        <textField/>
        <textField/>
        <textField/>
      </textFields>
    </textPr>
  </connection>
  <connection id="1618" name="example_66_hrr10" type="6" refreshedVersion="2" deleted="1" background="1" saveData="1">
    <textPr prompt="0" codePage="850" sourceFile="h:\temp\example_66_hrr.csv" thousands=" " tab="0" comma="1">
      <textFields count="7">
        <textField/>
        <textField/>
        <textField/>
        <textField/>
        <textField/>
        <textField/>
        <textField/>
      </textFields>
    </textPr>
  </connection>
  <connection id="1619" name="example_66_hrr11" type="6" refreshedVersion="2" deleted="1" background="1" saveData="1">
    <textPr prompt="0" codePage="850" sourceFile="h:\temp\example_66_hrr.csv" thousands=" " tab="0" comma="1">
      <textFields count="7">
        <textField/>
        <textField/>
        <textField/>
        <textField/>
        <textField/>
        <textField/>
        <textField/>
      </textFields>
    </textPr>
  </connection>
  <connection id="1620" name="example_66_hrr12" type="6" refreshedVersion="2" deleted="1" background="1" saveData="1">
    <textPr prompt="0" codePage="850" sourceFile="h:\temp\example_66_hrr.csv" thousands=" " tab="0" comma="1">
      <textFields count="7">
        <textField/>
        <textField/>
        <textField/>
        <textField/>
        <textField/>
        <textField/>
        <textField/>
      </textFields>
    </textPr>
  </connection>
  <connection id="1621" name="example_66_hrr2" type="6" refreshedVersion="2" deleted="1" background="1" saveData="1">
    <textPr prompt="0" codePage="850" sourceFile="h:\temp\example_66_hrr.csv" thousands=" " tab="0" comma="1">
      <textFields count="7">
        <textField/>
        <textField/>
        <textField/>
        <textField/>
        <textField/>
        <textField/>
        <textField/>
      </textFields>
    </textPr>
  </connection>
  <connection id="1622" name="example_66_hrr3" type="6" refreshedVersion="2" deleted="1" background="1" saveData="1">
    <textPr prompt="0" codePage="850" sourceFile="h:\temp\example_66_hrr.csv" thousands=" " tab="0" comma="1">
      <textFields count="7">
        <textField/>
        <textField/>
        <textField/>
        <textField/>
        <textField/>
        <textField/>
        <textField/>
      </textFields>
    </textPr>
  </connection>
  <connection id="1623" name="example_66_hrr4" type="6" refreshedVersion="2" deleted="1" background="1" saveData="1">
    <textPr prompt="0" codePage="850" sourceFile="h:\temp\example_66_hrr.csv" thousands=" " tab="0" comma="1">
      <textFields count="7">
        <textField/>
        <textField/>
        <textField/>
        <textField/>
        <textField/>
        <textField/>
        <textField/>
      </textFields>
    </textPr>
  </connection>
  <connection id="1624" name="example_66_hrr5" type="6" refreshedVersion="2" deleted="1" background="1" saveData="1">
    <textPr prompt="0" codePage="850" sourceFile="h:\temp\example_66_hrr.csv" thousands=" " tab="0" comma="1">
      <textFields count="7">
        <textField/>
        <textField/>
        <textField/>
        <textField/>
        <textField/>
        <textField/>
        <textField/>
      </textFields>
    </textPr>
  </connection>
  <connection id="1625" name="example_66_hrr6" type="6" refreshedVersion="2" deleted="1" background="1" saveData="1">
    <textPr prompt="0" codePage="850" sourceFile="h:\temp\example_66_hrr.csv" thousands=" " tab="0" comma="1">
      <textFields count="7">
        <textField/>
        <textField/>
        <textField/>
        <textField/>
        <textField/>
        <textField/>
        <textField/>
      </textFields>
    </textPr>
  </connection>
  <connection id="1626" name="example_66_hrr7" type="6" refreshedVersion="2" deleted="1" background="1" saveData="1">
    <textPr prompt="0" codePage="850" sourceFile="h:\temp\example_66_hrr.csv" thousands=" " tab="0" comma="1">
      <textFields count="7">
        <textField/>
        <textField/>
        <textField/>
        <textField/>
        <textField/>
        <textField/>
        <textField/>
      </textFields>
    </textPr>
  </connection>
  <connection id="1627" name="example_66_hrr8" type="6" refreshedVersion="2" deleted="1" background="1" saveData="1">
    <textPr prompt="0" codePage="850" sourceFile="h:\temp\example_66_hrr.csv" thousands=" " tab="0" comma="1">
      <textFields count="7">
        <textField/>
        <textField/>
        <textField/>
        <textField/>
        <textField/>
        <textField/>
        <textField/>
      </textFields>
    </textPr>
  </connection>
  <connection id="1628" name="example_66_hrr9" type="6" refreshedVersion="2" deleted="1" background="1" saveData="1">
    <textPr prompt="0" codePage="850" sourceFile="h:\temp\example_66_hrr.csv" thousands=" " tab="0" comma="1">
      <textFields count="7">
        <textField/>
        <textField/>
        <textField/>
        <textField/>
        <textField/>
        <textField/>
        <textField/>
      </textFields>
    </textPr>
  </connection>
  <connection id="1629" name="example_67_devc" type="6" refreshedVersion="2" deleted="1" background="1" saveData="1">
    <textPr prompt="0" codePage="850" sourceFile="h:\temp\example_67_devc.csv" thousands=" " tab="0" comma="1">
      <textFields count="7">
        <textField/>
        <textField/>
        <textField/>
        <textField/>
        <textField/>
        <textField/>
        <textField/>
      </textFields>
    </textPr>
  </connection>
  <connection id="1630" name="example_67_hrr" type="6" refreshedVersion="2" deleted="1" background="1" saveData="1">
    <textPr prompt="0" codePage="850" sourceFile="h:\temp\example_67_hrr.csv" thousands=" " tab="0" comma="1">
      <textFields count="7">
        <textField/>
        <textField/>
        <textField/>
        <textField/>
        <textField/>
        <textField/>
        <textField/>
      </textFields>
    </textPr>
  </connection>
  <connection id="1631" name="example_67_hrr1" type="6" refreshedVersion="2" deleted="1" background="1" saveData="1">
    <textPr prompt="0" codePage="850" sourceFile="h:\temp\example_67_hrr.csv" thousands=" " tab="0" comma="1">
      <textFields count="7">
        <textField/>
        <textField/>
        <textField/>
        <textField/>
        <textField/>
        <textField/>
        <textField/>
      </textFields>
    </textPr>
  </connection>
  <connection id="1632" name="example_67_hrr10" type="6" refreshedVersion="2" deleted="1" background="1" saveData="1">
    <textPr prompt="0" codePage="850" sourceFile="h:\temp\example_67_hrr.csv" thousands=" " tab="0" comma="1">
      <textFields count="7">
        <textField/>
        <textField/>
        <textField/>
        <textField/>
        <textField/>
        <textField/>
        <textField/>
      </textFields>
    </textPr>
  </connection>
  <connection id="1633" name="example_67_hrr11" type="6" refreshedVersion="2" deleted="1" background="1" saveData="1">
    <textPr prompt="0" codePage="850" sourceFile="h:\temp\example_67_hrr.csv" thousands=" " tab="0" comma="1">
      <textFields count="7">
        <textField/>
        <textField/>
        <textField/>
        <textField/>
        <textField/>
        <textField/>
        <textField/>
      </textFields>
    </textPr>
  </connection>
  <connection id="1634" name="example_67_hrr12" type="6" refreshedVersion="2" deleted="1" background="1" saveData="1">
    <textPr prompt="0" codePage="850" sourceFile="h:\temp\example_67_hrr.csv" thousands=" " tab="0" comma="1">
      <textFields count="7">
        <textField/>
        <textField/>
        <textField/>
        <textField/>
        <textField/>
        <textField/>
        <textField/>
      </textFields>
    </textPr>
  </connection>
  <connection id="1635" name="example_67_hrr2" type="6" refreshedVersion="2" deleted="1" background="1" saveData="1">
    <textPr prompt="0" codePage="850" sourceFile="h:\temp\example_67_hrr.csv" thousands=" " tab="0" comma="1">
      <textFields count="7">
        <textField/>
        <textField/>
        <textField/>
        <textField/>
        <textField/>
        <textField/>
        <textField/>
      </textFields>
    </textPr>
  </connection>
  <connection id="1636" name="example_67_hrr3" type="6" refreshedVersion="2" deleted="1" background="1" saveData="1">
    <textPr prompt="0" codePage="850" sourceFile="h:\temp\example_67_hrr.csv" thousands=" " tab="0" comma="1">
      <textFields count="7">
        <textField/>
        <textField/>
        <textField/>
        <textField/>
        <textField/>
        <textField/>
        <textField/>
      </textFields>
    </textPr>
  </connection>
  <connection id="1637" name="example_67_hrr4" type="6" refreshedVersion="2" deleted="1" background="1" saveData="1">
    <textPr prompt="0" codePage="850" sourceFile="h:\temp\example_67_hrr.csv" thousands=" " tab="0" comma="1">
      <textFields count="7">
        <textField/>
        <textField/>
        <textField/>
        <textField/>
        <textField/>
        <textField/>
        <textField/>
      </textFields>
    </textPr>
  </connection>
  <connection id="1638" name="example_67_hrr5" type="6" refreshedVersion="2" deleted="1" background="1" saveData="1">
    <textPr prompt="0" codePage="850" sourceFile="h:\temp\example_67_hrr.csv" thousands=" " tab="0" comma="1">
      <textFields count="7">
        <textField/>
        <textField/>
        <textField/>
        <textField/>
        <textField/>
        <textField/>
        <textField/>
      </textFields>
    </textPr>
  </connection>
  <connection id="1639" name="example_67_hrr6" type="6" refreshedVersion="2" deleted="1" background="1" saveData="1">
    <textPr prompt="0" codePage="850" sourceFile="h:\temp\example_67_hrr.csv" thousands=" " tab="0" comma="1">
      <textFields count="7">
        <textField/>
        <textField/>
        <textField/>
        <textField/>
        <textField/>
        <textField/>
        <textField/>
      </textFields>
    </textPr>
  </connection>
  <connection id="1640" name="example_67_hrr7" type="6" refreshedVersion="2" deleted="1" background="1" saveData="1">
    <textPr prompt="0" codePage="850" sourceFile="h:\temp\example_67_hrr.csv" thousands=" " tab="0" comma="1">
      <textFields count="7">
        <textField/>
        <textField/>
        <textField/>
        <textField/>
        <textField/>
        <textField/>
        <textField/>
      </textFields>
    </textPr>
  </connection>
  <connection id="1641" name="example_67_hrr8" type="6" refreshedVersion="2" deleted="1" background="1" saveData="1">
    <textPr prompt="0" codePage="850" sourceFile="h:\temp\example_67_hrr.csv" thousands=" " tab="0" comma="1">
      <textFields count="7">
        <textField/>
        <textField/>
        <textField/>
        <textField/>
        <textField/>
        <textField/>
        <textField/>
      </textFields>
    </textPr>
  </connection>
  <connection id="1642" name="example_67_hrr9" type="6" refreshedVersion="2" deleted="1" background="1" saveData="1">
    <textPr prompt="0" codePage="850" sourceFile="h:\temp\example_67_hrr.csv" thousands=" " tab="0" comma="1">
      <textFields count="7">
        <textField/>
        <textField/>
        <textField/>
        <textField/>
        <textField/>
        <textField/>
        <textField/>
      </textFields>
    </textPr>
  </connection>
  <connection id="1643" name="example_68_devc" type="6" refreshedVersion="2" deleted="1" background="1" saveData="1">
    <textPr prompt="0" codePage="850" sourceFile="h:\temp\example_68_devc.csv" thousands=" " tab="0" comma="1">
      <textFields count="7">
        <textField/>
        <textField/>
        <textField/>
        <textField/>
        <textField/>
        <textField/>
        <textField/>
      </textFields>
    </textPr>
  </connection>
  <connection id="1644" name="example_68_hrr" type="6" refreshedVersion="2" deleted="1" background="1" saveData="1">
    <textPr prompt="0" codePage="850" sourceFile="h:\temp\example_68_hrr.csv" thousands=" " tab="0" comma="1">
      <textFields count="7">
        <textField/>
        <textField/>
        <textField/>
        <textField/>
        <textField/>
        <textField/>
        <textField/>
      </textFields>
    </textPr>
  </connection>
  <connection id="1645" name="example_68_hrr1" type="6" refreshedVersion="2" deleted="1" background="1" saveData="1">
    <textPr prompt="0" codePage="850" sourceFile="h:\temp\example_68_hrr.csv" thousands=" " tab="0" comma="1">
      <textFields count="7">
        <textField/>
        <textField/>
        <textField/>
        <textField/>
        <textField/>
        <textField/>
        <textField/>
      </textFields>
    </textPr>
  </connection>
  <connection id="1646" name="example_68_hrr10" type="6" refreshedVersion="2" deleted="1" background="1" saveData="1">
    <textPr prompt="0" codePage="850" sourceFile="h:\temp\example_68_hrr.csv" thousands=" " tab="0" comma="1">
      <textFields count="7">
        <textField/>
        <textField/>
        <textField/>
        <textField/>
        <textField/>
        <textField/>
        <textField/>
      </textFields>
    </textPr>
  </connection>
  <connection id="1647" name="example_68_hrr11" type="6" refreshedVersion="2" deleted="1" background="1" saveData="1">
    <textPr prompt="0" codePage="850" sourceFile="h:\temp\example_68_hrr.csv" thousands=" " tab="0" comma="1">
      <textFields count="7">
        <textField/>
        <textField/>
        <textField/>
        <textField/>
        <textField/>
        <textField/>
        <textField/>
      </textFields>
    </textPr>
  </connection>
  <connection id="1648" name="example_68_hrr12" type="6" refreshedVersion="2" deleted="1" background="1" saveData="1">
    <textPr prompt="0" codePage="850" sourceFile="h:\temp\example_68_hrr.csv" thousands=" " tab="0" comma="1">
      <textFields count="7">
        <textField/>
        <textField/>
        <textField/>
        <textField/>
        <textField/>
        <textField/>
        <textField/>
      </textFields>
    </textPr>
  </connection>
  <connection id="1649" name="example_68_hrr2" type="6" refreshedVersion="2" deleted="1" background="1" saveData="1">
    <textPr prompt="0" codePage="850" sourceFile="h:\temp\example_68_hrr.csv" thousands=" " tab="0" comma="1">
      <textFields count="7">
        <textField/>
        <textField/>
        <textField/>
        <textField/>
        <textField/>
        <textField/>
        <textField/>
      </textFields>
    </textPr>
  </connection>
  <connection id="1650" name="example_68_hrr3" type="6" refreshedVersion="2" deleted="1" background="1" saveData="1">
    <textPr prompt="0" codePage="850" sourceFile="h:\temp\example_68_hrr.csv" thousands=" " tab="0" comma="1">
      <textFields count="7">
        <textField/>
        <textField/>
        <textField/>
        <textField/>
        <textField/>
        <textField/>
        <textField/>
      </textFields>
    </textPr>
  </connection>
  <connection id="1651" name="example_68_hrr4" type="6" refreshedVersion="2" deleted="1" background="1" saveData="1">
    <textPr prompt="0" codePage="850" sourceFile="h:\temp\example_68_hrr.csv" thousands=" " tab="0" comma="1">
      <textFields count="7">
        <textField/>
        <textField/>
        <textField/>
        <textField/>
        <textField/>
        <textField/>
        <textField/>
      </textFields>
    </textPr>
  </connection>
  <connection id="1652" name="example_68_hrr5" type="6" refreshedVersion="2" deleted="1" background="1" saveData="1">
    <textPr prompt="0" codePage="850" sourceFile="h:\temp\example_68_hrr.csv" thousands=" " tab="0" comma="1">
      <textFields count="7">
        <textField/>
        <textField/>
        <textField/>
        <textField/>
        <textField/>
        <textField/>
        <textField/>
      </textFields>
    </textPr>
  </connection>
  <connection id="1653" name="example_68_hrr6" type="6" refreshedVersion="2" deleted="1" background="1" saveData="1">
    <textPr prompt="0" codePage="850" sourceFile="h:\temp\example_68_hrr.csv" thousands=" " tab="0" comma="1">
      <textFields count="7">
        <textField/>
        <textField/>
        <textField/>
        <textField/>
        <textField/>
        <textField/>
        <textField/>
      </textFields>
    </textPr>
  </connection>
  <connection id="1654" name="example_68_hrr7" type="6" refreshedVersion="2" deleted="1" background="1" saveData="1">
    <textPr prompt="0" codePage="850" sourceFile="h:\temp\example_68_hrr.csv" thousands=" " tab="0" comma="1">
      <textFields count="7">
        <textField/>
        <textField/>
        <textField/>
        <textField/>
        <textField/>
        <textField/>
        <textField/>
      </textFields>
    </textPr>
  </connection>
  <connection id="1655" name="example_68_hrr8" type="6" refreshedVersion="2" deleted="1" background="1" saveData="1">
    <textPr prompt="0" codePage="850" sourceFile="h:\temp\example_68_hrr.csv" thousands=" " tab="0" comma="1">
      <textFields count="7">
        <textField/>
        <textField/>
        <textField/>
        <textField/>
        <textField/>
        <textField/>
        <textField/>
      </textFields>
    </textPr>
  </connection>
  <connection id="1656" name="example_68_hrr9" type="6" refreshedVersion="2" deleted="1" background="1" saveData="1">
    <textPr prompt="0" codePage="850" sourceFile="h:\temp\example_68_hrr.csv" thousands=" " tab="0" comma="1">
      <textFields count="7">
        <textField/>
        <textField/>
        <textField/>
        <textField/>
        <textField/>
        <textField/>
        <textField/>
      </textFields>
    </textPr>
  </connection>
  <connection id="1657" name="example_69_devc" type="6" refreshedVersion="2" deleted="1" background="1" saveData="1">
    <textPr prompt="0" codePage="850" sourceFile="h:\temp\example_69_devc.csv" thousands=" " tab="0" comma="1">
      <textFields count="7">
        <textField/>
        <textField/>
        <textField/>
        <textField/>
        <textField/>
        <textField/>
        <textField/>
      </textFields>
    </textPr>
  </connection>
  <connection id="1658" name="example_69_hrr" type="6" refreshedVersion="2" deleted="1" background="1" saveData="1">
    <textPr prompt="0" codePage="850" sourceFile="h:\temp\example_69_hrr.csv" thousands=" " tab="0" comma="1">
      <textFields count="7">
        <textField/>
        <textField/>
        <textField/>
        <textField/>
        <textField/>
        <textField/>
        <textField/>
      </textFields>
    </textPr>
  </connection>
  <connection id="1659" name="example_69_hrr1" type="6" refreshedVersion="2" deleted="1" background="1" saveData="1">
    <textPr prompt="0" codePage="850" sourceFile="h:\temp\example_69_hrr.csv" thousands=" " tab="0" comma="1">
      <textFields count="7">
        <textField/>
        <textField/>
        <textField/>
        <textField/>
        <textField/>
        <textField/>
        <textField/>
      </textFields>
    </textPr>
  </connection>
  <connection id="1660" name="example_69_hrr10" type="6" refreshedVersion="2" deleted="1" background="1" saveData="1">
    <textPr prompt="0" codePage="850" sourceFile="h:\temp\example_69_hrr.csv" thousands=" " tab="0" comma="1">
      <textFields count="7">
        <textField/>
        <textField/>
        <textField/>
        <textField/>
        <textField/>
        <textField/>
        <textField/>
      </textFields>
    </textPr>
  </connection>
  <connection id="1661" name="example_69_hrr11" type="6" refreshedVersion="2" deleted="1" background="1" saveData="1">
    <textPr prompt="0" codePage="850" sourceFile="h:\temp\example_69_hrr.csv" thousands=" " tab="0" comma="1">
      <textFields count="7">
        <textField/>
        <textField/>
        <textField/>
        <textField/>
        <textField/>
        <textField/>
        <textField/>
      </textFields>
    </textPr>
  </connection>
  <connection id="1662" name="example_69_hrr12" type="6" refreshedVersion="2" deleted="1" background="1" saveData="1">
    <textPr prompt="0" codePage="850" sourceFile="h:\temp\example_69_hrr.csv" thousands=" " tab="0" comma="1">
      <textFields count="7">
        <textField/>
        <textField/>
        <textField/>
        <textField/>
        <textField/>
        <textField/>
        <textField/>
      </textFields>
    </textPr>
  </connection>
  <connection id="1663" name="example_69_hrr2" type="6" refreshedVersion="2" deleted="1" background="1" saveData="1">
    <textPr prompt="0" codePage="850" sourceFile="h:\temp\example_69_hrr.csv" thousands=" " tab="0" comma="1">
      <textFields count="7">
        <textField/>
        <textField/>
        <textField/>
        <textField/>
        <textField/>
        <textField/>
        <textField/>
      </textFields>
    </textPr>
  </connection>
  <connection id="1664" name="example_69_hrr3" type="6" refreshedVersion="2" deleted="1" background="1" saveData="1">
    <textPr prompt="0" codePage="850" sourceFile="h:\temp\example_69_hrr.csv" thousands=" " tab="0" comma="1">
      <textFields count="7">
        <textField/>
        <textField/>
        <textField/>
        <textField/>
        <textField/>
        <textField/>
        <textField/>
      </textFields>
    </textPr>
  </connection>
  <connection id="1665" name="example_69_hrr4" type="6" refreshedVersion="2" deleted="1" background="1" saveData="1">
    <textPr prompt="0" codePage="850" sourceFile="h:\temp\example_69_hrr.csv" thousands=" " tab="0" comma="1">
      <textFields count="7">
        <textField/>
        <textField/>
        <textField/>
        <textField/>
        <textField/>
        <textField/>
        <textField/>
      </textFields>
    </textPr>
  </connection>
  <connection id="1666" name="example_69_hrr5" type="6" refreshedVersion="2" deleted="1" background="1" saveData="1">
    <textPr prompt="0" codePage="850" sourceFile="h:\temp\example_69_hrr.csv" thousands=" " tab="0" comma="1">
      <textFields count="7">
        <textField/>
        <textField/>
        <textField/>
        <textField/>
        <textField/>
        <textField/>
        <textField/>
      </textFields>
    </textPr>
  </connection>
  <connection id="1667" name="example_69_hrr6" type="6" refreshedVersion="2" deleted="1" background="1" saveData="1">
    <textPr prompt="0" codePage="850" sourceFile="h:\temp\example_69_hrr.csv" thousands=" " tab="0" comma="1">
      <textFields count="7">
        <textField/>
        <textField/>
        <textField/>
        <textField/>
        <textField/>
        <textField/>
        <textField/>
      </textFields>
    </textPr>
  </connection>
  <connection id="1668" name="example_69_hrr7" type="6" refreshedVersion="2" deleted="1" background="1" saveData="1">
    <textPr prompt="0" codePage="850" sourceFile="h:\temp\example_69_hrr.csv" thousands=" " tab="0" comma="1">
      <textFields count="7">
        <textField/>
        <textField/>
        <textField/>
        <textField/>
        <textField/>
        <textField/>
        <textField/>
      </textFields>
    </textPr>
  </connection>
  <connection id="1669" name="example_69_hrr8" type="6" refreshedVersion="2" deleted="1" background="1" saveData="1">
    <textPr prompt="0" codePage="850" sourceFile="h:\temp\example_69_hrr.csv" thousands=" " tab="0" comma="1">
      <textFields count="7">
        <textField/>
        <textField/>
        <textField/>
        <textField/>
        <textField/>
        <textField/>
        <textField/>
      </textFields>
    </textPr>
  </connection>
  <connection id="1670" name="example_69_hrr9" type="6" refreshedVersion="2" deleted="1" background="1" saveData="1">
    <textPr prompt="0" codePage="850" sourceFile="h:\temp\example_69_hrr.csv" thousands=" " tab="0" comma="1">
      <textFields count="7">
        <textField/>
        <textField/>
        <textField/>
        <textField/>
        <textField/>
        <textField/>
        <textField/>
      </textFields>
    </textPr>
  </connection>
  <connection id="1671" name="example_7_devc" type="6" refreshedVersion="2" deleted="1" background="1" saveData="1">
    <textPr prompt="0" codePage="850" sourceFile="h:\temp\example_7_devc.csv" thousands=" " tab="0" comma="1">
      <textFields count="7">
        <textField/>
        <textField/>
        <textField/>
        <textField/>
        <textField/>
        <textField/>
        <textField/>
      </textFields>
    </textPr>
  </connection>
  <connection id="1672" name="example_7_hrr" type="6" refreshedVersion="2" deleted="1" background="1" saveData="1">
    <textPr prompt="0" codePage="850" sourceFile="h:\temp\example_7_hrr.csv" thousands=" " tab="0" comma="1">
      <textFields count="7">
        <textField/>
        <textField/>
        <textField/>
        <textField/>
        <textField/>
        <textField/>
        <textField/>
      </textFields>
    </textPr>
  </connection>
  <connection id="1673" name="example_7_hrr1" type="6" refreshedVersion="2" deleted="1" background="1" saveData="1">
    <textPr prompt="0" codePage="850" sourceFile="h:\temp\example_7_hrr.csv" thousands=" " tab="0" comma="1">
      <textFields count="7">
        <textField/>
        <textField/>
        <textField/>
        <textField/>
        <textField/>
        <textField/>
        <textField/>
      </textFields>
    </textPr>
  </connection>
  <connection id="1674" name="example_7_hrr10" type="6" refreshedVersion="2" deleted="1" background="1" saveData="1">
    <textPr prompt="0" codePage="850" sourceFile="h:\temp\example_7_hrr.csv" thousands=" " tab="0" comma="1">
      <textFields count="7">
        <textField/>
        <textField/>
        <textField/>
        <textField/>
        <textField/>
        <textField/>
        <textField/>
      </textFields>
    </textPr>
  </connection>
  <connection id="1675" name="example_7_hrr11" type="6" refreshedVersion="2" deleted="1" background="1" saveData="1">
    <textPr prompt="0" codePage="850" sourceFile="h:\temp\example_7_hrr.csv" thousands=" " tab="0" comma="1">
      <textFields count="7">
        <textField/>
        <textField/>
        <textField/>
        <textField/>
        <textField/>
        <textField/>
        <textField/>
      </textFields>
    </textPr>
  </connection>
  <connection id="1676" name="example_7_hrr12" type="6" refreshedVersion="2" deleted="1" background="1" saveData="1">
    <textPr prompt="0" codePage="850" sourceFile="h:\temp\example_7_hrr.csv" thousands=" " tab="0" comma="1">
      <textFields count="7">
        <textField/>
        <textField/>
        <textField/>
        <textField/>
        <textField/>
        <textField/>
        <textField/>
      </textFields>
    </textPr>
  </connection>
  <connection id="1677" name="example_7_hrr13" type="6" refreshedVersion="2" deleted="1" background="1" saveData="1">
    <textPr prompt="0" codePage="850" sourceFile="h:\temp\example_7_hrr.csv" thousands=" " tab="0" comma="1">
      <textFields count="7">
        <textField/>
        <textField/>
        <textField/>
        <textField/>
        <textField/>
        <textField/>
        <textField/>
      </textFields>
    </textPr>
  </connection>
  <connection id="1678" name="example_7_hrr14" type="6" refreshedVersion="2" deleted="1" background="1" saveData="1">
    <textPr prompt="0" codePage="850" sourceFile="h:\temp\example_7_hrr.csv" thousands=" " tab="0" comma="1">
      <textFields count="7">
        <textField/>
        <textField/>
        <textField/>
        <textField/>
        <textField/>
        <textField/>
        <textField/>
      </textFields>
    </textPr>
  </connection>
  <connection id="1679" name="example_7_hrr15" type="6" refreshedVersion="2" deleted="1" background="1" saveData="1">
    <textPr prompt="0" codePage="850" sourceFile="h:\temp\example_7_hrr.csv" thousands=" " tab="0" comma="1">
      <textFields count="7">
        <textField/>
        <textField/>
        <textField/>
        <textField/>
        <textField/>
        <textField/>
        <textField/>
      </textFields>
    </textPr>
  </connection>
  <connection id="1680" name="example_7_hrr16" type="6" refreshedVersion="2" deleted="1" background="1" saveData="1">
    <textPr prompt="0" codePage="850" sourceFile="h:\temp\example_7_hrr.csv" thousands=" " tab="0" comma="1">
      <textFields count="7">
        <textField/>
        <textField/>
        <textField/>
        <textField/>
        <textField/>
        <textField/>
        <textField/>
      </textFields>
    </textPr>
  </connection>
  <connection id="1681" name="example_7_hrr17" type="6" refreshedVersion="2" deleted="1" background="1" saveData="1">
    <textPr prompt="0" codePage="850" sourceFile="h:\temp\example_7_hrr.csv" thousands=" " tab="0" comma="1">
      <textFields count="7">
        <textField/>
        <textField/>
        <textField/>
        <textField/>
        <textField/>
        <textField/>
        <textField/>
      </textFields>
    </textPr>
  </connection>
  <connection id="1682" name="example_7_hrr18" type="6" refreshedVersion="2" deleted="1" background="1" saveData="1">
    <textPr prompt="0" codePage="850" sourceFile="h:\temp\example_7_hrr.csv" thousands=" " tab="0" comma="1">
      <textFields count="7">
        <textField/>
        <textField/>
        <textField/>
        <textField/>
        <textField/>
        <textField/>
        <textField/>
      </textFields>
    </textPr>
  </connection>
  <connection id="1683" name="example_7_hrr19" type="6" refreshedVersion="2" deleted="1" background="1" saveData="1">
    <textPr prompt="0" codePage="850" sourceFile="h:\temp\example_7_hrr.csv" thousands=" " tab="0" comma="1">
      <textFields count="7">
        <textField/>
        <textField/>
        <textField/>
        <textField/>
        <textField/>
        <textField/>
        <textField/>
      </textFields>
    </textPr>
  </connection>
  <connection id="1684" name="example_7_hrr2" type="6" refreshedVersion="2" deleted="1" background="1" saveData="1">
    <textPr prompt="0" codePage="850" sourceFile="h:\temp\example_7_hrr.csv" thousands=" " tab="0" comma="1">
      <textFields count="7">
        <textField/>
        <textField/>
        <textField/>
        <textField/>
        <textField/>
        <textField/>
        <textField/>
      </textFields>
    </textPr>
  </connection>
  <connection id="1685" name="example_7_hrr20" type="6" refreshedVersion="2" deleted="1" background="1" saveData="1">
    <textPr prompt="0" codePage="850" sourceFile="h:\temp\example_7_hrr.csv" thousands=" " tab="0" comma="1">
      <textFields count="7">
        <textField/>
        <textField/>
        <textField/>
        <textField/>
        <textField/>
        <textField/>
        <textField/>
      </textFields>
    </textPr>
  </connection>
  <connection id="1686" name="example_7_hrr21" type="6" refreshedVersion="2" deleted="1" background="1" saveData="1">
    <textPr prompt="0" codePage="850" sourceFile="h:\temp\example_7_hrr.csv" thousands=" " tab="0" comma="1">
      <textFields count="7">
        <textField/>
        <textField/>
        <textField/>
        <textField/>
        <textField/>
        <textField/>
        <textField/>
      </textFields>
    </textPr>
  </connection>
  <connection id="1687" name="example_7_hrr22" type="6" refreshedVersion="2" deleted="1" background="1" saveData="1">
    <textPr prompt="0" codePage="850" sourceFile="h:\temp\example_7_hrr.csv" thousands=" " tab="0" comma="1">
      <textFields count="7">
        <textField/>
        <textField/>
        <textField/>
        <textField/>
        <textField/>
        <textField/>
        <textField/>
      </textFields>
    </textPr>
  </connection>
  <connection id="1688" name="example_7_hrr23" type="6" refreshedVersion="2" deleted="1" background="1" saveData="1">
    <textPr prompt="0" codePage="850" sourceFile="h:\temp\example_7_hrr.csv" thousands=" " tab="0" comma="1">
      <textFields count="7">
        <textField/>
        <textField/>
        <textField/>
        <textField/>
        <textField/>
        <textField/>
        <textField/>
      </textFields>
    </textPr>
  </connection>
  <connection id="1689" name="example_7_hrr24" type="6" refreshedVersion="2" deleted="1" background="1" saveData="1">
    <textPr prompt="0" codePage="850" sourceFile="h:\temp\example_7_hrr.csv" thousands=" " tab="0" comma="1">
      <textFields count="7">
        <textField/>
        <textField/>
        <textField/>
        <textField/>
        <textField/>
        <textField/>
        <textField/>
      </textFields>
    </textPr>
  </connection>
  <connection id="1690" name="example_7_hrr25" type="6" refreshedVersion="2" deleted="1" background="1" saveData="1">
    <textPr prompt="0" codePage="850" sourceFile="h:\temp\example_7_hrr.csv" thousands=" " tab="0" comma="1">
      <textFields count="7">
        <textField/>
        <textField/>
        <textField/>
        <textField/>
        <textField/>
        <textField/>
        <textField/>
      </textFields>
    </textPr>
  </connection>
  <connection id="1691" name="example_7_hrr26" type="6" refreshedVersion="2" deleted="1" background="1" saveData="1">
    <textPr prompt="0" codePage="850" sourceFile="h:\temp\example_7_hrr.csv" thousands=" " tab="0" comma="1">
      <textFields count="7">
        <textField/>
        <textField/>
        <textField/>
        <textField/>
        <textField/>
        <textField/>
        <textField/>
      </textFields>
    </textPr>
  </connection>
  <connection id="1692" name="example_7_hrr27" type="6" refreshedVersion="2" deleted="1" background="1" saveData="1">
    <textPr prompt="0" codePage="850" sourceFile="h:\temp\example_7_hrr.csv" thousands=" " tab="0" comma="1">
      <textFields count="7">
        <textField/>
        <textField/>
        <textField/>
        <textField/>
        <textField/>
        <textField/>
        <textField/>
      </textFields>
    </textPr>
  </connection>
  <connection id="1693" name="example_7_hrr28" type="6" refreshedVersion="2" deleted="1" background="1" saveData="1">
    <textPr prompt="0" codePage="850" sourceFile="h:\temp\example_7_hrr.csv" thousands=" " tab="0" comma="1">
      <textFields count="7">
        <textField/>
        <textField/>
        <textField/>
        <textField/>
        <textField/>
        <textField/>
        <textField/>
      </textFields>
    </textPr>
  </connection>
  <connection id="1694" name="example_7_hrr29" type="6" refreshedVersion="2" deleted="1" background="1" saveData="1">
    <textPr prompt="0" codePage="850" sourceFile="h:\temp\example_7_hrr.csv" thousands=" " tab="0" comma="1">
      <textFields count="7">
        <textField/>
        <textField/>
        <textField/>
        <textField/>
        <textField/>
        <textField/>
        <textField/>
      </textFields>
    </textPr>
  </connection>
  <connection id="1695" name="example_7_hrr3" type="6" refreshedVersion="2" deleted="1" background="1" saveData="1">
    <textPr prompt="0" codePage="850" sourceFile="h:\temp\example_7_hrr.csv" thousands=" " tab="0" comma="1">
      <textFields count="7">
        <textField/>
        <textField/>
        <textField/>
        <textField/>
        <textField/>
        <textField/>
        <textField/>
      </textFields>
    </textPr>
  </connection>
  <connection id="1696" name="example_7_hrr30" type="6" refreshedVersion="2" deleted="1" background="1" saveData="1">
    <textPr prompt="0" codePage="850" sourceFile="h:\temp\example_7_hrr.csv" thousands=" " tab="0" comma="1">
      <textFields count="7">
        <textField/>
        <textField/>
        <textField/>
        <textField/>
        <textField/>
        <textField/>
        <textField/>
      </textFields>
    </textPr>
  </connection>
  <connection id="1697" name="example_7_hrr31" type="6" refreshedVersion="2" deleted="1" background="1" saveData="1">
    <textPr prompt="0" codePage="850" sourceFile="h:\temp\example_7_hrr.csv" thousands=" " tab="0" comma="1">
      <textFields count="7">
        <textField/>
        <textField/>
        <textField/>
        <textField/>
        <textField/>
        <textField/>
        <textField/>
      </textFields>
    </textPr>
  </connection>
  <connection id="1698" name="example_7_hrr32" type="6" refreshedVersion="2" deleted="1" background="1" saveData="1">
    <textPr prompt="0" codePage="850" sourceFile="h:\temp\example_7_hrr.csv" thousands=" " tab="0" comma="1">
      <textFields count="7">
        <textField/>
        <textField/>
        <textField/>
        <textField/>
        <textField/>
        <textField/>
        <textField/>
      </textFields>
    </textPr>
  </connection>
  <connection id="1699" name="example_7_hrr33" type="6" refreshedVersion="2" deleted="1" background="1" saveData="1">
    <textPr prompt="0" codePage="850" sourceFile="h:\temp\example_7_hrr.csv" thousands=" " tab="0" comma="1">
      <textFields count="7">
        <textField/>
        <textField/>
        <textField/>
        <textField/>
        <textField/>
        <textField/>
        <textField/>
      </textFields>
    </textPr>
  </connection>
  <connection id="1700" name="example_7_hrr34" type="6" refreshedVersion="2" deleted="1" background="1" saveData="1">
    <textPr prompt="0" codePage="850" sourceFile="h:\temp\example_7_hrr.csv" thousands=" " tab="0" comma="1">
      <textFields count="7">
        <textField/>
        <textField/>
        <textField/>
        <textField/>
        <textField/>
        <textField/>
        <textField/>
      </textFields>
    </textPr>
  </connection>
  <connection id="1701" name="example_7_hrr35" type="6" refreshedVersion="2" deleted="1" background="1" saveData="1">
    <textPr prompt="0" codePage="850" sourceFile="h:\temp\example_7_hrr.csv" thousands=" " tab="0" comma="1">
      <textFields count="7">
        <textField/>
        <textField/>
        <textField/>
        <textField/>
        <textField/>
        <textField/>
        <textField/>
      </textFields>
    </textPr>
  </connection>
  <connection id="1702" name="example_7_hrr36" type="6" refreshedVersion="2" deleted="1" background="1" saveData="1">
    <textPr prompt="0" codePage="850" sourceFile="h:\temp\example_7_hrr.csv" thousands=" " tab="0" comma="1">
      <textFields count="7">
        <textField/>
        <textField/>
        <textField/>
        <textField/>
        <textField/>
        <textField/>
        <textField/>
      </textFields>
    </textPr>
  </connection>
  <connection id="1703" name="example_7_hrr37" type="6" refreshedVersion="2" deleted="1" background="1" saveData="1">
    <textPr prompt="0" codePage="850" sourceFile="h:\temp\example_7_hrr.csv" thousands=" " tab="0" comma="1">
      <textFields count="7">
        <textField/>
        <textField/>
        <textField/>
        <textField/>
        <textField/>
        <textField/>
        <textField/>
      </textFields>
    </textPr>
  </connection>
  <connection id="1704" name="example_7_hrr38" type="6" refreshedVersion="2" deleted="1" background="1" saveData="1">
    <textPr prompt="0" codePage="850" sourceFile="h:\temp\example_7_hrr.csv" thousands=" " tab="0" comma="1">
      <textFields count="7">
        <textField/>
        <textField/>
        <textField/>
        <textField/>
        <textField/>
        <textField/>
        <textField/>
      </textFields>
    </textPr>
  </connection>
  <connection id="1705" name="example_7_hrr39" type="6" refreshedVersion="2" deleted="1" background="1" saveData="1">
    <textPr prompt="0" codePage="850" sourceFile="h:\temp\example_7_hrr.csv" thousands=" " tab="0" comma="1">
      <textFields count="7">
        <textField/>
        <textField/>
        <textField/>
        <textField/>
        <textField/>
        <textField/>
        <textField/>
      </textFields>
    </textPr>
  </connection>
  <connection id="1706" name="example_7_hrr4" type="6" refreshedVersion="2" deleted="1" background="1" saveData="1">
    <textPr prompt="0" codePage="850" sourceFile="h:\temp\example_7_hrr.csv" thousands=" " tab="0" comma="1">
      <textFields count="7">
        <textField/>
        <textField/>
        <textField/>
        <textField/>
        <textField/>
        <textField/>
        <textField/>
      </textFields>
    </textPr>
  </connection>
  <connection id="1707" name="example_7_hrr5" type="6" refreshedVersion="2" deleted="1" background="1" saveData="1">
    <textPr prompt="0" codePage="850" sourceFile="h:\temp\example_7_hrr.csv" thousands=" " tab="0" comma="1">
      <textFields count="7">
        <textField/>
        <textField/>
        <textField/>
        <textField/>
        <textField/>
        <textField/>
        <textField/>
      </textFields>
    </textPr>
  </connection>
  <connection id="1708" name="example_7_hrr6" type="6" refreshedVersion="2" deleted="1" background="1" saveData="1">
    <textPr prompt="0" codePage="850" sourceFile="h:\temp\example_7_hrr.csv" thousands=" " tab="0" comma="1">
      <textFields count="7">
        <textField/>
        <textField/>
        <textField/>
        <textField/>
        <textField/>
        <textField/>
        <textField/>
      </textFields>
    </textPr>
  </connection>
  <connection id="1709" name="example_7_hrr7" type="6" refreshedVersion="2" deleted="1" background="1" saveData="1">
    <textPr prompt="0" codePage="850" sourceFile="h:\temp\example_7_hrr.csv" thousands=" " tab="0" comma="1">
      <textFields count="7">
        <textField/>
        <textField/>
        <textField/>
        <textField/>
        <textField/>
        <textField/>
        <textField/>
      </textFields>
    </textPr>
  </connection>
  <connection id="1710" name="example_7_hrr8" type="6" refreshedVersion="2" deleted="1" background="1" saveData="1">
    <textPr prompt="0" codePage="850" sourceFile="h:\temp\example_7_hrr.csv" thousands=" " tab="0" comma="1">
      <textFields count="7">
        <textField/>
        <textField/>
        <textField/>
        <textField/>
        <textField/>
        <textField/>
        <textField/>
      </textFields>
    </textPr>
  </connection>
  <connection id="1711" name="example_7_hrr9" type="6" refreshedVersion="2" deleted="1" background="1" saveData="1">
    <textPr prompt="0" codePage="850" sourceFile="h:\temp\example_7_hrr.csv" thousands=" " tab="0" comma="1">
      <textFields count="7">
        <textField/>
        <textField/>
        <textField/>
        <textField/>
        <textField/>
        <textField/>
        <textField/>
      </textFields>
    </textPr>
  </connection>
  <connection id="1712" name="example_70_devc" type="6" refreshedVersion="2" deleted="1" background="1" saveData="1">
    <textPr prompt="0" codePage="850" sourceFile="h:\temp\example_70_devc.csv" thousands=" " tab="0" comma="1">
      <textFields count="7">
        <textField/>
        <textField/>
        <textField/>
        <textField/>
        <textField/>
        <textField/>
        <textField/>
      </textFields>
    </textPr>
  </connection>
  <connection id="1713" name="example_70_hrr" type="6" refreshedVersion="2" deleted="1" background="1" saveData="1">
    <textPr prompt="0" codePage="850" sourceFile="h:\temp\example_70_hrr.csv" thousands=" " tab="0" comma="1">
      <textFields count="7">
        <textField/>
        <textField/>
        <textField/>
        <textField/>
        <textField/>
        <textField/>
        <textField/>
      </textFields>
    </textPr>
  </connection>
  <connection id="1714" name="example_70_hrr1" type="6" refreshedVersion="2" deleted="1" background="1" saveData="1">
    <textPr prompt="0" codePage="850" sourceFile="h:\temp\example_70_hrr.csv" thousands=" " tab="0" comma="1">
      <textFields count="7">
        <textField/>
        <textField/>
        <textField/>
        <textField/>
        <textField/>
        <textField/>
        <textField/>
      </textFields>
    </textPr>
  </connection>
  <connection id="1715" name="example_70_hrr10" type="6" refreshedVersion="2" deleted="1" background="1" saveData="1">
    <textPr prompt="0" codePage="850" sourceFile="h:\temp\example_70_hrr.csv" thousands=" " tab="0" comma="1">
      <textFields count="7">
        <textField/>
        <textField/>
        <textField/>
        <textField/>
        <textField/>
        <textField/>
        <textField/>
      </textFields>
    </textPr>
  </connection>
  <connection id="1716" name="example_70_hrr11" type="6" refreshedVersion="2" deleted="1" background="1" saveData="1">
    <textPr prompt="0" codePage="850" sourceFile="h:\temp\example_70_hrr.csv" thousands=" " tab="0" comma="1">
      <textFields count="7">
        <textField/>
        <textField/>
        <textField/>
        <textField/>
        <textField/>
        <textField/>
        <textField/>
      </textFields>
    </textPr>
  </connection>
  <connection id="1717" name="example_70_hrr12" type="6" refreshedVersion="2" deleted="1" background="1" saveData="1">
    <textPr prompt="0" codePage="850" sourceFile="h:\temp\example_70_hrr.csv" thousands=" " tab="0" comma="1">
      <textFields count="7">
        <textField/>
        <textField/>
        <textField/>
        <textField/>
        <textField/>
        <textField/>
        <textField/>
      </textFields>
    </textPr>
  </connection>
  <connection id="1718" name="example_70_hrr2" type="6" refreshedVersion="2" deleted="1" background="1" saveData="1">
    <textPr prompt="0" codePage="850" sourceFile="h:\temp\example_70_hrr.csv" thousands=" " tab="0" comma="1">
      <textFields count="7">
        <textField/>
        <textField/>
        <textField/>
        <textField/>
        <textField/>
        <textField/>
        <textField/>
      </textFields>
    </textPr>
  </connection>
  <connection id="1719" name="example_70_hrr3" type="6" refreshedVersion="2" deleted="1" background="1" saveData="1">
    <textPr prompt="0" codePage="850" sourceFile="h:\temp\example_70_hrr.csv" thousands=" " tab="0" comma="1">
      <textFields count="7">
        <textField/>
        <textField/>
        <textField/>
        <textField/>
        <textField/>
        <textField/>
        <textField/>
      </textFields>
    </textPr>
  </connection>
  <connection id="1720" name="example_70_hrr4" type="6" refreshedVersion="2" deleted="1" background="1" saveData="1">
    <textPr prompt="0" codePage="850" sourceFile="h:\temp\example_70_hrr.csv" thousands=" " tab="0" comma="1">
      <textFields count="7">
        <textField/>
        <textField/>
        <textField/>
        <textField/>
        <textField/>
        <textField/>
        <textField/>
      </textFields>
    </textPr>
  </connection>
  <connection id="1721" name="example_70_hrr5" type="6" refreshedVersion="2" deleted="1" background="1" saveData="1">
    <textPr prompt="0" codePage="850" sourceFile="h:\temp\example_70_hrr.csv" thousands=" " tab="0" comma="1">
      <textFields count="7">
        <textField/>
        <textField/>
        <textField/>
        <textField/>
        <textField/>
        <textField/>
        <textField/>
      </textFields>
    </textPr>
  </connection>
  <connection id="1722" name="example_70_hrr6" type="6" refreshedVersion="2" deleted="1" background="1" saveData="1">
    <textPr prompt="0" codePage="850" sourceFile="h:\temp\example_70_hrr.csv" thousands=" " tab="0" comma="1">
      <textFields count="7">
        <textField/>
        <textField/>
        <textField/>
        <textField/>
        <textField/>
        <textField/>
        <textField/>
      </textFields>
    </textPr>
  </connection>
  <connection id="1723" name="example_70_hrr7" type="6" refreshedVersion="2" deleted="1" background="1" saveData="1">
    <textPr prompt="0" codePage="850" sourceFile="h:\temp\example_70_hrr.csv" thousands=" " tab="0" comma="1">
      <textFields count="7">
        <textField/>
        <textField/>
        <textField/>
        <textField/>
        <textField/>
        <textField/>
        <textField/>
      </textFields>
    </textPr>
  </connection>
  <connection id="1724" name="example_70_hrr8" type="6" refreshedVersion="2" deleted="1" background="1" saveData="1">
    <textPr prompt="0" codePage="850" sourceFile="h:\temp\example_70_hrr.csv" thousands=" " tab="0" comma="1">
      <textFields count="7">
        <textField/>
        <textField/>
        <textField/>
        <textField/>
        <textField/>
        <textField/>
        <textField/>
      </textFields>
    </textPr>
  </connection>
  <connection id="1725" name="example_70_hrr9" type="6" refreshedVersion="2" deleted="1" background="1" saveData="1">
    <textPr prompt="0" codePage="850" sourceFile="h:\temp\example_70_hrr.csv" thousands=" " tab="0" comma="1">
      <textFields count="7">
        <textField/>
        <textField/>
        <textField/>
        <textField/>
        <textField/>
        <textField/>
        <textField/>
      </textFields>
    </textPr>
  </connection>
  <connection id="1726" name="example_71_devc" type="6" refreshedVersion="2" deleted="1" background="1" saveData="1">
    <textPr prompt="0" codePage="850" sourceFile="h:\temp\example_71_devc.csv" thousands=" " tab="0" comma="1">
      <textFields count="7">
        <textField/>
        <textField/>
        <textField/>
        <textField/>
        <textField/>
        <textField/>
        <textField/>
      </textFields>
    </textPr>
  </connection>
  <connection id="1727" name="example_71_hrr" type="6" refreshedVersion="2" deleted="1" background="1" saveData="1">
    <textPr prompt="0" codePage="850" sourceFile="h:\temp\example_71_hrr.csv" thousands=" " tab="0" comma="1">
      <textFields count="7">
        <textField/>
        <textField/>
        <textField/>
        <textField/>
        <textField/>
        <textField/>
        <textField/>
      </textFields>
    </textPr>
  </connection>
  <connection id="1728" name="example_71_hrr1" type="6" refreshedVersion="2" deleted="1" background="1" saveData="1">
    <textPr prompt="0" codePage="850" sourceFile="h:\temp\example_71_hrr.csv" thousands=" " tab="0" comma="1">
      <textFields count="7">
        <textField/>
        <textField/>
        <textField/>
        <textField/>
        <textField/>
        <textField/>
        <textField/>
      </textFields>
    </textPr>
  </connection>
  <connection id="1729" name="example_71_hrr10" type="6" refreshedVersion="2" deleted="1" background="1" saveData="1">
    <textPr prompt="0" codePage="850" sourceFile="h:\temp\example_71_hrr.csv" thousands=" " tab="0" comma="1">
      <textFields count="7">
        <textField/>
        <textField/>
        <textField/>
        <textField/>
        <textField/>
        <textField/>
        <textField/>
      </textFields>
    </textPr>
  </connection>
  <connection id="1730" name="example_71_hrr11" type="6" refreshedVersion="2" deleted="1" background="1" saveData="1">
    <textPr prompt="0" codePage="850" sourceFile="h:\temp\example_71_hrr.csv" thousands=" " tab="0" comma="1">
      <textFields count="7">
        <textField/>
        <textField/>
        <textField/>
        <textField/>
        <textField/>
        <textField/>
        <textField/>
      </textFields>
    </textPr>
  </connection>
  <connection id="1731" name="example_71_hrr12" type="6" refreshedVersion="2" deleted="1" background="1" saveData="1">
    <textPr prompt="0" codePage="850" sourceFile="h:\temp\example_71_hrr.csv" thousands=" " tab="0" comma="1">
      <textFields count="7">
        <textField/>
        <textField/>
        <textField/>
        <textField/>
        <textField/>
        <textField/>
        <textField/>
      </textFields>
    </textPr>
  </connection>
  <connection id="1732" name="example_71_hrr2" type="6" refreshedVersion="2" deleted="1" background="1" saveData="1">
    <textPr prompt="0" codePage="850" sourceFile="h:\temp\example_71_hrr.csv" thousands=" " tab="0" comma="1">
      <textFields count="7">
        <textField/>
        <textField/>
        <textField/>
        <textField/>
        <textField/>
        <textField/>
        <textField/>
      </textFields>
    </textPr>
  </connection>
  <connection id="1733" name="example_71_hrr3" type="6" refreshedVersion="2" deleted="1" background="1" saveData="1">
    <textPr prompt="0" codePage="850" sourceFile="h:\temp\example_71_hrr.csv" thousands=" " tab="0" comma="1">
      <textFields count="7">
        <textField/>
        <textField/>
        <textField/>
        <textField/>
        <textField/>
        <textField/>
        <textField/>
      </textFields>
    </textPr>
  </connection>
  <connection id="1734" name="example_71_hrr4" type="6" refreshedVersion="2" deleted="1" background="1" saveData="1">
    <textPr prompt="0" codePage="850" sourceFile="h:\temp\example_71_hrr.csv" thousands=" " tab="0" comma="1">
      <textFields count="7">
        <textField/>
        <textField/>
        <textField/>
        <textField/>
        <textField/>
        <textField/>
        <textField/>
      </textFields>
    </textPr>
  </connection>
  <connection id="1735" name="example_71_hrr5" type="6" refreshedVersion="2" deleted="1" background="1" saveData="1">
    <textPr prompt="0" codePage="850" sourceFile="h:\temp\example_71_hrr.csv" thousands=" " tab="0" comma="1">
      <textFields count="7">
        <textField/>
        <textField/>
        <textField/>
        <textField/>
        <textField/>
        <textField/>
        <textField/>
      </textFields>
    </textPr>
  </connection>
  <connection id="1736" name="example_71_hrr6" type="6" refreshedVersion="2" deleted="1" background="1" saveData="1">
    <textPr prompt="0" codePage="850" sourceFile="h:\temp\example_71_hrr.csv" thousands=" " tab="0" comma="1">
      <textFields count="7">
        <textField/>
        <textField/>
        <textField/>
        <textField/>
        <textField/>
        <textField/>
        <textField/>
      </textFields>
    </textPr>
  </connection>
  <connection id="1737" name="example_71_hrr7" type="6" refreshedVersion="2" deleted="1" background="1" saveData="1">
    <textPr prompt="0" codePage="850" sourceFile="h:\temp\example_71_hrr.csv" thousands=" " tab="0" comma="1">
      <textFields count="7">
        <textField/>
        <textField/>
        <textField/>
        <textField/>
        <textField/>
        <textField/>
        <textField/>
      </textFields>
    </textPr>
  </connection>
  <connection id="1738" name="example_71_hrr8" type="6" refreshedVersion="2" deleted="1" background="1" saveData="1">
    <textPr prompt="0" codePage="850" sourceFile="h:\temp\example_71_hrr.csv" thousands=" " tab="0" comma="1">
      <textFields count="7">
        <textField/>
        <textField/>
        <textField/>
        <textField/>
        <textField/>
        <textField/>
        <textField/>
      </textFields>
    </textPr>
  </connection>
  <connection id="1739" name="example_71_hrr9" type="6" refreshedVersion="2" deleted="1" background="1" saveData="1">
    <textPr prompt="0" codePage="850" sourceFile="h:\temp\example_71_hrr.csv" thousands=" " tab="0" comma="1">
      <textFields count="7">
        <textField/>
        <textField/>
        <textField/>
        <textField/>
        <textField/>
        <textField/>
        <textField/>
      </textFields>
    </textPr>
  </connection>
  <connection id="1740" name="example_72_devc" type="6" refreshedVersion="2" deleted="1" background="1" saveData="1">
    <textPr prompt="0" codePage="850" sourceFile="h:\temp\example_72_devc.csv" thousands=" " tab="0" comma="1">
      <textFields count="7">
        <textField/>
        <textField/>
        <textField/>
        <textField/>
        <textField/>
        <textField/>
        <textField/>
      </textFields>
    </textPr>
  </connection>
  <connection id="1741" name="example_72_hrr" type="6" refreshedVersion="2" deleted="1" background="1" saveData="1">
    <textPr prompt="0" codePage="850" sourceFile="h:\temp\example_72_hrr.csv" thousands=" " tab="0" comma="1">
      <textFields count="7">
        <textField/>
        <textField/>
        <textField/>
        <textField/>
        <textField/>
        <textField/>
        <textField/>
      </textFields>
    </textPr>
  </connection>
  <connection id="1742" name="example_72_hrr1" type="6" refreshedVersion="2" deleted="1" background="1" saveData="1">
    <textPr prompt="0" codePage="850" sourceFile="h:\temp\example_72_hrr.csv" thousands=" " tab="0" comma="1">
      <textFields count="7">
        <textField/>
        <textField/>
        <textField/>
        <textField/>
        <textField/>
        <textField/>
        <textField/>
      </textFields>
    </textPr>
  </connection>
  <connection id="1743" name="example_72_hrr10" type="6" refreshedVersion="2" deleted="1" background="1" saveData="1">
    <textPr prompt="0" codePage="850" sourceFile="h:\temp\example_72_hrr.csv" thousands=" " tab="0" comma="1">
      <textFields count="7">
        <textField/>
        <textField/>
        <textField/>
        <textField/>
        <textField/>
        <textField/>
        <textField/>
      </textFields>
    </textPr>
  </connection>
  <connection id="1744" name="example_72_hrr11" type="6" refreshedVersion="2" deleted="1" background="1" saveData="1">
    <textPr prompt="0" codePage="850" sourceFile="h:\temp\example_72_hrr.csv" thousands=" " tab="0" comma="1">
      <textFields count="7">
        <textField/>
        <textField/>
        <textField/>
        <textField/>
        <textField/>
        <textField/>
        <textField/>
      </textFields>
    </textPr>
  </connection>
  <connection id="1745" name="example_72_hrr12" type="6" refreshedVersion="2" deleted="1" background="1" saveData="1">
    <textPr prompt="0" codePage="850" sourceFile="h:\temp\example_72_hrr.csv" thousands=" " tab="0" comma="1">
      <textFields count="7">
        <textField/>
        <textField/>
        <textField/>
        <textField/>
        <textField/>
        <textField/>
        <textField/>
      </textFields>
    </textPr>
  </connection>
  <connection id="1746" name="example_72_hrr2" type="6" refreshedVersion="2" deleted="1" background="1" saveData="1">
    <textPr prompt="0" codePage="850" sourceFile="h:\temp\example_72_hrr.csv" thousands=" " tab="0" comma="1">
      <textFields count="7">
        <textField/>
        <textField/>
        <textField/>
        <textField/>
        <textField/>
        <textField/>
        <textField/>
      </textFields>
    </textPr>
  </connection>
  <connection id="1747" name="example_72_hrr3" type="6" refreshedVersion="2" deleted="1" background="1" saveData="1">
    <textPr prompt="0" codePage="850" sourceFile="h:\temp\example_72_hrr.csv" thousands=" " tab="0" comma="1">
      <textFields count="7">
        <textField/>
        <textField/>
        <textField/>
        <textField/>
        <textField/>
        <textField/>
        <textField/>
      </textFields>
    </textPr>
  </connection>
  <connection id="1748" name="example_72_hrr4" type="6" refreshedVersion="2" deleted="1" background="1" saveData="1">
    <textPr prompt="0" codePage="850" sourceFile="h:\temp\example_72_hrr.csv" thousands=" " tab="0" comma="1">
      <textFields count="7">
        <textField/>
        <textField/>
        <textField/>
        <textField/>
        <textField/>
        <textField/>
        <textField/>
      </textFields>
    </textPr>
  </connection>
  <connection id="1749" name="example_72_hrr5" type="6" refreshedVersion="2" deleted="1" background="1" saveData="1">
    <textPr prompt="0" codePage="850" sourceFile="h:\temp\example_72_hrr.csv" thousands=" " tab="0" comma="1">
      <textFields count="7">
        <textField/>
        <textField/>
        <textField/>
        <textField/>
        <textField/>
        <textField/>
        <textField/>
      </textFields>
    </textPr>
  </connection>
  <connection id="1750" name="example_72_hrr6" type="6" refreshedVersion="2" deleted="1" background="1" saveData="1">
    <textPr prompt="0" codePage="850" sourceFile="h:\temp\example_72_hrr.csv" thousands=" " tab="0" comma="1">
      <textFields count="7">
        <textField/>
        <textField/>
        <textField/>
        <textField/>
        <textField/>
        <textField/>
        <textField/>
      </textFields>
    </textPr>
  </connection>
  <connection id="1751" name="example_72_hrr7" type="6" refreshedVersion="2" deleted="1" background="1" saveData="1">
    <textPr prompt="0" codePage="850" sourceFile="h:\temp\example_72_hrr.csv" thousands=" " tab="0" comma="1">
      <textFields count="7">
        <textField/>
        <textField/>
        <textField/>
        <textField/>
        <textField/>
        <textField/>
        <textField/>
      </textFields>
    </textPr>
  </connection>
  <connection id="1752" name="example_72_hrr8" type="6" refreshedVersion="2" deleted="1" background="1" saveData="1">
    <textPr prompt="0" codePage="850" sourceFile="h:\temp\example_72_hrr.csv" thousands=" " tab="0" comma="1">
      <textFields count="7">
        <textField/>
        <textField/>
        <textField/>
        <textField/>
        <textField/>
        <textField/>
        <textField/>
      </textFields>
    </textPr>
  </connection>
  <connection id="1753" name="example_72_hrr9" type="6" refreshedVersion="2" deleted="1" background="1" saveData="1">
    <textPr prompt="0" codePage="850" sourceFile="h:\temp\example_72_hrr.csv" thousands=" " tab="0" comma="1">
      <textFields count="7">
        <textField/>
        <textField/>
        <textField/>
        <textField/>
        <textField/>
        <textField/>
        <textField/>
      </textFields>
    </textPr>
  </connection>
  <connection id="1754" name="example_73_devc" type="6" refreshedVersion="2" deleted="1" background="1" saveData="1">
    <textPr prompt="0" codePage="850" sourceFile="h:\temp\example_73_devc.csv" thousands=" " tab="0" comma="1">
      <textFields count="7">
        <textField/>
        <textField/>
        <textField/>
        <textField/>
        <textField/>
        <textField/>
        <textField/>
      </textFields>
    </textPr>
  </connection>
  <connection id="1755" name="example_73_hrr" type="6" refreshedVersion="2" deleted="1" background="1" saveData="1">
    <textPr prompt="0" codePage="850" sourceFile="h:\temp\example_73_hrr.csv" thousands=" " tab="0" comma="1">
      <textFields count="7">
        <textField/>
        <textField/>
        <textField/>
        <textField/>
        <textField/>
        <textField/>
        <textField/>
      </textFields>
    </textPr>
  </connection>
  <connection id="1756" name="example_73_hrr1" type="6" refreshedVersion="2" deleted="1" background="1" saveData="1">
    <textPr prompt="0" codePage="850" sourceFile="h:\temp\example_73_hrr.csv" thousands=" " tab="0" comma="1">
      <textFields count="7">
        <textField/>
        <textField/>
        <textField/>
        <textField/>
        <textField/>
        <textField/>
        <textField/>
      </textFields>
    </textPr>
  </connection>
  <connection id="1757" name="example_73_hrr10" type="6" refreshedVersion="2" deleted="1" background="1" saveData="1">
    <textPr prompt="0" codePage="850" sourceFile="h:\temp\example_73_hrr.csv" thousands=" " tab="0" comma="1">
      <textFields count="7">
        <textField/>
        <textField/>
        <textField/>
        <textField/>
        <textField/>
        <textField/>
        <textField/>
      </textFields>
    </textPr>
  </connection>
  <connection id="1758" name="example_73_hrr11" type="6" refreshedVersion="2" deleted="1" background="1" saveData="1">
    <textPr prompt="0" codePage="850" sourceFile="h:\temp\example_73_hrr.csv" thousands=" " tab="0" comma="1">
      <textFields count="7">
        <textField/>
        <textField/>
        <textField/>
        <textField/>
        <textField/>
        <textField/>
        <textField/>
      </textFields>
    </textPr>
  </connection>
  <connection id="1759" name="example_73_hrr12" type="6" refreshedVersion="2" deleted="1" background="1" saveData="1">
    <textPr prompt="0" codePage="850" sourceFile="h:\temp\example_73_hrr.csv" thousands=" " tab="0" comma="1">
      <textFields count="7">
        <textField/>
        <textField/>
        <textField/>
        <textField/>
        <textField/>
        <textField/>
        <textField/>
      </textFields>
    </textPr>
  </connection>
  <connection id="1760" name="example_73_hrr2" type="6" refreshedVersion="2" deleted="1" background="1" saveData="1">
    <textPr prompt="0" codePage="850" sourceFile="h:\temp\example_73_hrr.csv" thousands=" " tab="0" comma="1">
      <textFields count="7">
        <textField/>
        <textField/>
        <textField/>
        <textField/>
        <textField/>
        <textField/>
        <textField/>
      </textFields>
    </textPr>
  </connection>
  <connection id="1761" name="example_73_hrr3" type="6" refreshedVersion="2" deleted="1" background="1" saveData="1">
    <textPr prompt="0" codePage="850" sourceFile="h:\temp\example_73_hrr.csv" thousands=" " tab="0" comma="1">
      <textFields count="7">
        <textField/>
        <textField/>
        <textField/>
        <textField/>
        <textField/>
        <textField/>
        <textField/>
      </textFields>
    </textPr>
  </connection>
  <connection id="1762" name="example_73_hrr4" type="6" refreshedVersion="2" deleted="1" background="1" saveData="1">
    <textPr prompt="0" codePage="850" sourceFile="h:\temp\example_73_hrr.csv" thousands=" " tab="0" comma="1">
      <textFields count="7">
        <textField/>
        <textField/>
        <textField/>
        <textField/>
        <textField/>
        <textField/>
        <textField/>
      </textFields>
    </textPr>
  </connection>
  <connection id="1763" name="example_73_hrr5" type="6" refreshedVersion="2" deleted="1" background="1" saveData="1">
    <textPr prompt="0" codePage="850" sourceFile="h:\temp\example_73_hrr.csv" thousands=" " tab="0" comma="1">
      <textFields count="7">
        <textField/>
        <textField/>
        <textField/>
        <textField/>
        <textField/>
        <textField/>
        <textField/>
      </textFields>
    </textPr>
  </connection>
  <connection id="1764" name="example_73_hrr6" type="6" refreshedVersion="2" deleted="1" background="1" saveData="1">
    <textPr prompt="0" codePage="850" sourceFile="h:\temp\example_73_hrr.csv" thousands=" " tab="0" comma="1">
      <textFields count="7">
        <textField/>
        <textField/>
        <textField/>
        <textField/>
        <textField/>
        <textField/>
        <textField/>
      </textFields>
    </textPr>
  </connection>
  <connection id="1765" name="example_73_hrr7" type="6" refreshedVersion="2" deleted="1" background="1" saveData="1">
    <textPr prompt="0" codePage="850" sourceFile="h:\temp\example_73_hrr.csv" thousands=" " tab="0" comma="1">
      <textFields count="7">
        <textField/>
        <textField/>
        <textField/>
        <textField/>
        <textField/>
        <textField/>
        <textField/>
      </textFields>
    </textPr>
  </connection>
  <connection id="1766" name="example_73_hrr8" type="6" refreshedVersion="2" deleted="1" background="1" saveData="1">
    <textPr prompt="0" codePage="850" sourceFile="h:\temp\example_73_hrr.csv" thousands=" " tab="0" comma="1">
      <textFields count="7">
        <textField/>
        <textField/>
        <textField/>
        <textField/>
        <textField/>
        <textField/>
        <textField/>
      </textFields>
    </textPr>
  </connection>
  <connection id="1767" name="example_73_hrr9" type="6" refreshedVersion="2" deleted="1" background="1" saveData="1">
    <textPr prompt="0" codePage="850" sourceFile="h:\temp\example_73_hrr.csv" thousands=" " tab="0" comma="1">
      <textFields count="7">
        <textField/>
        <textField/>
        <textField/>
        <textField/>
        <textField/>
        <textField/>
        <textField/>
      </textFields>
    </textPr>
  </connection>
  <connection id="1768" name="example_74_devc" type="6" refreshedVersion="2" deleted="1" background="1" saveData="1">
    <textPr prompt="0" codePage="850" sourceFile="h:\temp\example_74_devc.csv" thousands=" " tab="0" comma="1">
      <textFields count="7">
        <textField/>
        <textField/>
        <textField/>
        <textField/>
        <textField/>
        <textField/>
        <textField/>
      </textFields>
    </textPr>
  </connection>
  <connection id="1769" name="example_74_hrr" type="6" refreshedVersion="2" deleted="1" background="1" saveData="1">
    <textPr prompt="0" codePage="850" sourceFile="h:\temp\example_74_hrr.csv" thousands=" " tab="0" comma="1">
      <textFields count="7">
        <textField/>
        <textField/>
        <textField/>
        <textField/>
        <textField/>
        <textField/>
        <textField/>
      </textFields>
    </textPr>
  </connection>
  <connection id="1770" name="example_74_hrr1" type="6" refreshedVersion="2" deleted="1" background="1" saveData="1">
    <textPr prompt="0" codePage="850" sourceFile="h:\temp\example_74_hrr.csv" thousands=" " tab="0" comma="1">
      <textFields count="7">
        <textField/>
        <textField/>
        <textField/>
        <textField/>
        <textField/>
        <textField/>
        <textField/>
      </textFields>
    </textPr>
  </connection>
  <connection id="1771" name="example_74_hrr10" type="6" refreshedVersion="2" deleted="1" background="1" saveData="1">
    <textPr prompt="0" codePage="850" sourceFile="h:\temp\example_74_hrr.csv" thousands=" " tab="0" comma="1">
      <textFields count="7">
        <textField/>
        <textField/>
        <textField/>
        <textField/>
        <textField/>
        <textField/>
        <textField/>
      </textFields>
    </textPr>
  </connection>
  <connection id="1772" name="example_74_hrr11" type="6" refreshedVersion="2" deleted="1" background="1" saveData="1">
    <textPr prompt="0" codePage="850" sourceFile="h:\temp\example_74_hrr.csv" thousands=" " tab="0" comma="1">
      <textFields count="7">
        <textField/>
        <textField/>
        <textField/>
        <textField/>
        <textField/>
        <textField/>
        <textField/>
      </textFields>
    </textPr>
  </connection>
  <connection id="1773" name="example_74_hrr12" type="6" refreshedVersion="2" deleted="1" background="1" saveData="1">
    <textPr prompt="0" codePage="850" sourceFile="h:\temp\example_74_hrr.csv" thousands=" " tab="0" comma="1">
      <textFields count="7">
        <textField/>
        <textField/>
        <textField/>
        <textField/>
        <textField/>
        <textField/>
        <textField/>
      </textFields>
    </textPr>
  </connection>
  <connection id="1774" name="example_74_hrr2" type="6" refreshedVersion="2" deleted="1" background="1" saveData="1">
    <textPr prompt="0" codePage="850" sourceFile="h:\temp\example_74_hrr.csv" thousands=" " tab="0" comma="1">
      <textFields count="7">
        <textField/>
        <textField/>
        <textField/>
        <textField/>
        <textField/>
        <textField/>
        <textField/>
      </textFields>
    </textPr>
  </connection>
  <connection id="1775" name="example_74_hrr3" type="6" refreshedVersion="2" deleted="1" background="1" saveData="1">
    <textPr prompt="0" codePage="850" sourceFile="h:\temp\example_74_hrr.csv" thousands=" " tab="0" comma="1">
      <textFields count="7">
        <textField/>
        <textField/>
        <textField/>
        <textField/>
        <textField/>
        <textField/>
        <textField/>
      </textFields>
    </textPr>
  </connection>
  <connection id="1776" name="example_74_hrr4" type="6" refreshedVersion="2" deleted="1" background="1" saveData="1">
    <textPr prompt="0" codePage="850" sourceFile="h:\temp\example_74_hrr.csv" thousands=" " tab="0" comma="1">
      <textFields count="7">
        <textField/>
        <textField/>
        <textField/>
        <textField/>
        <textField/>
        <textField/>
        <textField/>
      </textFields>
    </textPr>
  </connection>
  <connection id="1777" name="example_74_hrr5" type="6" refreshedVersion="2" deleted="1" background="1" saveData="1">
    <textPr prompt="0" codePage="850" sourceFile="h:\temp\example_74_hrr.csv" thousands=" " tab="0" comma="1">
      <textFields count="7">
        <textField/>
        <textField/>
        <textField/>
        <textField/>
        <textField/>
        <textField/>
        <textField/>
      </textFields>
    </textPr>
  </connection>
  <connection id="1778" name="example_74_hrr6" type="6" refreshedVersion="2" deleted="1" background="1" saveData="1">
    <textPr prompt="0" codePage="850" sourceFile="h:\temp\example_74_hrr.csv" thousands=" " tab="0" comma="1">
      <textFields count="7">
        <textField/>
        <textField/>
        <textField/>
        <textField/>
        <textField/>
        <textField/>
        <textField/>
      </textFields>
    </textPr>
  </connection>
  <connection id="1779" name="example_74_hrr7" type="6" refreshedVersion="2" deleted="1" background="1" saveData="1">
    <textPr prompt="0" codePage="850" sourceFile="h:\temp\example_74_hrr.csv" thousands=" " tab="0" comma="1">
      <textFields count="7">
        <textField/>
        <textField/>
        <textField/>
        <textField/>
        <textField/>
        <textField/>
        <textField/>
      </textFields>
    </textPr>
  </connection>
  <connection id="1780" name="example_74_hrr8" type="6" refreshedVersion="2" deleted="1" background="1" saveData="1">
    <textPr prompt="0" codePage="850" sourceFile="h:\temp\example_74_hrr.csv" thousands=" " tab="0" comma="1">
      <textFields count="7">
        <textField/>
        <textField/>
        <textField/>
        <textField/>
        <textField/>
        <textField/>
        <textField/>
      </textFields>
    </textPr>
  </connection>
  <connection id="1781" name="example_74_hrr9" type="6" refreshedVersion="2" deleted="1" background="1" saveData="1">
    <textPr prompt="0" codePage="850" sourceFile="h:\temp\example_74_hrr.csv" thousands=" " tab="0" comma="1">
      <textFields count="7">
        <textField/>
        <textField/>
        <textField/>
        <textField/>
        <textField/>
        <textField/>
        <textField/>
      </textFields>
    </textPr>
  </connection>
  <connection id="1782" name="example_75_devc" type="6" refreshedVersion="2" deleted="1" background="1" saveData="1">
    <textPr prompt="0" codePage="850" sourceFile="h:\temp\example_75_devc.csv" thousands=" " tab="0" comma="1">
      <textFields count="7">
        <textField/>
        <textField/>
        <textField/>
        <textField/>
        <textField/>
        <textField/>
        <textField/>
      </textFields>
    </textPr>
  </connection>
  <connection id="1783" name="example_75_hrr" type="6" refreshedVersion="2" deleted="1" background="1" saveData="1">
    <textPr prompt="0" codePage="850" sourceFile="h:\temp\example_75_hrr.csv" thousands=" " tab="0" comma="1">
      <textFields count="7">
        <textField/>
        <textField/>
        <textField/>
        <textField/>
        <textField/>
        <textField/>
        <textField/>
      </textFields>
    </textPr>
  </connection>
  <connection id="1784" name="example_75_hrr1" type="6" refreshedVersion="2" deleted="1" background="1" saveData="1">
    <textPr prompt="0" codePage="850" sourceFile="h:\temp\example_75_hrr.csv" thousands=" " tab="0" comma="1">
      <textFields count="7">
        <textField/>
        <textField/>
        <textField/>
        <textField/>
        <textField/>
        <textField/>
        <textField/>
      </textFields>
    </textPr>
  </connection>
  <connection id="1785" name="example_75_hrr10" type="6" refreshedVersion="2" deleted="1" background="1" saveData="1">
    <textPr prompt="0" codePage="850" sourceFile="h:\temp\example_75_hrr.csv" thousands=" " tab="0" comma="1">
      <textFields count="7">
        <textField/>
        <textField/>
        <textField/>
        <textField/>
        <textField/>
        <textField/>
        <textField/>
      </textFields>
    </textPr>
  </connection>
  <connection id="1786" name="example_75_hrr11" type="6" refreshedVersion="2" deleted="1" background="1" saveData="1">
    <textPr prompt="0" codePage="850" sourceFile="h:\temp\example_75_hrr.csv" thousands=" " tab="0" comma="1">
      <textFields count="7">
        <textField/>
        <textField/>
        <textField/>
        <textField/>
        <textField/>
        <textField/>
        <textField/>
      </textFields>
    </textPr>
  </connection>
  <connection id="1787" name="example_75_hrr12" type="6" refreshedVersion="2" deleted="1" background="1" saveData="1">
    <textPr prompt="0" codePage="850" sourceFile="h:\temp\example_75_hrr.csv" thousands=" " tab="0" comma="1">
      <textFields count="7">
        <textField/>
        <textField/>
        <textField/>
        <textField/>
        <textField/>
        <textField/>
        <textField/>
      </textFields>
    </textPr>
  </connection>
  <connection id="1788" name="example_75_hrr2" type="6" refreshedVersion="2" deleted="1" background="1" saveData="1">
    <textPr prompt="0" codePage="850" sourceFile="h:\temp\example_75_hrr.csv" thousands=" " tab="0" comma="1">
      <textFields count="7">
        <textField/>
        <textField/>
        <textField/>
        <textField/>
        <textField/>
        <textField/>
        <textField/>
      </textFields>
    </textPr>
  </connection>
  <connection id="1789" name="example_75_hrr3" type="6" refreshedVersion="2" deleted="1" background="1" saveData="1">
    <textPr prompt="0" codePage="850" sourceFile="h:\temp\example_75_hrr.csv" thousands=" " tab="0" comma="1">
      <textFields count="7">
        <textField/>
        <textField/>
        <textField/>
        <textField/>
        <textField/>
        <textField/>
        <textField/>
      </textFields>
    </textPr>
  </connection>
  <connection id="1790" name="example_75_hrr4" type="6" refreshedVersion="2" deleted="1" background="1" saveData="1">
    <textPr prompt="0" codePage="850" sourceFile="h:\temp\example_75_hrr.csv" thousands=" " tab="0" comma="1">
      <textFields count="7">
        <textField/>
        <textField/>
        <textField/>
        <textField/>
        <textField/>
        <textField/>
        <textField/>
      </textFields>
    </textPr>
  </connection>
  <connection id="1791" name="example_75_hrr5" type="6" refreshedVersion="2" deleted="1" background="1" saveData="1">
    <textPr prompt="0" codePage="850" sourceFile="h:\temp\example_75_hrr.csv" thousands=" " tab="0" comma="1">
      <textFields count="7">
        <textField/>
        <textField/>
        <textField/>
        <textField/>
        <textField/>
        <textField/>
        <textField/>
      </textFields>
    </textPr>
  </connection>
  <connection id="1792" name="example_75_hrr6" type="6" refreshedVersion="2" deleted="1" background="1" saveData="1">
    <textPr prompt="0" codePage="850" sourceFile="h:\temp\example_75_hrr.csv" thousands=" " tab="0" comma="1">
      <textFields count="7">
        <textField/>
        <textField/>
        <textField/>
        <textField/>
        <textField/>
        <textField/>
        <textField/>
      </textFields>
    </textPr>
  </connection>
  <connection id="1793" name="example_75_hrr7" type="6" refreshedVersion="2" deleted="1" background="1" saveData="1">
    <textPr prompt="0" codePage="850" sourceFile="h:\temp\example_75_hrr.csv" thousands=" " tab="0" comma="1">
      <textFields count="7">
        <textField/>
        <textField/>
        <textField/>
        <textField/>
        <textField/>
        <textField/>
        <textField/>
      </textFields>
    </textPr>
  </connection>
  <connection id="1794" name="example_75_hrr8" type="6" refreshedVersion="2" deleted="1" background="1" saveData="1">
    <textPr prompt="0" codePage="850" sourceFile="h:\temp\example_75_hrr.csv" thousands=" " tab="0" comma="1">
      <textFields count="7">
        <textField/>
        <textField/>
        <textField/>
        <textField/>
        <textField/>
        <textField/>
        <textField/>
      </textFields>
    </textPr>
  </connection>
  <connection id="1795" name="example_75_hrr9" type="6" refreshedVersion="2" deleted="1" background="1" saveData="1">
    <textPr prompt="0" codePage="850" sourceFile="h:\temp\example_75_hrr.csv" thousands=" " tab="0" comma="1">
      <textFields count="7">
        <textField/>
        <textField/>
        <textField/>
        <textField/>
        <textField/>
        <textField/>
        <textField/>
      </textFields>
    </textPr>
  </connection>
  <connection id="1796" name="example_76_devc" type="6" refreshedVersion="2" deleted="1" background="1" saveData="1">
    <textPr prompt="0" codePage="850" sourceFile="h:\temp\example_76_devc.csv" thousands=" " tab="0" comma="1">
      <textFields count="7">
        <textField/>
        <textField/>
        <textField/>
        <textField/>
        <textField/>
        <textField/>
        <textField/>
      </textFields>
    </textPr>
  </connection>
  <connection id="1797" name="example_76_hrr" type="6" refreshedVersion="2" deleted="1" background="1" saveData="1">
    <textPr prompt="0" codePage="850" sourceFile="h:\temp\example_76_hrr.csv" thousands=" " tab="0" comma="1">
      <textFields count="7">
        <textField/>
        <textField/>
        <textField/>
        <textField/>
        <textField/>
        <textField/>
        <textField/>
      </textFields>
    </textPr>
  </connection>
  <connection id="1798" name="example_76_hrr1" type="6" refreshedVersion="2" deleted="1" background="1" saveData="1">
    <textPr prompt="0" codePage="850" sourceFile="h:\temp\example_76_hrr.csv" thousands=" " tab="0" comma="1">
      <textFields count="7">
        <textField/>
        <textField/>
        <textField/>
        <textField/>
        <textField/>
        <textField/>
        <textField/>
      </textFields>
    </textPr>
  </connection>
  <connection id="1799" name="example_76_hrr10" type="6" refreshedVersion="2" deleted="1" background="1" saveData="1">
    <textPr prompt="0" codePage="850" sourceFile="h:\temp\example_76_hrr.csv" thousands=" " tab="0" comma="1">
      <textFields count="7">
        <textField/>
        <textField/>
        <textField/>
        <textField/>
        <textField/>
        <textField/>
        <textField/>
      </textFields>
    </textPr>
  </connection>
  <connection id="1800" name="example_76_hrr11" type="6" refreshedVersion="2" deleted="1" background="1" saveData="1">
    <textPr prompt="0" codePage="850" sourceFile="h:\temp\example_76_hrr.csv" thousands=" " tab="0" comma="1">
      <textFields count="7">
        <textField/>
        <textField/>
        <textField/>
        <textField/>
        <textField/>
        <textField/>
        <textField/>
      </textFields>
    </textPr>
  </connection>
  <connection id="1801" name="example_76_hrr12" type="6" refreshedVersion="2" deleted="1" background="1" saveData="1">
    <textPr prompt="0" codePage="850" sourceFile="h:\temp\example_76_hrr.csv" thousands=" " tab="0" comma="1">
      <textFields count="7">
        <textField/>
        <textField/>
        <textField/>
        <textField/>
        <textField/>
        <textField/>
        <textField/>
      </textFields>
    </textPr>
  </connection>
  <connection id="1802" name="example_76_hrr2" type="6" refreshedVersion="2" deleted="1" background="1" saveData="1">
    <textPr prompt="0" codePage="850" sourceFile="h:\temp\example_76_hrr.csv" thousands=" " tab="0" comma="1">
      <textFields count="7">
        <textField/>
        <textField/>
        <textField/>
        <textField/>
        <textField/>
        <textField/>
        <textField/>
      </textFields>
    </textPr>
  </connection>
  <connection id="1803" name="example_76_hrr3" type="6" refreshedVersion="2" deleted="1" background="1" saveData="1">
    <textPr prompt="0" codePage="850" sourceFile="h:\temp\example_76_hrr.csv" thousands=" " tab="0" comma="1">
      <textFields count="7">
        <textField/>
        <textField/>
        <textField/>
        <textField/>
        <textField/>
        <textField/>
        <textField/>
      </textFields>
    </textPr>
  </connection>
  <connection id="1804" name="example_76_hrr4" type="6" refreshedVersion="2" deleted="1" background="1" saveData="1">
    <textPr prompt="0" codePage="850" sourceFile="h:\temp\example_76_hrr.csv" thousands=" " tab="0" comma="1">
      <textFields count="7">
        <textField/>
        <textField/>
        <textField/>
        <textField/>
        <textField/>
        <textField/>
        <textField/>
      </textFields>
    </textPr>
  </connection>
  <connection id="1805" name="example_76_hrr5" type="6" refreshedVersion="2" deleted="1" background="1" saveData="1">
    <textPr prompt="0" codePage="850" sourceFile="h:\temp\example_76_hrr.csv" thousands=" " tab="0" comma="1">
      <textFields count="7">
        <textField/>
        <textField/>
        <textField/>
        <textField/>
        <textField/>
        <textField/>
        <textField/>
      </textFields>
    </textPr>
  </connection>
  <connection id="1806" name="example_76_hrr6" type="6" refreshedVersion="2" deleted="1" background="1" saveData="1">
    <textPr prompt="0" codePage="850" sourceFile="h:\temp\example_76_hrr.csv" thousands=" " tab="0" comma="1">
      <textFields count="7">
        <textField/>
        <textField/>
        <textField/>
        <textField/>
        <textField/>
        <textField/>
        <textField/>
      </textFields>
    </textPr>
  </connection>
  <connection id="1807" name="example_76_hrr7" type="6" refreshedVersion="2" deleted="1" background="1" saveData="1">
    <textPr prompt="0" codePage="850" sourceFile="h:\temp\example_76_hrr.csv" thousands=" " tab="0" comma="1">
      <textFields count="7">
        <textField/>
        <textField/>
        <textField/>
        <textField/>
        <textField/>
        <textField/>
        <textField/>
      </textFields>
    </textPr>
  </connection>
  <connection id="1808" name="example_76_hrr8" type="6" refreshedVersion="2" deleted="1" background="1" saveData="1">
    <textPr prompt="0" codePage="850" sourceFile="h:\temp\example_76_hrr.csv" thousands=" " tab="0" comma="1">
      <textFields count="7">
        <textField/>
        <textField/>
        <textField/>
        <textField/>
        <textField/>
        <textField/>
        <textField/>
      </textFields>
    </textPr>
  </connection>
  <connection id="1809" name="example_76_hrr9" type="6" refreshedVersion="2" deleted="1" background="1" saveData="1">
    <textPr prompt="0" codePage="850" sourceFile="h:\temp\example_76_hrr.csv" thousands=" " tab="0" comma="1">
      <textFields count="7">
        <textField/>
        <textField/>
        <textField/>
        <textField/>
        <textField/>
        <textField/>
        <textField/>
      </textFields>
    </textPr>
  </connection>
  <connection id="1810" name="example_77_devc" type="6" refreshedVersion="2" deleted="1" background="1" saveData="1">
    <textPr prompt="0" codePage="850" sourceFile="h:\temp\example_77_devc.csv" thousands=" " tab="0" comma="1">
      <textFields count="7">
        <textField/>
        <textField/>
        <textField/>
        <textField/>
        <textField/>
        <textField/>
        <textField/>
      </textFields>
    </textPr>
  </connection>
  <connection id="1811" name="example_77_hrr" type="6" refreshedVersion="2" deleted="1" background="1" saveData="1">
    <textPr prompt="0" codePage="850" sourceFile="h:\temp\example_77_hrr.csv" thousands=" " tab="0" comma="1">
      <textFields count="7">
        <textField/>
        <textField/>
        <textField/>
        <textField/>
        <textField/>
        <textField/>
        <textField/>
      </textFields>
    </textPr>
  </connection>
  <connection id="1812" name="example_77_hrr1" type="6" refreshedVersion="2" deleted="1" background="1" saveData="1">
    <textPr prompt="0" codePage="850" sourceFile="h:\temp\example_77_hrr.csv" thousands=" " tab="0" comma="1">
      <textFields count="7">
        <textField/>
        <textField/>
        <textField/>
        <textField/>
        <textField/>
        <textField/>
        <textField/>
      </textFields>
    </textPr>
  </connection>
  <connection id="1813" name="example_77_hrr10" type="6" refreshedVersion="2" deleted="1" background="1" saveData="1">
    <textPr prompt="0" codePage="850" sourceFile="h:\temp\example_77_hrr.csv" thousands=" " tab="0" comma="1">
      <textFields count="7">
        <textField/>
        <textField/>
        <textField/>
        <textField/>
        <textField/>
        <textField/>
        <textField/>
      </textFields>
    </textPr>
  </connection>
  <connection id="1814" name="example_77_hrr11" type="6" refreshedVersion="2" deleted="1" background="1" saveData="1">
    <textPr prompt="0" codePage="850" sourceFile="h:\temp\example_77_hrr.csv" thousands=" " tab="0" comma="1">
      <textFields count="7">
        <textField/>
        <textField/>
        <textField/>
        <textField/>
        <textField/>
        <textField/>
        <textField/>
      </textFields>
    </textPr>
  </connection>
  <connection id="1815" name="example_77_hrr12" type="6" refreshedVersion="2" deleted="1" background="1" saveData="1">
    <textPr prompt="0" codePage="850" sourceFile="h:\temp\example_77_hrr.csv" thousands=" " tab="0" comma="1">
      <textFields count="7">
        <textField/>
        <textField/>
        <textField/>
        <textField/>
        <textField/>
        <textField/>
        <textField/>
      </textFields>
    </textPr>
  </connection>
  <connection id="1816" name="example_77_hrr2" type="6" refreshedVersion="2" deleted="1" background="1" saveData="1">
    <textPr prompt="0" codePage="850" sourceFile="h:\temp\example_77_hrr.csv" thousands=" " tab="0" comma="1">
      <textFields count="7">
        <textField/>
        <textField/>
        <textField/>
        <textField/>
        <textField/>
        <textField/>
        <textField/>
      </textFields>
    </textPr>
  </connection>
  <connection id="1817" name="example_77_hrr3" type="6" refreshedVersion="2" deleted="1" background="1" saveData="1">
    <textPr prompt="0" codePage="850" sourceFile="h:\temp\example_77_hrr.csv" thousands=" " tab="0" comma="1">
      <textFields count="7">
        <textField/>
        <textField/>
        <textField/>
        <textField/>
        <textField/>
        <textField/>
        <textField/>
      </textFields>
    </textPr>
  </connection>
  <connection id="1818" name="example_77_hrr4" type="6" refreshedVersion="2" deleted="1" background="1" saveData="1">
    <textPr prompt="0" codePage="850" sourceFile="h:\temp\example_77_hrr.csv" thousands=" " tab="0" comma="1">
      <textFields count="7">
        <textField/>
        <textField/>
        <textField/>
        <textField/>
        <textField/>
        <textField/>
        <textField/>
      </textFields>
    </textPr>
  </connection>
  <connection id="1819" name="example_77_hrr5" type="6" refreshedVersion="2" deleted="1" background="1" saveData="1">
    <textPr prompt="0" codePage="850" sourceFile="h:\temp\example_77_hrr.csv" thousands=" " tab="0" comma="1">
      <textFields count="7">
        <textField/>
        <textField/>
        <textField/>
        <textField/>
        <textField/>
        <textField/>
        <textField/>
      </textFields>
    </textPr>
  </connection>
  <connection id="1820" name="example_77_hrr6" type="6" refreshedVersion="2" deleted="1" background="1" saveData="1">
    <textPr prompt="0" codePage="850" sourceFile="h:\temp\example_77_hrr.csv" thousands=" " tab="0" comma="1">
      <textFields count="7">
        <textField/>
        <textField/>
        <textField/>
        <textField/>
        <textField/>
        <textField/>
        <textField/>
      </textFields>
    </textPr>
  </connection>
  <connection id="1821" name="example_77_hrr7" type="6" refreshedVersion="2" deleted="1" background="1" saveData="1">
    <textPr prompt="0" codePage="850" sourceFile="h:\temp\example_77_hrr.csv" thousands=" " tab="0" comma="1">
      <textFields count="7">
        <textField/>
        <textField/>
        <textField/>
        <textField/>
        <textField/>
        <textField/>
        <textField/>
      </textFields>
    </textPr>
  </connection>
  <connection id="1822" name="example_77_hrr8" type="6" refreshedVersion="2" deleted="1" background="1" saveData="1">
    <textPr prompt="0" codePage="850" sourceFile="h:\temp\example_77_hrr.csv" thousands=" " tab="0" comma="1">
      <textFields count="7">
        <textField/>
        <textField/>
        <textField/>
        <textField/>
        <textField/>
        <textField/>
        <textField/>
      </textFields>
    </textPr>
  </connection>
  <connection id="1823" name="example_77_hrr9" type="6" refreshedVersion="2" deleted="1" background="1" saveData="1">
    <textPr prompt="0" codePage="850" sourceFile="h:\temp\example_77_hrr.csv" thousands=" " tab="0" comma="1">
      <textFields count="7">
        <textField/>
        <textField/>
        <textField/>
        <textField/>
        <textField/>
        <textField/>
        <textField/>
      </textFields>
    </textPr>
  </connection>
  <connection id="1824" name="example_78_devc" type="6" refreshedVersion="2" deleted="1" background="1" saveData="1">
    <textPr prompt="0" codePage="850" sourceFile="h:\temp\example_78_devc.csv" thousands=" " tab="0" comma="1">
      <textFields count="7">
        <textField/>
        <textField/>
        <textField/>
        <textField/>
        <textField/>
        <textField/>
        <textField/>
      </textFields>
    </textPr>
  </connection>
  <connection id="1825" name="example_78_hrr" type="6" refreshedVersion="2" deleted="1" background="1" saveData="1">
    <textPr prompt="0" codePage="850" sourceFile="h:\temp\example_78_hrr.csv" thousands=" " tab="0" comma="1">
      <textFields count="7">
        <textField/>
        <textField/>
        <textField/>
        <textField/>
        <textField/>
        <textField/>
        <textField/>
      </textFields>
    </textPr>
  </connection>
  <connection id="1826" name="example_78_hrr1" type="6" refreshedVersion="2" deleted="1" background="1" saveData="1">
    <textPr prompt="0" codePage="850" sourceFile="h:\temp\example_78_hrr.csv" thousands=" " tab="0" comma="1">
      <textFields count="7">
        <textField/>
        <textField/>
        <textField/>
        <textField/>
        <textField/>
        <textField/>
        <textField/>
      </textFields>
    </textPr>
  </connection>
  <connection id="1827" name="example_78_hrr10" type="6" refreshedVersion="2" deleted="1" background="1" saveData="1">
    <textPr prompt="0" codePage="850" sourceFile="h:\temp\example_78_hrr.csv" thousands=" " tab="0" comma="1">
      <textFields count="7">
        <textField/>
        <textField/>
        <textField/>
        <textField/>
        <textField/>
        <textField/>
        <textField/>
      </textFields>
    </textPr>
  </connection>
  <connection id="1828" name="example_78_hrr11" type="6" refreshedVersion="2" deleted="1" background="1" saveData="1">
    <textPr prompt="0" codePage="850" sourceFile="h:\temp\example_78_hrr.csv" thousands=" " tab="0" comma="1">
      <textFields count="7">
        <textField/>
        <textField/>
        <textField/>
        <textField/>
        <textField/>
        <textField/>
        <textField/>
      </textFields>
    </textPr>
  </connection>
  <connection id="1829" name="example_78_hrr12" type="6" refreshedVersion="2" deleted="1" background="1" saveData="1">
    <textPr prompt="0" codePage="850" sourceFile="h:\temp\example_78_hrr.csv" thousands=" " tab="0" comma="1">
      <textFields count="7">
        <textField/>
        <textField/>
        <textField/>
        <textField/>
        <textField/>
        <textField/>
        <textField/>
      </textFields>
    </textPr>
  </connection>
  <connection id="1830" name="example_78_hrr2" type="6" refreshedVersion="2" deleted="1" background="1" saveData="1">
    <textPr prompt="0" codePage="850" sourceFile="h:\temp\example_78_hrr.csv" thousands=" " tab="0" comma="1">
      <textFields count="7">
        <textField/>
        <textField/>
        <textField/>
        <textField/>
        <textField/>
        <textField/>
        <textField/>
      </textFields>
    </textPr>
  </connection>
  <connection id="1831" name="example_78_hrr3" type="6" refreshedVersion="2" deleted="1" background="1" saveData="1">
    <textPr prompt="0" codePage="850" sourceFile="h:\temp\example_78_hrr.csv" thousands=" " tab="0" comma="1">
      <textFields count="7">
        <textField/>
        <textField/>
        <textField/>
        <textField/>
        <textField/>
        <textField/>
        <textField/>
      </textFields>
    </textPr>
  </connection>
  <connection id="1832" name="example_78_hrr4" type="6" refreshedVersion="2" deleted="1" background="1" saveData="1">
    <textPr prompt="0" codePage="850" sourceFile="h:\temp\example_78_hrr.csv" thousands=" " tab="0" comma="1">
      <textFields count="7">
        <textField/>
        <textField/>
        <textField/>
        <textField/>
        <textField/>
        <textField/>
        <textField/>
      </textFields>
    </textPr>
  </connection>
  <connection id="1833" name="example_78_hrr5" type="6" refreshedVersion="2" deleted="1" background="1" saveData="1">
    <textPr prompt="0" codePage="850" sourceFile="h:\temp\example_78_hrr.csv" thousands=" " tab="0" comma="1">
      <textFields count="7">
        <textField/>
        <textField/>
        <textField/>
        <textField/>
        <textField/>
        <textField/>
        <textField/>
      </textFields>
    </textPr>
  </connection>
  <connection id="1834" name="example_78_hrr6" type="6" refreshedVersion="2" deleted="1" background="1" saveData="1">
    <textPr prompt="0" codePage="850" sourceFile="h:\temp\example_78_hrr.csv" thousands=" " tab="0" comma="1">
      <textFields count="7">
        <textField/>
        <textField/>
        <textField/>
        <textField/>
        <textField/>
        <textField/>
        <textField/>
      </textFields>
    </textPr>
  </connection>
  <connection id="1835" name="example_78_hrr7" type="6" refreshedVersion="2" deleted="1" background="1" saveData="1">
    <textPr prompt="0" codePage="850" sourceFile="h:\temp\example_78_hrr.csv" thousands=" " tab="0" comma="1">
      <textFields count="7">
        <textField/>
        <textField/>
        <textField/>
        <textField/>
        <textField/>
        <textField/>
        <textField/>
      </textFields>
    </textPr>
  </connection>
  <connection id="1836" name="example_78_hrr8" type="6" refreshedVersion="2" deleted="1" background="1" saveData="1">
    <textPr prompt="0" codePage="850" sourceFile="h:\temp\example_78_hrr.csv" thousands=" " tab="0" comma="1">
      <textFields count="7">
        <textField/>
        <textField/>
        <textField/>
        <textField/>
        <textField/>
        <textField/>
        <textField/>
      </textFields>
    </textPr>
  </connection>
  <connection id="1837" name="example_78_hrr9" type="6" refreshedVersion="2" deleted="1" background="1" saveData="1">
    <textPr prompt="0" codePage="850" sourceFile="h:\temp\example_78_hrr.csv" thousands=" " tab="0" comma="1">
      <textFields count="7">
        <textField/>
        <textField/>
        <textField/>
        <textField/>
        <textField/>
        <textField/>
        <textField/>
      </textFields>
    </textPr>
  </connection>
  <connection id="1838" name="example_79_devc" type="6" refreshedVersion="2" deleted="1" background="1" saveData="1">
    <textPr prompt="0" codePage="850" sourceFile="h:\temp\example_79_devc.csv" thousands=" " tab="0" comma="1">
      <textFields count="7">
        <textField/>
        <textField/>
        <textField/>
        <textField/>
        <textField/>
        <textField/>
        <textField/>
      </textFields>
    </textPr>
  </connection>
  <connection id="1839" name="example_79_hrr" type="6" refreshedVersion="2" deleted="1" background="1" saveData="1">
    <textPr prompt="0" codePage="850" sourceFile="h:\temp\example_79_hrr.csv" thousands=" " tab="0" comma="1">
      <textFields count="7">
        <textField/>
        <textField/>
        <textField/>
        <textField/>
        <textField/>
        <textField/>
        <textField/>
      </textFields>
    </textPr>
  </connection>
  <connection id="1840" name="example_79_hrr1" type="6" refreshedVersion="2" deleted="1" background="1" saveData="1">
    <textPr prompt="0" codePage="850" sourceFile="h:\temp\example_79_hrr.csv" thousands=" " tab="0" comma="1">
      <textFields count="7">
        <textField/>
        <textField/>
        <textField/>
        <textField/>
        <textField/>
        <textField/>
        <textField/>
      </textFields>
    </textPr>
  </connection>
  <connection id="1841" name="example_79_hrr10" type="6" refreshedVersion="2" deleted="1" background="1" saveData="1">
    <textPr prompt="0" codePage="850" sourceFile="h:\temp\example_79_hrr.csv" thousands=" " tab="0" comma="1">
      <textFields count="7">
        <textField/>
        <textField/>
        <textField/>
        <textField/>
        <textField/>
        <textField/>
        <textField/>
      </textFields>
    </textPr>
  </connection>
  <connection id="1842" name="example_79_hrr11" type="6" refreshedVersion="2" deleted="1" background="1" saveData="1">
    <textPr prompt="0" codePage="850" sourceFile="h:\temp\example_79_hrr.csv" thousands=" " tab="0" comma="1">
      <textFields count="7">
        <textField/>
        <textField/>
        <textField/>
        <textField/>
        <textField/>
        <textField/>
        <textField/>
      </textFields>
    </textPr>
  </connection>
  <connection id="1843" name="example_79_hrr12" type="6" refreshedVersion="2" deleted="1" background="1" saveData="1">
    <textPr prompt="0" codePage="850" sourceFile="h:\temp\example_79_hrr.csv" thousands=" " tab="0" comma="1">
      <textFields count="7">
        <textField/>
        <textField/>
        <textField/>
        <textField/>
        <textField/>
        <textField/>
        <textField/>
      </textFields>
    </textPr>
  </connection>
  <connection id="1844" name="example_79_hrr2" type="6" refreshedVersion="2" deleted="1" background="1" saveData="1">
    <textPr prompt="0" codePage="850" sourceFile="h:\temp\example_79_hrr.csv" thousands=" " tab="0" comma="1">
      <textFields count="7">
        <textField/>
        <textField/>
        <textField/>
        <textField/>
        <textField/>
        <textField/>
        <textField/>
      </textFields>
    </textPr>
  </connection>
  <connection id="1845" name="example_79_hrr3" type="6" refreshedVersion="2" deleted="1" background="1" saveData="1">
    <textPr prompt="0" codePage="850" sourceFile="h:\temp\example_79_hrr.csv" thousands=" " tab="0" comma="1">
      <textFields count="7">
        <textField/>
        <textField/>
        <textField/>
        <textField/>
        <textField/>
        <textField/>
        <textField/>
      </textFields>
    </textPr>
  </connection>
  <connection id="1846" name="example_79_hrr4" type="6" refreshedVersion="2" deleted="1" background="1" saveData="1">
    <textPr prompt="0" codePage="850" sourceFile="h:\temp\example_79_hrr.csv" thousands=" " tab="0" comma="1">
      <textFields count="7">
        <textField/>
        <textField/>
        <textField/>
        <textField/>
        <textField/>
        <textField/>
        <textField/>
      </textFields>
    </textPr>
  </connection>
  <connection id="1847" name="example_79_hrr5" type="6" refreshedVersion="2" deleted="1" background="1" saveData="1">
    <textPr prompt="0" codePage="850" sourceFile="h:\temp\example_79_hrr.csv" thousands=" " tab="0" comma="1">
      <textFields count="7">
        <textField/>
        <textField/>
        <textField/>
        <textField/>
        <textField/>
        <textField/>
        <textField/>
      </textFields>
    </textPr>
  </connection>
  <connection id="1848" name="example_79_hrr6" type="6" refreshedVersion="2" deleted="1" background="1" saveData="1">
    <textPr prompt="0" codePage="850" sourceFile="h:\temp\example_79_hrr.csv" thousands=" " tab="0" comma="1">
      <textFields count="7">
        <textField/>
        <textField/>
        <textField/>
        <textField/>
        <textField/>
        <textField/>
        <textField/>
      </textFields>
    </textPr>
  </connection>
  <connection id="1849" name="example_79_hrr7" type="6" refreshedVersion="2" deleted="1" background="1" saveData="1">
    <textPr prompt="0" codePage="850" sourceFile="h:\temp\example_79_hrr.csv" thousands=" " tab="0" comma="1">
      <textFields count="7">
        <textField/>
        <textField/>
        <textField/>
        <textField/>
        <textField/>
        <textField/>
        <textField/>
      </textFields>
    </textPr>
  </connection>
  <connection id="1850" name="example_79_hrr8" type="6" refreshedVersion="2" deleted="1" background="1" saveData="1">
    <textPr prompt="0" codePage="850" sourceFile="h:\temp\example_79_hrr.csv" thousands=" " tab="0" comma="1">
      <textFields count="7">
        <textField/>
        <textField/>
        <textField/>
        <textField/>
        <textField/>
        <textField/>
        <textField/>
      </textFields>
    </textPr>
  </connection>
  <connection id="1851" name="example_79_hrr9" type="6" refreshedVersion="2" deleted="1" background="1" saveData="1">
    <textPr prompt="0" codePage="850" sourceFile="h:\temp\example_79_hrr.csv" thousands=" " tab="0" comma="1">
      <textFields count="7">
        <textField/>
        <textField/>
        <textField/>
        <textField/>
        <textField/>
        <textField/>
        <textField/>
      </textFields>
    </textPr>
  </connection>
  <connection id="1852" name="example_8_devc" type="6" refreshedVersion="2" deleted="1" background="1" saveData="1">
    <textPr prompt="0" codePage="850" sourceFile="h:\temp\example_8_devc.csv" thousands=" " tab="0" comma="1">
      <textFields count="7">
        <textField/>
        <textField/>
        <textField/>
        <textField/>
        <textField/>
        <textField/>
        <textField/>
      </textFields>
    </textPr>
  </connection>
  <connection id="1853" name="example_8_hrr" type="6" refreshedVersion="2" deleted="1" background="1" saveData="1">
    <textPr prompt="0" codePage="850" sourceFile="h:\temp\example_8_hrr.csv" thousands=" " tab="0" comma="1">
      <textFields count="7">
        <textField/>
        <textField/>
        <textField/>
        <textField/>
        <textField/>
        <textField/>
        <textField/>
      </textFields>
    </textPr>
  </connection>
  <connection id="1854" name="example_8_hrr1" type="6" refreshedVersion="2" deleted="1" background="1" saveData="1">
    <textPr prompt="0" codePage="850" sourceFile="h:\temp\example_8_hrr.csv" thousands=" " tab="0" comma="1">
      <textFields count="7">
        <textField/>
        <textField/>
        <textField/>
        <textField/>
        <textField/>
        <textField/>
        <textField/>
      </textFields>
    </textPr>
  </connection>
  <connection id="1855" name="example_8_hrr10" type="6" refreshedVersion="2" deleted="1" background="1" saveData="1">
    <textPr prompt="0" codePage="850" sourceFile="h:\temp\example_8_hrr.csv" thousands=" " tab="0" comma="1">
      <textFields count="7">
        <textField/>
        <textField/>
        <textField/>
        <textField/>
        <textField/>
        <textField/>
        <textField/>
      </textFields>
    </textPr>
  </connection>
  <connection id="1856" name="example_8_hrr11" type="6" refreshedVersion="2" deleted="1" background="1" saveData="1">
    <textPr prompt="0" codePage="850" sourceFile="h:\temp\example_8_hrr.csv" thousands=" " tab="0" comma="1">
      <textFields count="7">
        <textField/>
        <textField/>
        <textField/>
        <textField/>
        <textField/>
        <textField/>
        <textField/>
      </textFields>
    </textPr>
  </connection>
  <connection id="1857" name="example_8_hrr12" type="6" refreshedVersion="2" deleted="1" background="1" saveData="1">
    <textPr prompt="0" codePage="850" sourceFile="h:\temp\example_8_hrr.csv" thousands=" " tab="0" comma="1">
      <textFields count="7">
        <textField/>
        <textField/>
        <textField/>
        <textField/>
        <textField/>
        <textField/>
        <textField/>
      </textFields>
    </textPr>
  </connection>
  <connection id="1858" name="example_8_hrr13" type="6" refreshedVersion="2" deleted="1" background="1" saveData="1">
    <textPr prompt="0" codePage="850" sourceFile="h:\temp\example_8_hrr.csv" thousands=" " tab="0" comma="1">
      <textFields count="7">
        <textField/>
        <textField/>
        <textField/>
        <textField/>
        <textField/>
        <textField/>
        <textField/>
      </textFields>
    </textPr>
  </connection>
  <connection id="1859" name="example_8_hrr14" type="6" refreshedVersion="2" deleted="1" background="1" saveData="1">
    <textPr prompt="0" codePage="850" sourceFile="h:\temp\example_8_hrr.csv" thousands=" " tab="0" comma="1">
      <textFields count="7">
        <textField/>
        <textField/>
        <textField/>
        <textField/>
        <textField/>
        <textField/>
        <textField/>
      </textFields>
    </textPr>
  </connection>
  <connection id="1860" name="example_8_hrr15" type="6" refreshedVersion="2" deleted="1" background="1" saveData="1">
    <textPr prompt="0" codePage="850" sourceFile="h:\temp\example_8_hrr.csv" thousands=" " tab="0" comma="1">
      <textFields count="7">
        <textField/>
        <textField/>
        <textField/>
        <textField/>
        <textField/>
        <textField/>
        <textField/>
      </textFields>
    </textPr>
  </connection>
  <connection id="1861" name="example_8_hrr16" type="6" refreshedVersion="2" deleted="1" background="1" saveData="1">
    <textPr prompt="0" codePage="850" sourceFile="h:\temp\example_8_hrr.csv" thousands=" " tab="0" comma="1">
      <textFields count="7">
        <textField/>
        <textField/>
        <textField/>
        <textField/>
        <textField/>
        <textField/>
        <textField/>
      </textFields>
    </textPr>
  </connection>
  <connection id="1862" name="example_8_hrr17" type="6" refreshedVersion="2" deleted="1" background="1" saveData="1">
    <textPr prompt="0" codePage="850" sourceFile="h:\temp\example_8_hrr.csv" thousands=" " tab="0" comma="1">
      <textFields count="7">
        <textField/>
        <textField/>
        <textField/>
        <textField/>
        <textField/>
        <textField/>
        <textField/>
      </textFields>
    </textPr>
  </connection>
  <connection id="1863" name="example_8_hrr18" type="6" refreshedVersion="2" deleted="1" background="1" saveData="1">
    <textPr prompt="0" codePage="850" sourceFile="h:\temp\example_8_hrr.csv" thousands=" " tab="0" comma="1">
      <textFields count="7">
        <textField/>
        <textField/>
        <textField/>
        <textField/>
        <textField/>
        <textField/>
        <textField/>
      </textFields>
    </textPr>
  </connection>
  <connection id="1864" name="example_8_hrr19" type="6" refreshedVersion="2" deleted="1" background="1" saveData="1">
    <textPr prompt="0" codePage="850" sourceFile="h:\temp\example_8_hrr.csv" thousands=" " tab="0" comma="1">
      <textFields count="7">
        <textField/>
        <textField/>
        <textField/>
        <textField/>
        <textField/>
        <textField/>
        <textField/>
      </textFields>
    </textPr>
  </connection>
  <connection id="1865" name="example_8_hrr2" type="6" refreshedVersion="2" deleted="1" background="1" saveData="1">
    <textPr prompt="0" codePage="850" sourceFile="h:\temp\example_8_hrr.csv" thousands=" " tab="0" comma="1">
      <textFields count="7">
        <textField/>
        <textField/>
        <textField/>
        <textField/>
        <textField/>
        <textField/>
        <textField/>
      </textFields>
    </textPr>
  </connection>
  <connection id="1866" name="example_8_hrr20" type="6" refreshedVersion="2" deleted="1" background="1" saveData="1">
    <textPr prompt="0" codePage="850" sourceFile="h:\temp\example_8_hrr.csv" thousands=" " tab="0" comma="1">
      <textFields count="7">
        <textField/>
        <textField/>
        <textField/>
        <textField/>
        <textField/>
        <textField/>
        <textField/>
      </textFields>
    </textPr>
  </connection>
  <connection id="1867" name="example_8_hrr21" type="6" refreshedVersion="2" deleted="1" background="1" saveData="1">
    <textPr prompt="0" codePage="850" sourceFile="h:\temp\example_8_hrr.csv" thousands=" " tab="0" comma="1">
      <textFields count="7">
        <textField/>
        <textField/>
        <textField/>
        <textField/>
        <textField/>
        <textField/>
        <textField/>
      </textFields>
    </textPr>
  </connection>
  <connection id="1868" name="example_8_hrr22" type="6" refreshedVersion="2" deleted="1" background="1" saveData="1">
    <textPr prompt="0" codePage="850" sourceFile="h:\temp\example_8_hrr.csv" thousands=" " tab="0" comma="1">
      <textFields count="7">
        <textField/>
        <textField/>
        <textField/>
        <textField/>
        <textField/>
        <textField/>
        <textField/>
      </textFields>
    </textPr>
  </connection>
  <connection id="1869" name="example_8_hrr23" type="6" refreshedVersion="2" deleted="1" background="1" saveData="1">
    <textPr prompt="0" codePage="850" sourceFile="h:\temp\example_8_hrr.csv" thousands=" " tab="0" comma="1">
      <textFields count="7">
        <textField/>
        <textField/>
        <textField/>
        <textField/>
        <textField/>
        <textField/>
        <textField/>
      </textFields>
    </textPr>
  </connection>
  <connection id="1870" name="example_8_hrr24" type="6" refreshedVersion="2" deleted="1" background="1" saveData="1">
    <textPr prompt="0" codePage="850" sourceFile="h:\temp\example_8_hrr.csv" thousands=" " tab="0" comma="1">
      <textFields count="7">
        <textField/>
        <textField/>
        <textField/>
        <textField/>
        <textField/>
        <textField/>
        <textField/>
      </textFields>
    </textPr>
  </connection>
  <connection id="1871" name="example_8_hrr25" type="6" refreshedVersion="2" deleted="1" background="1" saveData="1">
    <textPr prompt="0" codePage="850" sourceFile="h:\temp\example_8_hrr.csv" thousands=" " tab="0" comma="1">
      <textFields count="7">
        <textField/>
        <textField/>
        <textField/>
        <textField/>
        <textField/>
        <textField/>
        <textField/>
      </textFields>
    </textPr>
  </connection>
  <connection id="1872" name="example_8_hrr26" type="6" refreshedVersion="2" deleted="1" background="1" saveData="1">
    <textPr prompt="0" codePage="850" sourceFile="h:\temp\example_8_hrr.csv" thousands=" " tab="0" comma="1">
      <textFields count="7">
        <textField/>
        <textField/>
        <textField/>
        <textField/>
        <textField/>
        <textField/>
        <textField/>
      </textFields>
    </textPr>
  </connection>
  <connection id="1873" name="example_8_hrr27" type="6" refreshedVersion="2" deleted="1" background="1" saveData="1">
    <textPr prompt="0" codePage="850" sourceFile="h:\temp\example_8_hrr.csv" thousands=" " tab="0" comma="1">
      <textFields count="7">
        <textField/>
        <textField/>
        <textField/>
        <textField/>
        <textField/>
        <textField/>
        <textField/>
      </textFields>
    </textPr>
  </connection>
  <connection id="1874" name="example_8_hrr28" type="6" refreshedVersion="2" deleted="1" background="1" saveData="1">
    <textPr prompt="0" codePage="850" sourceFile="h:\temp\example_8_hrr.csv" thousands=" " tab="0" comma="1">
      <textFields count="7">
        <textField/>
        <textField/>
        <textField/>
        <textField/>
        <textField/>
        <textField/>
        <textField/>
      </textFields>
    </textPr>
  </connection>
  <connection id="1875" name="example_8_hrr29" type="6" refreshedVersion="2" deleted="1" background="1" saveData="1">
    <textPr prompt="0" codePage="850" sourceFile="h:\temp\example_8_hrr.csv" thousands=" " tab="0" comma="1">
      <textFields count="7">
        <textField/>
        <textField/>
        <textField/>
        <textField/>
        <textField/>
        <textField/>
        <textField/>
      </textFields>
    </textPr>
  </connection>
  <connection id="1876" name="example_8_hrr3" type="6" refreshedVersion="2" deleted="1" background="1" saveData="1">
    <textPr prompt="0" codePage="850" sourceFile="h:\temp\example_8_hrr.csv" thousands=" " tab="0" comma="1">
      <textFields count="7">
        <textField/>
        <textField/>
        <textField/>
        <textField/>
        <textField/>
        <textField/>
        <textField/>
      </textFields>
    </textPr>
  </connection>
  <connection id="1877" name="example_8_hrr30" type="6" refreshedVersion="2" deleted="1" background="1" saveData="1">
    <textPr prompt="0" codePage="850" sourceFile="h:\temp\example_8_hrr.csv" thousands=" " tab="0" comma="1">
      <textFields count="7">
        <textField/>
        <textField/>
        <textField/>
        <textField/>
        <textField/>
        <textField/>
        <textField/>
      </textFields>
    </textPr>
  </connection>
  <connection id="1878" name="example_8_hrr31" type="6" refreshedVersion="2" deleted="1" background="1" saveData="1">
    <textPr prompt="0" codePage="850" sourceFile="h:\temp\example_8_hrr.csv" thousands=" " tab="0" comma="1">
      <textFields count="7">
        <textField/>
        <textField/>
        <textField/>
        <textField/>
        <textField/>
        <textField/>
        <textField/>
      </textFields>
    </textPr>
  </connection>
  <connection id="1879" name="example_8_hrr32" type="6" refreshedVersion="2" deleted="1" background="1" saveData="1">
    <textPr prompt="0" codePage="850" sourceFile="h:\temp\example_8_hrr.csv" thousands=" " tab="0" comma="1">
      <textFields count="7">
        <textField/>
        <textField/>
        <textField/>
        <textField/>
        <textField/>
        <textField/>
        <textField/>
      </textFields>
    </textPr>
  </connection>
  <connection id="1880" name="example_8_hrr33" type="6" refreshedVersion="2" deleted="1" background="1" saveData="1">
    <textPr prompt="0" codePage="850" sourceFile="h:\temp\example_8_hrr.csv" thousands=" " tab="0" comma="1">
      <textFields count="7">
        <textField/>
        <textField/>
        <textField/>
        <textField/>
        <textField/>
        <textField/>
        <textField/>
      </textFields>
    </textPr>
  </connection>
  <connection id="1881" name="example_8_hrr34" type="6" refreshedVersion="2" deleted="1" background="1" saveData="1">
    <textPr prompt="0" codePage="850" sourceFile="h:\temp\example_8_hrr.csv" thousands=" " tab="0" comma="1">
      <textFields count="7">
        <textField/>
        <textField/>
        <textField/>
        <textField/>
        <textField/>
        <textField/>
        <textField/>
      </textFields>
    </textPr>
  </connection>
  <connection id="1882" name="example_8_hrr35" type="6" refreshedVersion="2" deleted="1" background="1" saveData="1">
    <textPr prompt="0" codePage="850" sourceFile="h:\temp\example_8_hrr.csv" thousands=" " tab="0" comma="1">
      <textFields count="7">
        <textField/>
        <textField/>
        <textField/>
        <textField/>
        <textField/>
        <textField/>
        <textField/>
      </textFields>
    </textPr>
  </connection>
  <connection id="1883" name="example_8_hrr36" type="6" refreshedVersion="2" deleted="1" background="1" saveData="1">
    <textPr prompt="0" codePage="850" sourceFile="h:\temp\example_8_hrr.csv" thousands=" " tab="0" comma="1">
      <textFields count="7">
        <textField/>
        <textField/>
        <textField/>
        <textField/>
        <textField/>
        <textField/>
        <textField/>
      </textFields>
    </textPr>
  </connection>
  <connection id="1884" name="example_8_hrr37" type="6" refreshedVersion="2" deleted="1" background="1" saveData="1">
    <textPr prompt="0" codePage="850" sourceFile="h:\temp\example_8_hrr.csv" thousands=" " tab="0" comma="1">
      <textFields count="7">
        <textField/>
        <textField/>
        <textField/>
        <textField/>
        <textField/>
        <textField/>
        <textField/>
      </textFields>
    </textPr>
  </connection>
  <connection id="1885" name="example_8_hrr38" type="6" refreshedVersion="2" deleted="1" background="1" saveData="1">
    <textPr prompt="0" codePage="850" sourceFile="h:\temp\example_8_hrr.csv" thousands=" " tab="0" comma="1">
      <textFields count="7">
        <textField/>
        <textField/>
        <textField/>
        <textField/>
        <textField/>
        <textField/>
        <textField/>
      </textFields>
    </textPr>
  </connection>
  <connection id="1886" name="example_8_hrr39" type="6" refreshedVersion="2" deleted="1" background="1" saveData="1">
    <textPr prompt="0" codePage="850" sourceFile="h:\temp\example_8_hrr.csv" thousands=" " tab="0" comma="1">
      <textFields count="7">
        <textField/>
        <textField/>
        <textField/>
        <textField/>
        <textField/>
        <textField/>
        <textField/>
      </textFields>
    </textPr>
  </connection>
  <connection id="1887" name="example_8_hrr4" type="6" refreshedVersion="2" deleted="1" background="1" saveData="1">
    <textPr prompt="0" codePage="850" sourceFile="h:\temp\example_8_hrr.csv" thousands=" " tab="0" comma="1">
      <textFields count="7">
        <textField/>
        <textField/>
        <textField/>
        <textField/>
        <textField/>
        <textField/>
        <textField/>
      </textFields>
    </textPr>
  </connection>
  <connection id="1888" name="example_8_hrr5" type="6" refreshedVersion="2" deleted="1" background="1" saveData="1">
    <textPr prompt="0" codePage="850" sourceFile="h:\temp\example_8_hrr.csv" thousands=" " tab="0" comma="1">
      <textFields count="7">
        <textField/>
        <textField/>
        <textField/>
        <textField/>
        <textField/>
        <textField/>
        <textField/>
      </textFields>
    </textPr>
  </connection>
  <connection id="1889" name="example_8_hrr6" type="6" refreshedVersion="2" deleted="1" background="1" saveData="1">
    <textPr prompt="0" codePage="850" sourceFile="h:\temp\example_8_hrr.csv" thousands=" " tab="0" comma="1">
      <textFields count="7">
        <textField/>
        <textField/>
        <textField/>
        <textField/>
        <textField/>
        <textField/>
        <textField/>
      </textFields>
    </textPr>
  </connection>
  <connection id="1890" name="example_8_hrr7" type="6" refreshedVersion="2" deleted="1" background="1" saveData="1">
    <textPr prompt="0" codePage="850" sourceFile="h:\temp\example_8_hrr.csv" thousands=" " tab="0" comma="1">
      <textFields count="7">
        <textField/>
        <textField/>
        <textField/>
        <textField/>
        <textField/>
        <textField/>
        <textField/>
      </textFields>
    </textPr>
  </connection>
  <connection id="1891" name="example_8_hrr8" type="6" refreshedVersion="2" deleted="1" background="1" saveData="1">
    <textPr prompt="0" codePage="850" sourceFile="h:\temp\example_8_hrr.csv" thousands=" " tab="0" comma="1">
      <textFields count="7">
        <textField/>
        <textField/>
        <textField/>
        <textField/>
        <textField/>
        <textField/>
        <textField/>
      </textFields>
    </textPr>
  </connection>
  <connection id="1892" name="example_8_hrr9" type="6" refreshedVersion="2" deleted="1" background="1" saveData="1">
    <textPr prompt="0" codePage="850" sourceFile="h:\temp\example_8_hrr.csv" thousands=" " tab="0" comma="1">
      <textFields count="7">
        <textField/>
        <textField/>
        <textField/>
        <textField/>
        <textField/>
        <textField/>
        <textField/>
      </textFields>
    </textPr>
  </connection>
  <connection id="1893" name="example_80_devc" type="6" refreshedVersion="2" deleted="1" background="1" saveData="1">
    <textPr prompt="0" codePage="850" sourceFile="h:\temp\example_80_devc.csv" thousands=" " tab="0" comma="1">
      <textFields count="7">
        <textField/>
        <textField/>
        <textField/>
        <textField/>
        <textField/>
        <textField/>
        <textField/>
      </textFields>
    </textPr>
  </connection>
  <connection id="1894" name="example_80_hrr" type="6" refreshedVersion="2" deleted="1" background="1" saveData="1">
    <textPr prompt="0" codePage="850" sourceFile="h:\temp\example_80_hrr.csv" thousands=" " tab="0" comma="1">
      <textFields count="7">
        <textField/>
        <textField/>
        <textField/>
        <textField/>
        <textField/>
        <textField/>
        <textField/>
      </textFields>
    </textPr>
  </connection>
  <connection id="1895" name="example_80_hrr1" type="6" refreshedVersion="2" deleted="1" background="1" saveData="1">
    <textPr prompt="0" codePage="850" sourceFile="h:\temp\example_80_hrr.csv" thousands=" " tab="0" comma="1">
      <textFields count="7">
        <textField/>
        <textField/>
        <textField/>
        <textField/>
        <textField/>
        <textField/>
        <textField/>
      </textFields>
    </textPr>
  </connection>
  <connection id="1896" name="example_80_hrr10" type="6" refreshedVersion="2" deleted="1" background="1" saveData="1">
    <textPr prompt="0" codePage="850" sourceFile="h:\temp\example_80_hrr.csv" thousands=" " tab="0" comma="1">
      <textFields count="7">
        <textField/>
        <textField/>
        <textField/>
        <textField/>
        <textField/>
        <textField/>
        <textField/>
      </textFields>
    </textPr>
  </connection>
  <connection id="1897" name="example_80_hrr11" type="6" refreshedVersion="2" deleted="1" background="1" saveData="1">
    <textPr prompt="0" codePage="850" sourceFile="h:\temp\example_80_hrr.csv" thousands=" " tab="0" comma="1">
      <textFields count="7">
        <textField/>
        <textField/>
        <textField/>
        <textField/>
        <textField/>
        <textField/>
        <textField/>
      </textFields>
    </textPr>
  </connection>
  <connection id="1898" name="example_80_hrr12" type="6" refreshedVersion="2" deleted="1" background="1" saveData="1">
    <textPr prompt="0" codePage="850" sourceFile="h:\temp\example_80_hrr.csv" thousands=" " tab="0" comma="1">
      <textFields count="7">
        <textField/>
        <textField/>
        <textField/>
        <textField/>
        <textField/>
        <textField/>
        <textField/>
      </textFields>
    </textPr>
  </connection>
  <connection id="1899" name="example_80_hrr2" type="6" refreshedVersion="2" deleted="1" background="1" saveData="1">
    <textPr prompt="0" codePage="850" sourceFile="h:\temp\example_80_hrr.csv" thousands=" " tab="0" comma="1">
      <textFields count="7">
        <textField/>
        <textField/>
        <textField/>
        <textField/>
        <textField/>
        <textField/>
        <textField/>
      </textFields>
    </textPr>
  </connection>
  <connection id="1900" name="example_80_hrr3" type="6" refreshedVersion="2" deleted="1" background="1" saveData="1">
    <textPr prompt="0" codePage="850" sourceFile="h:\temp\example_80_hrr.csv" thousands=" " tab="0" comma="1">
      <textFields count="7">
        <textField/>
        <textField/>
        <textField/>
        <textField/>
        <textField/>
        <textField/>
        <textField/>
      </textFields>
    </textPr>
  </connection>
  <connection id="1901" name="example_80_hrr4" type="6" refreshedVersion="2" deleted="1" background="1" saveData="1">
    <textPr prompt="0" codePage="850" sourceFile="h:\temp\example_80_hrr.csv" thousands=" " tab="0" comma="1">
      <textFields count="7">
        <textField/>
        <textField/>
        <textField/>
        <textField/>
        <textField/>
        <textField/>
        <textField/>
      </textFields>
    </textPr>
  </connection>
  <connection id="1902" name="example_80_hrr5" type="6" refreshedVersion="2" deleted="1" background="1" saveData="1">
    <textPr prompt="0" codePage="850" sourceFile="h:\temp\example_80_hrr.csv" thousands=" " tab="0" comma="1">
      <textFields count="7">
        <textField/>
        <textField/>
        <textField/>
        <textField/>
        <textField/>
        <textField/>
        <textField/>
      </textFields>
    </textPr>
  </connection>
  <connection id="1903" name="example_80_hrr6" type="6" refreshedVersion="2" deleted="1" background="1" saveData="1">
    <textPr prompt="0" codePage="850" sourceFile="h:\temp\example_80_hrr.csv" thousands=" " tab="0" comma="1">
      <textFields count="7">
        <textField/>
        <textField/>
        <textField/>
        <textField/>
        <textField/>
        <textField/>
        <textField/>
      </textFields>
    </textPr>
  </connection>
  <connection id="1904" name="example_80_hrr7" type="6" refreshedVersion="2" deleted="1" background="1" saveData="1">
    <textPr prompt="0" codePage="850" sourceFile="h:\temp\example_80_hrr.csv" thousands=" " tab="0" comma="1">
      <textFields count="7">
        <textField/>
        <textField/>
        <textField/>
        <textField/>
        <textField/>
        <textField/>
        <textField/>
      </textFields>
    </textPr>
  </connection>
  <connection id="1905" name="example_80_hrr8" type="6" refreshedVersion="2" deleted="1" background="1" saveData="1">
    <textPr prompt="0" codePage="850" sourceFile="h:\temp\example_80_hrr.csv" thousands=" " tab="0" comma="1">
      <textFields count="7">
        <textField/>
        <textField/>
        <textField/>
        <textField/>
        <textField/>
        <textField/>
        <textField/>
      </textFields>
    </textPr>
  </connection>
  <connection id="1906" name="example_80_hrr9" type="6" refreshedVersion="2" deleted="1" background="1" saveData="1">
    <textPr prompt="0" codePage="850" sourceFile="h:\temp\example_80_hrr.csv" thousands=" " tab="0" comma="1">
      <textFields count="7">
        <textField/>
        <textField/>
        <textField/>
        <textField/>
        <textField/>
        <textField/>
        <textField/>
      </textFields>
    </textPr>
  </connection>
  <connection id="1907" name="example_81_devc" type="6" refreshedVersion="2" deleted="1" background="1" saveData="1">
    <textPr prompt="0" codePage="850" sourceFile="h:\temp\example_81_devc.csv" thousands=" " tab="0" comma="1">
      <textFields count="7">
        <textField/>
        <textField/>
        <textField/>
        <textField/>
        <textField/>
        <textField/>
        <textField/>
      </textFields>
    </textPr>
  </connection>
  <connection id="1908" name="example_81_hrr" type="6" refreshedVersion="2" deleted="1" background="1" saveData="1">
    <textPr prompt="0" codePage="850" sourceFile="h:\temp\example_81_hrr.csv" thousands=" " tab="0" comma="1">
      <textFields count="7">
        <textField/>
        <textField/>
        <textField/>
        <textField/>
        <textField/>
        <textField/>
        <textField/>
      </textFields>
    </textPr>
  </connection>
  <connection id="1909" name="example_81_hrr1" type="6" refreshedVersion="2" deleted="1" background="1" saveData="1">
    <textPr prompt="0" codePage="850" sourceFile="h:\temp\example_81_hrr.csv" thousands=" " tab="0" comma="1">
      <textFields count="7">
        <textField/>
        <textField/>
        <textField/>
        <textField/>
        <textField/>
        <textField/>
        <textField/>
      </textFields>
    </textPr>
  </connection>
  <connection id="1910" name="example_81_hrr10" type="6" refreshedVersion="2" deleted="1" background="1" saveData="1">
    <textPr prompt="0" codePage="850" sourceFile="h:\temp\example_81_hrr.csv" thousands=" " tab="0" comma="1">
      <textFields count="7">
        <textField/>
        <textField/>
        <textField/>
        <textField/>
        <textField/>
        <textField/>
        <textField/>
      </textFields>
    </textPr>
  </connection>
  <connection id="1911" name="example_81_hrr11" type="6" refreshedVersion="2" deleted="1" background="1" saveData="1">
    <textPr prompt="0" codePage="850" sourceFile="h:\temp\example_81_hrr.csv" thousands=" " tab="0" comma="1">
      <textFields count="7">
        <textField/>
        <textField/>
        <textField/>
        <textField/>
        <textField/>
        <textField/>
        <textField/>
      </textFields>
    </textPr>
  </connection>
  <connection id="1912" name="example_81_hrr12" type="6" refreshedVersion="2" deleted="1" background="1" saveData="1">
    <textPr prompt="0" codePage="850" sourceFile="h:\temp\example_81_hrr.csv" thousands=" " tab="0" comma="1">
      <textFields count="7">
        <textField/>
        <textField/>
        <textField/>
        <textField/>
        <textField/>
        <textField/>
        <textField/>
      </textFields>
    </textPr>
  </connection>
  <connection id="1913" name="example_81_hrr2" type="6" refreshedVersion="2" deleted="1" background="1" saveData="1">
    <textPr prompt="0" codePage="850" sourceFile="h:\temp\example_81_hrr.csv" thousands=" " tab="0" comma="1">
      <textFields count="7">
        <textField/>
        <textField/>
        <textField/>
        <textField/>
        <textField/>
        <textField/>
        <textField/>
      </textFields>
    </textPr>
  </connection>
  <connection id="1914" name="example_81_hrr3" type="6" refreshedVersion="2" deleted="1" background="1" saveData="1">
    <textPr prompt="0" codePage="850" sourceFile="h:\temp\example_81_hrr.csv" thousands=" " tab="0" comma="1">
      <textFields count="7">
        <textField/>
        <textField/>
        <textField/>
        <textField/>
        <textField/>
        <textField/>
        <textField/>
      </textFields>
    </textPr>
  </connection>
  <connection id="1915" name="example_81_hrr4" type="6" refreshedVersion="2" deleted="1" background="1" saveData="1">
    <textPr prompt="0" codePage="850" sourceFile="h:\temp\example_81_hrr.csv" thousands=" " tab="0" comma="1">
      <textFields count="7">
        <textField/>
        <textField/>
        <textField/>
        <textField/>
        <textField/>
        <textField/>
        <textField/>
      </textFields>
    </textPr>
  </connection>
  <connection id="1916" name="example_81_hrr5" type="6" refreshedVersion="2" deleted="1" background="1" saveData="1">
    <textPr prompt="0" codePage="850" sourceFile="h:\temp\example_81_hrr.csv" thousands=" " tab="0" comma="1">
      <textFields count="7">
        <textField/>
        <textField/>
        <textField/>
        <textField/>
        <textField/>
        <textField/>
        <textField/>
      </textFields>
    </textPr>
  </connection>
  <connection id="1917" name="example_81_hrr6" type="6" refreshedVersion="2" deleted="1" background="1" saveData="1">
    <textPr prompt="0" codePage="850" sourceFile="h:\temp\example_81_hrr.csv" thousands=" " tab="0" comma="1">
      <textFields count="7">
        <textField/>
        <textField/>
        <textField/>
        <textField/>
        <textField/>
        <textField/>
        <textField/>
      </textFields>
    </textPr>
  </connection>
  <connection id="1918" name="example_81_hrr7" type="6" refreshedVersion="2" deleted="1" background="1" saveData="1">
    <textPr prompt="0" codePage="850" sourceFile="h:\temp\example_81_hrr.csv" thousands=" " tab="0" comma="1">
      <textFields count="7">
        <textField/>
        <textField/>
        <textField/>
        <textField/>
        <textField/>
        <textField/>
        <textField/>
      </textFields>
    </textPr>
  </connection>
  <connection id="1919" name="example_81_hrr8" type="6" refreshedVersion="2" deleted="1" background="1" saveData="1">
    <textPr prompt="0" codePage="850" sourceFile="h:\temp\example_81_hrr.csv" thousands=" " tab="0" comma="1">
      <textFields count="7">
        <textField/>
        <textField/>
        <textField/>
        <textField/>
        <textField/>
        <textField/>
        <textField/>
      </textFields>
    </textPr>
  </connection>
  <connection id="1920" name="example_81_hrr9" type="6" refreshedVersion="2" deleted="1" background="1" saveData="1">
    <textPr prompt="0" codePage="850" sourceFile="h:\temp\example_81_hrr.csv" thousands=" " tab="0" comma="1">
      <textFields count="7">
        <textField/>
        <textField/>
        <textField/>
        <textField/>
        <textField/>
        <textField/>
        <textField/>
      </textFields>
    </textPr>
  </connection>
  <connection id="1921" name="example_82_devc" type="6" refreshedVersion="2" deleted="1" background="1" saveData="1">
    <textPr prompt="0" codePage="850" sourceFile="h:\temp\example_82_devc.csv" thousands=" " tab="0" comma="1">
      <textFields count="7">
        <textField/>
        <textField/>
        <textField/>
        <textField/>
        <textField/>
        <textField/>
        <textField/>
      </textFields>
    </textPr>
  </connection>
  <connection id="1922" name="example_82_hrr" type="6" refreshedVersion="2" deleted="1" background="1" saveData="1">
    <textPr prompt="0" codePage="850" sourceFile="h:\temp\example_82_hrr.csv" thousands=" " tab="0" comma="1">
      <textFields count="7">
        <textField/>
        <textField/>
        <textField/>
        <textField/>
        <textField/>
        <textField/>
        <textField/>
      </textFields>
    </textPr>
  </connection>
  <connection id="1923" name="example_82_hrr1" type="6" refreshedVersion="2" deleted="1" background="1" saveData="1">
    <textPr prompt="0" codePage="850" sourceFile="h:\temp\example_82_hrr.csv" thousands=" " tab="0" comma="1">
      <textFields count="7">
        <textField/>
        <textField/>
        <textField/>
        <textField/>
        <textField/>
        <textField/>
        <textField/>
      </textFields>
    </textPr>
  </connection>
  <connection id="1924" name="example_82_hrr10" type="6" refreshedVersion="2" deleted="1" background="1" saveData="1">
    <textPr prompt="0" codePage="850" sourceFile="h:\temp\example_82_hrr.csv" thousands=" " tab="0" comma="1">
      <textFields count="7">
        <textField/>
        <textField/>
        <textField/>
        <textField/>
        <textField/>
        <textField/>
        <textField/>
      </textFields>
    </textPr>
  </connection>
  <connection id="1925" name="example_82_hrr11" type="6" refreshedVersion="2" deleted="1" background="1" saveData="1">
    <textPr prompt="0" codePage="850" sourceFile="h:\temp\example_82_hrr.csv" thousands=" " tab="0" comma="1">
      <textFields count="7">
        <textField/>
        <textField/>
        <textField/>
        <textField/>
        <textField/>
        <textField/>
        <textField/>
      </textFields>
    </textPr>
  </connection>
  <connection id="1926" name="example_82_hrr12" type="6" refreshedVersion="2" deleted="1" background="1" saveData="1">
    <textPr prompt="0" codePage="850" sourceFile="h:\temp\example_82_hrr.csv" thousands=" " tab="0" comma="1">
      <textFields count="7">
        <textField/>
        <textField/>
        <textField/>
        <textField/>
        <textField/>
        <textField/>
        <textField/>
      </textFields>
    </textPr>
  </connection>
  <connection id="1927" name="example_82_hrr2" type="6" refreshedVersion="2" deleted="1" background="1" saveData="1">
    <textPr prompt="0" codePage="850" sourceFile="h:\temp\example_82_hrr.csv" thousands=" " tab="0" comma="1">
      <textFields count="7">
        <textField/>
        <textField/>
        <textField/>
        <textField/>
        <textField/>
        <textField/>
        <textField/>
      </textFields>
    </textPr>
  </connection>
  <connection id="1928" name="example_82_hrr3" type="6" refreshedVersion="2" deleted="1" background="1" saveData="1">
    <textPr prompt="0" codePage="850" sourceFile="h:\temp\example_82_hrr.csv" thousands=" " tab="0" comma="1">
      <textFields count="7">
        <textField/>
        <textField/>
        <textField/>
        <textField/>
        <textField/>
        <textField/>
        <textField/>
      </textFields>
    </textPr>
  </connection>
  <connection id="1929" name="example_82_hrr4" type="6" refreshedVersion="2" deleted="1" background="1" saveData="1">
    <textPr prompt="0" codePage="850" sourceFile="h:\temp\example_82_hrr.csv" thousands=" " tab="0" comma="1">
      <textFields count="7">
        <textField/>
        <textField/>
        <textField/>
        <textField/>
        <textField/>
        <textField/>
        <textField/>
      </textFields>
    </textPr>
  </connection>
  <connection id="1930" name="example_82_hrr5" type="6" refreshedVersion="2" deleted="1" background="1" saveData="1">
    <textPr prompt="0" codePage="850" sourceFile="h:\temp\example_82_hrr.csv" thousands=" " tab="0" comma="1">
      <textFields count="7">
        <textField/>
        <textField/>
        <textField/>
        <textField/>
        <textField/>
        <textField/>
        <textField/>
      </textFields>
    </textPr>
  </connection>
  <connection id="1931" name="example_82_hrr6" type="6" refreshedVersion="2" deleted="1" background="1" saveData="1">
    <textPr prompt="0" codePage="850" sourceFile="h:\temp\example_82_hrr.csv" thousands=" " tab="0" comma="1">
      <textFields count="7">
        <textField/>
        <textField/>
        <textField/>
        <textField/>
        <textField/>
        <textField/>
        <textField/>
      </textFields>
    </textPr>
  </connection>
  <connection id="1932" name="example_82_hrr7" type="6" refreshedVersion="2" deleted="1" background="1" saveData="1">
    <textPr prompt="0" codePage="850" sourceFile="h:\temp\example_82_hrr.csv" thousands=" " tab="0" comma="1">
      <textFields count="7">
        <textField/>
        <textField/>
        <textField/>
        <textField/>
        <textField/>
        <textField/>
        <textField/>
      </textFields>
    </textPr>
  </connection>
  <connection id="1933" name="example_82_hrr8" type="6" refreshedVersion="2" deleted="1" background="1" saveData="1">
    <textPr prompt="0" codePage="850" sourceFile="h:\temp\example_82_hrr.csv" thousands=" " tab="0" comma="1">
      <textFields count="7">
        <textField/>
        <textField/>
        <textField/>
        <textField/>
        <textField/>
        <textField/>
        <textField/>
      </textFields>
    </textPr>
  </connection>
  <connection id="1934" name="example_82_hrr9" type="6" refreshedVersion="2" deleted="1" background="1" saveData="1">
    <textPr prompt="0" codePage="850" sourceFile="h:\temp\example_82_hrr.csv" thousands=" " tab="0" comma="1">
      <textFields count="7">
        <textField/>
        <textField/>
        <textField/>
        <textField/>
        <textField/>
        <textField/>
        <textField/>
      </textFields>
    </textPr>
  </connection>
  <connection id="1935" name="example_83_devc" type="6" refreshedVersion="2" deleted="1" background="1" saveData="1">
    <textPr prompt="0" codePage="850" sourceFile="h:\temp\example_83_devc.csv" thousands=" " tab="0" comma="1">
      <textFields count="7">
        <textField/>
        <textField/>
        <textField/>
        <textField/>
        <textField/>
        <textField/>
        <textField/>
      </textFields>
    </textPr>
  </connection>
  <connection id="1936" name="example_83_hrr" type="6" refreshedVersion="2" deleted="1" background="1" saveData="1">
    <textPr prompt="0" codePage="850" sourceFile="h:\temp\example_83_hrr.csv" thousands=" " tab="0" comma="1">
      <textFields count="7">
        <textField/>
        <textField/>
        <textField/>
        <textField/>
        <textField/>
        <textField/>
        <textField/>
      </textFields>
    </textPr>
  </connection>
  <connection id="1937" name="example_83_hrr1" type="6" refreshedVersion="2" deleted="1" background="1" saveData="1">
    <textPr prompt="0" codePage="850" sourceFile="h:\temp\example_83_hrr.csv" thousands=" " tab="0" comma="1">
      <textFields count="7">
        <textField/>
        <textField/>
        <textField/>
        <textField/>
        <textField/>
        <textField/>
        <textField/>
      </textFields>
    </textPr>
  </connection>
  <connection id="1938" name="example_83_hrr10" type="6" refreshedVersion="2" deleted="1" background="1" saveData="1">
    <textPr prompt="0" codePage="850" sourceFile="h:\temp\example_83_hrr.csv" thousands=" " tab="0" comma="1">
      <textFields count="7">
        <textField/>
        <textField/>
        <textField/>
        <textField/>
        <textField/>
        <textField/>
        <textField/>
      </textFields>
    </textPr>
  </connection>
  <connection id="1939" name="example_83_hrr11" type="6" refreshedVersion="2" deleted="1" background="1" saveData="1">
    <textPr prompt="0" codePage="850" sourceFile="h:\temp\example_83_hrr.csv" thousands=" " tab="0" comma="1">
      <textFields count="7">
        <textField/>
        <textField/>
        <textField/>
        <textField/>
        <textField/>
        <textField/>
        <textField/>
      </textFields>
    </textPr>
  </connection>
  <connection id="1940" name="example_83_hrr12" type="6" refreshedVersion="2" deleted="1" background="1" saveData="1">
    <textPr prompt="0" codePage="850" sourceFile="h:\temp\example_83_hrr.csv" thousands=" " tab="0" comma="1">
      <textFields count="7">
        <textField/>
        <textField/>
        <textField/>
        <textField/>
        <textField/>
        <textField/>
        <textField/>
      </textFields>
    </textPr>
  </connection>
  <connection id="1941" name="example_83_hrr2" type="6" refreshedVersion="2" deleted="1" background="1" saveData="1">
    <textPr prompt="0" codePage="850" sourceFile="h:\temp\example_83_hrr.csv" thousands=" " tab="0" comma="1">
      <textFields count="7">
        <textField/>
        <textField/>
        <textField/>
        <textField/>
        <textField/>
        <textField/>
        <textField/>
      </textFields>
    </textPr>
  </connection>
  <connection id="1942" name="example_83_hrr3" type="6" refreshedVersion="2" deleted="1" background="1" saveData="1">
    <textPr prompt="0" codePage="850" sourceFile="h:\temp\example_83_hrr.csv" thousands=" " tab="0" comma="1">
      <textFields count="7">
        <textField/>
        <textField/>
        <textField/>
        <textField/>
        <textField/>
        <textField/>
        <textField/>
      </textFields>
    </textPr>
  </connection>
  <connection id="1943" name="example_83_hrr4" type="6" refreshedVersion="2" deleted="1" background="1" saveData="1">
    <textPr prompt="0" codePage="850" sourceFile="h:\temp\example_83_hrr.csv" thousands=" " tab="0" comma="1">
      <textFields count="7">
        <textField/>
        <textField/>
        <textField/>
        <textField/>
        <textField/>
        <textField/>
        <textField/>
      </textFields>
    </textPr>
  </connection>
  <connection id="1944" name="example_83_hrr5" type="6" refreshedVersion="2" deleted="1" background="1" saveData="1">
    <textPr prompt="0" codePage="850" sourceFile="h:\temp\example_83_hrr.csv" thousands=" " tab="0" comma="1">
      <textFields count="7">
        <textField/>
        <textField/>
        <textField/>
        <textField/>
        <textField/>
        <textField/>
        <textField/>
      </textFields>
    </textPr>
  </connection>
  <connection id="1945" name="example_83_hrr6" type="6" refreshedVersion="2" deleted="1" background="1" saveData="1">
    <textPr prompt="0" codePage="850" sourceFile="h:\temp\example_83_hrr.csv" thousands=" " tab="0" comma="1">
      <textFields count="7">
        <textField/>
        <textField/>
        <textField/>
        <textField/>
        <textField/>
        <textField/>
        <textField/>
      </textFields>
    </textPr>
  </connection>
  <connection id="1946" name="example_83_hrr7" type="6" refreshedVersion="2" deleted="1" background="1" saveData="1">
    <textPr prompt="0" codePage="850" sourceFile="h:\temp\example_83_hrr.csv" thousands=" " tab="0" comma="1">
      <textFields count="7">
        <textField/>
        <textField/>
        <textField/>
        <textField/>
        <textField/>
        <textField/>
        <textField/>
      </textFields>
    </textPr>
  </connection>
  <connection id="1947" name="example_83_hrr8" type="6" refreshedVersion="2" deleted="1" background="1" saveData="1">
    <textPr prompt="0" codePage="850" sourceFile="h:\temp\example_83_hrr.csv" thousands=" " tab="0" comma="1">
      <textFields count="7">
        <textField/>
        <textField/>
        <textField/>
        <textField/>
        <textField/>
        <textField/>
        <textField/>
      </textFields>
    </textPr>
  </connection>
  <connection id="1948" name="example_83_hrr9" type="6" refreshedVersion="2" deleted="1" background="1" saveData="1">
    <textPr prompt="0" codePage="850" sourceFile="h:\temp\example_83_hrr.csv" thousands=" " tab="0" comma="1">
      <textFields count="7">
        <textField/>
        <textField/>
        <textField/>
        <textField/>
        <textField/>
        <textField/>
        <textField/>
      </textFields>
    </textPr>
  </connection>
  <connection id="1949" name="example_84_devc" type="6" refreshedVersion="2" deleted="1" background="1" saveData="1">
    <textPr prompt="0" codePage="850" sourceFile="h:\temp\example_84_devc.csv" thousands=" " tab="0" comma="1">
      <textFields count="7">
        <textField/>
        <textField/>
        <textField/>
        <textField/>
        <textField/>
        <textField/>
        <textField/>
      </textFields>
    </textPr>
  </connection>
  <connection id="1950" name="example_84_hrr" type="6" refreshedVersion="2" deleted="1" background="1" saveData="1">
    <textPr prompt="0" codePage="850" sourceFile="h:\temp\example_84_hrr.csv" thousands=" " tab="0" comma="1">
      <textFields count="7">
        <textField/>
        <textField/>
        <textField/>
        <textField/>
        <textField/>
        <textField/>
        <textField/>
      </textFields>
    </textPr>
  </connection>
  <connection id="1951" name="example_84_hrr1" type="6" refreshedVersion="2" deleted="1" background="1" saveData="1">
    <textPr prompt="0" codePage="850" sourceFile="h:\temp\example_84_hrr.csv" thousands=" " tab="0" comma="1">
      <textFields count="7">
        <textField/>
        <textField/>
        <textField/>
        <textField/>
        <textField/>
        <textField/>
        <textField/>
      </textFields>
    </textPr>
  </connection>
  <connection id="1952" name="example_84_hrr10" type="6" refreshedVersion="2" deleted="1" background="1" saveData="1">
    <textPr prompt="0" codePage="850" sourceFile="h:\temp\example_84_hrr.csv" thousands=" " tab="0" comma="1">
      <textFields count="7">
        <textField/>
        <textField/>
        <textField/>
        <textField/>
        <textField/>
        <textField/>
        <textField/>
      </textFields>
    </textPr>
  </connection>
  <connection id="1953" name="example_84_hrr11" type="6" refreshedVersion="2" deleted="1" background="1" saveData="1">
    <textPr prompt="0" codePage="850" sourceFile="h:\temp\example_84_hrr.csv" thousands=" " tab="0" comma="1">
      <textFields count="7">
        <textField/>
        <textField/>
        <textField/>
        <textField/>
        <textField/>
        <textField/>
        <textField/>
      </textFields>
    </textPr>
  </connection>
  <connection id="1954" name="example_84_hrr12" type="6" refreshedVersion="2" deleted="1" background="1" saveData="1">
    <textPr prompt="0" codePage="850" sourceFile="h:\temp\example_84_hrr.csv" thousands=" " tab="0" comma="1">
      <textFields count="7">
        <textField/>
        <textField/>
        <textField/>
        <textField/>
        <textField/>
        <textField/>
        <textField/>
      </textFields>
    </textPr>
  </connection>
  <connection id="1955" name="example_84_hrr2" type="6" refreshedVersion="2" deleted="1" background="1" saveData="1">
    <textPr prompt="0" codePage="850" sourceFile="h:\temp\example_84_hrr.csv" thousands=" " tab="0" comma="1">
      <textFields count="7">
        <textField/>
        <textField/>
        <textField/>
        <textField/>
        <textField/>
        <textField/>
        <textField/>
      </textFields>
    </textPr>
  </connection>
  <connection id="1956" name="example_84_hrr3" type="6" refreshedVersion="2" deleted="1" background="1" saveData="1">
    <textPr prompt="0" codePage="850" sourceFile="h:\temp\example_84_hrr.csv" thousands=" " tab="0" comma="1">
      <textFields count="7">
        <textField/>
        <textField/>
        <textField/>
        <textField/>
        <textField/>
        <textField/>
        <textField/>
      </textFields>
    </textPr>
  </connection>
  <connection id="1957" name="example_84_hrr4" type="6" refreshedVersion="2" deleted="1" background="1" saveData="1">
    <textPr prompt="0" codePage="850" sourceFile="h:\temp\example_84_hrr.csv" thousands=" " tab="0" comma="1">
      <textFields count="7">
        <textField/>
        <textField/>
        <textField/>
        <textField/>
        <textField/>
        <textField/>
        <textField/>
      </textFields>
    </textPr>
  </connection>
  <connection id="1958" name="example_84_hrr5" type="6" refreshedVersion="2" deleted="1" background="1" saveData="1">
    <textPr prompt="0" codePage="850" sourceFile="h:\temp\example_84_hrr.csv" thousands=" " tab="0" comma="1">
      <textFields count="7">
        <textField/>
        <textField/>
        <textField/>
        <textField/>
        <textField/>
        <textField/>
        <textField/>
      </textFields>
    </textPr>
  </connection>
  <connection id="1959" name="example_84_hrr6" type="6" refreshedVersion="2" deleted="1" background="1" saveData="1">
    <textPr prompt="0" codePage="850" sourceFile="h:\temp\example_84_hrr.csv" thousands=" " tab="0" comma="1">
      <textFields count="7">
        <textField/>
        <textField/>
        <textField/>
        <textField/>
        <textField/>
        <textField/>
        <textField/>
      </textFields>
    </textPr>
  </connection>
  <connection id="1960" name="example_84_hrr7" type="6" refreshedVersion="2" deleted="1" background="1" saveData="1">
    <textPr prompt="0" codePage="850" sourceFile="h:\temp\example_84_hrr.csv" thousands=" " tab="0" comma="1">
      <textFields count="7">
        <textField/>
        <textField/>
        <textField/>
        <textField/>
        <textField/>
        <textField/>
        <textField/>
      </textFields>
    </textPr>
  </connection>
  <connection id="1961" name="example_84_hrr8" type="6" refreshedVersion="2" deleted="1" background="1" saveData="1">
    <textPr prompt="0" codePage="850" sourceFile="h:\temp\example_84_hrr.csv" thousands=" " tab="0" comma="1">
      <textFields count="7">
        <textField/>
        <textField/>
        <textField/>
        <textField/>
        <textField/>
        <textField/>
        <textField/>
      </textFields>
    </textPr>
  </connection>
  <connection id="1962" name="example_84_hrr9" type="6" refreshedVersion="2" deleted="1" background="1" saveData="1">
    <textPr prompt="0" codePage="850" sourceFile="h:\temp\example_84_hrr.csv" thousands=" " tab="0" comma="1">
      <textFields count="7">
        <textField/>
        <textField/>
        <textField/>
        <textField/>
        <textField/>
        <textField/>
        <textField/>
      </textFields>
    </textPr>
  </connection>
  <connection id="1963" name="example_85_devc" type="6" refreshedVersion="2" deleted="1" background="1" saveData="1">
    <textPr prompt="0" codePage="850" sourceFile="h:\temp\example_85_devc.csv" thousands=" " tab="0" comma="1">
      <textFields count="7">
        <textField/>
        <textField/>
        <textField/>
        <textField/>
        <textField/>
        <textField/>
        <textField/>
      </textFields>
    </textPr>
  </connection>
  <connection id="1964" name="example_85_hrr" type="6" refreshedVersion="2" deleted="1" background="1" saveData="1">
    <textPr prompt="0" codePage="850" sourceFile="h:\temp\example_85_hrr.csv" thousands=" " tab="0" comma="1">
      <textFields count="7">
        <textField/>
        <textField/>
        <textField/>
        <textField/>
        <textField/>
        <textField/>
        <textField/>
      </textFields>
    </textPr>
  </connection>
  <connection id="1965" name="example_85_hrr1" type="6" refreshedVersion="2" deleted="1" background="1" saveData="1">
    <textPr prompt="0" codePage="850" sourceFile="h:\temp\example_85_hrr.csv" thousands=" " tab="0" comma="1">
      <textFields count="7">
        <textField/>
        <textField/>
        <textField/>
        <textField/>
        <textField/>
        <textField/>
        <textField/>
      </textFields>
    </textPr>
  </connection>
  <connection id="1966" name="example_85_hrr10" type="6" refreshedVersion="2" deleted="1" background="1" saveData="1">
    <textPr prompt="0" codePage="850" sourceFile="h:\temp\example_85_hrr.csv" thousands=" " tab="0" comma="1">
      <textFields count="7">
        <textField/>
        <textField/>
        <textField/>
        <textField/>
        <textField/>
        <textField/>
        <textField/>
      </textFields>
    </textPr>
  </connection>
  <connection id="1967" name="example_85_hrr11" type="6" refreshedVersion="2" deleted="1" background="1" saveData="1">
    <textPr prompt="0" codePage="850" sourceFile="h:\temp\example_85_hrr.csv" thousands=" " tab="0" comma="1">
      <textFields count="7">
        <textField/>
        <textField/>
        <textField/>
        <textField/>
        <textField/>
        <textField/>
        <textField/>
      </textFields>
    </textPr>
  </connection>
  <connection id="1968" name="example_85_hrr12" type="6" refreshedVersion="2" deleted="1" background="1" saveData="1">
    <textPr prompt="0" codePage="850" sourceFile="h:\temp\example_85_hrr.csv" thousands=" " tab="0" comma="1">
      <textFields count="7">
        <textField/>
        <textField/>
        <textField/>
        <textField/>
        <textField/>
        <textField/>
        <textField/>
      </textFields>
    </textPr>
  </connection>
  <connection id="1969" name="example_85_hrr2" type="6" refreshedVersion="2" deleted="1" background="1" saveData="1">
    <textPr prompt="0" codePage="850" sourceFile="h:\temp\example_85_hrr.csv" thousands=" " tab="0" comma="1">
      <textFields count="7">
        <textField/>
        <textField/>
        <textField/>
        <textField/>
        <textField/>
        <textField/>
        <textField/>
      </textFields>
    </textPr>
  </connection>
  <connection id="1970" name="example_85_hrr3" type="6" refreshedVersion="2" deleted="1" background="1" saveData="1">
    <textPr prompt="0" codePage="850" sourceFile="h:\temp\example_85_hrr.csv" thousands=" " tab="0" comma="1">
      <textFields count="7">
        <textField/>
        <textField/>
        <textField/>
        <textField/>
        <textField/>
        <textField/>
        <textField/>
      </textFields>
    </textPr>
  </connection>
  <connection id="1971" name="example_85_hrr4" type="6" refreshedVersion="2" deleted="1" background="1" saveData="1">
    <textPr prompt="0" codePage="850" sourceFile="h:\temp\example_85_hrr.csv" thousands=" " tab="0" comma="1">
      <textFields count="7">
        <textField/>
        <textField/>
        <textField/>
        <textField/>
        <textField/>
        <textField/>
        <textField/>
      </textFields>
    </textPr>
  </connection>
  <connection id="1972" name="example_85_hrr5" type="6" refreshedVersion="2" deleted="1" background="1" saveData="1">
    <textPr prompt="0" codePage="850" sourceFile="h:\temp\example_85_hrr.csv" thousands=" " tab="0" comma="1">
      <textFields count="7">
        <textField/>
        <textField/>
        <textField/>
        <textField/>
        <textField/>
        <textField/>
        <textField/>
      </textFields>
    </textPr>
  </connection>
  <connection id="1973" name="example_85_hrr6" type="6" refreshedVersion="2" deleted="1" background="1" saveData="1">
    <textPr prompt="0" codePage="850" sourceFile="h:\temp\example_85_hrr.csv" thousands=" " tab="0" comma="1">
      <textFields count="7">
        <textField/>
        <textField/>
        <textField/>
        <textField/>
        <textField/>
        <textField/>
        <textField/>
      </textFields>
    </textPr>
  </connection>
  <connection id="1974" name="example_85_hrr7" type="6" refreshedVersion="2" deleted="1" background="1" saveData="1">
    <textPr prompt="0" codePage="850" sourceFile="h:\temp\example_85_hrr.csv" thousands=" " tab="0" comma="1">
      <textFields count="7">
        <textField/>
        <textField/>
        <textField/>
        <textField/>
        <textField/>
        <textField/>
        <textField/>
      </textFields>
    </textPr>
  </connection>
  <connection id="1975" name="example_85_hrr8" type="6" refreshedVersion="2" deleted="1" background="1" saveData="1">
    <textPr prompt="0" codePage="850" sourceFile="h:\temp\example_85_hrr.csv" thousands=" " tab="0" comma="1">
      <textFields count="7">
        <textField/>
        <textField/>
        <textField/>
        <textField/>
        <textField/>
        <textField/>
        <textField/>
      </textFields>
    </textPr>
  </connection>
  <connection id="1976" name="example_85_hrr9" type="6" refreshedVersion="2" deleted="1" background="1" saveData="1">
    <textPr prompt="0" codePage="850" sourceFile="h:\temp\example_85_hrr.csv" thousands=" " tab="0" comma="1">
      <textFields count="7">
        <textField/>
        <textField/>
        <textField/>
        <textField/>
        <textField/>
        <textField/>
        <textField/>
      </textFields>
    </textPr>
  </connection>
  <connection id="1977" name="example_86_devc" type="6" refreshedVersion="2" deleted="1" background="1" saveData="1">
    <textPr prompt="0" codePage="850" sourceFile="h:\temp\example_86_devc.csv" thousands=" " tab="0" comma="1">
      <textFields count="7">
        <textField/>
        <textField/>
        <textField/>
        <textField/>
        <textField/>
        <textField/>
        <textField/>
      </textFields>
    </textPr>
  </connection>
  <connection id="1978" name="example_86_hrr" type="6" refreshedVersion="2" deleted="1" background="1" saveData="1">
    <textPr prompt="0" codePage="850" sourceFile="h:\temp\example_86_hrr.csv" thousands=" " tab="0" comma="1">
      <textFields count="7">
        <textField/>
        <textField/>
        <textField/>
        <textField/>
        <textField/>
        <textField/>
        <textField/>
      </textFields>
    </textPr>
  </connection>
  <connection id="1979" name="example_86_hrr1" type="6" refreshedVersion="2" deleted="1" background="1" saveData="1">
    <textPr prompt="0" codePage="850" sourceFile="h:\temp\example_86_hrr.csv" thousands=" " tab="0" comma="1">
      <textFields count="7">
        <textField/>
        <textField/>
        <textField/>
        <textField/>
        <textField/>
        <textField/>
        <textField/>
      </textFields>
    </textPr>
  </connection>
  <connection id="1980" name="example_86_hrr10" type="6" refreshedVersion="2" deleted="1" background="1" saveData="1">
    <textPr prompt="0" codePage="850" sourceFile="h:\temp\example_86_hrr.csv" thousands=" " tab="0" comma="1">
      <textFields count="7">
        <textField/>
        <textField/>
        <textField/>
        <textField/>
        <textField/>
        <textField/>
        <textField/>
      </textFields>
    </textPr>
  </connection>
  <connection id="1981" name="example_86_hrr11" type="6" refreshedVersion="2" deleted="1" background="1" saveData="1">
    <textPr prompt="0" codePage="850" sourceFile="h:\temp\example_86_hrr.csv" thousands=" " tab="0" comma="1">
      <textFields count="7">
        <textField/>
        <textField/>
        <textField/>
        <textField/>
        <textField/>
        <textField/>
        <textField/>
      </textFields>
    </textPr>
  </connection>
  <connection id="1982" name="example_86_hrr12" type="6" refreshedVersion="2" deleted="1" background="1" saveData="1">
    <textPr prompt="0" codePage="850" sourceFile="h:\temp\example_86_hrr.csv" thousands=" " tab="0" comma="1">
      <textFields count="7">
        <textField/>
        <textField/>
        <textField/>
        <textField/>
        <textField/>
        <textField/>
        <textField/>
      </textFields>
    </textPr>
  </connection>
  <connection id="1983" name="example_86_hrr2" type="6" refreshedVersion="2" deleted="1" background="1" saveData="1">
    <textPr prompt="0" codePage="850" sourceFile="h:\temp\example_86_hrr.csv" thousands=" " tab="0" comma="1">
      <textFields count="7">
        <textField/>
        <textField/>
        <textField/>
        <textField/>
        <textField/>
        <textField/>
        <textField/>
      </textFields>
    </textPr>
  </connection>
  <connection id="1984" name="example_86_hrr3" type="6" refreshedVersion="2" deleted="1" background="1" saveData="1">
    <textPr prompt="0" codePage="850" sourceFile="h:\temp\example_86_hrr.csv" thousands=" " tab="0" comma="1">
      <textFields count="7">
        <textField/>
        <textField/>
        <textField/>
        <textField/>
        <textField/>
        <textField/>
        <textField/>
      </textFields>
    </textPr>
  </connection>
  <connection id="1985" name="example_86_hrr4" type="6" refreshedVersion="2" deleted="1" background="1" saveData="1">
    <textPr prompt="0" codePage="850" sourceFile="h:\temp\example_86_hrr.csv" thousands=" " tab="0" comma="1">
      <textFields count="7">
        <textField/>
        <textField/>
        <textField/>
        <textField/>
        <textField/>
        <textField/>
        <textField/>
      </textFields>
    </textPr>
  </connection>
  <connection id="1986" name="example_86_hrr5" type="6" refreshedVersion="2" deleted="1" background="1" saveData="1">
    <textPr prompt="0" codePage="850" sourceFile="h:\temp\example_86_hrr.csv" thousands=" " tab="0" comma="1">
      <textFields count="7">
        <textField/>
        <textField/>
        <textField/>
        <textField/>
        <textField/>
        <textField/>
        <textField/>
      </textFields>
    </textPr>
  </connection>
  <connection id="1987" name="example_86_hrr6" type="6" refreshedVersion="2" deleted="1" background="1" saveData="1">
    <textPr prompt="0" codePage="850" sourceFile="h:\temp\example_86_hrr.csv" thousands=" " tab="0" comma="1">
      <textFields count="7">
        <textField/>
        <textField/>
        <textField/>
        <textField/>
        <textField/>
        <textField/>
        <textField/>
      </textFields>
    </textPr>
  </connection>
  <connection id="1988" name="example_86_hrr7" type="6" refreshedVersion="2" deleted="1" background="1" saveData="1">
    <textPr prompt="0" codePage="850" sourceFile="h:\temp\example_86_hrr.csv" thousands=" " tab="0" comma="1">
      <textFields count="7">
        <textField/>
        <textField/>
        <textField/>
        <textField/>
        <textField/>
        <textField/>
        <textField/>
      </textFields>
    </textPr>
  </connection>
  <connection id="1989" name="example_86_hrr8" type="6" refreshedVersion="2" deleted="1" background="1" saveData="1">
    <textPr prompt="0" codePage="850" sourceFile="h:\temp\example_86_hrr.csv" thousands=" " tab="0" comma="1">
      <textFields count="7">
        <textField/>
        <textField/>
        <textField/>
        <textField/>
        <textField/>
        <textField/>
        <textField/>
      </textFields>
    </textPr>
  </connection>
  <connection id="1990" name="example_86_hrr9" type="6" refreshedVersion="2" deleted="1" background="1" saveData="1">
    <textPr prompt="0" codePage="850" sourceFile="h:\temp\example_86_hrr.csv" thousands=" " tab="0" comma="1">
      <textFields count="7">
        <textField/>
        <textField/>
        <textField/>
        <textField/>
        <textField/>
        <textField/>
        <textField/>
      </textFields>
    </textPr>
  </connection>
  <connection id="1991" name="example_87_devc" type="6" refreshedVersion="2" deleted="1" background="1" saveData="1">
    <textPr prompt="0" codePage="850" sourceFile="h:\temp\example_87_devc.csv" thousands=" " tab="0" comma="1">
      <textFields count="7">
        <textField/>
        <textField/>
        <textField/>
        <textField/>
        <textField/>
        <textField/>
        <textField/>
      </textFields>
    </textPr>
  </connection>
  <connection id="1992" name="example_87_hrr" type="6" refreshedVersion="2" deleted="1" background="1" saveData="1">
    <textPr prompt="0" codePage="850" sourceFile="h:\temp\example_87_hrr.csv" thousands=" " tab="0" comma="1">
      <textFields count="7">
        <textField/>
        <textField/>
        <textField/>
        <textField/>
        <textField/>
        <textField/>
        <textField/>
      </textFields>
    </textPr>
  </connection>
  <connection id="1993" name="example_87_hrr1" type="6" refreshedVersion="2" deleted="1" background="1" saveData="1">
    <textPr prompt="0" codePage="850" sourceFile="h:\temp\example_87_hrr.csv" thousands=" " tab="0" comma="1">
      <textFields count="7">
        <textField/>
        <textField/>
        <textField/>
        <textField/>
        <textField/>
        <textField/>
        <textField/>
      </textFields>
    </textPr>
  </connection>
  <connection id="1994" name="example_87_hrr10" type="6" refreshedVersion="2" deleted="1" background="1" saveData="1">
    <textPr prompt="0" codePage="850" sourceFile="h:\temp\example_87_hrr.csv" thousands=" " tab="0" comma="1">
      <textFields count="7">
        <textField/>
        <textField/>
        <textField/>
        <textField/>
        <textField/>
        <textField/>
        <textField/>
      </textFields>
    </textPr>
  </connection>
  <connection id="1995" name="example_87_hrr11" type="6" refreshedVersion="2" deleted="1" background="1" saveData="1">
    <textPr prompt="0" codePage="850" sourceFile="h:\temp\example_87_hrr.csv" thousands=" " tab="0" comma="1">
      <textFields count="7">
        <textField/>
        <textField/>
        <textField/>
        <textField/>
        <textField/>
        <textField/>
        <textField/>
      </textFields>
    </textPr>
  </connection>
  <connection id="1996" name="example_87_hrr12" type="6" refreshedVersion="2" deleted="1" background="1" saveData="1">
    <textPr prompt="0" codePage="850" sourceFile="h:\temp\example_87_hrr.csv" thousands=" " tab="0" comma="1">
      <textFields count="7">
        <textField/>
        <textField/>
        <textField/>
        <textField/>
        <textField/>
        <textField/>
        <textField/>
      </textFields>
    </textPr>
  </connection>
  <connection id="1997" name="example_87_hrr2" type="6" refreshedVersion="2" deleted="1" background="1" saveData="1">
    <textPr prompt="0" codePage="850" sourceFile="h:\temp\example_87_hrr.csv" thousands=" " tab="0" comma="1">
      <textFields count="7">
        <textField/>
        <textField/>
        <textField/>
        <textField/>
        <textField/>
        <textField/>
        <textField/>
      </textFields>
    </textPr>
  </connection>
  <connection id="1998" name="example_87_hrr3" type="6" refreshedVersion="2" deleted="1" background="1" saveData="1">
    <textPr prompt="0" codePage="850" sourceFile="h:\temp\example_87_hrr.csv" thousands=" " tab="0" comma="1">
      <textFields count="7">
        <textField/>
        <textField/>
        <textField/>
        <textField/>
        <textField/>
        <textField/>
        <textField/>
      </textFields>
    </textPr>
  </connection>
  <connection id="1999" name="example_87_hrr4" type="6" refreshedVersion="2" deleted="1" background="1" saveData="1">
    <textPr prompt="0" codePage="850" sourceFile="h:\temp\example_87_hrr.csv" thousands=" " tab="0" comma="1">
      <textFields count="7">
        <textField/>
        <textField/>
        <textField/>
        <textField/>
        <textField/>
        <textField/>
        <textField/>
      </textFields>
    </textPr>
  </connection>
  <connection id="2000" name="example_87_hrr5" type="6" refreshedVersion="2" deleted="1" background="1" saveData="1">
    <textPr prompt="0" codePage="850" sourceFile="h:\temp\example_87_hrr.csv" thousands=" " tab="0" comma="1">
      <textFields count="7">
        <textField/>
        <textField/>
        <textField/>
        <textField/>
        <textField/>
        <textField/>
        <textField/>
      </textFields>
    </textPr>
  </connection>
  <connection id="2001" name="example_87_hrr6" type="6" refreshedVersion="2" deleted="1" background="1" saveData="1">
    <textPr prompt="0" codePage="850" sourceFile="h:\temp\example_87_hrr.csv" thousands=" " tab="0" comma="1">
      <textFields count="7">
        <textField/>
        <textField/>
        <textField/>
        <textField/>
        <textField/>
        <textField/>
        <textField/>
      </textFields>
    </textPr>
  </connection>
  <connection id="2002" name="example_87_hrr7" type="6" refreshedVersion="2" deleted="1" background="1" saveData="1">
    <textPr prompt="0" codePage="850" sourceFile="h:\temp\example_87_hrr.csv" thousands=" " tab="0" comma="1">
      <textFields count="7">
        <textField/>
        <textField/>
        <textField/>
        <textField/>
        <textField/>
        <textField/>
        <textField/>
      </textFields>
    </textPr>
  </connection>
  <connection id="2003" name="example_87_hrr8" type="6" refreshedVersion="2" deleted="1" background="1" saveData="1">
    <textPr prompt="0" codePage="850" sourceFile="h:\temp\example_87_hrr.csv" thousands=" " tab="0" comma="1">
      <textFields count="7">
        <textField/>
        <textField/>
        <textField/>
        <textField/>
        <textField/>
        <textField/>
        <textField/>
      </textFields>
    </textPr>
  </connection>
  <connection id="2004" name="example_87_hrr9" type="6" refreshedVersion="2" deleted="1" background="1" saveData="1">
    <textPr prompt="0" codePage="850" sourceFile="h:\temp\example_87_hrr.csv" thousands=" " tab="0" comma="1">
      <textFields count="7">
        <textField/>
        <textField/>
        <textField/>
        <textField/>
        <textField/>
        <textField/>
        <textField/>
      </textFields>
    </textPr>
  </connection>
  <connection id="2005" name="example_88_devc" type="6" refreshedVersion="2" deleted="1" background="1" saveData="1">
    <textPr prompt="0" codePage="850" sourceFile="h:\temp\example_88_devc.csv" thousands=" " tab="0" comma="1">
      <textFields count="7">
        <textField/>
        <textField/>
        <textField/>
        <textField/>
        <textField/>
        <textField/>
        <textField/>
      </textFields>
    </textPr>
  </connection>
  <connection id="2006" name="example_88_hrr" type="6" refreshedVersion="2" deleted="1" background="1" saveData="1">
    <textPr prompt="0" codePage="850" sourceFile="h:\temp\example_88_hrr.csv" thousands=" " tab="0" comma="1">
      <textFields count="7">
        <textField/>
        <textField/>
        <textField/>
        <textField/>
        <textField/>
        <textField/>
        <textField/>
      </textFields>
    </textPr>
  </connection>
  <connection id="2007" name="example_88_hrr1" type="6" refreshedVersion="2" deleted="1" background="1" saveData="1">
    <textPr prompt="0" codePage="850" sourceFile="h:\temp\example_88_hrr.csv" thousands=" " tab="0" comma="1">
      <textFields count="7">
        <textField/>
        <textField/>
        <textField/>
        <textField/>
        <textField/>
        <textField/>
        <textField/>
      </textFields>
    </textPr>
  </connection>
  <connection id="2008" name="example_88_hrr10" type="6" refreshedVersion="2" deleted="1" background="1" saveData="1">
    <textPr prompt="0" codePage="850" sourceFile="h:\temp\example_88_hrr.csv" thousands=" " tab="0" comma="1">
      <textFields count="7">
        <textField/>
        <textField/>
        <textField/>
        <textField/>
        <textField/>
        <textField/>
        <textField/>
      </textFields>
    </textPr>
  </connection>
  <connection id="2009" name="example_88_hrr11" type="6" refreshedVersion="2" deleted="1" background="1" saveData="1">
    <textPr prompt="0" codePage="850" sourceFile="h:\temp\example_88_hrr.csv" thousands=" " tab="0" comma="1">
      <textFields count="7">
        <textField/>
        <textField/>
        <textField/>
        <textField/>
        <textField/>
        <textField/>
        <textField/>
      </textFields>
    </textPr>
  </connection>
  <connection id="2010" name="example_88_hrr12" type="6" refreshedVersion="2" deleted="1" background="1" saveData="1">
    <textPr prompt="0" codePage="850" sourceFile="h:\temp\example_88_hrr.csv" thousands=" " tab="0" comma="1">
      <textFields count="7">
        <textField/>
        <textField/>
        <textField/>
        <textField/>
        <textField/>
        <textField/>
        <textField/>
      </textFields>
    </textPr>
  </connection>
  <connection id="2011" name="example_88_hrr2" type="6" refreshedVersion="2" deleted="1" background="1" saveData="1">
    <textPr prompt="0" codePage="850" sourceFile="h:\temp\example_88_hrr.csv" thousands=" " tab="0" comma="1">
      <textFields count="7">
        <textField/>
        <textField/>
        <textField/>
        <textField/>
        <textField/>
        <textField/>
        <textField/>
      </textFields>
    </textPr>
  </connection>
  <connection id="2012" name="example_88_hrr3" type="6" refreshedVersion="2" deleted="1" background="1" saveData="1">
    <textPr prompt="0" codePage="850" sourceFile="h:\temp\example_88_hrr.csv" thousands=" " tab="0" comma="1">
      <textFields count="7">
        <textField/>
        <textField/>
        <textField/>
        <textField/>
        <textField/>
        <textField/>
        <textField/>
      </textFields>
    </textPr>
  </connection>
  <connection id="2013" name="example_88_hrr4" type="6" refreshedVersion="2" deleted="1" background="1" saveData="1">
    <textPr prompt="0" codePage="850" sourceFile="h:\temp\example_88_hrr.csv" thousands=" " tab="0" comma="1">
      <textFields count="7">
        <textField/>
        <textField/>
        <textField/>
        <textField/>
        <textField/>
        <textField/>
        <textField/>
      </textFields>
    </textPr>
  </connection>
  <connection id="2014" name="example_88_hrr5" type="6" refreshedVersion="2" deleted="1" background="1" saveData="1">
    <textPr prompt="0" codePage="850" sourceFile="h:\temp\example_88_hrr.csv" thousands=" " tab="0" comma="1">
      <textFields count="7">
        <textField/>
        <textField/>
        <textField/>
        <textField/>
        <textField/>
        <textField/>
        <textField/>
      </textFields>
    </textPr>
  </connection>
  <connection id="2015" name="example_88_hrr6" type="6" refreshedVersion="2" deleted="1" background="1" saveData="1">
    <textPr prompt="0" codePage="850" sourceFile="h:\temp\example_88_hrr.csv" thousands=" " tab="0" comma="1">
      <textFields count="7">
        <textField/>
        <textField/>
        <textField/>
        <textField/>
        <textField/>
        <textField/>
        <textField/>
      </textFields>
    </textPr>
  </connection>
  <connection id="2016" name="example_88_hrr7" type="6" refreshedVersion="2" deleted="1" background="1" saveData="1">
    <textPr prompt="0" codePage="850" sourceFile="h:\temp\example_88_hrr.csv" thousands=" " tab="0" comma="1">
      <textFields count="7">
        <textField/>
        <textField/>
        <textField/>
        <textField/>
        <textField/>
        <textField/>
        <textField/>
      </textFields>
    </textPr>
  </connection>
  <connection id="2017" name="example_88_hrr8" type="6" refreshedVersion="2" deleted="1" background="1" saveData="1">
    <textPr prompt="0" codePage="850" sourceFile="h:\temp\example_88_hrr.csv" thousands=" " tab="0" comma="1">
      <textFields count="7">
        <textField/>
        <textField/>
        <textField/>
        <textField/>
        <textField/>
        <textField/>
        <textField/>
      </textFields>
    </textPr>
  </connection>
  <connection id="2018" name="example_88_hrr9" type="6" refreshedVersion="2" deleted="1" background="1" saveData="1">
    <textPr prompt="0" codePage="850" sourceFile="h:\temp\example_88_hrr.csv" thousands=" " tab="0" comma="1">
      <textFields count="7">
        <textField/>
        <textField/>
        <textField/>
        <textField/>
        <textField/>
        <textField/>
        <textField/>
      </textFields>
    </textPr>
  </connection>
  <connection id="2019" name="example_89_devc" type="6" refreshedVersion="2" deleted="1" background="1" saveData="1">
    <textPr prompt="0" codePage="850" sourceFile="h:\temp\example_89_devc.csv" thousands=" " tab="0" comma="1">
      <textFields count="7">
        <textField/>
        <textField/>
        <textField/>
        <textField/>
        <textField/>
        <textField/>
        <textField/>
      </textFields>
    </textPr>
  </connection>
  <connection id="2020" name="example_89_hrr" type="6" refreshedVersion="2" deleted="1" background="1" saveData="1">
    <textPr prompt="0" codePage="850" sourceFile="h:\temp\example_89_hrr.csv" thousands=" " tab="0" comma="1">
      <textFields count="7">
        <textField/>
        <textField/>
        <textField/>
        <textField/>
        <textField/>
        <textField/>
        <textField/>
      </textFields>
    </textPr>
  </connection>
  <connection id="2021" name="example_89_hrr1" type="6" refreshedVersion="2" deleted="1" background="1" saveData="1">
    <textPr prompt="0" codePage="850" sourceFile="h:\temp\example_89_hrr.csv" thousands=" " tab="0" comma="1">
      <textFields count="7">
        <textField/>
        <textField/>
        <textField/>
        <textField/>
        <textField/>
        <textField/>
        <textField/>
      </textFields>
    </textPr>
  </connection>
  <connection id="2022" name="example_89_hrr10" type="6" refreshedVersion="2" deleted="1" background="1" saveData="1">
    <textPr prompt="0" codePage="850" sourceFile="h:\temp\example_89_hrr.csv" thousands=" " tab="0" comma="1">
      <textFields count="7">
        <textField/>
        <textField/>
        <textField/>
        <textField/>
        <textField/>
        <textField/>
        <textField/>
      </textFields>
    </textPr>
  </connection>
  <connection id="2023" name="example_89_hrr11" type="6" refreshedVersion="2" deleted="1" background="1" saveData="1">
    <textPr prompt="0" codePage="850" sourceFile="h:\temp\example_89_hrr.csv" thousands=" " tab="0" comma="1">
      <textFields count="7">
        <textField/>
        <textField/>
        <textField/>
        <textField/>
        <textField/>
        <textField/>
        <textField/>
      </textFields>
    </textPr>
  </connection>
  <connection id="2024" name="example_89_hrr12" type="6" refreshedVersion="2" deleted="1" background="1" saveData="1">
    <textPr prompt="0" codePage="850" sourceFile="h:\temp\example_89_hrr.csv" thousands=" " tab="0" comma="1">
      <textFields count="7">
        <textField/>
        <textField/>
        <textField/>
        <textField/>
        <textField/>
        <textField/>
        <textField/>
      </textFields>
    </textPr>
  </connection>
  <connection id="2025" name="example_89_hrr2" type="6" refreshedVersion="2" deleted="1" background="1" saveData="1">
    <textPr prompt="0" codePage="850" sourceFile="h:\temp\example_89_hrr.csv" thousands=" " tab="0" comma="1">
      <textFields count="7">
        <textField/>
        <textField/>
        <textField/>
        <textField/>
        <textField/>
        <textField/>
        <textField/>
      </textFields>
    </textPr>
  </connection>
  <connection id="2026" name="example_89_hrr3" type="6" refreshedVersion="2" deleted="1" background="1" saveData="1">
    <textPr prompt="0" codePage="850" sourceFile="h:\temp\example_89_hrr.csv" thousands=" " tab="0" comma="1">
      <textFields count="7">
        <textField/>
        <textField/>
        <textField/>
        <textField/>
        <textField/>
        <textField/>
        <textField/>
      </textFields>
    </textPr>
  </connection>
  <connection id="2027" name="example_89_hrr4" type="6" refreshedVersion="2" deleted="1" background="1" saveData="1">
    <textPr prompt="0" codePage="850" sourceFile="h:\temp\example_89_hrr.csv" thousands=" " tab="0" comma="1">
      <textFields count="7">
        <textField/>
        <textField/>
        <textField/>
        <textField/>
        <textField/>
        <textField/>
        <textField/>
      </textFields>
    </textPr>
  </connection>
  <connection id="2028" name="example_89_hrr5" type="6" refreshedVersion="2" deleted="1" background="1" saveData="1">
    <textPr prompt="0" codePage="850" sourceFile="h:\temp\example_89_hrr.csv" thousands=" " tab="0" comma="1">
      <textFields count="7">
        <textField/>
        <textField/>
        <textField/>
        <textField/>
        <textField/>
        <textField/>
        <textField/>
      </textFields>
    </textPr>
  </connection>
  <connection id="2029" name="example_89_hrr6" type="6" refreshedVersion="2" deleted="1" background="1" saveData="1">
    <textPr prompt="0" codePage="850" sourceFile="h:\temp\example_89_hrr.csv" thousands=" " tab="0" comma="1">
      <textFields count="7">
        <textField/>
        <textField/>
        <textField/>
        <textField/>
        <textField/>
        <textField/>
        <textField/>
      </textFields>
    </textPr>
  </connection>
  <connection id="2030" name="example_89_hrr7" type="6" refreshedVersion="2" deleted="1" background="1" saveData="1">
    <textPr prompt="0" codePage="850" sourceFile="h:\temp\example_89_hrr.csv" thousands=" " tab="0" comma="1">
      <textFields count="7">
        <textField/>
        <textField/>
        <textField/>
        <textField/>
        <textField/>
        <textField/>
        <textField/>
      </textFields>
    </textPr>
  </connection>
  <connection id="2031" name="example_89_hrr8" type="6" refreshedVersion="2" deleted="1" background="1" saveData="1">
    <textPr prompt="0" codePage="850" sourceFile="h:\temp\example_89_hrr.csv" thousands=" " tab="0" comma="1">
      <textFields count="7">
        <textField/>
        <textField/>
        <textField/>
        <textField/>
        <textField/>
        <textField/>
        <textField/>
      </textFields>
    </textPr>
  </connection>
  <connection id="2032" name="example_89_hrr9" type="6" refreshedVersion="2" deleted="1" background="1" saveData="1">
    <textPr prompt="0" codePage="850" sourceFile="h:\temp\example_89_hrr.csv" thousands=" " tab="0" comma="1">
      <textFields count="7">
        <textField/>
        <textField/>
        <textField/>
        <textField/>
        <textField/>
        <textField/>
        <textField/>
      </textFields>
    </textPr>
  </connection>
  <connection id="2033" name="example_9_devc" type="6" refreshedVersion="2" deleted="1" background="1" saveData="1">
    <textPr prompt="0" codePage="850" sourceFile="h:\temp\example_9_devc.csv" thousands=" " tab="0" comma="1">
      <textFields count="7">
        <textField/>
        <textField/>
        <textField/>
        <textField/>
        <textField/>
        <textField/>
        <textField/>
      </textFields>
    </textPr>
  </connection>
  <connection id="2034" name="example_9_hrr" type="6" refreshedVersion="2" deleted="1" background="1" saveData="1">
    <textPr prompt="0" codePage="850" sourceFile="h:\temp\example_9_hrr.csv" thousands=" " tab="0" comma="1">
      <textFields count="7">
        <textField/>
        <textField/>
        <textField/>
        <textField/>
        <textField/>
        <textField/>
        <textField/>
      </textFields>
    </textPr>
  </connection>
  <connection id="2035" name="example_9_hrr1" type="6" refreshedVersion="2" deleted="1" background="1" saveData="1">
    <textPr prompt="0" codePage="850" sourceFile="h:\temp\example_9_hrr.csv" thousands=" " tab="0" comma="1">
      <textFields count="7">
        <textField/>
        <textField/>
        <textField/>
        <textField/>
        <textField/>
        <textField/>
        <textField/>
      </textFields>
    </textPr>
  </connection>
  <connection id="2036" name="example_9_hrr10" type="6" refreshedVersion="2" deleted="1" background="1" saveData="1">
    <textPr prompt="0" codePage="850" sourceFile="h:\temp\example_9_hrr.csv" thousands=" " tab="0" comma="1">
      <textFields count="7">
        <textField/>
        <textField/>
        <textField/>
        <textField/>
        <textField/>
        <textField/>
        <textField/>
      </textFields>
    </textPr>
  </connection>
  <connection id="2037" name="example_9_hrr11" type="6" refreshedVersion="2" deleted="1" background="1" saveData="1">
    <textPr prompt="0" codePage="850" sourceFile="h:\temp\example_9_hrr.csv" thousands=" " tab="0" comma="1">
      <textFields count="7">
        <textField/>
        <textField/>
        <textField/>
        <textField/>
        <textField/>
        <textField/>
        <textField/>
      </textFields>
    </textPr>
  </connection>
  <connection id="2038" name="example_9_hrr12" type="6" refreshedVersion="2" deleted="1" background="1" saveData="1">
    <textPr prompt="0" codePage="850" sourceFile="h:\temp\example_9_hrr.csv" thousands=" " tab="0" comma="1">
      <textFields count="7">
        <textField/>
        <textField/>
        <textField/>
        <textField/>
        <textField/>
        <textField/>
        <textField/>
      </textFields>
    </textPr>
  </connection>
  <connection id="2039" name="example_9_hrr13" type="6" refreshedVersion="2" deleted="1" background="1" saveData="1">
    <textPr prompt="0" codePage="850" sourceFile="h:\temp\example_9_hrr.csv" thousands=" " tab="0" comma="1">
      <textFields count="7">
        <textField/>
        <textField/>
        <textField/>
        <textField/>
        <textField/>
        <textField/>
        <textField/>
      </textFields>
    </textPr>
  </connection>
  <connection id="2040" name="example_9_hrr14" type="6" refreshedVersion="2" deleted="1" background="1" saveData="1">
    <textPr prompt="0" codePage="850" sourceFile="h:\temp\example_9_hrr.csv" thousands=" " tab="0" comma="1">
      <textFields count="7">
        <textField/>
        <textField/>
        <textField/>
        <textField/>
        <textField/>
        <textField/>
        <textField/>
      </textFields>
    </textPr>
  </connection>
  <connection id="2041" name="example_9_hrr15" type="6" refreshedVersion="2" deleted="1" background="1" saveData="1">
    <textPr prompt="0" codePage="850" sourceFile="h:\temp\example_9_hrr.csv" thousands=" " tab="0" comma="1">
      <textFields count="7">
        <textField/>
        <textField/>
        <textField/>
        <textField/>
        <textField/>
        <textField/>
        <textField/>
      </textFields>
    </textPr>
  </connection>
  <connection id="2042" name="example_9_hrr16" type="6" refreshedVersion="2" deleted="1" background="1" saveData="1">
    <textPr prompt="0" codePage="850" sourceFile="h:\temp\example_9_hrr.csv" thousands=" " tab="0" comma="1">
      <textFields count="7">
        <textField/>
        <textField/>
        <textField/>
        <textField/>
        <textField/>
        <textField/>
        <textField/>
      </textFields>
    </textPr>
  </connection>
  <connection id="2043" name="example_9_hrr17" type="6" refreshedVersion="2" deleted="1" background="1" saveData="1">
    <textPr prompt="0" codePage="850" sourceFile="h:\temp\example_9_hrr.csv" thousands=" " tab="0" comma="1">
      <textFields count="7">
        <textField/>
        <textField/>
        <textField/>
        <textField/>
        <textField/>
        <textField/>
        <textField/>
      </textFields>
    </textPr>
  </connection>
  <connection id="2044" name="example_9_hrr18" type="6" refreshedVersion="2" deleted="1" background="1" saveData="1">
    <textPr prompt="0" codePage="850" sourceFile="h:\temp\example_9_hrr.csv" thousands=" " tab="0" comma="1">
      <textFields count="7">
        <textField/>
        <textField/>
        <textField/>
        <textField/>
        <textField/>
        <textField/>
        <textField/>
      </textFields>
    </textPr>
  </connection>
  <connection id="2045" name="example_9_hrr19" type="6" refreshedVersion="2" deleted="1" background="1" saveData="1">
    <textPr prompt="0" codePage="850" sourceFile="h:\temp\example_9_hrr.csv" thousands=" " tab="0" comma="1">
      <textFields count="7">
        <textField/>
        <textField/>
        <textField/>
        <textField/>
        <textField/>
        <textField/>
        <textField/>
      </textFields>
    </textPr>
  </connection>
  <connection id="2046" name="example_9_hrr2" type="6" refreshedVersion="2" deleted="1" background="1" saveData="1">
    <textPr prompt="0" codePage="850" sourceFile="h:\temp\example_9_hrr.csv" thousands=" " tab="0" comma="1">
      <textFields count="7">
        <textField/>
        <textField/>
        <textField/>
        <textField/>
        <textField/>
        <textField/>
        <textField/>
      </textFields>
    </textPr>
  </connection>
  <connection id="2047" name="example_9_hrr20" type="6" refreshedVersion="2" deleted="1" background="1" saveData="1">
    <textPr prompt="0" codePage="850" sourceFile="h:\temp\example_9_hrr.csv" thousands=" " tab="0" comma="1">
      <textFields count="7">
        <textField/>
        <textField/>
        <textField/>
        <textField/>
        <textField/>
        <textField/>
        <textField/>
      </textFields>
    </textPr>
  </connection>
  <connection id="2048" name="example_9_hrr21" type="6" refreshedVersion="2" deleted="1" background="1" saveData="1">
    <textPr prompt="0" codePage="850" sourceFile="h:\temp\example_9_hrr.csv" thousands=" " tab="0" comma="1">
      <textFields count="7">
        <textField/>
        <textField/>
        <textField/>
        <textField/>
        <textField/>
        <textField/>
        <textField/>
      </textFields>
    </textPr>
  </connection>
  <connection id="2049" name="example_9_hrr22" type="6" refreshedVersion="2" deleted="1" background="1" saveData="1">
    <textPr prompt="0" codePage="850" sourceFile="h:\temp\example_9_hrr.csv" thousands=" " tab="0" comma="1">
      <textFields count="7">
        <textField/>
        <textField/>
        <textField/>
        <textField/>
        <textField/>
        <textField/>
        <textField/>
      </textFields>
    </textPr>
  </connection>
  <connection id="2050" name="example_9_hrr23" type="6" refreshedVersion="2" deleted="1" background="1" saveData="1">
    <textPr prompt="0" codePage="850" sourceFile="h:\temp\example_9_hrr.csv" thousands=" " tab="0" comma="1">
      <textFields count="7">
        <textField/>
        <textField/>
        <textField/>
        <textField/>
        <textField/>
        <textField/>
        <textField/>
      </textFields>
    </textPr>
  </connection>
  <connection id="2051" name="example_9_hrr24" type="6" refreshedVersion="2" deleted="1" background="1" saveData="1">
    <textPr prompt="0" codePage="850" sourceFile="h:\temp\example_9_hrr.csv" thousands=" " tab="0" comma="1">
      <textFields count="7">
        <textField/>
        <textField/>
        <textField/>
        <textField/>
        <textField/>
        <textField/>
        <textField/>
      </textFields>
    </textPr>
  </connection>
  <connection id="2052" name="example_9_hrr25" type="6" refreshedVersion="2" deleted="1" background="1" saveData="1">
    <textPr prompt="0" codePage="850" sourceFile="h:\temp\example_9_hrr.csv" thousands=" " tab="0" comma="1">
      <textFields count="7">
        <textField/>
        <textField/>
        <textField/>
        <textField/>
        <textField/>
        <textField/>
        <textField/>
      </textFields>
    </textPr>
  </connection>
  <connection id="2053" name="example_9_hrr26" type="6" refreshedVersion="2" deleted="1" background="1" saveData="1">
    <textPr prompt="0" codePage="850" sourceFile="h:\temp\example_9_hrr.csv" thousands=" " tab="0" comma="1">
      <textFields count="7">
        <textField/>
        <textField/>
        <textField/>
        <textField/>
        <textField/>
        <textField/>
        <textField/>
      </textFields>
    </textPr>
  </connection>
  <connection id="2054" name="example_9_hrr27" type="6" refreshedVersion="2" deleted="1" background="1" saveData="1">
    <textPr prompt="0" codePage="850" sourceFile="h:\temp\example_9_hrr.csv" thousands=" " tab="0" comma="1">
      <textFields count="7">
        <textField/>
        <textField/>
        <textField/>
        <textField/>
        <textField/>
        <textField/>
        <textField/>
      </textFields>
    </textPr>
  </connection>
  <connection id="2055" name="example_9_hrr28" type="6" refreshedVersion="2" deleted="1" background="1" saveData="1">
    <textPr prompt="0" codePage="850" sourceFile="h:\temp\example_9_hrr.csv" thousands=" " tab="0" comma="1">
      <textFields count="7">
        <textField/>
        <textField/>
        <textField/>
        <textField/>
        <textField/>
        <textField/>
        <textField/>
      </textFields>
    </textPr>
  </connection>
  <connection id="2056" name="example_9_hrr29" type="6" refreshedVersion="2" deleted="1" background="1" saveData="1">
    <textPr prompt="0" codePage="850" sourceFile="h:\temp\example_9_hrr.csv" thousands=" " tab="0" comma="1">
      <textFields count="7">
        <textField/>
        <textField/>
        <textField/>
        <textField/>
        <textField/>
        <textField/>
        <textField/>
      </textFields>
    </textPr>
  </connection>
  <connection id="2057" name="example_9_hrr3" type="6" refreshedVersion="2" deleted="1" background="1" saveData="1">
    <textPr prompt="0" codePage="850" sourceFile="h:\temp\example_9_hrr.csv" thousands=" " tab="0" comma="1">
      <textFields count="7">
        <textField/>
        <textField/>
        <textField/>
        <textField/>
        <textField/>
        <textField/>
        <textField/>
      </textFields>
    </textPr>
  </connection>
  <connection id="2058" name="example_9_hrr30" type="6" refreshedVersion="2" deleted="1" background="1" saveData="1">
    <textPr prompt="0" codePage="850" sourceFile="h:\temp\example_9_hrr.csv" thousands=" " tab="0" comma="1">
      <textFields count="7">
        <textField/>
        <textField/>
        <textField/>
        <textField/>
        <textField/>
        <textField/>
        <textField/>
      </textFields>
    </textPr>
  </connection>
  <connection id="2059" name="example_9_hrr31" type="6" refreshedVersion="2" deleted="1" background="1" saveData="1">
    <textPr prompt="0" codePage="850" sourceFile="h:\temp\example_9_hrr.csv" thousands=" " tab="0" comma="1">
      <textFields count="7">
        <textField/>
        <textField/>
        <textField/>
        <textField/>
        <textField/>
        <textField/>
        <textField/>
      </textFields>
    </textPr>
  </connection>
  <connection id="2060" name="example_9_hrr32" type="6" refreshedVersion="2" deleted="1" background="1" saveData="1">
    <textPr prompt="0" codePage="850" sourceFile="h:\temp\example_9_hrr.csv" thousands=" " tab="0" comma="1">
      <textFields count="7">
        <textField/>
        <textField/>
        <textField/>
        <textField/>
        <textField/>
        <textField/>
        <textField/>
      </textFields>
    </textPr>
  </connection>
  <connection id="2061" name="example_9_hrr33" type="6" refreshedVersion="2" deleted="1" background="1" saveData="1">
    <textPr prompt="0" codePage="850" sourceFile="h:\temp\example_9_hrr.csv" thousands=" " tab="0" comma="1">
      <textFields count="7">
        <textField/>
        <textField/>
        <textField/>
        <textField/>
        <textField/>
        <textField/>
        <textField/>
      </textFields>
    </textPr>
  </connection>
  <connection id="2062" name="example_9_hrr34" type="6" refreshedVersion="2" deleted="1" background="1" saveData="1">
    <textPr prompt="0" codePage="850" sourceFile="h:\temp\example_9_hrr.csv" thousands=" " tab="0" comma="1">
      <textFields count="7">
        <textField/>
        <textField/>
        <textField/>
        <textField/>
        <textField/>
        <textField/>
        <textField/>
      </textFields>
    </textPr>
  </connection>
  <connection id="2063" name="example_9_hrr35" type="6" refreshedVersion="2" deleted="1" background="1" saveData="1">
    <textPr prompt="0" codePage="850" sourceFile="h:\temp\example_9_hrr.csv" thousands=" " tab="0" comma="1">
      <textFields count="7">
        <textField/>
        <textField/>
        <textField/>
        <textField/>
        <textField/>
        <textField/>
        <textField/>
      </textFields>
    </textPr>
  </connection>
  <connection id="2064" name="example_9_hrr36" type="6" refreshedVersion="2" deleted="1" background="1" saveData="1">
    <textPr prompt="0" codePage="850" sourceFile="h:\temp\example_9_hrr.csv" thousands=" " tab="0" comma="1">
      <textFields count="7">
        <textField/>
        <textField/>
        <textField/>
        <textField/>
        <textField/>
        <textField/>
        <textField/>
      </textFields>
    </textPr>
  </connection>
  <connection id="2065" name="example_9_hrr37" type="6" refreshedVersion="2" deleted="1" background="1" saveData="1">
    <textPr prompt="0" codePage="850" sourceFile="h:\temp\example_9_hrr.csv" thousands=" " tab="0" comma="1">
      <textFields count="7">
        <textField/>
        <textField/>
        <textField/>
        <textField/>
        <textField/>
        <textField/>
        <textField/>
      </textFields>
    </textPr>
  </connection>
  <connection id="2066" name="example_9_hrr38" type="6" refreshedVersion="2" deleted="1" background="1" saveData="1">
    <textPr prompt="0" codePage="850" sourceFile="h:\temp\example_9_hrr.csv" thousands=" " tab="0" comma="1">
      <textFields count="7">
        <textField/>
        <textField/>
        <textField/>
        <textField/>
        <textField/>
        <textField/>
        <textField/>
      </textFields>
    </textPr>
  </connection>
  <connection id="2067" name="example_9_hrr39" type="6" refreshedVersion="2" deleted="1" background="1" saveData="1">
    <textPr prompt="0" codePage="850" sourceFile="h:\temp\example_9_hrr.csv" thousands=" " tab="0" comma="1">
      <textFields count="7">
        <textField/>
        <textField/>
        <textField/>
        <textField/>
        <textField/>
        <textField/>
        <textField/>
      </textFields>
    </textPr>
  </connection>
  <connection id="2068" name="example_9_hrr4" type="6" refreshedVersion="2" deleted="1" background="1" saveData="1">
    <textPr prompt="0" codePage="850" sourceFile="h:\temp\example_9_hrr.csv" thousands=" " tab="0" comma="1">
      <textFields count="7">
        <textField/>
        <textField/>
        <textField/>
        <textField/>
        <textField/>
        <textField/>
        <textField/>
      </textFields>
    </textPr>
  </connection>
  <connection id="2069" name="example_9_hrr5" type="6" refreshedVersion="2" deleted="1" background="1" saveData="1">
    <textPr prompt="0" codePage="850" sourceFile="h:\temp\example_9_hrr.csv" thousands=" " tab="0" comma="1">
      <textFields count="7">
        <textField/>
        <textField/>
        <textField/>
        <textField/>
        <textField/>
        <textField/>
        <textField/>
      </textFields>
    </textPr>
  </connection>
  <connection id="2070" name="example_9_hrr6" type="6" refreshedVersion="2" deleted="1" background="1" saveData="1">
    <textPr prompt="0" codePage="850" sourceFile="h:\temp\example_9_hrr.csv" thousands=" " tab="0" comma="1">
      <textFields count="7">
        <textField/>
        <textField/>
        <textField/>
        <textField/>
        <textField/>
        <textField/>
        <textField/>
      </textFields>
    </textPr>
  </connection>
  <connection id="2071" name="example_9_hrr7" type="6" refreshedVersion="2" deleted="1" background="1" saveData="1">
    <textPr prompt="0" codePage="850" sourceFile="h:\temp\example_9_hrr.csv" thousands=" " tab="0" comma="1">
      <textFields count="7">
        <textField/>
        <textField/>
        <textField/>
        <textField/>
        <textField/>
        <textField/>
        <textField/>
      </textFields>
    </textPr>
  </connection>
  <connection id="2072" name="example_9_hrr8" type="6" refreshedVersion="2" deleted="1" background="1" saveData="1">
    <textPr prompt="0" codePage="850" sourceFile="h:\temp\example_9_hrr.csv" thousands=" " tab="0" comma="1">
      <textFields count="7">
        <textField/>
        <textField/>
        <textField/>
        <textField/>
        <textField/>
        <textField/>
        <textField/>
      </textFields>
    </textPr>
  </connection>
  <connection id="2073" name="example_9_hrr9" type="6" refreshedVersion="2" deleted="1" background="1" saveData="1">
    <textPr prompt="0" codePage="850" sourceFile="h:\temp\example_9_hrr.csv" thousands=" " tab="0" comma="1">
      <textFields count="7">
        <textField/>
        <textField/>
        <textField/>
        <textField/>
        <textField/>
        <textField/>
        <textField/>
      </textFields>
    </textPr>
  </connection>
  <connection id="2074" name="example_90_devc" type="6" refreshedVersion="2" deleted="1" background="1" saveData="1">
    <textPr prompt="0" codePage="850" sourceFile="h:\temp\example_90_devc.csv" thousands=" " tab="0" comma="1">
      <textFields count="7">
        <textField/>
        <textField/>
        <textField/>
        <textField/>
        <textField/>
        <textField/>
        <textField/>
      </textFields>
    </textPr>
  </connection>
  <connection id="2075" name="example_90_hrr" type="6" refreshedVersion="2" deleted="1" background="1" saveData="1">
    <textPr prompt="0" codePage="850" sourceFile="h:\temp\example_90_hrr.csv" thousands=" " tab="0" comma="1">
      <textFields count="7">
        <textField/>
        <textField/>
        <textField/>
        <textField/>
        <textField/>
        <textField/>
        <textField/>
      </textFields>
    </textPr>
  </connection>
  <connection id="2076" name="example_90_hrr1" type="6" refreshedVersion="2" deleted="1" background="1" saveData="1">
    <textPr prompt="0" codePage="850" sourceFile="h:\temp\example_90_hrr.csv" thousands=" " tab="0" comma="1">
      <textFields count="7">
        <textField/>
        <textField/>
        <textField/>
        <textField/>
        <textField/>
        <textField/>
        <textField/>
      </textFields>
    </textPr>
  </connection>
  <connection id="2077" name="example_90_hrr10" type="6" refreshedVersion="2" deleted="1" background="1" saveData="1">
    <textPr prompt="0" codePage="850" sourceFile="h:\temp\example_90_hrr.csv" thousands=" " tab="0" comma="1">
      <textFields count="7">
        <textField/>
        <textField/>
        <textField/>
        <textField/>
        <textField/>
        <textField/>
        <textField/>
      </textFields>
    </textPr>
  </connection>
  <connection id="2078" name="example_90_hrr11" type="6" refreshedVersion="2" deleted="1" background="1" saveData="1">
    <textPr prompt="0" codePage="850" sourceFile="h:\temp\example_90_hrr.csv" thousands=" " tab="0" comma="1">
      <textFields count="7">
        <textField/>
        <textField/>
        <textField/>
        <textField/>
        <textField/>
        <textField/>
        <textField/>
      </textFields>
    </textPr>
  </connection>
  <connection id="2079" name="example_90_hrr12" type="6" refreshedVersion="2" deleted="1" background="1" saveData="1">
    <textPr prompt="0" codePage="850" sourceFile="h:\temp\example_90_hrr.csv" thousands=" " tab="0" comma="1">
      <textFields count="7">
        <textField/>
        <textField/>
        <textField/>
        <textField/>
        <textField/>
        <textField/>
        <textField/>
      </textFields>
    </textPr>
  </connection>
  <connection id="2080" name="example_90_hrr2" type="6" refreshedVersion="2" deleted="1" background="1" saveData="1">
    <textPr prompt="0" codePage="850" sourceFile="h:\temp\example_90_hrr.csv" thousands=" " tab="0" comma="1">
      <textFields count="7">
        <textField/>
        <textField/>
        <textField/>
        <textField/>
        <textField/>
        <textField/>
        <textField/>
      </textFields>
    </textPr>
  </connection>
  <connection id="2081" name="example_90_hrr3" type="6" refreshedVersion="2" deleted="1" background="1" saveData="1">
    <textPr prompt="0" codePage="850" sourceFile="h:\temp\example_90_hrr.csv" thousands=" " tab="0" comma="1">
      <textFields count="7">
        <textField/>
        <textField/>
        <textField/>
        <textField/>
        <textField/>
        <textField/>
        <textField/>
      </textFields>
    </textPr>
  </connection>
  <connection id="2082" name="example_90_hrr4" type="6" refreshedVersion="2" deleted="1" background="1" saveData="1">
    <textPr prompt="0" codePage="850" sourceFile="h:\temp\example_90_hrr.csv" thousands=" " tab="0" comma="1">
      <textFields count="7">
        <textField/>
        <textField/>
        <textField/>
        <textField/>
        <textField/>
        <textField/>
        <textField/>
      </textFields>
    </textPr>
  </connection>
  <connection id="2083" name="example_90_hrr5" type="6" refreshedVersion="2" deleted="1" background="1" saveData="1">
    <textPr prompt="0" codePage="850" sourceFile="h:\temp\example_90_hrr.csv" thousands=" " tab="0" comma="1">
      <textFields count="7">
        <textField/>
        <textField/>
        <textField/>
        <textField/>
        <textField/>
        <textField/>
        <textField/>
      </textFields>
    </textPr>
  </connection>
  <connection id="2084" name="example_90_hrr6" type="6" refreshedVersion="2" deleted="1" background="1" saveData="1">
    <textPr prompt="0" codePage="850" sourceFile="h:\temp\example_90_hrr.csv" thousands=" " tab="0" comma="1">
      <textFields count="7">
        <textField/>
        <textField/>
        <textField/>
        <textField/>
        <textField/>
        <textField/>
        <textField/>
      </textFields>
    </textPr>
  </connection>
  <connection id="2085" name="example_90_hrr7" type="6" refreshedVersion="2" deleted="1" background="1" saveData="1">
    <textPr prompt="0" codePage="850" sourceFile="h:\temp\example_90_hrr.csv" thousands=" " tab="0" comma="1">
      <textFields count="7">
        <textField/>
        <textField/>
        <textField/>
        <textField/>
        <textField/>
        <textField/>
        <textField/>
      </textFields>
    </textPr>
  </connection>
  <connection id="2086" name="example_90_hrr8" type="6" refreshedVersion="2" deleted="1" background="1" saveData="1">
    <textPr prompt="0" codePage="850" sourceFile="h:\temp\example_90_hrr.csv" thousands=" " tab="0" comma="1">
      <textFields count="7">
        <textField/>
        <textField/>
        <textField/>
        <textField/>
        <textField/>
        <textField/>
        <textField/>
      </textFields>
    </textPr>
  </connection>
  <connection id="2087" name="example_90_hrr9" type="6" refreshedVersion="2" deleted="1" background="1" saveData="1">
    <textPr prompt="0" codePage="850" sourceFile="h:\temp\example_90_hrr.csv" thousands=" " tab="0" comma="1">
      <textFields count="7">
        <textField/>
        <textField/>
        <textField/>
        <textField/>
        <textField/>
        <textField/>
        <textField/>
      </textFields>
    </textPr>
  </connection>
  <connection id="2088" name="example_91_devc" type="6" refreshedVersion="2" deleted="1" background="1" saveData="1">
    <textPr prompt="0" codePage="850" sourceFile="h:\temp\example_91_devc.csv" thousands=" " tab="0" comma="1">
      <textFields count="7">
        <textField/>
        <textField/>
        <textField/>
        <textField/>
        <textField/>
        <textField/>
        <textField/>
      </textFields>
    </textPr>
  </connection>
  <connection id="2089" name="example_91_hrr" type="6" refreshedVersion="2" deleted="1" background="1" saveData="1">
    <textPr prompt="0" codePage="850" sourceFile="h:\temp\example_91_hrr.csv" thousands=" " tab="0" comma="1">
      <textFields count="7">
        <textField/>
        <textField/>
        <textField/>
        <textField/>
        <textField/>
        <textField/>
        <textField/>
      </textFields>
    </textPr>
  </connection>
  <connection id="2090" name="example_91_hrr1" type="6" refreshedVersion="2" deleted="1" background="1" saveData="1">
    <textPr prompt="0" codePage="850" sourceFile="h:\temp\example_91_hrr.csv" thousands=" " tab="0" comma="1">
      <textFields count="7">
        <textField/>
        <textField/>
        <textField/>
        <textField/>
        <textField/>
        <textField/>
        <textField/>
      </textFields>
    </textPr>
  </connection>
  <connection id="2091" name="example_91_hrr10" type="6" refreshedVersion="2" deleted="1" background="1" saveData="1">
    <textPr prompt="0" codePage="850" sourceFile="h:\temp\example_91_hrr.csv" thousands=" " tab="0" comma="1">
      <textFields count="7">
        <textField/>
        <textField/>
        <textField/>
        <textField/>
        <textField/>
        <textField/>
        <textField/>
      </textFields>
    </textPr>
  </connection>
  <connection id="2092" name="example_91_hrr11" type="6" refreshedVersion="2" deleted="1" background="1" saveData="1">
    <textPr prompt="0" codePage="850" sourceFile="h:\temp\example_91_hrr.csv" thousands=" " tab="0" comma="1">
      <textFields count="7">
        <textField/>
        <textField/>
        <textField/>
        <textField/>
        <textField/>
        <textField/>
        <textField/>
      </textFields>
    </textPr>
  </connection>
  <connection id="2093" name="example_91_hrr12" type="6" refreshedVersion="2" deleted="1" background="1" saveData="1">
    <textPr prompt="0" codePage="850" sourceFile="h:\temp\example_91_hrr.csv" thousands=" " tab="0" comma="1">
      <textFields count="7">
        <textField/>
        <textField/>
        <textField/>
        <textField/>
        <textField/>
        <textField/>
        <textField/>
      </textFields>
    </textPr>
  </connection>
  <connection id="2094" name="example_91_hrr2" type="6" refreshedVersion="2" deleted="1" background="1" saveData="1">
    <textPr prompt="0" codePage="850" sourceFile="h:\temp\example_91_hrr.csv" thousands=" " tab="0" comma="1">
      <textFields count="7">
        <textField/>
        <textField/>
        <textField/>
        <textField/>
        <textField/>
        <textField/>
        <textField/>
      </textFields>
    </textPr>
  </connection>
  <connection id="2095" name="example_91_hrr3" type="6" refreshedVersion="2" deleted="1" background="1" saveData="1">
    <textPr prompt="0" codePage="850" sourceFile="h:\temp\example_91_hrr.csv" thousands=" " tab="0" comma="1">
      <textFields count="7">
        <textField/>
        <textField/>
        <textField/>
        <textField/>
        <textField/>
        <textField/>
        <textField/>
      </textFields>
    </textPr>
  </connection>
  <connection id="2096" name="example_91_hrr4" type="6" refreshedVersion="2" deleted="1" background="1" saveData="1">
    <textPr prompt="0" codePage="850" sourceFile="h:\temp\example_91_hrr.csv" thousands=" " tab="0" comma="1">
      <textFields count="7">
        <textField/>
        <textField/>
        <textField/>
        <textField/>
        <textField/>
        <textField/>
        <textField/>
      </textFields>
    </textPr>
  </connection>
  <connection id="2097" name="example_91_hrr5" type="6" refreshedVersion="2" deleted="1" background="1" saveData="1">
    <textPr prompt="0" codePage="850" sourceFile="h:\temp\example_91_hrr.csv" thousands=" " tab="0" comma="1">
      <textFields count="7">
        <textField/>
        <textField/>
        <textField/>
        <textField/>
        <textField/>
        <textField/>
        <textField/>
      </textFields>
    </textPr>
  </connection>
  <connection id="2098" name="example_91_hrr6" type="6" refreshedVersion="2" deleted="1" background="1" saveData="1">
    <textPr prompt="0" codePage="850" sourceFile="h:\temp\example_91_hrr.csv" thousands=" " tab="0" comma="1">
      <textFields count="7">
        <textField/>
        <textField/>
        <textField/>
        <textField/>
        <textField/>
        <textField/>
        <textField/>
      </textFields>
    </textPr>
  </connection>
  <connection id="2099" name="example_91_hrr7" type="6" refreshedVersion="2" deleted="1" background="1" saveData="1">
    <textPr prompt="0" codePage="850" sourceFile="h:\temp\example_91_hrr.csv" thousands=" " tab="0" comma="1">
      <textFields count="7">
        <textField/>
        <textField/>
        <textField/>
        <textField/>
        <textField/>
        <textField/>
        <textField/>
      </textFields>
    </textPr>
  </connection>
  <connection id="2100" name="example_91_hrr8" type="6" refreshedVersion="2" deleted="1" background="1" saveData="1">
    <textPr prompt="0" codePage="850" sourceFile="h:\temp\example_91_hrr.csv" thousands=" " tab="0" comma="1">
      <textFields count="7">
        <textField/>
        <textField/>
        <textField/>
        <textField/>
        <textField/>
        <textField/>
        <textField/>
      </textFields>
    </textPr>
  </connection>
  <connection id="2101" name="example_91_hrr9" type="6" refreshedVersion="2" deleted="1" background="1" saveData="1">
    <textPr prompt="0" codePage="850" sourceFile="h:\temp\example_91_hrr.csv" thousands=" " tab="0" comma="1">
      <textFields count="7">
        <textField/>
        <textField/>
        <textField/>
        <textField/>
        <textField/>
        <textField/>
        <textField/>
      </textFields>
    </textPr>
  </connection>
  <connection id="2102" name="example_92_devc" type="6" refreshedVersion="2" deleted="1" background="1" saveData="1">
    <textPr prompt="0" codePage="850" sourceFile="h:\temp\example_92_devc.csv" thousands=" " tab="0" comma="1">
      <textFields count="7">
        <textField/>
        <textField/>
        <textField/>
        <textField/>
        <textField/>
        <textField/>
        <textField/>
      </textFields>
    </textPr>
  </connection>
  <connection id="2103" name="example_92_hrr" type="6" refreshedVersion="2" deleted="1" background="1" saveData="1">
    <textPr prompt="0" codePage="850" sourceFile="h:\temp\example_92_hrr.csv" thousands=" " tab="0" comma="1">
      <textFields count="7">
        <textField/>
        <textField/>
        <textField/>
        <textField/>
        <textField/>
        <textField/>
        <textField/>
      </textFields>
    </textPr>
  </connection>
  <connection id="2104" name="example_92_hrr1" type="6" refreshedVersion="2" deleted="1" background="1" saveData="1">
    <textPr prompt="0" codePage="850" sourceFile="h:\temp\example_92_hrr.csv" thousands=" " tab="0" comma="1">
      <textFields count="7">
        <textField/>
        <textField/>
        <textField/>
        <textField/>
        <textField/>
        <textField/>
        <textField/>
      </textFields>
    </textPr>
  </connection>
  <connection id="2105" name="example_92_hrr10" type="6" refreshedVersion="2" deleted="1" background="1" saveData="1">
    <textPr prompt="0" codePage="850" sourceFile="h:\temp\example_92_hrr.csv" thousands=" " tab="0" comma="1">
      <textFields count="7">
        <textField/>
        <textField/>
        <textField/>
        <textField/>
        <textField/>
        <textField/>
        <textField/>
      </textFields>
    </textPr>
  </connection>
  <connection id="2106" name="example_92_hrr11" type="6" refreshedVersion="2" deleted="1" background="1" saveData="1">
    <textPr prompt="0" codePage="850" sourceFile="h:\temp\example_92_hrr.csv" thousands=" " tab="0" comma="1">
      <textFields count="7">
        <textField/>
        <textField/>
        <textField/>
        <textField/>
        <textField/>
        <textField/>
        <textField/>
      </textFields>
    </textPr>
  </connection>
  <connection id="2107" name="example_92_hrr12" type="6" refreshedVersion="2" deleted="1" background="1" saveData="1">
    <textPr prompt="0" codePage="850" sourceFile="h:\temp\example_92_hrr.csv" thousands=" " tab="0" comma="1">
      <textFields count="7">
        <textField/>
        <textField/>
        <textField/>
        <textField/>
        <textField/>
        <textField/>
        <textField/>
      </textFields>
    </textPr>
  </connection>
  <connection id="2108" name="example_92_hrr2" type="6" refreshedVersion="2" deleted="1" background="1" saveData="1">
    <textPr prompt="0" codePage="850" sourceFile="h:\temp\example_92_hrr.csv" thousands=" " tab="0" comma="1">
      <textFields count="7">
        <textField/>
        <textField/>
        <textField/>
        <textField/>
        <textField/>
        <textField/>
        <textField/>
      </textFields>
    </textPr>
  </connection>
  <connection id="2109" name="example_92_hrr3" type="6" refreshedVersion="2" deleted="1" background="1" saveData="1">
    <textPr prompt="0" codePage="850" sourceFile="h:\temp\example_92_hrr.csv" thousands=" " tab="0" comma="1">
      <textFields count="7">
        <textField/>
        <textField/>
        <textField/>
        <textField/>
        <textField/>
        <textField/>
        <textField/>
      </textFields>
    </textPr>
  </connection>
  <connection id="2110" name="example_92_hrr4" type="6" refreshedVersion="2" deleted="1" background="1" saveData="1">
    <textPr prompt="0" codePage="850" sourceFile="h:\temp\example_92_hrr.csv" thousands=" " tab="0" comma="1">
      <textFields count="7">
        <textField/>
        <textField/>
        <textField/>
        <textField/>
        <textField/>
        <textField/>
        <textField/>
      </textFields>
    </textPr>
  </connection>
  <connection id="2111" name="example_92_hrr5" type="6" refreshedVersion="2" deleted="1" background="1" saveData="1">
    <textPr prompt="0" codePage="850" sourceFile="h:\temp\example_92_hrr.csv" thousands=" " tab="0" comma="1">
      <textFields count="7">
        <textField/>
        <textField/>
        <textField/>
        <textField/>
        <textField/>
        <textField/>
        <textField/>
      </textFields>
    </textPr>
  </connection>
  <connection id="2112" name="example_92_hrr6" type="6" refreshedVersion="2" deleted="1" background="1" saveData="1">
    <textPr prompt="0" codePage="850" sourceFile="h:\temp\example_92_hrr.csv" thousands=" " tab="0" comma="1">
      <textFields count="7">
        <textField/>
        <textField/>
        <textField/>
        <textField/>
        <textField/>
        <textField/>
        <textField/>
      </textFields>
    </textPr>
  </connection>
  <connection id="2113" name="example_92_hrr7" type="6" refreshedVersion="2" deleted="1" background="1" saveData="1">
    <textPr prompt="0" codePage="850" sourceFile="h:\temp\example_92_hrr.csv" thousands=" " tab="0" comma="1">
      <textFields count="7">
        <textField/>
        <textField/>
        <textField/>
        <textField/>
        <textField/>
        <textField/>
        <textField/>
      </textFields>
    </textPr>
  </connection>
  <connection id="2114" name="example_92_hrr8" type="6" refreshedVersion="2" deleted="1" background="1" saveData="1">
    <textPr prompt="0" codePage="850" sourceFile="h:\temp\example_92_hrr.csv" thousands=" " tab="0" comma="1">
      <textFields count="7">
        <textField/>
        <textField/>
        <textField/>
        <textField/>
        <textField/>
        <textField/>
        <textField/>
      </textFields>
    </textPr>
  </connection>
  <connection id="2115" name="example_92_hrr9" type="6" refreshedVersion="2" deleted="1" background="1" saveData="1">
    <textPr prompt="0" codePage="850" sourceFile="h:\temp\example_92_hrr.csv" thousands=" " tab="0" comma="1">
      <textFields count="7">
        <textField/>
        <textField/>
        <textField/>
        <textField/>
        <textField/>
        <textField/>
        <textField/>
      </textFields>
    </textPr>
  </connection>
  <connection id="2116" name="example_93_devc" type="6" refreshedVersion="2" deleted="1" background="1" saveData="1">
    <textPr prompt="0" codePage="850" sourceFile="h:\temp\example_93_devc.csv" thousands=" " tab="0" comma="1">
      <textFields count="7">
        <textField/>
        <textField/>
        <textField/>
        <textField/>
        <textField/>
        <textField/>
        <textField/>
      </textFields>
    </textPr>
  </connection>
  <connection id="2117" name="example_93_hrr" type="6" refreshedVersion="2" deleted="1" background="1" saveData="1">
    <textPr prompt="0" codePage="850" sourceFile="h:\temp\example_93_hrr.csv" thousands=" " tab="0" comma="1">
      <textFields count="7">
        <textField/>
        <textField/>
        <textField/>
        <textField/>
        <textField/>
        <textField/>
        <textField/>
      </textFields>
    </textPr>
  </connection>
  <connection id="2118" name="example_93_hrr1" type="6" refreshedVersion="2" deleted="1" background="1" saveData="1">
    <textPr prompt="0" codePage="850" sourceFile="h:\temp\example_93_hrr.csv" thousands=" " tab="0" comma="1">
      <textFields count="7">
        <textField/>
        <textField/>
        <textField/>
        <textField/>
        <textField/>
        <textField/>
        <textField/>
      </textFields>
    </textPr>
  </connection>
  <connection id="2119" name="example_93_hrr10" type="6" refreshedVersion="2" deleted="1" background="1" saveData="1">
    <textPr prompt="0" codePage="850" sourceFile="h:\temp\example_93_hrr.csv" thousands=" " tab="0" comma="1">
      <textFields count="7">
        <textField/>
        <textField/>
        <textField/>
        <textField/>
        <textField/>
        <textField/>
        <textField/>
      </textFields>
    </textPr>
  </connection>
  <connection id="2120" name="example_93_hrr11" type="6" refreshedVersion="2" deleted="1" background="1" saveData="1">
    <textPr prompt="0" codePage="850" sourceFile="h:\temp\example_93_hrr.csv" thousands=" " tab="0" comma="1">
      <textFields count="7">
        <textField/>
        <textField/>
        <textField/>
        <textField/>
        <textField/>
        <textField/>
        <textField/>
      </textFields>
    </textPr>
  </connection>
  <connection id="2121" name="example_93_hrr12" type="6" refreshedVersion="2" deleted="1" background="1" saveData="1">
    <textPr prompt="0" codePage="850" sourceFile="h:\temp\example_93_hrr.csv" thousands=" " tab="0" comma="1">
      <textFields count="7">
        <textField/>
        <textField/>
        <textField/>
        <textField/>
        <textField/>
        <textField/>
        <textField/>
      </textFields>
    </textPr>
  </connection>
  <connection id="2122" name="example_93_hrr2" type="6" refreshedVersion="2" deleted="1" background="1" saveData="1">
    <textPr prompt="0" codePage="850" sourceFile="h:\temp\example_93_hrr.csv" thousands=" " tab="0" comma="1">
      <textFields count="7">
        <textField/>
        <textField/>
        <textField/>
        <textField/>
        <textField/>
        <textField/>
        <textField/>
      </textFields>
    </textPr>
  </connection>
  <connection id="2123" name="example_93_hrr3" type="6" refreshedVersion="2" deleted="1" background="1" saveData="1">
    <textPr prompt="0" codePage="850" sourceFile="h:\temp\example_93_hrr.csv" thousands=" " tab="0" comma="1">
      <textFields count="7">
        <textField/>
        <textField/>
        <textField/>
        <textField/>
        <textField/>
        <textField/>
        <textField/>
      </textFields>
    </textPr>
  </connection>
  <connection id="2124" name="example_93_hrr4" type="6" refreshedVersion="2" deleted="1" background="1" saveData="1">
    <textPr prompt="0" codePage="850" sourceFile="h:\temp\example_93_hrr.csv" thousands=" " tab="0" comma="1">
      <textFields count="7">
        <textField/>
        <textField/>
        <textField/>
        <textField/>
        <textField/>
        <textField/>
        <textField/>
      </textFields>
    </textPr>
  </connection>
  <connection id="2125" name="example_93_hrr5" type="6" refreshedVersion="2" deleted="1" background="1" saveData="1">
    <textPr prompt="0" codePage="850" sourceFile="h:\temp\example_93_hrr.csv" thousands=" " tab="0" comma="1">
      <textFields count="7">
        <textField/>
        <textField/>
        <textField/>
        <textField/>
        <textField/>
        <textField/>
        <textField/>
      </textFields>
    </textPr>
  </connection>
  <connection id="2126" name="example_93_hrr6" type="6" refreshedVersion="2" deleted="1" background="1" saveData="1">
    <textPr prompt="0" codePage="850" sourceFile="h:\temp\example_93_hrr.csv" thousands=" " tab="0" comma="1">
      <textFields count="7">
        <textField/>
        <textField/>
        <textField/>
        <textField/>
        <textField/>
        <textField/>
        <textField/>
      </textFields>
    </textPr>
  </connection>
  <connection id="2127" name="example_93_hrr7" type="6" refreshedVersion="2" deleted="1" background="1" saveData="1">
    <textPr prompt="0" codePage="850" sourceFile="h:\temp\example_93_hrr.csv" thousands=" " tab="0" comma="1">
      <textFields count="7">
        <textField/>
        <textField/>
        <textField/>
        <textField/>
        <textField/>
        <textField/>
        <textField/>
      </textFields>
    </textPr>
  </connection>
  <connection id="2128" name="example_93_hrr8" type="6" refreshedVersion="2" deleted="1" background="1" saveData="1">
    <textPr prompt="0" codePage="850" sourceFile="h:\temp\example_93_hrr.csv" thousands=" " tab="0" comma="1">
      <textFields count="7">
        <textField/>
        <textField/>
        <textField/>
        <textField/>
        <textField/>
        <textField/>
        <textField/>
      </textFields>
    </textPr>
  </connection>
  <connection id="2129" name="example_93_hrr9" type="6" refreshedVersion="2" deleted="1" background="1" saveData="1">
    <textPr prompt="0" codePage="850" sourceFile="h:\temp\example_93_hrr.csv" thousands=" " tab="0" comma="1">
      <textFields count="7">
        <textField/>
        <textField/>
        <textField/>
        <textField/>
        <textField/>
        <textField/>
        <textField/>
      </textFields>
    </textPr>
  </connection>
  <connection id="2130" name="example_94_devc" type="6" refreshedVersion="2" deleted="1" background="1" saveData="1">
    <textPr prompt="0" codePage="850" sourceFile="h:\temp\example_94_devc.csv" thousands=" " tab="0" comma="1">
      <textFields count="7">
        <textField/>
        <textField/>
        <textField/>
        <textField/>
        <textField/>
        <textField/>
        <textField/>
      </textFields>
    </textPr>
  </connection>
  <connection id="2131" name="example_94_hrr" type="6" refreshedVersion="2" deleted="1" background="1" saveData="1">
    <textPr prompt="0" codePage="850" sourceFile="h:\temp\example_94_hrr.csv" thousands=" " tab="0" comma="1">
      <textFields count="7">
        <textField/>
        <textField/>
        <textField/>
        <textField/>
        <textField/>
        <textField/>
        <textField/>
      </textFields>
    </textPr>
  </connection>
  <connection id="2132" name="example_94_hrr1" type="6" refreshedVersion="2" deleted="1" background="1" saveData="1">
    <textPr prompt="0" codePage="850" sourceFile="h:\temp\example_94_hrr.csv" thousands=" " tab="0" comma="1">
      <textFields count="7">
        <textField/>
        <textField/>
        <textField/>
        <textField/>
        <textField/>
        <textField/>
        <textField/>
      </textFields>
    </textPr>
  </connection>
  <connection id="2133" name="example_94_hrr10" type="6" refreshedVersion="2" deleted="1" background="1" saveData="1">
    <textPr prompt="0" codePage="850" sourceFile="h:\temp\example_94_hrr.csv" thousands=" " tab="0" comma="1">
      <textFields count="7">
        <textField/>
        <textField/>
        <textField/>
        <textField/>
        <textField/>
        <textField/>
        <textField/>
      </textFields>
    </textPr>
  </connection>
  <connection id="2134" name="example_94_hrr11" type="6" refreshedVersion="2" deleted="1" background="1" saveData="1">
    <textPr prompt="0" codePage="850" sourceFile="h:\temp\example_94_hrr.csv" thousands=" " tab="0" comma="1">
      <textFields count="7">
        <textField/>
        <textField/>
        <textField/>
        <textField/>
        <textField/>
        <textField/>
        <textField/>
      </textFields>
    </textPr>
  </connection>
  <connection id="2135" name="example_94_hrr12" type="6" refreshedVersion="2" deleted="1" background="1" saveData="1">
    <textPr prompt="0" codePage="850" sourceFile="h:\temp\example_94_hrr.csv" thousands=" " tab="0" comma="1">
      <textFields count="7">
        <textField/>
        <textField/>
        <textField/>
        <textField/>
        <textField/>
        <textField/>
        <textField/>
      </textFields>
    </textPr>
  </connection>
  <connection id="2136" name="example_94_hrr2" type="6" refreshedVersion="2" deleted="1" background="1" saveData="1">
    <textPr prompt="0" codePage="850" sourceFile="h:\temp\example_94_hrr.csv" thousands=" " tab="0" comma="1">
      <textFields count="7">
        <textField/>
        <textField/>
        <textField/>
        <textField/>
        <textField/>
        <textField/>
        <textField/>
      </textFields>
    </textPr>
  </connection>
  <connection id="2137" name="example_94_hrr3" type="6" refreshedVersion="2" deleted="1" background="1" saveData="1">
    <textPr prompt="0" codePage="850" sourceFile="h:\temp\example_94_hrr.csv" thousands=" " tab="0" comma="1">
      <textFields count="7">
        <textField/>
        <textField/>
        <textField/>
        <textField/>
        <textField/>
        <textField/>
        <textField/>
      </textFields>
    </textPr>
  </connection>
  <connection id="2138" name="example_94_hrr4" type="6" refreshedVersion="2" deleted="1" background="1" saveData="1">
    <textPr prompt="0" codePage="850" sourceFile="h:\temp\example_94_hrr.csv" thousands=" " tab="0" comma="1">
      <textFields count="7">
        <textField/>
        <textField/>
        <textField/>
        <textField/>
        <textField/>
        <textField/>
        <textField/>
      </textFields>
    </textPr>
  </connection>
  <connection id="2139" name="example_94_hrr5" type="6" refreshedVersion="2" deleted="1" background="1" saveData="1">
    <textPr prompt="0" codePage="850" sourceFile="h:\temp\example_94_hrr.csv" thousands=" " tab="0" comma="1">
      <textFields count="7">
        <textField/>
        <textField/>
        <textField/>
        <textField/>
        <textField/>
        <textField/>
        <textField/>
      </textFields>
    </textPr>
  </connection>
  <connection id="2140" name="example_94_hrr6" type="6" refreshedVersion="2" deleted="1" background="1" saveData="1">
    <textPr prompt="0" codePage="850" sourceFile="h:\temp\example_94_hrr.csv" thousands=" " tab="0" comma="1">
      <textFields count="7">
        <textField/>
        <textField/>
        <textField/>
        <textField/>
        <textField/>
        <textField/>
        <textField/>
      </textFields>
    </textPr>
  </connection>
  <connection id="2141" name="example_94_hrr7" type="6" refreshedVersion="2" deleted="1" background="1" saveData="1">
    <textPr prompt="0" codePage="850" sourceFile="h:\temp\example_94_hrr.csv" thousands=" " tab="0" comma="1">
      <textFields count="7">
        <textField/>
        <textField/>
        <textField/>
        <textField/>
        <textField/>
        <textField/>
        <textField/>
      </textFields>
    </textPr>
  </connection>
  <connection id="2142" name="example_94_hrr8" type="6" refreshedVersion="2" deleted="1" background="1" saveData="1">
    <textPr prompt="0" codePage="850" sourceFile="h:\temp\example_94_hrr.csv" thousands=" " tab="0" comma="1">
      <textFields count="7">
        <textField/>
        <textField/>
        <textField/>
        <textField/>
        <textField/>
        <textField/>
        <textField/>
      </textFields>
    </textPr>
  </connection>
  <connection id="2143" name="example_94_hrr9" type="6" refreshedVersion="2" deleted="1" background="1" saveData="1">
    <textPr prompt="0" codePage="850" sourceFile="h:\temp\example_94_hrr.csv" thousands=" " tab="0" comma="1">
      <textFields count="7">
        <textField/>
        <textField/>
        <textField/>
        <textField/>
        <textField/>
        <textField/>
        <textField/>
      </textFields>
    </textPr>
  </connection>
  <connection id="2144" name="example_95_devc" type="6" refreshedVersion="2" deleted="1" background="1" saveData="1">
    <textPr prompt="0" codePage="850" sourceFile="h:\temp\example_95_devc.csv" thousands=" " tab="0" comma="1">
      <textFields count="7">
        <textField/>
        <textField/>
        <textField/>
        <textField/>
        <textField/>
        <textField/>
        <textField/>
      </textFields>
    </textPr>
  </connection>
  <connection id="2145" name="example_95_hrr" type="6" refreshedVersion="2" deleted="1" background="1" saveData="1">
    <textPr prompt="0" codePage="850" sourceFile="h:\temp\example_95_hrr.csv" thousands=" " tab="0" comma="1">
      <textFields count="7">
        <textField/>
        <textField/>
        <textField/>
        <textField/>
        <textField/>
        <textField/>
        <textField/>
      </textFields>
    </textPr>
  </connection>
  <connection id="2146" name="example_95_hrr1" type="6" refreshedVersion="2" deleted="1" background="1" saveData="1">
    <textPr prompt="0" codePage="850" sourceFile="h:\temp\example_95_hrr.csv" thousands=" " tab="0" comma="1">
      <textFields count="7">
        <textField/>
        <textField/>
        <textField/>
        <textField/>
        <textField/>
        <textField/>
        <textField/>
      </textFields>
    </textPr>
  </connection>
  <connection id="2147" name="example_95_hrr10" type="6" refreshedVersion="2" deleted="1" background="1" saveData="1">
    <textPr prompt="0" codePage="850" sourceFile="h:\temp\example_95_hrr.csv" thousands=" " tab="0" comma="1">
      <textFields count="7">
        <textField/>
        <textField/>
        <textField/>
        <textField/>
        <textField/>
        <textField/>
        <textField/>
      </textFields>
    </textPr>
  </connection>
  <connection id="2148" name="example_95_hrr11" type="6" refreshedVersion="2" deleted="1" background="1" saveData="1">
    <textPr prompt="0" codePage="850" sourceFile="h:\temp\example_95_hrr.csv" thousands=" " tab="0" comma="1">
      <textFields count="7">
        <textField/>
        <textField/>
        <textField/>
        <textField/>
        <textField/>
        <textField/>
        <textField/>
      </textFields>
    </textPr>
  </connection>
  <connection id="2149" name="example_95_hrr12" type="6" refreshedVersion="2" deleted="1" background="1" saveData="1">
    <textPr prompt="0" codePage="850" sourceFile="h:\temp\example_95_hrr.csv" thousands=" " tab="0" comma="1">
      <textFields count="7">
        <textField/>
        <textField/>
        <textField/>
        <textField/>
        <textField/>
        <textField/>
        <textField/>
      </textFields>
    </textPr>
  </connection>
  <connection id="2150" name="example_95_hrr2" type="6" refreshedVersion="2" deleted="1" background="1" saveData="1">
    <textPr prompt="0" codePage="850" sourceFile="h:\temp\example_95_hrr.csv" thousands=" " tab="0" comma="1">
      <textFields count="7">
        <textField/>
        <textField/>
        <textField/>
        <textField/>
        <textField/>
        <textField/>
        <textField/>
      </textFields>
    </textPr>
  </connection>
  <connection id="2151" name="example_95_hrr3" type="6" refreshedVersion="2" deleted="1" background="1" saveData="1">
    <textPr prompt="0" codePage="850" sourceFile="h:\temp\example_95_hrr.csv" thousands=" " tab="0" comma="1">
      <textFields count="7">
        <textField/>
        <textField/>
        <textField/>
        <textField/>
        <textField/>
        <textField/>
        <textField/>
      </textFields>
    </textPr>
  </connection>
  <connection id="2152" name="example_95_hrr4" type="6" refreshedVersion="2" deleted="1" background="1" saveData="1">
    <textPr prompt="0" codePage="850" sourceFile="h:\temp\example_95_hrr.csv" thousands=" " tab="0" comma="1">
      <textFields count="7">
        <textField/>
        <textField/>
        <textField/>
        <textField/>
        <textField/>
        <textField/>
        <textField/>
      </textFields>
    </textPr>
  </connection>
  <connection id="2153" name="example_95_hrr5" type="6" refreshedVersion="2" deleted="1" background="1" saveData="1">
    <textPr prompt="0" codePage="850" sourceFile="h:\temp\example_95_hrr.csv" thousands=" " tab="0" comma="1">
      <textFields count="7">
        <textField/>
        <textField/>
        <textField/>
        <textField/>
        <textField/>
        <textField/>
        <textField/>
      </textFields>
    </textPr>
  </connection>
  <connection id="2154" name="example_95_hrr6" type="6" refreshedVersion="2" deleted="1" background="1" saveData="1">
    <textPr prompt="0" codePage="850" sourceFile="h:\temp\example_95_hrr.csv" thousands=" " tab="0" comma="1">
      <textFields count="7">
        <textField/>
        <textField/>
        <textField/>
        <textField/>
        <textField/>
        <textField/>
        <textField/>
      </textFields>
    </textPr>
  </connection>
  <connection id="2155" name="example_95_hrr7" type="6" refreshedVersion="2" deleted="1" background="1" saveData="1">
    <textPr prompt="0" codePage="850" sourceFile="h:\temp\example_95_hrr.csv" thousands=" " tab="0" comma="1">
      <textFields count="7">
        <textField/>
        <textField/>
        <textField/>
        <textField/>
        <textField/>
        <textField/>
        <textField/>
      </textFields>
    </textPr>
  </connection>
  <connection id="2156" name="example_95_hrr8" type="6" refreshedVersion="2" deleted="1" background="1" saveData="1">
    <textPr prompt="0" codePage="850" sourceFile="h:\temp\example_95_hrr.csv" thousands=" " tab="0" comma="1">
      <textFields count="7">
        <textField/>
        <textField/>
        <textField/>
        <textField/>
        <textField/>
        <textField/>
        <textField/>
      </textFields>
    </textPr>
  </connection>
  <connection id="2157" name="example_95_hrr9" type="6" refreshedVersion="2" deleted="1" background="1" saveData="1">
    <textPr prompt="0" codePage="850" sourceFile="h:\temp\example_95_hrr.csv" thousands=" " tab="0" comma="1">
      <textFields count="7">
        <textField/>
        <textField/>
        <textField/>
        <textField/>
        <textField/>
        <textField/>
        <textField/>
      </textFields>
    </textPr>
  </connection>
  <connection id="2158" name="example_96_devc" type="6" refreshedVersion="2" deleted="1" background="1" saveData="1">
    <textPr prompt="0" codePage="850" sourceFile="h:\temp\example_96_devc.csv" thousands=" " tab="0" comma="1">
      <textFields count="7">
        <textField/>
        <textField/>
        <textField/>
        <textField/>
        <textField/>
        <textField/>
        <textField/>
      </textFields>
    </textPr>
  </connection>
  <connection id="2159" name="example_96_hrr" type="6" refreshedVersion="2" deleted="1" background="1" saveData="1">
    <textPr prompt="0" codePage="850" sourceFile="h:\temp\example_96_hrr.csv" thousands=" " tab="0" comma="1">
      <textFields count="7">
        <textField/>
        <textField/>
        <textField/>
        <textField/>
        <textField/>
        <textField/>
        <textField/>
      </textFields>
    </textPr>
  </connection>
  <connection id="2160" name="example_96_hrr1" type="6" refreshedVersion="2" deleted="1" background="1" saveData="1">
    <textPr prompt="0" codePage="850" sourceFile="h:\temp\example_96_hrr.csv" thousands=" " tab="0" comma="1">
      <textFields count="7">
        <textField/>
        <textField/>
        <textField/>
        <textField/>
        <textField/>
        <textField/>
        <textField/>
      </textFields>
    </textPr>
  </connection>
  <connection id="2161" name="example_96_hrr10" type="6" refreshedVersion="2" deleted="1" background="1" saveData="1">
    <textPr prompt="0" codePage="850" sourceFile="h:\temp\example_96_hrr.csv" thousands=" " tab="0" comma="1">
      <textFields count="7">
        <textField/>
        <textField/>
        <textField/>
        <textField/>
        <textField/>
        <textField/>
        <textField/>
      </textFields>
    </textPr>
  </connection>
  <connection id="2162" name="example_96_hrr11" type="6" refreshedVersion="2" deleted="1" background="1" saveData="1">
    <textPr prompt="0" codePage="850" sourceFile="h:\temp\example_96_hrr.csv" thousands=" " tab="0" comma="1">
      <textFields count="7">
        <textField/>
        <textField/>
        <textField/>
        <textField/>
        <textField/>
        <textField/>
        <textField/>
      </textFields>
    </textPr>
  </connection>
  <connection id="2163" name="example_96_hrr12" type="6" refreshedVersion="2" deleted="1" background="1" saveData="1">
    <textPr prompt="0" codePage="850" sourceFile="h:\temp\example_96_hrr.csv" thousands=" " tab="0" comma="1">
      <textFields count="7">
        <textField/>
        <textField/>
        <textField/>
        <textField/>
        <textField/>
        <textField/>
        <textField/>
      </textFields>
    </textPr>
  </connection>
  <connection id="2164" name="example_96_hrr2" type="6" refreshedVersion="2" deleted="1" background="1" saveData="1">
    <textPr prompt="0" codePage="850" sourceFile="h:\temp\example_96_hrr.csv" thousands=" " tab="0" comma="1">
      <textFields count="7">
        <textField/>
        <textField/>
        <textField/>
        <textField/>
        <textField/>
        <textField/>
        <textField/>
      </textFields>
    </textPr>
  </connection>
  <connection id="2165" name="example_96_hrr3" type="6" refreshedVersion="2" deleted="1" background="1" saveData="1">
    <textPr prompt="0" codePage="850" sourceFile="h:\temp\example_96_hrr.csv" thousands=" " tab="0" comma="1">
      <textFields count="7">
        <textField/>
        <textField/>
        <textField/>
        <textField/>
        <textField/>
        <textField/>
        <textField/>
      </textFields>
    </textPr>
  </connection>
  <connection id="2166" name="example_96_hrr4" type="6" refreshedVersion="2" deleted="1" background="1" saveData="1">
    <textPr prompt="0" codePage="850" sourceFile="h:\temp\example_96_hrr.csv" thousands=" " tab="0" comma="1">
      <textFields count="7">
        <textField/>
        <textField/>
        <textField/>
        <textField/>
        <textField/>
        <textField/>
        <textField/>
      </textFields>
    </textPr>
  </connection>
  <connection id="2167" name="example_96_hrr5" type="6" refreshedVersion="2" deleted="1" background="1" saveData="1">
    <textPr prompt="0" codePage="850" sourceFile="h:\temp\example_96_hrr.csv" thousands=" " tab="0" comma="1">
      <textFields count="7">
        <textField/>
        <textField/>
        <textField/>
        <textField/>
        <textField/>
        <textField/>
        <textField/>
      </textFields>
    </textPr>
  </connection>
  <connection id="2168" name="example_96_hrr6" type="6" refreshedVersion="2" deleted="1" background="1" saveData="1">
    <textPr prompt="0" codePage="850" sourceFile="h:\temp\example_96_hrr.csv" thousands=" " tab="0" comma="1">
      <textFields count="7">
        <textField/>
        <textField/>
        <textField/>
        <textField/>
        <textField/>
        <textField/>
        <textField/>
      </textFields>
    </textPr>
  </connection>
  <connection id="2169" name="example_96_hrr7" type="6" refreshedVersion="2" deleted="1" background="1" saveData="1">
    <textPr prompt="0" codePage="850" sourceFile="h:\temp\example_96_hrr.csv" thousands=" " tab="0" comma="1">
      <textFields count="7">
        <textField/>
        <textField/>
        <textField/>
        <textField/>
        <textField/>
        <textField/>
        <textField/>
      </textFields>
    </textPr>
  </connection>
  <connection id="2170" name="example_96_hrr8" type="6" refreshedVersion="2" deleted="1" background="1" saveData="1">
    <textPr prompt="0" codePage="850" sourceFile="h:\temp\example_96_hrr.csv" thousands=" " tab="0" comma="1">
      <textFields count="7">
        <textField/>
        <textField/>
        <textField/>
        <textField/>
        <textField/>
        <textField/>
        <textField/>
      </textFields>
    </textPr>
  </connection>
  <connection id="2171" name="example_96_hrr9" type="6" refreshedVersion="2" deleted="1" background="1" saveData="1">
    <textPr prompt="0" codePage="850" sourceFile="h:\temp\example_96_hrr.csv" thousands=" " tab="0" comma="1">
      <textFields count="7">
        <textField/>
        <textField/>
        <textField/>
        <textField/>
        <textField/>
        <textField/>
        <textField/>
      </textFields>
    </textPr>
  </connection>
  <connection id="2172" name="example_97_devc" type="6" refreshedVersion="2" deleted="1" background="1" saveData="1">
    <textPr prompt="0" codePage="850" sourceFile="h:\temp\example_97_devc.csv" thousands=" " tab="0" comma="1">
      <textFields count="7">
        <textField/>
        <textField/>
        <textField/>
        <textField/>
        <textField/>
        <textField/>
        <textField/>
      </textFields>
    </textPr>
  </connection>
  <connection id="2173" name="example_97_hrr" type="6" refreshedVersion="2" deleted="1" background="1" saveData="1">
    <textPr prompt="0" codePage="850" sourceFile="h:\temp\example_97_hrr.csv" thousands=" " tab="0" comma="1">
      <textFields count="7">
        <textField/>
        <textField/>
        <textField/>
        <textField/>
        <textField/>
        <textField/>
        <textField/>
      </textFields>
    </textPr>
  </connection>
  <connection id="2174" name="example_97_hrr1" type="6" refreshedVersion="2" deleted="1" background="1" saveData="1">
    <textPr prompt="0" codePage="850" sourceFile="h:\temp\example_97_hrr.csv" thousands=" " tab="0" comma="1">
      <textFields count="7">
        <textField/>
        <textField/>
        <textField/>
        <textField/>
        <textField/>
        <textField/>
        <textField/>
      </textFields>
    </textPr>
  </connection>
  <connection id="2175" name="example_97_hrr10" type="6" refreshedVersion="2" deleted="1" background="1" saveData="1">
    <textPr prompt="0" codePage="850" sourceFile="h:\temp\example_97_hrr.csv" thousands=" " tab="0" comma="1">
      <textFields count="7">
        <textField/>
        <textField/>
        <textField/>
        <textField/>
        <textField/>
        <textField/>
        <textField/>
      </textFields>
    </textPr>
  </connection>
  <connection id="2176" name="example_97_hrr11" type="6" refreshedVersion="2" deleted="1" background="1" saveData="1">
    <textPr prompt="0" codePage="850" sourceFile="h:\temp\example_97_hrr.csv" thousands=" " tab="0" comma="1">
      <textFields count="7">
        <textField/>
        <textField/>
        <textField/>
        <textField/>
        <textField/>
        <textField/>
        <textField/>
      </textFields>
    </textPr>
  </connection>
  <connection id="2177" name="example_97_hrr12" type="6" refreshedVersion="2" deleted="1" background="1" saveData="1">
    <textPr prompt="0" codePage="850" sourceFile="h:\temp\example_97_hrr.csv" thousands=" " tab="0" comma="1">
      <textFields count="7">
        <textField/>
        <textField/>
        <textField/>
        <textField/>
        <textField/>
        <textField/>
        <textField/>
      </textFields>
    </textPr>
  </connection>
  <connection id="2178" name="example_97_hrr2" type="6" refreshedVersion="2" deleted="1" background="1" saveData="1">
    <textPr prompt="0" codePage="850" sourceFile="h:\temp\example_97_hrr.csv" thousands=" " tab="0" comma="1">
      <textFields count="7">
        <textField/>
        <textField/>
        <textField/>
        <textField/>
        <textField/>
        <textField/>
        <textField/>
      </textFields>
    </textPr>
  </connection>
  <connection id="2179" name="example_97_hrr3" type="6" refreshedVersion="2" deleted="1" background="1" saveData="1">
    <textPr prompt="0" codePage="850" sourceFile="h:\temp\example_97_hrr.csv" thousands=" " tab="0" comma="1">
      <textFields count="7">
        <textField/>
        <textField/>
        <textField/>
        <textField/>
        <textField/>
        <textField/>
        <textField/>
      </textFields>
    </textPr>
  </connection>
  <connection id="2180" name="example_97_hrr4" type="6" refreshedVersion="2" deleted="1" background="1" saveData="1">
    <textPr prompt="0" codePage="850" sourceFile="h:\temp\example_97_hrr.csv" thousands=" " tab="0" comma="1">
      <textFields count="7">
        <textField/>
        <textField/>
        <textField/>
        <textField/>
        <textField/>
        <textField/>
        <textField/>
      </textFields>
    </textPr>
  </connection>
  <connection id="2181" name="example_97_hrr5" type="6" refreshedVersion="2" deleted="1" background="1" saveData="1">
    <textPr prompt="0" codePage="850" sourceFile="h:\temp\example_97_hrr.csv" thousands=" " tab="0" comma="1">
      <textFields count="7">
        <textField/>
        <textField/>
        <textField/>
        <textField/>
        <textField/>
        <textField/>
        <textField/>
      </textFields>
    </textPr>
  </connection>
  <connection id="2182" name="example_97_hrr6" type="6" refreshedVersion="2" deleted="1" background="1" saveData="1">
    <textPr prompt="0" codePage="850" sourceFile="h:\temp\example_97_hrr.csv" thousands=" " tab="0" comma="1">
      <textFields count="7">
        <textField/>
        <textField/>
        <textField/>
        <textField/>
        <textField/>
        <textField/>
        <textField/>
      </textFields>
    </textPr>
  </connection>
  <connection id="2183" name="example_97_hrr7" type="6" refreshedVersion="2" deleted="1" background="1" saveData="1">
    <textPr prompt="0" codePage="850" sourceFile="h:\temp\example_97_hrr.csv" thousands=" " tab="0" comma="1">
      <textFields count="7">
        <textField/>
        <textField/>
        <textField/>
        <textField/>
        <textField/>
        <textField/>
        <textField/>
      </textFields>
    </textPr>
  </connection>
  <connection id="2184" name="example_97_hrr8" type="6" refreshedVersion="2" deleted="1" background="1" saveData="1">
    <textPr prompt="0" codePage="850" sourceFile="h:\temp\example_97_hrr.csv" thousands=" " tab="0" comma="1">
      <textFields count="7">
        <textField/>
        <textField/>
        <textField/>
        <textField/>
        <textField/>
        <textField/>
        <textField/>
      </textFields>
    </textPr>
  </connection>
  <connection id="2185" name="example_97_hrr9" type="6" refreshedVersion="2" deleted="1" background="1" saveData="1">
    <textPr prompt="0" codePage="850" sourceFile="h:\temp\example_97_hrr.csv" thousands=" " tab="0" comma="1">
      <textFields count="7">
        <textField/>
        <textField/>
        <textField/>
        <textField/>
        <textField/>
        <textField/>
        <textField/>
      </textFields>
    </textPr>
  </connection>
  <connection id="2186" name="example_98_devc" type="6" refreshedVersion="2" deleted="1" background="1" saveData="1">
    <textPr prompt="0" codePage="850" sourceFile="h:\temp\example_98_devc.csv" thousands=" " tab="0" comma="1">
      <textFields count="7">
        <textField/>
        <textField/>
        <textField/>
        <textField/>
        <textField/>
        <textField/>
        <textField/>
      </textFields>
    </textPr>
  </connection>
  <connection id="2187" name="example_98_hrr" type="6" refreshedVersion="2" deleted="1" background="1" saveData="1">
    <textPr prompt="0" codePage="850" sourceFile="h:\temp\example_98_hrr.csv" thousands=" " tab="0" comma="1">
      <textFields count="7">
        <textField/>
        <textField/>
        <textField/>
        <textField/>
        <textField/>
        <textField/>
        <textField/>
      </textFields>
    </textPr>
  </connection>
  <connection id="2188" name="example_98_hrr1" type="6" refreshedVersion="2" deleted="1" background="1" saveData="1">
    <textPr prompt="0" codePage="850" sourceFile="h:\temp\example_98_hrr.csv" thousands=" " tab="0" comma="1">
      <textFields count="7">
        <textField/>
        <textField/>
        <textField/>
        <textField/>
        <textField/>
        <textField/>
        <textField/>
      </textFields>
    </textPr>
  </connection>
  <connection id="2189" name="example_98_hrr10" type="6" refreshedVersion="2" deleted="1" background="1" saveData="1">
    <textPr prompt="0" codePage="850" sourceFile="h:\temp\example_98_hrr.csv" thousands=" " tab="0" comma="1">
      <textFields count="7">
        <textField/>
        <textField/>
        <textField/>
        <textField/>
        <textField/>
        <textField/>
        <textField/>
      </textFields>
    </textPr>
  </connection>
  <connection id="2190" name="example_98_hrr11" type="6" refreshedVersion="2" deleted="1" background="1" saveData="1">
    <textPr prompt="0" codePage="850" sourceFile="h:\temp\example_98_hrr.csv" thousands=" " tab="0" comma="1">
      <textFields count="7">
        <textField/>
        <textField/>
        <textField/>
        <textField/>
        <textField/>
        <textField/>
        <textField/>
      </textFields>
    </textPr>
  </connection>
  <connection id="2191" name="example_98_hrr12" type="6" refreshedVersion="2" deleted="1" background="1" saveData="1">
    <textPr prompt="0" codePage="850" sourceFile="h:\temp\example_98_hrr.csv" thousands=" " tab="0" comma="1">
      <textFields count="7">
        <textField/>
        <textField/>
        <textField/>
        <textField/>
        <textField/>
        <textField/>
        <textField/>
      </textFields>
    </textPr>
  </connection>
  <connection id="2192" name="example_98_hrr2" type="6" refreshedVersion="2" deleted="1" background="1" saveData="1">
    <textPr prompt="0" codePage="850" sourceFile="h:\temp\example_98_hrr.csv" thousands=" " tab="0" comma="1">
      <textFields count="7">
        <textField/>
        <textField/>
        <textField/>
        <textField/>
        <textField/>
        <textField/>
        <textField/>
      </textFields>
    </textPr>
  </connection>
  <connection id="2193" name="example_98_hrr3" type="6" refreshedVersion="2" deleted="1" background="1" saveData="1">
    <textPr prompt="0" codePage="850" sourceFile="h:\temp\example_98_hrr.csv" thousands=" " tab="0" comma="1">
      <textFields count="7">
        <textField/>
        <textField/>
        <textField/>
        <textField/>
        <textField/>
        <textField/>
        <textField/>
      </textFields>
    </textPr>
  </connection>
  <connection id="2194" name="example_98_hrr4" type="6" refreshedVersion="2" deleted="1" background="1" saveData="1">
    <textPr prompt="0" codePage="850" sourceFile="h:\temp\example_98_hrr.csv" thousands=" " tab="0" comma="1">
      <textFields count="7">
        <textField/>
        <textField/>
        <textField/>
        <textField/>
        <textField/>
        <textField/>
        <textField/>
      </textFields>
    </textPr>
  </connection>
  <connection id="2195" name="example_98_hrr5" type="6" refreshedVersion="2" deleted="1" background="1" saveData="1">
    <textPr prompt="0" codePage="850" sourceFile="h:\temp\example_98_hrr.csv" thousands=" " tab="0" comma="1">
      <textFields count="7">
        <textField/>
        <textField/>
        <textField/>
        <textField/>
        <textField/>
        <textField/>
        <textField/>
      </textFields>
    </textPr>
  </connection>
  <connection id="2196" name="example_98_hrr6" type="6" refreshedVersion="2" deleted="1" background="1" saveData="1">
    <textPr prompt="0" codePage="850" sourceFile="h:\temp\example_98_hrr.csv" thousands=" " tab="0" comma="1">
      <textFields count="7">
        <textField/>
        <textField/>
        <textField/>
        <textField/>
        <textField/>
        <textField/>
        <textField/>
      </textFields>
    </textPr>
  </connection>
  <connection id="2197" name="example_98_hrr7" type="6" refreshedVersion="2" deleted="1" background="1" saveData="1">
    <textPr prompt="0" codePage="850" sourceFile="h:\temp\example_98_hrr.csv" thousands=" " tab="0" comma="1">
      <textFields count="7">
        <textField/>
        <textField/>
        <textField/>
        <textField/>
        <textField/>
        <textField/>
        <textField/>
      </textFields>
    </textPr>
  </connection>
  <connection id="2198" name="example_98_hrr8" type="6" refreshedVersion="2" deleted="1" background="1" saveData="1">
    <textPr prompt="0" codePage="850" sourceFile="h:\temp\example_98_hrr.csv" thousands=" " tab="0" comma="1">
      <textFields count="7">
        <textField/>
        <textField/>
        <textField/>
        <textField/>
        <textField/>
        <textField/>
        <textField/>
      </textFields>
    </textPr>
  </connection>
  <connection id="2199" name="example_98_hrr9" type="6" refreshedVersion="2" deleted="1" background="1" saveData="1">
    <textPr prompt="0" codePage="850" sourceFile="h:\temp\example_98_hrr.csv" thousands=" " tab="0" comma="1">
      <textFields count="7">
        <textField/>
        <textField/>
        <textField/>
        <textField/>
        <textField/>
        <textField/>
        <textField/>
      </textFields>
    </textPr>
  </connection>
  <connection id="2200" name="example_99_devc" type="6" refreshedVersion="2" deleted="1" background="1" saveData="1">
    <textPr prompt="0" codePage="850" sourceFile="h:\temp\example_99_devc.csv" thousands=" " tab="0" comma="1">
      <textFields count="7">
        <textField/>
        <textField/>
        <textField/>
        <textField/>
        <textField/>
        <textField/>
        <textField/>
      </textFields>
    </textPr>
  </connection>
  <connection id="2201" name="example_99_hrr" type="6" refreshedVersion="2" deleted="1" background="1" saveData="1">
    <textPr prompt="0" codePage="850" sourceFile="h:\temp\example_99_hrr.csv" thousands=" " tab="0" comma="1">
      <textFields count="7">
        <textField/>
        <textField/>
        <textField/>
        <textField/>
        <textField/>
        <textField/>
        <textField/>
      </textFields>
    </textPr>
  </connection>
  <connection id="2202" name="example_99_hrr1" type="6" refreshedVersion="2" deleted="1" background="1" saveData="1">
    <textPr prompt="0" codePage="850" sourceFile="h:\temp\example_99_hrr.csv" thousands=" " tab="0" comma="1">
      <textFields count="7">
        <textField/>
        <textField/>
        <textField/>
        <textField/>
        <textField/>
        <textField/>
        <textField/>
      </textFields>
    </textPr>
  </connection>
  <connection id="2203" name="example_99_hrr10" type="6" refreshedVersion="2" deleted="1" background="1" saveData="1">
    <textPr prompt="0" codePage="850" sourceFile="h:\temp\example_99_hrr.csv" thousands=" " tab="0" comma="1">
      <textFields count="7">
        <textField/>
        <textField/>
        <textField/>
        <textField/>
        <textField/>
        <textField/>
        <textField/>
      </textFields>
    </textPr>
  </connection>
  <connection id="2204" name="example_99_hrr11" type="6" refreshedVersion="2" deleted="1" background="1" saveData="1">
    <textPr prompt="0" codePage="850" sourceFile="h:\temp\example_99_hrr.csv" thousands=" " tab="0" comma="1">
      <textFields count="7">
        <textField/>
        <textField/>
        <textField/>
        <textField/>
        <textField/>
        <textField/>
        <textField/>
      </textFields>
    </textPr>
  </connection>
  <connection id="2205" name="example_99_hrr12" type="6" refreshedVersion="2" deleted="1" background="1" saveData="1">
    <textPr prompt="0" codePage="850" sourceFile="h:\temp\example_99_hrr.csv" thousands=" " tab="0" comma="1">
      <textFields count="7">
        <textField/>
        <textField/>
        <textField/>
        <textField/>
        <textField/>
        <textField/>
        <textField/>
      </textFields>
    </textPr>
  </connection>
  <connection id="2206" name="example_99_hrr2" type="6" refreshedVersion="2" deleted="1" background="1" saveData="1">
    <textPr prompt="0" codePage="850" sourceFile="h:\temp\example_99_hrr.csv" thousands=" " tab="0" comma="1">
      <textFields count="7">
        <textField/>
        <textField/>
        <textField/>
        <textField/>
        <textField/>
        <textField/>
        <textField/>
      </textFields>
    </textPr>
  </connection>
  <connection id="2207" name="example_99_hrr3" type="6" refreshedVersion="2" deleted="1" background="1" saveData="1">
    <textPr prompt="0" codePage="850" sourceFile="h:\temp\example_99_hrr.csv" thousands=" " tab="0" comma="1">
      <textFields count="7">
        <textField/>
        <textField/>
        <textField/>
        <textField/>
        <textField/>
        <textField/>
        <textField/>
      </textFields>
    </textPr>
  </connection>
  <connection id="2208" name="example_99_hrr4" type="6" refreshedVersion="2" deleted="1" background="1" saveData="1">
    <textPr prompt="0" codePage="850" sourceFile="h:\temp\example_99_hrr.csv" thousands=" " tab="0" comma="1">
      <textFields count="7">
        <textField/>
        <textField/>
        <textField/>
        <textField/>
        <textField/>
        <textField/>
        <textField/>
      </textFields>
    </textPr>
  </connection>
  <connection id="2209" name="example_99_hrr5" type="6" refreshedVersion="2" deleted="1" background="1" saveData="1">
    <textPr prompt="0" codePage="850" sourceFile="h:\temp\example_99_hrr.csv" thousands=" " tab="0" comma="1">
      <textFields count="7">
        <textField/>
        <textField/>
        <textField/>
        <textField/>
        <textField/>
        <textField/>
        <textField/>
      </textFields>
    </textPr>
  </connection>
  <connection id="2210" name="example_99_hrr6" type="6" refreshedVersion="2" deleted="1" background="1" saveData="1">
    <textPr prompt="0" codePage="850" sourceFile="h:\temp\example_99_hrr.csv" thousands=" " tab="0" comma="1">
      <textFields count="7">
        <textField/>
        <textField/>
        <textField/>
        <textField/>
        <textField/>
        <textField/>
        <textField/>
      </textFields>
    </textPr>
  </connection>
  <connection id="2211" name="example_99_hrr7" type="6" refreshedVersion="2" deleted="1" background="1" saveData="1">
    <textPr prompt="0" codePage="850" sourceFile="h:\temp\example_99_hrr.csv" thousands=" " tab="0" comma="1">
      <textFields count="7">
        <textField/>
        <textField/>
        <textField/>
        <textField/>
        <textField/>
        <textField/>
        <textField/>
      </textFields>
    </textPr>
  </connection>
  <connection id="2212" name="example_99_hrr8" type="6" refreshedVersion="2" deleted="1" background="1" saveData="1">
    <textPr prompt="0" codePage="850" sourceFile="h:\temp\example_99_hrr.csv" thousands=" " tab="0" comma="1">
      <textFields count="7">
        <textField/>
        <textField/>
        <textField/>
        <textField/>
        <textField/>
        <textField/>
        <textField/>
      </textFields>
    </textPr>
  </connection>
  <connection id="2213" name="example_99_hrr9" type="6" refreshedVersion="2" deleted="1" background="1" saveData="1">
    <textPr prompt="0" codePage="850" sourceFile="h:\temp\example_99_hrr.csv" thousands=" " tab="0" comma="1">
      <textFields count="7">
        <textField/>
        <textField/>
        <textField/>
        <textField/>
        <textField/>
        <textField/>
        <textField/>
      </textFields>
    </textPr>
  </connection>
  <connection id="2214" name="example_A1_ctrl" type="6" refreshedVersion="2" deleted="1" background="1" saveData="1">
    <textPr prompt="0" codePage="850" sourceFile="h:\temp\example_A1_ctrl.csv" thousands=" " tab="0" comma="1">
      <textFields count="7">
        <textField/>
        <textField/>
        <textField/>
        <textField/>
        <textField/>
        <textField/>
        <textField/>
      </textFields>
    </textPr>
  </connection>
  <connection id="2215" name="example_A1_ctrl1" type="6" refreshedVersion="2" deleted="1" background="1" saveData="1">
    <textPr prompt="0" codePage="850" sourceFile="h:\temp\example_A1_ctrl.csv" thousands=" " tab="0" comma="1">
      <textFields count="7">
        <textField/>
        <textField/>
        <textField/>
        <textField/>
        <textField/>
        <textField/>
        <textField/>
      </textFields>
    </textPr>
  </connection>
  <connection id="2216" name="example_A1_ctrl2" type="6" refreshedVersion="2" deleted="1" background="1" saveData="1">
    <textPr prompt="0" codePage="850" sourceFile="h:\temp\example_A1_ctrl.csv" thousands=" " tab="0" comma="1">
      <textFields count="7">
        <textField/>
        <textField/>
        <textField/>
        <textField/>
        <textField/>
        <textField/>
        <textField/>
      </textFields>
    </textPr>
  </connection>
  <connection id="2217" name="example_A1_ctrl3" type="6" refreshedVersion="2" deleted="1" background="1" saveData="1">
    <textPr prompt="0" codePage="850" sourceFile="h:\temp\example_A1_ctrl.csv" thousands=" " tab="0" comma="1">
      <textFields count="7">
        <textField/>
        <textField/>
        <textField/>
        <textField/>
        <textField/>
        <textField/>
        <textField/>
      </textFields>
    </textPr>
  </connection>
  <connection id="2218" name="example_A1_ctrl4" type="6" refreshedVersion="2" deleted="1" background="1" saveData="1">
    <textPr prompt="0" codePage="850" sourceFile="h:\temp\example_A1_ctrl.csv" thousands=" " tab="0" comma="1">
      <textFields count="7">
        <textField/>
        <textField/>
        <textField/>
        <textField/>
        <textField/>
        <textField/>
        <textField/>
      </textFields>
    </textPr>
  </connection>
  <connection id="2219" name="example_A1_ctrl5" type="6" refreshedVersion="2" deleted="1" background="1" saveData="1">
    <textPr prompt="0" codePage="850" sourceFile="h:\temp\example_A1_ctrl.csv" thousands=" " tab="0" comma="1">
      <textFields count="7">
        <textField/>
        <textField/>
        <textField/>
        <textField/>
        <textField/>
        <textField/>
        <textField/>
      </textFields>
    </textPr>
  </connection>
  <connection id="2220" name="example_A1_ctrl6" type="6" refreshedVersion="2" deleted="1" background="1" saveData="1">
    <textPr prompt="0" codePage="850" sourceFile="h:\temp\example_A1_ctrl.csv" thousands=" " tab="0" comma="1">
      <textFields count="7">
        <textField/>
        <textField/>
        <textField/>
        <textField/>
        <textField/>
        <textField/>
        <textField/>
      </textFields>
    </textPr>
  </connection>
  <connection id="2221" name="example_A1_ctrl7" type="6" refreshedVersion="2" deleted="1" background="1" saveData="1">
    <textPr prompt="0" codePage="850" sourceFile="h:\temp\example_A1_ctrl.csv" thousands=" " tab="0" comma="1">
      <textFields count="7">
        <textField/>
        <textField/>
        <textField/>
        <textField/>
        <textField/>
        <textField/>
        <textField/>
      </textFields>
    </textPr>
  </connection>
  <connection id="2222" name="example_A1_ctrl8" type="6" refreshedVersion="2" deleted="1" background="1" saveData="1">
    <textPr prompt="0" codePage="850" sourceFile="h:\temp\example_A1_ctrl.csv" thousands=" " tab="0" comma="1">
      <textFields count="7">
        <textField/>
        <textField/>
        <textField/>
        <textField/>
        <textField/>
        <textField/>
        <textField/>
      </textFields>
    </textPr>
  </connection>
  <connection id="2223" name="example_A10_ctrl" type="6" refreshedVersion="2" deleted="1" background="1" saveData="1">
    <textPr prompt="0" codePage="850" sourceFile="h:\temp\example_A10_ctrl.csv" thousands=" " tab="0" comma="1">
      <textFields count="7">
        <textField/>
        <textField/>
        <textField/>
        <textField/>
        <textField/>
        <textField/>
        <textField/>
      </textFields>
    </textPr>
  </connection>
  <connection id="2224" name="example_A10_ctrl1" type="6" refreshedVersion="2" deleted="1" background="1" saveData="1">
    <textPr prompt="0" codePage="850" sourceFile="h:\temp\example_A10_ctrl.csv" thousands=" " tab="0" comma="1">
      <textFields count="7">
        <textField/>
        <textField/>
        <textField/>
        <textField/>
        <textField/>
        <textField/>
        <textField/>
      </textFields>
    </textPr>
  </connection>
  <connection id="2225" name="example_A10_ctrl2" type="6" refreshedVersion="2" deleted="1" background="1" saveData="1">
    <textPr prompt="0" codePage="850" sourceFile="h:\temp\example_A10_ctrl.csv" thousands=" " tab="0" comma="1">
      <textFields count="7">
        <textField/>
        <textField/>
        <textField/>
        <textField/>
        <textField/>
        <textField/>
        <textField/>
      </textFields>
    </textPr>
  </connection>
  <connection id="2226" name="example_A10_ctrl3" type="6" refreshedVersion="2" deleted="1" background="1" saveData="1">
    <textPr prompt="0" codePage="850" sourceFile="h:\temp\example_A10_ctrl.csv" thousands=" " tab="0" comma="1">
      <textFields count="7">
        <textField/>
        <textField/>
        <textField/>
        <textField/>
        <textField/>
        <textField/>
        <textField/>
      </textFields>
    </textPr>
  </connection>
  <connection id="2227" name="example_A10_ctrl4" type="6" refreshedVersion="2" deleted="1" background="1" saveData="1">
    <textPr prompt="0" codePage="850" sourceFile="h:\temp\example_A10_ctrl.csv" thousands=" " tab="0" comma="1">
      <textFields count="7">
        <textField/>
        <textField/>
        <textField/>
        <textField/>
        <textField/>
        <textField/>
        <textField/>
      </textFields>
    </textPr>
  </connection>
  <connection id="2228" name="example_A10_ctrl5" type="6" refreshedVersion="2" deleted="1" background="1" saveData="1">
    <textPr prompt="0" codePage="850" sourceFile="h:\temp\example_A10_ctrl.csv" thousands=" " tab="0" comma="1">
      <textFields count="7">
        <textField/>
        <textField/>
        <textField/>
        <textField/>
        <textField/>
        <textField/>
        <textField/>
      </textFields>
    </textPr>
  </connection>
  <connection id="2229" name="example_A100_ctrl" type="6" refreshedVersion="2" deleted="1" background="1" saveData="1">
    <textPr prompt="0" codePage="850" sourceFile="h:\temp\example_A100_ctrl.csv" thousands=" " tab="0" comma="1">
      <textFields count="7">
        <textField/>
        <textField/>
        <textField/>
        <textField/>
        <textField/>
        <textField/>
        <textField/>
      </textFields>
    </textPr>
  </connection>
  <connection id="2230" name="example_A100_ctrl1" type="6" refreshedVersion="2" deleted="1" background="1" saveData="1">
    <textPr prompt="0" codePage="850" sourceFile="h:\temp\example_A100_ctrl.csv" thousands=" " tab="0" comma="1">
      <textFields count="7">
        <textField/>
        <textField/>
        <textField/>
        <textField/>
        <textField/>
        <textField/>
        <textField/>
      </textFields>
    </textPr>
  </connection>
  <connection id="2231" name="example_A100_ctrl2" type="6" refreshedVersion="2" deleted="1" background="1" saveData="1">
    <textPr prompt="0" codePage="850" sourceFile="h:\temp\example_A100_ctrl.csv" thousands=" " tab="0" comma="1">
      <textFields count="7">
        <textField/>
        <textField/>
        <textField/>
        <textField/>
        <textField/>
        <textField/>
        <textField/>
      </textFields>
    </textPr>
  </connection>
  <connection id="2232" name="example_A11_ctrl" type="6" refreshedVersion="2" deleted="1" background="1" saveData="1">
    <textPr prompt="0" codePage="850" sourceFile="h:\temp\example_A11_ctrl.csv" thousands=" " tab="0" comma="1">
      <textFields count="7">
        <textField/>
        <textField/>
        <textField/>
        <textField/>
        <textField/>
        <textField/>
        <textField/>
      </textFields>
    </textPr>
  </connection>
  <connection id="2233" name="example_A11_ctrl1" type="6" refreshedVersion="2" deleted="1" background="1" saveData="1">
    <textPr prompt="0" codePage="850" sourceFile="h:\temp\example_A11_ctrl.csv" thousands=" " tab="0" comma="1">
      <textFields count="7">
        <textField/>
        <textField/>
        <textField/>
        <textField/>
        <textField/>
        <textField/>
        <textField/>
      </textFields>
    </textPr>
  </connection>
  <connection id="2234" name="example_A11_ctrl2" type="6" refreshedVersion="2" deleted="1" background="1" saveData="1">
    <textPr prompt="0" codePage="850" sourceFile="h:\temp\example_A11_ctrl.csv" thousands=" " tab="0" comma="1">
      <textFields count="7">
        <textField/>
        <textField/>
        <textField/>
        <textField/>
        <textField/>
        <textField/>
        <textField/>
      </textFields>
    </textPr>
  </connection>
  <connection id="2235" name="example_A12_ctrl" type="6" refreshedVersion="2" deleted="1" background="1" saveData="1">
    <textPr prompt="0" codePage="850" sourceFile="h:\temp\example_A12_ctrl.csv" thousands=" " tab="0" comma="1">
      <textFields count="7">
        <textField/>
        <textField/>
        <textField/>
        <textField/>
        <textField/>
        <textField/>
        <textField/>
      </textFields>
    </textPr>
  </connection>
  <connection id="2236" name="example_A12_ctrl1" type="6" refreshedVersion="2" deleted="1" background="1" saveData="1">
    <textPr prompt="0" codePage="850" sourceFile="h:\temp\example_A12_ctrl.csv" thousands=" " tab="0" comma="1">
      <textFields count="7">
        <textField/>
        <textField/>
        <textField/>
        <textField/>
        <textField/>
        <textField/>
        <textField/>
      </textFields>
    </textPr>
  </connection>
  <connection id="2237" name="example_A12_ctrl2" type="6" refreshedVersion="2" deleted="1" background="1" saveData="1">
    <textPr prompt="0" codePage="850" sourceFile="h:\temp\example_A12_ctrl.csv" thousands=" " tab="0" comma="1">
      <textFields count="7">
        <textField/>
        <textField/>
        <textField/>
        <textField/>
        <textField/>
        <textField/>
        <textField/>
      </textFields>
    </textPr>
  </connection>
  <connection id="2238" name="example_A13_ctrl" type="6" refreshedVersion="2" deleted="1" background="1" saveData="1">
    <textPr prompt="0" codePage="850" sourceFile="h:\temp\example_A13_ctrl.csv" thousands=" " tab="0" comma="1">
      <textFields count="7">
        <textField/>
        <textField/>
        <textField/>
        <textField/>
        <textField/>
        <textField/>
        <textField/>
      </textFields>
    </textPr>
  </connection>
  <connection id="2239" name="example_A13_ctrl1" type="6" refreshedVersion="2" deleted="1" background="1" saveData="1">
    <textPr prompt="0" codePage="850" sourceFile="h:\temp\example_A13_ctrl.csv" thousands=" " tab="0" comma="1">
      <textFields count="7">
        <textField/>
        <textField/>
        <textField/>
        <textField/>
        <textField/>
        <textField/>
        <textField/>
      </textFields>
    </textPr>
  </connection>
  <connection id="2240" name="example_A13_ctrl2" type="6" refreshedVersion="2" deleted="1" background="1" saveData="1">
    <textPr prompt="0" codePage="850" sourceFile="h:\temp\example_A13_ctrl.csv" thousands=" " tab="0" comma="1">
      <textFields count="7">
        <textField/>
        <textField/>
        <textField/>
        <textField/>
        <textField/>
        <textField/>
        <textField/>
      </textFields>
    </textPr>
  </connection>
  <connection id="2241" name="example_A14_ctrl" type="6" refreshedVersion="2" deleted="1" background="1" saveData="1">
    <textPr prompt="0" codePage="850" sourceFile="h:\temp\example_A14_ctrl.csv" thousands=" " tab="0" comma="1">
      <textFields count="7">
        <textField/>
        <textField/>
        <textField/>
        <textField/>
        <textField/>
        <textField/>
        <textField/>
      </textFields>
    </textPr>
  </connection>
  <connection id="2242" name="example_A14_ctrl1" type="6" refreshedVersion="2" deleted="1" background="1" saveData="1">
    <textPr prompt="0" codePage="850" sourceFile="h:\temp\example_A14_ctrl.csv" thousands=" " tab="0" comma="1">
      <textFields count="7">
        <textField/>
        <textField/>
        <textField/>
        <textField/>
        <textField/>
        <textField/>
        <textField/>
      </textFields>
    </textPr>
  </connection>
  <connection id="2243" name="example_A14_ctrl2" type="6" refreshedVersion="2" deleted="1" background="1" saveData="1">
    <textPr prompt="0" codePage="850" sourceFile="h:\temp\example_A14_ctrl.csv" thousands=" " tab="0" comma="1">
      <textFields count="7">
        <textField/>
        <textField/>
        <textField/>
        <textField/>
        <textField/>
        <textField/>
        <textField/>
      </textFields>
    </textPr>
  </connection>
  <connection id="2244" name="example_A15_ctrl" type="6" refreshedVersion="2" deleted="1" background="1" saveData="1">
    <textPr prompt="0" codePage="850" sourceFile="h:\temp\example_A15_ctrl.csv" thousands=" " tab="0" comma="1">
      <textFields count="7">
        <textField/>
        <textField/>
        <textField/>
        <textField/>
        <textField/>
        <textField/>
        <textField/>
      </textFields>
    </textPr>
  </connection>
  <connection id="2245" name="example_A15_ctrl1" type="6" refreshedVersion="2" deleted="1" background="1" saveData="1">
    <textPr prompt="0" codePage="850" sourceFile="h:\temp\example_A15_ctrl.csv" thousands=" " tab="0" comma="1">
      <textFields count="7">
        <textField/>
        <textField/>
        <textField/>
        <textField/>
        <textField/>
        <textField/>
        <textField/>
      </textFields>
    </textPr>
  </connection>
  <connection id="2246" name="example_A15_ctrl2" type="6" refreshedVersion="2" deleted="1" background="1" saveData="1">
    <textPr prompt="0" codePage="850" sourceFile="h:\temp\example_A15_ctrl.csv" thousands=" " tab="0" comma="1">
      <textFields count="7">
        <textField/>
        <textField/>
        <textField/>
        <textField/>
        <textField/>
        <textField/>
        <textField/>
      </textFields>
    </textPr>
  </connection>
  <connection id="2247" name="example_A16_ctrl" type="6" refreshedVersion="2" deleted="1" background="1" saveData="1">
    <textPr prompt="0" codePage="850" sourceFile="h:\temp\example_A16_ctrl.csv" thousands=" " tab="0" comma="1">
      <textFields count="7">
        <textField/>
        <textField/>
        <textField/>
        <textField/>
        <textField/>
        <textField/>
        <textField/>
      </textFields>
    </textPr>
  </connection>
  <connection id="2248" name="example_A16_ctrl1" type="6" refreshedVersion="2" deleted="1" background="1" saveData="1">
    <textPr prompt="0" codePage="850" sourceFile="h:\temp\example_A16_ctrl.csv" thousands=" " tab="0" comma="1">
      <textFields count="7">
        <textField/>
        <textField/>
        <textField/>
        <textField/>
        <textField/>
        <textField/>
        <textField/>
      </textFields>
    </textPr>
  </connection>
  <connection id="2249" name="example_A16_ctrl2" type="6" refreshedVersion="2" deleted="1" background="1" saveData="1">
    <textPr prompt="0" codePage="850" sourceFile="h:\temp\example_A16_ctrl.csv" thousands=" " tab="0" comma="1">
      <textFields count="7">
        <textField/>
        <textField/>
        <textField/>
        <textField/>
        <textField/>
        <textField/>
        <textField/>
      </textFields>
    </textPr>
  </connection>
  <connection id="2250" name="example_A17_ctrl" type="6" refreshedVersion="2" deleted="1" background="1" saveData="1">
    <textPr prompt="0" codePage="850" sourceFile="h:\temp\example_A17_ctrl.csv" thousands=" " tab="0" comma="1">
      <textFields count="7">
        <textField/>
        <textField/>
        <textField/>
        <textField/>
        <textField/>
        <textField/>
        <textField/>
      </textFields>
    </textPr>
  </connection>
  <connection id="2251" name="example_A17_ctrl1" type="6" refreshedVersion="2" deleted="1" background="1" saveData="1">
    <textPr prompt="0" codePage="850" sourceFile="h:\temp\example_A17_ctrl.csv" thousands=" " tab="0" comma="1">
      <textFields count="7">
        <textField/>
        <textField/>
        <textField/>
        <textField/>
        <textField/>
        <textField/>
        <textField/>
      </textFields>
    </textPr>
  </connection>
  <connection id="2252" name="example_A17_ctrl2" type="6" refreshedVersion="2" deleted="1" background="1" saveData="1">
    <textPr prompt="0" codePage="850" sourceFile="h:\temp\example_A17_ctrl.csv" thousands=" " tab="0" comma="1">
      <textFields count="7">
        <textField/>
        <textField/>
        <textField/>
        <textField/>
        <textField/>
        <textField/>
        <textField/>
      </textFields>
    </textPr>
  </connection>
  <connection id="2253" name="example_A18_ctrl" type="6" refreshedVersion="2" deleted="1" background="1" saveData="1">
    <textPr prompt="0" codePage="850" sourceFile="h:\temp\example_A18_ctrl.csv" thousands=" " tab="0" comma="1">
      <textFields count="7">
        <textField/>
        <textField/>
        <textField/>
        <textField/>
        <textField/>
        <textField/>
        <textField/>
      </textFields>
    </textPr>
  </connection>
  <connection id="2254" name="example_A18_ctrl1" type="6" refreshedVersion="2" deleted="1" background="1" saveData="1">
    <textPr prompt="0" codePage="850" sourceFile="h:\temp\example_A18_ctrl.csv" thousands=" " tab="0" comma="1">
      <textFields count="7">
        <textField/>
        <textField/>
        <textField/>
        <textField/>
        <textField/>
        <textField/>
        <textField/>
      </textFields>
    </textPr>
  </connection>
  <connection id="2255" name="example_A18_ctrl2" type="6" refreshedVersion="2" deleted="1" background="1" saveData="1">
    <textPr prompt="0" codePage="850" sourceFile="h:\temp\example_A18_ctrl.csv" thousands=" " tab="0" comma="1">
      <textFields count="7">
        <textField/>
        <textField/>
        <textField/>
        <textField/>
        <textField/>
        <textField/>
        <textField/>
      </textFields>
    </textPr>
  </connection>
  <connection id="2256" name="example_A19_ctrl" type="6" refreshedVersion="2" deleted="1" background="1" saveData="1">
    <textPr prompt="0" codePage="850" sourceFile="h:\temp\example_A19_ctrl.csv" thousands=" " tab="0" comma="1">
      <textFields count="7">
        <textField/>
        <textField/>
        <textField/>
        <textField/>
        <textField/>
        <textField/>
        <textField/>
      </textFields>
    </textPr>
  </connection>
  <connection id="2257" name="example_A19_ctrl1" type="6" refreshedVersion="2" deleted="1" background="1" saveData="1">
    <textPr prompt="0" codePage="850" sourceFile="h:\temp\example_A19_ctrl.csv" thousands=" " tab="0" comma="1">
      <textFields count="7">
        <textField/>
        <textField/>
        <textField/>
        <textField/>
        <textField/>
        <textField/>
        <textField/>
      </textFields>
    </textPr>
  </connection>
  <connection id="2258" name="example_A19_ctrl2" type="6" refreshedVersion="2" deleted="1" background="1" saveData="1">
    <textPr prompt="0" codePage="850" sourceFile="h:\temp\example_A19_ctrl.csv" thousands=" " tab="0" comma="1">
      <textFields count="7">
        <textField/>
        <textField/>
        <textField/>
        <textField/>
        <textField/>
        <textField/>
        <textField/>
      </textFields>
    </textPr>
  </connection>
  <connection id="2259" name="example_A2_ctrl" type="6" refreshedVersion="2" deleted="1" background="1" saveData="1">
    <textPr prompt="0" codePage="850" sourceFile="h:\temp\example_A2_ctrl.csv" thousands=" " tab="0" comma="1">
      <textFields count="7">
        <textField/>
        <textField/>
        <textField/>
        <textField/>
        <textField/>
        <textField/>
        <textField/>
      </textFields>
    </textPr>
  </connection>
  <connection id="2260" name="example_A2_ctrl1" type="6" refreshedVersion="2" deleted="1" background="1" saveData="1">
    <textPr prompt="0" codePage="850" sourceFile="h:\temp\example_A2_ctrl.csv" thousands=" " tab="0" comma="1">
      <textFields count="7">
        <textField/>
        <textField/>
        <textField/>
        <textField/>
        <textField/>
        <textField/>
        <textField/>
      </textFields>
    </textPr>
  </connection>
  <connection id="2261" name="example_A2_ctrl2" type="6" refreshedVersion="2" deleted="1" background="1" saveData="1">
    <textPr prompt="0" codePage="850" sourceFile="h:\temp\example_A2_ctrl.csv" thousands=" " tab="0" comma="1">
      <textFields count="7">
        <textField/>
        <textField/>
        <textField/>
        <textField/>
        <textField/>
        <textField/>
        <textField/>
      </textFields>
    </textPr>
  </connection>
  <connection id="2262" name="example_A2_ctrl3" type="6" refreshedVersion="2" deleted="1" background="1" saveData="1">
    <textPr prompt="0" codePage="850" sourceFile="h:\temp\example_A2_ctrl.csv" thousands=" " tab="0" comma="1">
      <textFields count="7">
        <textField/>
        <textField/>
        <textField/>
        <textField/>
        <textField/>
        <textField/>
        <textField/>
      </textFields>
    </textPr>
  </connection>
  <connection id="2263" name="example_A2_ctrl4" type="6" refreshedVersion="2" deleted="1" background="1" saveData="1">
    <textPr prompt="0" codePage="850" sourceFile="h:\temp\example_A2_ctrl.csv" thousands=" " tab="0" comma="1">
      <textFields count="7">
        <textField/>
        <textField/>
        <textField/>
        <textField/>
        <textField/>
        <textField/>
        <textField/>
      </textFields>
    </textPr>
  </connection>
  <connection id="2264" name="example_A2_ctrl5" type="6" refreshedVersion="2" deleted="1" background="1" saveData="1">
    <textPr prompt="0" codePage="850" sourceFile="h:\temp\example_A2_ctrl.csv" thousands=" " tab="0" comma="1">
      <textFields count="7">
        <textField/>
        <textField/>
        <textField/>
        <textField/>
        <textField/>
        <textField/>
        <textField/>
      </textFields>
    </textPr>
  </connection>
  <connection id="2265" name="example_A20_ctrl" type="6" refreshedVersion="2" deleted="1" background="1" saveData="1">
    <textPr prompt="0" codePage="850" sourceFile="h:\temp\example_A20_ctrl.csv" thousands=" " tab="0" comma="1">
      <textFields count="7">
        <textField/>
        <textField/>
        <textField/>
        <textField/>
        <textField/>
        <textField/>
        <textField/>
      </textFields>
    </textPr>
  </connection>
  <connection id="2266" name="example_A20_ctrl1" type="6" refreshedVersion="2" deleted="1" background="1" saveData="1">
    <textPr prompt="0" codePage="850" sourceFile="h:\temp\example_A20_ctrl.csv" thousands=" " tab="0" comma="1">
      <textFields count="7">
        <textField/>
        <textField/>
        <textField/>
        <textField/>
        <textField/>
        <textField/>
        <textField/>
      </textFields>
    </textPr>
  </connection>
  <connection id="2267" name="example_A20_ctrl2" type="6" refreshedVersion="2" deleted="1" background="1" saveData="1">
    <textPr prompt="0" codePage="850" sourceFile="h:\temp\example_A20_ctrl.csv" thousands=" " tab="0" comma="1">
      <textFields count="7">
        <textField/>
        <textField/>
        <textField/>
        <textField/>
        <textField/>
        <textField/>
        <textField/>
      </textFields>
    </textPr>
  </connection>
  <connection id="2268" name="example_A21_ctrl" type="6" refreshedVersion="2" deleted="1" background="1" saveData="1">
    <textPr prompt="0" codePage="850" sourceFile="h:\temp\example_A21_ctrl.csv" thousands=" " tab="0" comma="1">
      <textFields count="7">
        <textField/>
        <textField/>
        <textField/>
        <textField/>
        <textField/>
        <textField/>
        <textField/>
      </textFields>
    </textPr>
  </connection>
  <connection id="2269" name="example_A21_ctrl1" type="6" refreshedVersion="2" deleted="1" background="1" saveData="1">
    <textPr prompt="0" codePage="850" sourceFile="h:\temp\example_A21_ctrl.csv" thousands=" " tab="0" comma="1">
      <textFields count="7">
        <textField/>
        <textField/>
        <textField/>
        <textField/>
        <textField/>
        <textField/>
        <textField/>
      </textFields>
    </textPr>
  </connection>
  <connection id="2270" name="example_A21_ctrl2" type="6" refreshedVersion="2" deleted="1" background="1" saveData="1">
    <textPr prompt="0" codePage="850" sourceFile="h:\temp\example_A21_ctrl.csv" thousands=" " tab="0" comma="1">
      <textFields count="7">
        <textField/>
        <textField/>
        <textField/>
        <textField/>
        <textField/>
        <textField/>
        <textField/>
      </textFields>
    </textPr>
  </connection>
  <connection id="2271" name="example_A22_ctrl" type="6" refreshedVersion="2" deleted="1" background="1" saveData="1">
    <textPr prompt="0" codePage="850" sourceFile="h:\temp\example_A22_ctrl.csv" thousands=" " tab="0" comma="1">
      <textFields count="7">
        <textField/>
        <textField/>
        <textField/>
        <textField/>
        <textField/>
        <textField/>
        <textField/>
      </textFields>
    </textPr>
  </connection>
  <connection id="2272" name="example_A22_ctrl1" type="6" refreshedVersion="2" deleted="1" background="1" saveData="1">
    <textPr prompt="0" codePage="850" sourceFile="h:\temp\example_A22_ctrl.csv" thousands=" " tab="0" comma="1">
      <textFields count="7">
        <textField/>
        <textField/>
        <textField/>
        <textField/>
        <textField/>
        <textField/>
        <textField/>
      </textFields>
    </textPr>
  </connection>
  <connection id="2273" name="example_A22_ctrl2" type="6" refreshedVersion="2" deleted="1" background="1" saveData="1">
    <textPr prompt="0" codePage="850" sourceFile="h:\temp\example_A22_ctrl.csv" thousands=" " tab="0" comma="1">
      <textFields count="7">
        <textField/>
        <textField/>
        <textField/>
        <textField/>
        <textField/>
        <textField/>
        <textField/>
      </textFields>
    </textPr>
  </connection>
  <connection id="2274" name="example_A23_ctrl" type="6" refreshedVersion="2" deleted="1" background="1" saveData="1">
    <textPr prompt="0" codePage="850" sourceFile="h:\temp\example_A23_ctrl.csv" thousands=" " tab="0" comma="1">
      <textFields count="7">
        <textField/>
        <textField/>
        <textField/>
        <textField/>
        <textField/>
        <textField/>
        <textField/>
      </textFields>
    </textPr>
  </connection>
  <connection id="2275" name="example_A23_ctrl1" type="6" refreshedVersion="2" deleted="1" background="1" saveData="1">
    <textPr prompt="0" codePage="850" sourceFile="h:\temp\example_A23_ctrl.csv" thousands=" " tab="0" comma="1">
      <textFields count="7">
        <textField/>
        <textField/>
        <textField/>
        <textField/>
        <textField/>
        <textField/>
        <textField/>
      </textFields>
    </textPr>
  </connection>
  <connection id="2276" name="example_A23_ctrl2" type="6" refreshedVersion="2" deleted="1" background="1" saveData="1">
    <textPr prompt="0" codePage="850" sourceFile="h:\temp\example_A23_ctrl.csv" thousands=" " tab="0" comma="1">
      <textFields count="7">
        <textField/>
        <textField/>
        <textField/>
        <textField/>
        <textField/>
        <textField/>
        <textField/>
      </textFields>
    </textPr>
  </connection>
  <connection id="2277" name="example_A24_ctrl" type="6" refreshedVersion="2" deleted="1" background="1" saveData="1">
    <textPr prompt="0" codePage="850" sourceFile="h:\temp\example_A24_ctrl.csv" thousands=" " tab="0" comma="1">
      <textFields count="7">
        <textField/>
        <textField/>
        <textField/>
        <textField/>
        <textField/>
        <textField/>
        <textField/>
      </textFields>
    </textPr>
  </connection>
  <connection id="2278" name="example_A24_ctrl1" type="6" refreshedVersion="2" deleted="1" background="1" saveData="1">
    <textPr prompt="0" codePage="850" sourceFile="h:\temp\example_A24_ctrl.csv" thousands=" " tab="0" comma="1">
      <textFields count="7">
        <textField/>
        <textField/>
        <textField/>
        <textField/>
        <textField/>
        <textField/>
        <textField/>
      </textFields>
    </textPr>
  </connection>
  <connection id="2279" name="example_A24_ctrl2" type="6" refreshedVersion="2" deleted="1" background="1" saveData="1">
    <textPr prompt="0" codePage="850" sourceFile="h:\temp\example_A24_ctrl.csv" thousands=" " tab="0" comma="1">
      <textFields count="7">
        <textField/>
        <textField/>
        <textField/>
        <textField/>
        <textField/>
        <textField/>
        <textField/>
      </textFields>
    </textPr>
  </connection>
  <connection id="2280" name="example_A25_ctrl" type="6" refreshedVersion="2" deleted="1" background="1" saveData="1">
    <textPr prompt="0" codePage="850" sourceFile="h:\temp\example_A25_ctrl.csv" thousands=" " tab="0" comma="1">
      <textFields count="7">
        <textField/>
        <textField/>
        <textField/>
        <textField/>
        <textField/>
        <textField/>
        <textField/>
      </textFields>
    </textPr>
  </connection>
  <connection id="2281" name="example_A25_ctrl1" type="6" refreshedVersion="2" deleted="1" background="1" saveData="1">
    <textPr prompt="0" codePage="850" sourceFile="h:\temp\example_A25_ctrl.csv" thousands=" " tab="0" comma="1">
      <textFields count="7">
        <textField/>
        <textField/>
        <textField/>
        <textField/>
        <textField/>
        <textField/>
        <textField/>
      </textFields>
    </textPr>
  </connection>
  <connection id="2282" name="example_A25_ctrl2" type="6" refreshedVersion="2" deleted="1" background="1" saveData="1">
    <textPr prompt="0" codePage="850" sourceFile="h:\temp\example_A25_ctrl.csv" thousands=" " tab="0" comma="1">
      <textFields count="7">
        <textField/>
        <textField/>
        <textField/>
        <textField/>
        <textField/>
        <textField/>
        <textField/>
      </textFields>
    </textPr>
  </connection>
  <connection id="2283" name="example_A26_ctrl" type="6" refreshedVersion="2" deleted="1" background="1" saveData="1">
    <textPr prompt="0" codePage="850" sourceFile="h:\temp\example_A26_ctrl.csv" thousands=" " tab="0" comma="1">
      <textFields count="7">
        <textField/>
        <textField/>
        <textField/>
        <textField/>
        <textField/>
        <textField/>
        <textField/>
      </textFields>
    </textPr>
  </connection>
  <connection id="2284" name="example_A26_ctrl1" type="6" refreshedVersion="2" deleted="1" background="1" saveData="1">
    <textPr prompt="0" codePage="850" sourceFile="h:\temp\example_A26_ctrl.csv" thousands=" " tab="0" comma="1">
      <textFields count="7">
        <textField/>
        <textField/>
        <textField/>
        <textField/>
        <textField/>
        <textField/>
        <textField/>
      </textFields>
    </textPr>
  </connection>
  <connection id="2285" name="example_A26_ctrl2" type="6" refreshedVersion="2" deleted="1" background="1" saveData="1">
    <textPr prompt="0" codePage="850" sourceFile="h:\temp\example_A26_ctrl.csv" thousands=" " tab="0" comma="1">
      <textFields count="7">
        <textField/>
        <textField/>
        <textField/>
        <textField/>
        <textField/>
        <textField/>
        <textField/>
      </textFields>
    </textPr>
  </connection>
  <connection id="2286" name="example_A27_ctrl" type="6" refreshedVersion="2" deleted="1" background="1" saveData="1">
    <textPr prompt="0" codePage="850" sourceFile="h:\temp\example_A27_ctrl.csv" thousands=" " tab="0" comma="1">
      <textFields count="7">
        <textField/>
        <textField/>
        <textField/>
        <textField/>
        <textField/>
        <textField/>
        <textField/>
      </textFields>
    </textPr>
  </connection>
  <connection id="2287" name="example_A27_ctrl1" type="6" refreshedVersion="2" deleted="1" background="1" saveData="1">
    <textPr prompt="0" codePage="850" sourceFile="h:\temp\example_A27_ctrl.csv" thousands=" " tab="0" comma="1">
      <textFields count="7">
        <textField/>
        <textField/>
        <textField/>
        <textField/>
        <textField/>
        <textField/>
        <textField/>
      </textFields>
    </textPr>
  </connection>
  <connection id="2288" name="example_A27_ctrl2" type="6" refreshedVersion="2" deleted="1" background="1" saveData="1">
    <textPr prompt="0" codePage="850" sourceFile="h:\temp\example_A27_ctrl.csv" thousands=" " tab="0" comma="1">
      <textFields count="7">
        <textField/>
        <textField/>
        <textField/>
        <textField/>
        <textField/>
        <textField/>
        <textField/>
      </textFields>
    </textPr>
  </connection>
  <connection id="2289" name="example_A28_ctrl" type="6" refreshedVersion="2" deleted="1" background="1" saveData="1">
    <textPr prompt="0" codePage="850" sourceFile="h:\temp\example_A28_ctrl.csv" thousands=" " tab="0" comma="1">
      <textFields count="7">
        <textField/>
        <textField/>
        <textField/>
        <textField/>
        <textField/>
        <textField/>
        <textField/>
      </textFields>
    </textPr>
  </connection>
  <connection id="2290" name="example_A28_ctrl1" type="6" refreshedVersion="2" deleted="1" background="1" saveData="1">
    <textPr prompt="0" codePage="850" sourceFile="h:\temp\example_A28_ctrl.csv" thousands=" " tab="0" comma="1">
      <textFields count="7">
        <textField/>
        <textField/>
        <textField/>
        <textField/>
        <textField/>
        <textField/>
        <textField/>
      </textFields>
    </textPr>
  </connection>
  <connection id="2291" name="example_A28_ctrl2" type="6" refreshedVersion="2" deleted="1" background="1" saveData="1">
    <textPr prompt="0" codePage="850" sourceFile="h:\temp\example_A28_ctrl.csv" thousands=" " tab="0" comma="1">
      <textFields count="7">
        <textField/>
        <textField/>
        <textField/>
        <textField/>
        <textField/>
        <textField/>
        <textField/>
      </textFields>
    </textPr>
  </connection>
  <connection id="2292" name="example_A29_ctrl" type="6" refreshedVersion="2" deleted="1" background="1" saveData="1">
    <textPr prompt="0" codePage="850" sourceFile="h:\temp\example_A29_ctrl.csv" thousands=" " tab="0" comma="1">
      <textFields count="7">
        <textField/>
        <textField/>
        <textField/>
        <textField/>
        <textField/>
        <textField/>
        <textField/>
      </textFields>
    </textPr>
  </connection>
  <connection id="2293" name="example_A29_ctrl1" type="6" refreshedVersion="2" deleted="1" background="1" saveData="1">
    <textPr prompt="0" codePage="850" sourceFile="h:\temp\example_A29_ctrl.csv" thousands=" " tab="0" comma="1">
      <textFields count="7">
        <textField/>
        <textField/>
        <textField/>
        <textField/>
        <textField/>
        <textField/>
        <textField/>
      </textFields>
    </textPr>
  </connection>
  <connection id="2294" name="example_A29_ctrl2" type="6" refreshedVersion="2" deleted="1" background="1" saveData="1">
    <textPr prompt="0" codePage="850" sourceFile="h:\temp\example_A29_ctrl.csv" thousands=" " tab="0" comma="1">
      <textFields count="7">
        <textField/>
        <textField/>
        <textField/>
        <textField/>
        <textField/>
        <textField/>
        <textField/>
      </textFields>
    </textPr>
  </connection>
  <connection id="2295" name="example_A3_ctrl" type="6" refreshedVersion="2" deleted="1" background="1" saveData="1">
    <textPr prompt="0" codePage="850" sourceFile="h:\temp\example_A3_ctrl.csv" thousands=" " tab="0" comma="1">
      <textFields count="7">
        <textField/>
        <textField/>
        <textField/>
        <textField/>
        <textField/>
        <textField/>
        <textField/>
      </textFields>
    </textPr>
  </connection>
  <connection id="2296" name="example_A3_ctrl1" type="6" refreshedVersion="2" deleted="1" background="1" saveData="1">
    <textPr prompt="0" codePage="850" sourceFile="h:\temp\example_A3_ctrl.csv" thousands=" " tab="0" comma="1">
      <textFields count="7">
        <textField/>
        <textField/>
        <textField/>
        <textField/>
        <textField/>
        <textField/>
        <textField/>
      </textFields>
    </textPr>
  </connection>
  <connection id="2297" name="example_A3_ctrl2" type="6" refreshedVersion="2" deleted="1" background="1" saveData="1">
    <textPr prompt="0" codePage="850" sourceFile="h:\temp\example_A3_ctrl.csv" thousands=" " tab="0" comma="1">
      <textFields count="7">
        <textField/>
        <textField/>
        <textField/>
        <textField/>
        <textField/>
        <textField/>
        <textField/>
      </textFields>
    </textPr>
  </connection>
  <connection id="2298" name="example_A3_ctrl3" type="6" refreshedVersion="2" deleted="1" background="1" saveData="1">
    <textPr prompt="0" codePage="850" sourceFile="h:\temp\example_A3_ctrl.csv" thousands=" " tab="0" comma="1">
      <textFields count="7">
        <textField/>
        <textField/>
        <textField/>
        <textField/>
        <textField/>
        <textField/>
        <textField/>
      </textFields>
    </textPr>
  </connection>
  <connection id="2299" name="example_A3_ctrl4" type="6" refreshedVersion="2" deleted="1" background="1" saveData="1">
    <textPr prompt="0" codePage="850" sourceFile="h:\temp\example_A3_ctrl.csv" thousands=" " tab="0" comma="1">
      <textFields count="7">
        <textField/>
        <textField/>
        <textField/>
        <textField/>
        <textField/>
        <textField/>
        <textField/>
      </textFields>
    </textPr>
  </connection>
  <connection id="2300" name="example_A3_ctrl5" type="6" refreshedVersion="2" deleted="1" background="1" saveData="1">
    <textPr prompt="0" codePage="850" sourceFile="h:\temp\example_A3_ctrl.csv" thousands=" " tab="0" comma="1">
      <textFields count="7">
        <textField/>
        <textField/>
        <textField/>
        <textField/>
        <textField/>
        <textField/>
        <textField/>
      </textFields>
    </textPr>
  </connection>
  <connection id="2301" name="example_A30_ctrl" type="6" refreshedVersion="2" deleted="1" background="1" saveData="1">
    <textPr prompt="0" codePage="850" sourceFile="h:\temp\example_A30_ctrl.csv" thousands=" " tab="0" comma="1">
      <textFields count="7">
        <textField/>
        <textField/>
        <textField/>
        <textField/>
        <textField/>
        <textField/>
        <textField/>
      </textFields>
    </textPr>
  </connection>
  <connection id="2302" name="example_A30_ctrl1" type="6" refreshedVersion="2" deleted="1" background="1" saveData="1">
    <textPr prompt="0" codePage="850" sourceFile="h:\temp\example_A30_ctrl.csv" thousands=" " tab="0" comma="1">
      <textFields count="7">
        <textField/>
        <textField/>
        <textField/>
        <textField/>
        <textField/>
        <textField/>
        <textField/>
      </textFields>
    </textPr>
  </connection>
  <connection id="2303" name="example_A30_ctrl2" type="6" refreshedVersion="2" deleted="1" background="1" saveData="1">
    <textPr prompt="0" codePage="850" sourceFile="h:\temp\example_A30_ctrl.csv" thousands=" " tab="0" comma="1">
      <textFields count="7">
        <textField/>
        <textField/>
        <textField/>
        <textField/>
        <textField/>
        <textField/>
        <textField/>
      </textFields>
    </textPr>
  </connection>
  <connection id="2304" name="example_A31_ctrl" type="6" refreshedVersion="2" deleted="1" background="1" saveData="1">
    <textPr prompt="0" codePage="850" sourceFile="h:\temp\example_A31_ctrl.csv" thousands=" " tab="0" comma="1">
      <textFields count="7">
        <textField/>
        <textField/>
        <textField/>
        <textField/>
        <textField/>
        <textField/>
        <textField/>
      </textFields>
    </textPr>
  </connection>
  <connection id="2305" name="example_A31_ctrl1" type="6" refreshedVersion="2" deleted="1" background="1" saveData="1">
    <textPr prompt="0" codePage="850" sourceFile="h:\temp\example_A31_ctrl.csv" thousands=" " tab="0" comma="1">
      <textFields count="7">
        <textField/>
        <textField/>
        <textField/>
        <textField/>
        <textField/>
        <textField/>
        <textField/>
      </textFields>
    </textPr>
  </connection>
  <connection id="2306" name="example_A31_ctrl2" type="6" refreshedVersion="2" deleted="1" background="1" saveData="1">
    <textPr prompt="0" codePage="850" sourceFile="h:\temp\example_A31_ctrl.csv" thousands=" " tab="0" comma="1">
      <textFields count="7">
        <textField/>
        <textField/>
        <textField/>
        <textField/>
        <textField/>
        <textField/>
        <textField/>
      </textFields>
    </textPr>
  </connection>
  <connection id="2307" name="example_A32_ctrl" type="6" refreshedVersion="2" deleted="1" background="1" saveData="1">
    <textPr prompt="0" codePage="850" sourceFile="h:\temp\example_A32_ctrl.csv" thousands=" " tab="0" comma="1">
      <textFields count="7">
        <textField/>
        <textField/>
        <textField/>
        <textField/>
        <textField/>
        <textField/>
        <textField/>
      </textFields>
    </textPr>
  </connection>
  <connection id="2308" name="example_A32_ctrl1" type="6" refreshedVersion="2" deleted="1" background="1" saveData="1">
    <textPr prompt="0" codePage="850" sourceFile="h:\temp\example_A32_ctrl.csv" thousands=" " tab="0" comma="1">
      <textFields count="7">
        <textField/>
        <textField/>
        <textField/>
        <textField/>
        <textField/>
        <textField/>
        <textField/>
      </textFields>
    </textPr>
  </connection>
  <connection id="2309" name="example_A32_ctrl2" type="6" refreshedVersion="2" deleted="1" background="1" saveData="1">
    <textPr prompt="0" codePage="850" sourceFile="h:\temp\example_A32_ctrl.csv" thousands=" " tab="0" comma="1">
      <textFields count="7">
        <textField/>
        <textField/>
        <textField/>
        <textField/>
        <textField/>
        <textField/>
        <textField/>
      </textFields>
    </textPr>
  </connection>
  <connection id="2310" name="example_A33_ctrl" type="6" refreshedVersion="2" deleted="1" background="1" saveData="1">
    <textPr prompt="0" codePage="850" sourceFile="h:\temp\example_A33_ctrl.csv" thousands=" " tab="0" comma="1">
      <textFields count="7">
        <textField/>
        <textField/>
        <textField/>
        <textField/>
        <textField/>
        <textField/>
        <textField/>
      </textFields>
    </textPr>
  </connection>
  <connection id="2311" name="example_A33_ctrl1" type="6" refreshedVersion="2" deleted="1" background="1" saveData="1">
    <textPr prompt="0" codePage="850" sourceFile="h:\temp\example_A33_ctrl.csv" thousands=" " tab="0" comma="1">
      <textFields count="7">
        <textField/>
        <textField/>
        <textField/>
        <textField/>
        <textField/>
        <textField/>
        <textField/>
      </textFields>
    </textPr>
  </connection>
  <connection id="2312" name="example_A33_ctrl2" type="6" refreshedVersion="2" deleted="1" background="1" saveData="1">
    <textPr prompt="0" codePage="850" sourceFile="h:\temp\example_A33_ctrl.csv" thousands=" " tab="0" comma="1">
      <textFields count="7">
        <textField/>
        <textField/>
        <textField/>
        <textField/>
        <textField/>
        <textField/>
        <textField/>
      </textFields>
    </textPr>
  </connection>
  <connection id="2313" name="example_A34_ctrl" type="6" refreshedVersion="2" deleted="1" background="1" saveData="1">
    <textPr prompt="0" codePage="850" sourceFile="h:\temp\example_A34_ctrl.csv" thousands=" " tab="0" comma="1">
      <textFields count="7">
        <textField/>
        <textField/>
        <textField/>
        <textField/>
        <textField/>
        <textField/>
        <textField/>
      </textFields>
    </textPr>
  </connection>
  <connection id="2314" name="example_A34_ctrl1" type="6" refreshedVersion="2" deleted="1" background="1" saveData="1">
    <textPr prompt="0" codePage="850" sourceFile="h:\temp\example_A34_ctrl.csv" thousands=" " tab="0" comma="1">
      <textFields count="7">
        <textField/>
        <textField/>
        <textField/>
        <textField/>
        <textField/>
        <textField/>
        <textField/>
      </textFields>
    </textPr>
  </connection>
  <connection id="2315" name="example_A34_ctrl2" type="6" refreshedVersion="2" deleted="1" background="1" saveData="1">
    <textPr prompt="0" codePage="850" sourceFile="h:\temp\example_A34_ctrl.csv" thousands=" " tab="0" comma="1">
      <textFields count="7">
        <textField/>
        <textField/>
        <textField/>
        <textField/>
        <textField/>
        <textField/>
        <textField/>
      </textFields>
    </textPr>
  </connection>
  <connection id="2316" name="example_A35_ctrl" type="6" refreshedVersion="2" deleted="1" background="1" saveData="1">
    <textPr prompt="0" codePage="850" sourceFile="h:\temp\example_A35_ctrl.csv" thousands=" " tab="0" comma="1">
      <textFields count="7">
        <textField/>
        <textField/>
        <textField/>
        <textField/>
        <textField/>
        <textField/>
        <textField/>
      </textFields>
    </textPr>
  </connection>
  <connection id="2317" name="example_A35_ctrl1" type="6" refreshedVersion="2" deleted="1" background="1" saveData="1">
    <textPr prompt="0" codePage="850" sourceFile="h:\temp\example_A35_ctrl.csv" thousands=" " tab="0" comma="1">
      <textFields count="7">
        <textField/>
        <textField/>
        <textField/>
        <textField/>
        <textField/>
        <textField/>
        <textField/>
      </textFields>
    </textPr>
  </connection>
  <connection id="2318" name="example_A35_ctrl2" type="6" refreshedVersion="2" deleted="1" background="1" saveData="1">
    <textPr prompt="0" codePage="850" sourceFile="h:\temp\example_A35_ctrl.csv" thousands=" " tab="0" comma="1">
      <textFields count="7">
        <textField/>
        <textField/>
        <textField/>
        <textField/>
        <textField/>
        <textField/>
        <textField/>
      </textFields>
    </textPr>
  </connection>
  <connection id="2319" name="example_A36_ctrl" type="6" refreshedVersion="2" deleted="1" background="1" saveData="1">
    <textPr prompt="0" codePage="850" sourceFile="h:\temp\example_A36_ctrl.csv" thousands=" " tab="0" comma="1">
      <textFields count="7">
        <textField/>
        <textField/>
        <textField/>
        <textField/>
        <textField/>
        <textField/>
        <textField/>
      </textFields>
    </textPr>
  </connection>
  <connection id="2320" name="example_A36_ctrl1" type="6" refreshedVersion="2" deleted="1" background="1" saveData="1">
    <textPr prompt="0" codePage="850" sourceFile="h:\temp\example_A36_ctrl.csv" thousands=" " tab="0" comma="1">
      <textFields count="7">
        <textField/>
        <textField/>
        <textField/>
        <textField/>
        <textField/>
        <textField/>
        <textField/>
      </textFields>
    </textPr>
  </connection>
  <connection id="2321" name="example_A36_ctrl2" type="6" refreshedVersion="2" deleted="1" background="1" saveData="1">
    <textPr prompt="0" codePage="850" sourceFile="h:\temp\example_A36_ctrl.csv" thousands=" " tab="0" comma="1">
      <textFields count="7">
        <textField/>
        <textField/>
        <textField/>
        <textField/>
        <textField/>
        <textField/>
        <textField/>
      </textFields>
    </textPr>
  </connection>
  <connection id="2322" name="example_A37_ctrl" type="6" refreshedVersion="2" deleted="1" background="1" saveData="1">
    <textPr prompt="0" codePage="850" sourceFile="h:\temp\example_A37_ctrl.csv" thousands=" " tab="0" comma="1">
      <textFields count="7">
        <textField/>
        <textField/>
        <textField/>
        <textField/>
        <textField/>
        <textField/>
        <textField/>
      </textFields>
    </textPr>
  </connection>
  <connection id="2323" name="example_A37_ctrl1" type="6" refreshedVersion="2" deleted="1" background="1" saveData="1">
    <textPr prompt="0" codePage="850" sourceFile="h:\temp\example_A37_ctrl.csv" thousands=" " tab="0" comma="1">
      <textFields count="7">
        <textField/>
        <textField/>
        <textField/>
        <textField/>
        <textField/>
        <textField/>
        <textField/>
      </textFields>
    </textPr>
  </connection>
  <connection id="2324" name="example_A37_ctrl2" type="6" refreshedVersion="2" deleted="1" background="1" saveData="1">
    <textPr prompt="0" codePage="850" sourceFile="h:\temp\example_A37_ctrl.csv" thousands=" " tab="0" comma="1">
      <textFields count="7">
        <textField/>
        <textField/>
        <textField/>
        <textField/>
        <textField/>
        <textField/>
        <textField/>
      </textFields>
    </textPr>
  </connection>
  <connection id="2325" name="example_A38_ctrl" type="6" refreshedVersion="2" deleted="1" background="1" saveData="1">
    <textPr prompt="0" codePage="850" sourceFile="h:\temp\example_A38_ctrl.csv" thousands=" " tab="0" comma="1">
      <textFields count="7">
        <textField/>
        <textField/>
        <textField/>
        <textField/>
        <textField/>
        <textField/>
        <textField/>
      </textFields>
    </textPr>
  </connection>
  <connection id="2326" name="example_A38_ctrl1" type="6" refreshedVersion="2" deleted="1" background="1" saveData="1">
    <textPr prompt="0" codePage="850" sourceFile="h:\temp\example_A38_ctrl.csv" thousands=" " tab="0" comma="1">
      <textFields count="7">
        <textField/>
        <textField/>
        <textField/>
        <textField/>
        <textField/>
        <textField/>
        <textField/>
      </textFields>
    </textPr>
  </connection>
  <connection id="2327" name="example_A38_ctrl2" type="6" refreshedVersion="2" deleted="1" background="1" saveData="1">
    <textPr prompt="0" codePage="850" sourceFile="h:\temp\example_A38_ctrl.csv" thousands=" " tab="0" comma="1">
      <textFields count="7">
        <textField/>
        <textField/>
        <textField/>
        <textField/>
        <textField/>
        <textField/>
        <textField/>
      </textFields>
    </textPr>
  </connection>
  <connection id="2328" name="example_A39_ctrl" type="6" refreshedVersion="2" deleted="1" background="1" saveData="1">
    <textPr prompt="0" codePage="850" sourceFile="h:\temp\example_A39_ctrl.csv" thousands=" " tab="0" comma="1">
      <textFields count="7">
        <textField/>
        <textField/>
        <textField/>
        <textField/>
        <textField/>
        <textField/>
        <textField/>
      </textFields>
    </textPr>
  </connection>
  <connection id="2329" name="example_A39_ctrl1" type="6" refreshedVersion="2" deleted="1" background="1" saveData="1">
    <textPr prompt="0" codePage="850" sourceFile="h:\temp\example_A39_ctrl.csv" thousands=" " tab="0" comma="1">
      <textFields count="7">
        <textField/>
        <textField/>
        <textField/>
        <textField/>
        <textField/>
        <textField/>
        <textField/>
      </textFields>
    </textPr>
  </connection>
  <connection id="2330" name="example_A39_ctrl2" type="6" refreshedVersion="2" deleted="1" background="1" saveData="1">
    <textPr prompt="0" codePage="850" sourceFile="h:\temp\example_A39_ctrl.csv" thousands=" " tab="0" comma="1">
      <textFields count="7">
        <textField/>
        <textField/>
        <textField/>
        <textField/>
        <textField/>
        <textField/>
        <textField/>
      </textFields>
    </textPr>
  </connection>
  <connection id="2331" name="example_A4_ctrl" type="6" refreshedVersion="2" deleted="1" background="1" saveData="1">
    <textPr prompt="0" codePage="850" sourceFile="h:\temp\example_A4_ctrl.csv" thousands=" " tab="0" comma="1">
      <textFields count="7">
        <textField/>
        <textField/>
        <textField/>
        <textField/>
        <textField/>
        <textField/>
        <textField/>
      </textFields>
    </textPr>
  </connection>
  <connection id="2332" name="example_A4_ctrl1" type="6" refreshedVersion="2" deleted="1" background="1" saveData="1">
    <textPr prompt="0" codePage="850" sourceFile="h:\temp\example_A4_ctrl.csv" thousands=" " tab="0" comma="1">
      <textFields count="7">
        <textField/>
        <textField/>
        <textField/>
        <textField/>
        <textField/>
        <textField/>
        <textField/>
      </textFields>
    </textPr>
  </connection>
  <connection id="2333" name="example_A4_ctrl2" type="6" refreshedVersion="2" deleted="1" background="1" saveData="1">
    <textPr prompt="0" codePage="850" sourceFile="h:\temp\example_A4_ctrl.csv" thousands=" " tab="0" comma="1">
      <textFields count="7">
        <textField/>
        <textField/>
        <textField/>
        <textField/>
        <textField/>
        <textField/>
        <textField/>
      </textFields>
    </textPr>
  </connection>
  <connection id="2334" name="example_A4_ctrl3" type="6" refreshedVersion="2" deleted="1" background="1" saveData="1">
    <textPr prompt="0" codePage="850" sourceFile="h:\temp\example_A4_ctrl.csv" thousands=" " tab="0" comma="1">
      <textFields count="7">
        <textField/>
        <textField/>
        <textField/>
        <textField/>
        <textField/>
        <textField/>
        <textField/>
      </textFields>
    </textPr>
  </connection>
  <connection id="2335" name="example_A4_ctrl4" type="6" refreshedVersion="2" deleted="1" background="1" saveData="1">
    <textPr prompt="0" codePage="850" sourceFile="h:\temp\example_A4_ctrl.csv" thousands=" " tab="0" comma="1">
      <textFields count="7">
        <textField/>
        <textField/>
        <textField/>
        <textField/>
        <textField/>
        <textField/>
        <textField/>
      </textFields>
    </textPr>
  </connection>
  <connection id="2336" name="example_A4_ctrl5" type="6" refreshedVersion="2" deleted="1" background="1" saveData="1">
    <textPr prompt="0" codePage="850" sourceFile="h:\temp\example_A4_ctrl.csv" thousands=" " tab="0" comma="1">
      <textFields count="7">
        <textField/>
        <textField/>
        <textField/>
        <textField/>
        <textField/>
        <textField/>
        <textField/>
      </textFields>
    </textPr>
  </connection>
  <connection id="2337" name="example_A40_ctrl" type="6" refreshedVersion="2" deleted="1" background="1" saveData="1">
    <textPr prompt="0" codePage="850" sourceFile="h:\temp\example_A40_ctrl.csv" thousands=" " tab="0" comma="1">
      <textFields count="7">
        <textField/>
        <textField/>
        <textField/>
        <textField/>
        <textField/>
        <textField/>
        <textField/>
      </textFields>
    </textPr>
  </connection>
  <connection id="2338" name="example_A40_ctrl1" type="6" refreshedVersion="2" deleted="1" background="1" saveData="1">
    <textPr prompt="0" codePage="850" sourceFile="h:\temp\example_A40_ctrl.csv" thousands=" " tab="0" comma="1">
      <textFields count="7">
        <textField/>
        <textField/>
        <textField/>
        <textField/>
        <textField/>
        <textField/>
        <textField/>
      </textFields>
    </textPr>
  </connection>
  <connection id="2339" name="example_A40_ctrl2" type="6" refreshedVersion="2" deleted="1" background="1" saveData="1">
    <textPr prompt="0" codePage="850" sourceFile="h:\temp\example_A40_ctrl.csv" thousands=" " tab="0" comma="1">
      <textFields count="7">
        <textField/>
        <textField/>
        <textField/>
        <textField/>
        <textField/>
        <textField/>
        <textField/>
      </textFields>
    </textPr>
  </connection>
  <connection id="2340" name="example_A41_ctrl" type="6" refreshedVersion="2" deleted="1" background="1" saveData="1">
    <textPr prompt="0" codePage="850" sourceFile="h:\temp\example_A41_ctrl.csv" thousands=" " tab="0" comma="1">
      <textFields count="7">
        <textField/>
        <textField/>
        <textField/>
        <textField/>
        <textField/>
        <textField/>
        <textField/>
      </textFields>
    </textPr>
  </connection>
  <connection id="2341" name="example_A41_ctrl1" type="6" refreshedVersion="2" deleted="1" background="1" saveData="1">
    <textPr prompt="0" codePage="850" sourceFile="h:\temp\example_A41_ctrl.csv" thousands=" " tab="0" comma="1">
      <textFields count="7">
        <textField/>
        <textField/>
        <textField/>
        <textField/>
        <textField/>
        <textField/>
        <textField/>
      </textFields>
    </textPr>
  </connection>
  <connection id="2342" name="example_A41_ctrl2" type="6" refreshedVersion="2" deleted="1" background="1" saveData="1">
    <textPr prompt="0" codePage="850" sourceFile="h:\temp\example_A41_ctrl.csv" thousands=" " tab="0" comma="1">
      <textFields count="7">
        <textField/>
        <textField/>
        <textField/>
        <textField/>
        <textField/>
        <textField/>
        <textField/>
      </textFields>
    </textPr>
  </connection>
  <connection id="2343" name="example_A42_ctrl" type="6" refreshedVersion="2" deleted="1" background="1" saveData="1">
    <textPr prompt="0" codePage="850" sourceFile="h:\temp\example_A42_ctrl.csv" thousands=" " tab="0" comma="1">
      <textFields count="7">
        <textField/>
        <textField/>
        <textField/>
        <textField/>
        <textField/>
        <textField/>
        <textField/>
      </textFields>
    </textPr>
  </connection>
  <connection id="2344" name="example_A42_ctrl1" type="6" refreshedVersion="2" deleted="1" background="1" saveData="1">
    <textPr prompt="0" codePage="850" sourceFile="h:\temp\example_A42_ctrl.csv" thousands=" " tab="0" comma="1">
      <textFields count="7">
        <textField/>
        <textField/>
        <textField/>
        <textField/>
        <textField/>
        <textField/>
        <textField/>
      </textFields>
    </textPr>
  </connection>
  <connection id="2345" name="example_A42_ctrl2" type="6" refreshedVersion="2" deleted="1" background="1" saveData="1">
    <textPr prompt="0" codePage="850" sourceFile="h:\temp\example_A42_ctrl.csv" thousands=" " tab="0" comma="1">
      <textFields count="7">
        <textField/>
        <textField/>
        <textField/>
        <textField/>
        <textField/>
        <textField/>
        <textField/>
      </textFields>
    </textPr>
  </connection>
  <connection id="2346" name="example_A43_ctrl" type="6" refreshedVersion="2" deleted="1" background="1" saveData="1">
    <textPr prompt="0" codePage="850" sourceFile="h:\temp\example_A43_ctrl.csv" thousands=" " tab="0" comma="1">
      <textFields count="7">
        <textField/>
        <textField/>
        <textField/>
        <textField/>
        <textField/>
        <textField/>
        <textField/>
      </textFields>
    </textPr>
  </connection>
  <connection id="2347" name="example_A43_ctrl1" type="6" refreshedVersion="2" deleted="1" background="1" saveData="1">
    <textPr prompt="0" codePage="850" sourceFile="h:\temp\example_A43_ctrl.csv" thousands=" " tab="0" comma="1">
      <textFields count="7">
        <textField/>
        <textField/>
        <textField/>
        <textField/>
        <textField/>
        <textField/>
        <textField/>
      </textFields>
    </textPr>
  </connection>
  <connection id="2348" name="example_A43_ctrl2" type="6" refreshedVersion="2" deleted="1" background="1" saveData="1">
    <textPr prompt="0" codePage="850" sourceFile="h:\temp\example_A43_ctrl.csv" thousands=" " tab="0" comma="1">
      <textFields count="7">
        <textField/>
        <textField/>
        <textField/>
        <textField/>
        <textField/>
        <textField/>
        <textField/>
      </textFields>
    </textPr>
  </connection>
  <connection id="2349" name="example_A44_ctrl" type="6" refreshedVersion="2" deleted="1" background="1" saveData="1">
    <textPr prompt="0" codePage="850" sourceFile="h:\temp\example_A44_ctrl.csv" thousands=" " tab="0" comma="1">
      <textFields count="7">
        <textField/>
        <textField/>
        <textField/>
        <textField/>
        <textField/>
        <textField/>
        <textField/>
      </textFields>
    </textPr>
  </connection>
  <connection id="2350" name="example_A44_ctrl1" type="6" refreshedVersion="2" deleted="1" background="1" saveData="1">
    <textPr prompt="0" codePage="850" sourceFile="h:\temp\example_A44_ctrl.csv" thousands=" " tab="0" comma="1">
      <textFields count="7">
        <textField/>
        <textField/>
        <textField/>
        <textField/>
        <textField/>
        <textField/>
        <textField/>
      </textFields>
    </textPr>
  </connection>
  <connection id="2351" name="example_A44_ctrl2" type="6" refreshedVersion="2" deleted="1" background="1" saveData="1">
    <textPr prompt="0" codePage="850" sourceFile="h:\temp\example_A44_ctrl.csv" thousands=" " tab="0" comma="1">
      <textFields count="7">
        <textField/>
        <textField/>
        <textField/>
        <textField/>
        <textField/>
        <textField/>
        <textField/>
      </textFields>
    </textPr>
  </connection>
  <connection id="2352" name="example_A45_ctrl" type="6" refreshedVersion="2" deleted="1" background="1" saveData="1">
    <textPr prompt="0" codePage="850" sourceFile="h:\temp\example_A45_ctrl.csv" thousands=" " tab="0" comma="1">
      <textFields count="7">
        <textField/>
        <textField/>
        <textField/>
        <textField/>
        <textField/>
        <textField/>
        <textField/>
      </textFields>
    </textPr>
  </connection>
  <connection id="2353" name="example_A45_ctrl1" type="6" refreshedVersion="2" deleted="1" background="1" saveData="1">
    <textPr prompt="0" codePage="850" sourceFile="h:\temp\example_A45_ctrl.csv" thousands=" " tab="0" comma="1">
      <textFields count="7">
        <textField/>
        <textField/>
        <textField/>
        <textField/>
        <textField/>
        <textField/>
        <textField/>
      </textFields>
    </textPr>
  </connection>
  <connection id="2354" name="example_A45_ctrl2" type="6" refreshedVersion="2" deleted="1" background="1" saveData="1">
    <textPr prompt="0" codePage="850" sourceFile="h:\temp\example_A45_ctrl.csv" thousands=" " tab="0" comma="1">
      <textFields count="7">
        <textField/>
        <textField/>
        <textField/>
        <textField/>
        <textField/>
        <textField/>
        <textField/>
      </textFields>
    </textPr>
  </connection>
  <connection id="2355" name="example_A46_ctrl" type="6" refreshedVersion="2" deleted="1" background="1" saveData="1">
    <textPr prompt="0" codePage="850" sourceFile="h:\temp\example_A46_ctrl.csv" thousands=" " tab="0" comma="1">
      <textFields count="7">
        <textField/>
        <textField/>
        <textField/>
        <textField/>
        <textField/>
        <textField/>
        <textField/>
      </textFields>
    </textPr>
  </connection>
  <connection id="2356" name="example_A46_ctrl1" type="6" refreshedVersion="2" deleted="1" background="1" saveData="1">
    <textPr prompt="0" codePage="850" sourceFile="h:\temp\example_A46_ctrl.csv" thousands=" " tab="0" comma="1">
      <textFields count="7">
        <textField/>
        <textField/>
        <textField/>
        <textField/>
        <textField/>
        <textField/>
        <textField/>
      </textFields>
    </textPr>
  </connection>
  <connection id="2357" name="example_A46_ctrl2" type="6" refreshedVersion="2" deleted="1" background="1" saveData="1">
    <textPr prompt="0" codePage="850" sourceFile="h:\temp\example_A46_ctrl.csv" thousands=" " tab="0" comma="1">
      <textFields count="7">
        <textField/>
        <textField/>
        <textField/>
        <textField/>
        <textField/>
        <textField/>
        <textField/>
      </textFields>
    </textPr>
  </connection>
  <connection id="2358" name="example_A47_ctrl" type="6" refreshedVersion="2" deleted="1" background="1" saveData="1">
    <textPr prompt="0" codePage="850" sourceFile="h:\temp\example_A47_ctrl.csv" thousands=" " tab="0" comma="1">
      <textFields count="7">
        <textField/>
        <textField/>
        <textField/>
        <textField/>
        <textField/>
        <textField/>
        <textField/>
      </textFields>
    </textPr>
  </connection>
  <connection id="2359" name="example_A47_ctrl1" type="6" refreshedVersion="2" deleted="1" background="1" saveData="1">
    <textPr prompt="0" codePage="850" sourceFile="h:\temp\example_A47_ctrl.csv" thousands=" " tab="0" comma="1">
      <textFields count="7">
        <textField/>
        <textField/>
        <textField/>
        <textField/>
        <textField/>
        <textField/>
        <textField/>
      </textFields>
    </textPr>
  </connection>
  <connection id="2360" name="example_A47_ctrl2" type="6" refreshedVersion="2" deleted="1" background="1" saveData="1">
    <textPr prompt="0" codePage="850" sourceFile="h:\temp\example_A47_ctrl.csv" thousands=" " tab="0" comma="1">
      <textFields count="7">
        <textField/>
        <textField/>
        <textField/>
        <textField/>
        <textField/>
        <textField/>
        <textField/>
      </textFields>
    </textPr>
  </connection>
  <connection id="2361" name="example_A48_ctrl" type="6" refreshedVersion="2" deleted="1" background="1" saveData="1">
    <textPr prompt="0" codePage="850" sourceFile="h:\temp\example_A48_ctrl.csv" thousands=" " tab="0" comma="1">
      <textFields count="7">
        <textField/>
        <textField/>
        <textField/>
        <textField/>
        <textField/>
        <textField/>
        <textField/>
      </textFields>
    </textPr>
  </connection>
  <connection id="2362" name="example_A48_ctrl1" type="6" refreshedVersion="2" deleted="1" background="1" saveData="1">
    <textPr prompt="0" codePage="850" sourceFile="h:\temp\example_A48_ctrl.csv" thousands=" " tab="0" comma="1">
      <textFields count="7">
        <textField/>
        <textField/>
        <textField/>
        <textField/>
        <textField/>
        <textField/>
        <textField/>
      </textFields>
    </textPr>
  </connection>
  <connection id="2363" name="example_A48_ctrl2" type="6" refreshedVersion="2" deleted="1" background="1" saveData="1">
    <textPr prompt="0" codePage="850" sourceFile="h:\temp\example_A48_ctrl.csv" thousands=" " tab="0" comma="1">
      <textFields count="7">
        <textField/>
        <textField/>
        <textField/>
        <textField/>
        <textField/>
        <textField/>
        <textField/>
      </textFields>
    </textPr>
  </connection>
  <connection id="2364" name="example_A49_ctrl" type="6" refreshedVersion="2" deleted="1" background="1" saveData="1">
    <textPr prompt="0" codePage="850" sourceFile="h:\temp\example_A49_ctrl.csv" thousands=" " tab="0" comma="1">
      <textFields count="7">
        <textField/>
        <textField/>
        <textField/>
        <textField/>
        <textField/>
        <textField/>
        <textField/>
      </textFields>
    </textPr>
  </connection>
  <connection id="2365" name="example_A49_ctrl1" type="6" refreshedVersion="2" deleted="1" background="1" saveData="1">
    <textPr prompt="0" codePage="850" sourceFile="h:\temp\example_A49_ctrl.csv" thousands=" " tab="0" comma="1">
      <textFields count="7">
        <textField/>
        <textField/>
        <textField/>
        <textField/>
        <textField/>
        <textField/>
        <textField/>
      </textFields>
    </textPr>
  </connection>
  <connection id="2366" name="example_A49_ctrl2" type="6" refreshedVersion="2" deleted="1" background="1" saveData="1">
    <textPr prompt="0" codePage="850" sourceFile="h:\temp\example_A49_ctrl.csv" thousands=" " tab="0" comma="1">
      <textFields count="7">
        <textField/>
        <textField/>
        <textField/>
        <textField/>
        <textField/>
        <textField/>
        <textField/>
      </textFields>
    </textPr>
  </connection>
  <connection id="2367" name="example_A5_ctrl" type="6" refreshedVersion="2" deleted="1" background="1" saveData="1">
    <textPr prompt="0" codePage="850" sourceFile="h:\temp\example_A5_ctrl.csv" thousands=" " tab="0" comma="1">
      <textFields count="7">
        <textField/>
        <textField/>
        <textField/>
        <textField/>
        <textField/>
        <textField/>
        <textField/>
      </textFields>
    </textPr>
  </connection>
  <connection id="2368" name="example_A5_ctrl1" type="6" refreshedVersion="2" deleted="1" background="1" saveData="1">
    <textPr prompt="0" codePage="850" sourceFile="h:\temp\example_A5_ctrl.csv" thousands=" " tab="0" comma="1">
      <textFields count="7">
        <textField/>
        <textField/>
        <textField/>
        <textField/>
        <textField/>
        <textField/>
        <textField/>
      </textFields>
    </textPr>
  </connection>
  <connection id="2369" name="example_A5_ctrl2" type="6" refreshedVersion="2" deleted="1" background="1" saveData="1">
    <textPr prompt="0" codePage="850" sourceFile="h:\temp\example_A5_ctrl.csv" thousands=" " tab="0" comma="1">
      <textFields count="7">
        <textField/>
        <textField/>
        <textField/>
        <textField/>
        <textField/>
        <textField/>
        <textField/>
      </textFields>
    </textPr>
  </connection>
  <connection id="2370" name="example_A5_ctrl3" type="6" refreshedVersion="2" deleted="1" background="1" saveData="1">
    <textPr prompt="0" codePage="850" sourceFile="h:\temp\example_A5_ctrl.csv" thousands=" " tab="0" comma="1">
      <textFields count="7">
        <textField/>
        <textField/>
        <textField/>
        <textField/>
        <textField/>
        <textField/>
        <textField/>
      </textFields>
    </textPr>
  </connection>
  <connection id="2371" name="example_A5_ctrl4" type="6" refreshedVersion="2" deleted="1" background="1" saveData="1">
    <textPr prompt="0" codePage="850" sourceFile="h:\temp\example_A5_ctrl.csv" thousands=" " tab="0" comma="1">
      <textFields count="7">
        <textField/>
        <textField/>
        <textField/>
        <textField/>
        <textField/>
        <textField/>
        <textField/>
      </textFields>
    </textPr>
  </connection>
  <connection id="2372" name="example_A5_ctrl5" type="6" refreshedVersion="2" deleted="1" background="1" saveData="1">
    <textPr prompt="0" codePage="850" sourceFile="h:\temp\example_A5_ctrl.csv" thousands=" " tab="0" comma="1">
      <textFields count="7">
        <textField/>
        <textField/>
        <textField/>
        <textField/>
        <textField/>
        <textField/>
        <textField/>
      </textFields>
    </textPr>
  </connection>
  <connection id="2373" name="example_A50_ctrl" type="6" refreshedVersion="2" deleted="1" background="1" saveData="1">
    <textPr prompt="0" codePage="850" sourceFile="h:\temp\example_A50_ctrl.csv" thousands=" " tab="0" comma="1">
      <textFields count="7">
        <textField/>
        <textField/>
        <textField/>
        <textField/>
        <textField/>
        <textField/>
        <textField/>
      </textFields>
    </textPr>
  </connection>
  <connection id="2374" name="example_A50_ctrl1" type="6" refreshedVersion="2" deleted="1" background="1" saveData="1">
    <textPr prompt="0" codePage="850" sourceFile="h:\temp\example_A50_ctrl.csv" thousands=" " tab="0" comma="1">
      <textFields count="7">
        <textField/>
        <textField/>
        <textField/>
        <textField/>
        <textField/>
        <textField/>
        <textField/>
      </textFields>
    </textPr>
  </connection>
  <connection id="2375" name="example_A50_ctrl2" type="6" refreshedVersion="2" deleted="1" background="1" saveData="1">
    <textPr prompt="0" codePage="850" sourceFile="h:\temp\example_A50_ctrl.csv" thousands=" " tab="0" comma="1">
      <textFields count="7">
        <textField/>
        <textField/>
        <textField/>
        <textField/>
        <textField/>
        <textField/>
        <textField/>
      </textFields>
    </textPr>
  </connection>
  <connection id="2376" name="example_A51_ctrl" type="6" refreshedVersion="2" deleted="1" background="1" saveData="1">
    <textPr prompt="0" codePage="850" sourceFile="h:\temp\example_A51_ctrl.csv" thousands=" " tab="0" comma="1">
      <textFields count="7">
        <textField/>
        <textField/>
        <textField/>
        <textField/>
        <textField/>
        <textField/>
        <textField/>
      </textFields>
    </textPr>
  </connection>
  <connection id="2377" name="example_A51_ctrl1" type="6" refreshedVersion="2" deleted="1" background="1" saveData="1">
    <textPr prompt="0" codePage="850" sourceFile="h:\temp\example_A51_ctrl.csv" thousands=" " tab="0" comma="1">
      <textFields count="7">
        <textField/>
        <textField/>
        <textField/>
        <textField/>
        <textField/>
        <textField/>
        <textField/>
      </textFields>
    </textPr>
  </connection>
  <connection id="2378" name="example_A51_ctrl2" type="6" refreshedVersion="2" deleted="1" background="1" saveData="1">
    <textPr prompt="0" codePage="850" sourceFile="h:\temp\example_A51_ctrl.csv" thousands=" " tab="0" comma="1">
      <textFields count="7">
        <textField/>
        <textField/>
        <textField/>
        <textField/>
        <textField/>
        <textField/>
        <textField/>
      </textFields>
    </textPr>
  </connection>
  <connection id="2379" name="example_A52_ctrl" type="6" refreshedVersion="2" deleted="1" background="1" saveData="1">
    <textPr prompt="0" codePage="850" sourceFile="h:\temp\example_A52_ctrl.csv" thousands=" " tab="0" comma="1">
      <textFields count="7">
        <textField/>
        <textField/>
        <textField/>
        <textField/>
        <textField/>
        <textField/>
        <textField/>
      </textFields>
    </textPr>
  </connection>
  <connection id="2380" name="example_A52_ctrl1" type="6" refreshedVersion="2" deleted="1" background="1" saveData="1">
    <textPr prompt="0" codePage="850" sourceFile="h:\temp\example_A52_ctrl.csv" thousands=" " tab="0" comma="1">
      <textFields count="7">
        <textField/>
        <textField/>
        <textField/>
        <textField/>
        <textField/>
        <textField/>
        <textField/>
      </textFields>
    </textPr>
  </connection>
  <connection id="2381" name="example_A52_ctrl2" type="6" refreshedVersion="2" deleted="1" background="1" saveData="1">
    <textPr prompt="0" codePage="850" sourceFile="h:\temp\example_A52_ctrl.csv" thousands=" " tab="0" comma="1">
      <textFields count="7">
        <textField/>
        <textField/>
        <textField/>
        <textField/>
        <textField/>
        <textField/>
        <textField/>
      </textFields>
    </textPr>
  </connection>
  <connection id="2382" name="example_A53_ctrl" type="6" refreshedVersion="2" deleted="1" background="1" saveData="1">
    <textPr prompt="0" codePage="850" sourceFile="h:\temp\example_A53_ctrl.csv" thousands=" " tab="0" comma="1">
      <textFields count="7">
        <textField/>
        <textField/>
        <textField/>
        <textField/>
        <textField/>
        <textField/>
        <textField/>
      </textFields>
    </textPr>
  </connection>
  <connection id="2383" name="example_A53_ctrl1" type="6" refreshedVersion="2" deleted="1" background="1" saveData="1">
    <textPr prompt="0" codePage="850" sourceFile="h:\temp\example_A53_ctrl.csv" thousands=" " tab="0" comma="1">
      <textFields count="7">
        <textField/>
        <textField/>
        <textField/>
        <textField/>
        <textField/>
        <textField/>
        <textField/>
      </textFields>
    </textPr>
  </connection>
  <connection id="2384" name="example_A53_ctrl2" type="6" refreshedVersion="2" deleted="1" background="1" saveData="1">
    <textPr prompt="0" codePage="850" sourceFile="h:\temp\example_A53_ctrl.csv" thousands=" " tab="0" comma="1">
      <textFields count="7">
        <textField/>
        <textField/>
        <textField/>
        <textField/>
        <textField/>
        <textField/>
        <textField/>
      </textFields>
    </textPr>
  </connection>
  <connection id="2385" name="example_A54_ctrl" type="6" refreshedVersion="2" deleted="1" background="1" saveData="1">
    <textPr prompt="0" codePage="850" sourceFile="h:\temp\example_A54_ctrl.csv" thousands=" " tab="0" comma="1">
      <textFields count="7">
        <textField/>
        <textField/>
        <textField/>
        <textField/>
        <textField/>
        <textField/>
        <textField/>
      </textFields>
    </textPr>
  </connection>
  <connection id="2386" name="example_A54_ctrl1" type="6" refreshedVersion="2" deleted="1" background="1" saveData="1">
    <textPr prompt="0" codePage="850" sourceFile="h:\temp\example_A54_ctrl.csv" thousands=" " tab="0" comma="1">
      <textFields count="7">
        <textField/>
        <textField/>
        <textField/>
        <textField/>
        <textField/>
        <textField/>
        <textField/>
      </textFields>
    </textPr>
  </connection>
  <connection id="2387" name="example_A54_ctrl2" type="6" refreshedVersion="2" deleted="1" background="1" saveData="1">
    <textPr prompt="0" codePage="850" sourceFile="h:\temp\example_A54_ctrl.csv" thousands=" " tab="0" comma="1">
      <textFields count="7">
        <textField/>
        <textField/>
        <textField/>
        <textField/>
        <textField/>
        <textField/>
        <textField/>
      </textFields>
    </textPr>
  </connection>
  <connection id="2388" name="example_A55_ctrl" type="6" refreshedVersion="2" deleted="1" background="1" saveData="1">
    <textPr prompt="0" codePage="850" sourceFile="h:\temp\example_A55_ctrl.csv" thousands=" " tab="0" comma="1">
      <textFields count="7">
        <textField/>
        <textField/>
        <textField/>
        <textField/>
        <textField/>
        <textField/>
        <textField/>
      </textFields>
    </textPr>
  </connection>
  <connection id="2389" name="example_A55_ctrl1" type="6" refreshedVersion="2" deleted="1" background="1" saveData="1">
    <textPr prompt="0" codePage="850" sourceFile="h:\temp\example_A55_ctrl.csv" thousands=" " tab="0" comma="1">
      <textFields count="7">
        <textField/>
        <textField/>
        <textField/>
        <textField/>
        <textField/>
        <textField/>
        <textField/>
      </textFields>
    </textPr>
  </connection>
  <connection id="2390" name="example_A55_ctrl2" type="6" refreshedVersion="2" deleted="1" background="1" saveData="1">
    <textPr prompt="0" codePage="850" sourceFile="h:\temp\example_A55_ctrl.csv" thousands=" " tab="0" comma="1">
      <textFields count="7">
        <textField/>
        <textField/>
        <textField/>
        <textField/>
        <textField/>
        <textField/>
        <textField/>
      </textFields>
    </textPr>
  </connection>
  <connection id="2391" name="example_A56_ctrl" type="6" refreshedVersion="2" deleted="1" background="1" saveData="1">
    <textPr prompt="0" codePage="850" sourceFile="h:\temp\example_A56_ctrl.csv" thousands=" " tab="0" comma="1">
      <textFields count="7">
        <textField/>
        <textField/>
        <textField/>
        <textField/>
        <textField/>
        <textField/>
        <textField/>
      </textFields>
    </textPr>
  </connection>
  <connection id="2392" name="example_A56_ctrl1" type="6" refreshedVersion="2" deleted="1" background="1" saveData="1">
    <textPr prompt="0" codePage="850" sourceFile="h:\temp\example_A56_ctrl.csv" thousands=" " tab="0" comma="1">
      <textFields count="7">
        <textField/>
        <textField/>
        <textField/>
        <textField/>
        <textField/>
        <textField/>
        <textField/>
      </textFields>
    </textPr>
  </connection>
  <connection id="2393" name="example_A56_ctrl2" type="6" refreshedVersion="2" deleted="1" background="1" saveData="1">
    <textPr prompt="0" codePage="850" sourceFile="h:\temp\example_A56_ctrl.csv" thousands=" " tab="0" comma="1">
      <textFields count="7">
        <textField/>
        <textField/>
        <textField/>
        <textField/>
        <textField/>
        <textField/>
        <textField/>
      </textFields>
    </textPr>
  </connection>
  <connection id="2394" name="example_A57_ctrl" type="6" refreshedVersion="2" deleted="1" background="1" saveData="1">
    <textPr prompt="0" codePage="850" sourceFile="h:\temp\example_A57_ctrl.csv" thousands=" " tab="0" comma="1">
      <textFields count="7">
        <textField/>
        <textField/>
        <textField/>
        <textField/>
        <textField/>
        <textField/>
        <textField/>
      </textFields>
    </textPr>
  </connection>
  <connection id="2395" name="example_A57_ctrl1" type="6" refreshedVersion="2" deleted="1" background="1" saveData="1">
    <textPr prompt="0" codePage="850" sourceFile="h:\temp\example_A57_ctrl.csv" thousands=" " tab="0" comma="1">
      <textFields count="7">
        <textField/>
        <textField/>
        <textField/>
        <textField/>
        <textField/>
        <textField/>
        <textField/>
      </textFields>
    </textPr>
  </connection>
  <connection id="2396" name="example_A57_ctrl2" type="6" refreshedVersion="2" deleted="1" background="1" saveData="1">
    <textPr prompt="0" codePage="850" sourceFile="h:\temp\example_A57_ctrl.csv" thousands=" " tab="0" comma="1">
      <textFields count="7">
        <textField/>
        <textField/>
        <textField/>
        <textField/>
        <textField/>
        <textField/>
        <textField/>
      </textFields>
    </textPr>
  </connection>
  <connection id="2397" name="example_A58_ctrl" type="6" refreshedVersion="2" deleted="1" background="1" saveData="1">
    <textPr prompt="0" codePage="850" sourceFile="h:\temp\example_A58_ctrl.csv" thousands=" " tab="0" comma="1">
      <textFields count="7">
        <textField/>
        <textField/>
        <textField/>
        <textField/>
        <textField/>
        <textField/>
        <textField/>
      </textFields>
    </textPr>
  </connection>
  <connection id="2398" name="example_A58_ctrl1" type="6" refreshedVersion="2" deleted="1" background="1" saveData="1">
    <textPr prompt="0" codePage="850" sourceFile="h:\temp\example_A58_ctrl.csv" thousands=" " tab="0" comma="1">
      <textFields count="7">
        <textField/>
        <textField/>
        <textField/>
        <textField/>
        <textField/>
        <textField/>
        <textField/>
      </textFields>
    </textPr>
  </connection>
  <connection id="2399" name="example_A58_ctrl2" type="6" refreshedVersion="2" deleted="1" background="1" saveData="1">
    <textPr prompt="0" codePage="850" sourceFile="h:\temp\example_A58_ctrl.csv" thousands=" " tab="0" comma="1">
      <textFields count="7">
        <textField/>
        <textField/>
        <textField/>
        <textField/>
        <textField/>
        <textField/>
        <textField/>
      </textFields>
    </textPr>
  </connection>
  <connection id="2400" name="example_A59_ctrl" type="6" refreshedVersion="2" deleted="1" background="1" saveData="1">
    <textPr prompt="0" codePage="850" sourceFile="h:\temp\example_A59_ctrl.csv" thousands=" " tab="0" comma="1">
      <textFields count="7">
        <textField/>
        <textField/>
        <textField/>
        <textField/>
        <textField/>
        <textField/>
        <textField/>
      </textFields>
    </textPr>
  </connection>
  <connection id="2401" name="example_A59_ctrl1" type="6" refreshedVersion="2" deleted="1" background="1" saveData="1">
    <textPr prompt="0" codePage="850" sourceFile="h:\temp\example_A59_ctrl.csv" thousands=" " tab="0" comma="1">
      <textFields count="7">
        <textField/>
        <textField/>
        <textField/>
        <textField/>
        <textField/>
        <textField/>
        <textField/>
      </textFields>
    </textPr>
  </connection>
  <connection id="2402" name="example_A59_ctrl2" type="6" refreshedVersion="2" deleted="1" background="1" saveData="1">
    <textPr prompt="0" codePage="850" sourceFile="h:\temp\example_A59_ctrl.csv" thousands=" " tab="0" comma="1">
      <textFields count="7">
        <textField/>
        <textField/>
        <textField/>
        <textField/>
        <textField/>
        <textField/>
        <textField/>
      </textFields>
    </textPr>
  </connection>
  <connection id="2403" name="example_A6_ctrl" type="6" refreshedVersion="2" deleted="1" background="1" saveData="1">
    <textPr prompt="0" codePage="850" sourceFile="h:\temp\example_A6_ctrl.csv" thousands=" " tab="0" comma="1">
      <textFields count="7">
        <textField/>
        <textField/>
        <textField/>
        <textField/>
        <textField/>
        <textField/>
        <textField/>
      </textFields>
    </textPr>
  </connection>
  <connection id="2404" name="example_A6_ctrl1" type="6" refreshedVersion="2" deleted="1" background="1" saveData="1">
    <textPr prompt="0" codePage="850" sourceFile="h:\temp\example_A6_ctrl.csv" thousands=" " tab="0" comma="1">
      <textFields count="7">
        <textField/>
        <textField/>
        <textField/>
        <textField/>
        <textField/>
        <textField/>
        <textField/>
      </textFields>
    </textPr>
  </connection>
  <connection id="2405" name="example_A6_ctrl2" type="6" refreshedVersion="2" deleted="1" background="1" saveData="1">
    <textPr prompt="0" codePage="850" sourceFile="h:\temp\example_A6_ctrl.csv" thousands=" " tab="0" comma="1">
      <textFields count="7">
        <textField/>
        <textField/>
        <textField/>
        <textField/>
        <textField/>
        <textField/>
        <textField/>
      </textFields>
    </textPr>
  </connection>
  <connection id="2406" name="example_A6_ctrl3" type="6" refreshedVersion="2" deleted="1" background="1" saveData="1">
    <textPr prompt="0" codePage="850" sourceFile="h:\temp\example_A6_ctrl.csv" thousands=" " tab="0" comma="1">
      <textFields count="7">
        <textField/>
        <textField/>
        <textField/>
        <textField/>
        <textField/>
        <textField/>
        <textField/>
      </textFields>
    </textPr>
  </connection>
  <connection id="2407" name="example_A6_ctrl4" type="6" refreshedVersion="2" deleted="1" background="1" saveData="1">
    <textPr prompt="0" codePage="850" sourceFile="h:\temp\example_A6_ctrl.csv" thousands=" " tab="0" comma="1">
      <textFields count="7">
        <textField/>
        <textField/>
        <textField/>
        <textField/>
        <textField/>
        <textField/>
        <textField/>
      </textFields>
    </textPr>
  </connection>
  <connection id="2408" name="example_A6_ctrl5" type="6" refreshedVersion="2" deleted="1" background="1" saveData="1">
    <textPr prompt="0" codePage="850" sourceFile="h:\temp\example_A6_ctrl.csv" thousands=" " tab="0" comma="1">
      <textFields count="7">
        <textField/>
        <textField/>
        <textField/>
        <textField/>
        <textField/>
        <textField/>
        <textField/>
      </textFields>
    </textPr>
  </connection>
  <connection id="2409" name="example_A60_ctrl" type="6" refreshedVersion="2" deleted="1" background="1" saveData="1">
    <textPr prompt="0" codePage="850" sourceFile="h:\temp\example_A60_ctrl.csv" thousands=" " tab="0" comma="1">
      <textFields count="7">
        <textField/>
        <textField/>
        <textField/>
        <textField/>
        <textField/>
        <textField/>
        <textField/>
      </textFields>
    </textPr>
  </connection>
  <connection id="2410" name="example_A60_ctrl1" type="6" refreshedVersion="2" deleted="1" background="1" saveData="1">
    <textPr prompt="0" codePage="850" sourceFile="h:\temp\example_A60_ctrl.csv" thousands=" " tab="0" comma="1">
      <textFields count="7">
        <textField/>
        <textField/>
        <textField/>
        <textField/>
        <textField/>
        <textField/>
        <textField/>
      </textFields>
    </textPr>
  </connection>
  <connection id="2411" name="example_A60_ctrl2" type="6" refreshedVersion="2" deleted="1" background="1" saveData="1">
    <textPr prompt="0" codePage="850" sourceFile="h:\temp\example_A60_ctrl.csv" thousands=" " tab="0" comma="1">
      <textFields count="7">
        <textField/>
        <textField/>
        <textField/>
        <textField/>
        <textField/>
        <textField/>
        <textField/>
      </textFields>
    </textPr>
  </connection>
  <connection id="2412" name="example_A61_ctrl" type="6" refreshedVersion="2" deleted="1" background="1" saveData="1">
    <textPr prompt="0" codePage="850" sourceFile="h:\temp\example_A61_ctrl.csv" thousands=" " tab="0" comma="1">
      <textFields count="7">
        <textField/>
        <textField/>
        <textField/>
        <textField/>
        <textField/>
        <textField/>
        <textField/>
      </textFields>
    </textPr>
  </connection>
  <connection id="2413" name="example_A61_ctrl1" type="6" refreshedVersion="2" deleted="1" background="1" saveData="1">
    <textPr prompt="0" codePage="850" sourceFile="h:\temp\example_A61_ctrl.csv" thousands=" " tab="0" comma="1">
      <textFields count="7">
        <textField/>
        <textField/>
        <textField/>
        <textField/>
        <textField/>
        <textField/>
        <textField/>
      </textFields>
    </textPr>
  </connection>
  <connection id="2414" name="example_A61_ctrl2" type="6" refreshedVersion="2" deleted="1" background="1" saveData="1">
    <textPr prompt="0" codePage="850" sourceFile="h:\temp\example_A61_ctrl.csv" thousands=" " tab="0" comma="1">
      <textFields count="7">
        <textField/>
        <textField/>
        <textField/>
        <textField/>
        <textField/>
        <textField/>
        <textField/>
      </textFields>
    </textPr>
  </connection>
  <connection id="2415" name="example_A62_ctrl" type="6" refreshedVersion="2" deleted="1" background="1" saveData="1">
    <textPr prompt="0" codePage="850" sourceFile="h:\temp\example_A62_ctrl.csv" thousands=" " tab="0" comma="1">
      <textFields count="7">
        <textField/>
        <textField/>
        <textField/>
        <textField/>
        <textField/>
        <textField/>
        <textField/>
      </textFields>
    </textPr>
  </connection>
  <connection id="2416" name="example_A62_ctrl1" type="6" refreshedVersion="2" deleted="1" background="1" saveData="1">
    <textPr prompt="0" codePage="850" sourceFile="h:\temp\example_A62_ctrl.csv" thousands=" " tab="0" comma="1">
      <textFields count="7">
        <textField/>
        <textField/>
        <textField/>
        <textField/>
        <textField/>
        <textField/>
        <textField/>
      </textFields>
    </textPr>
  </connection>
  <connection id="2417" name="example_A62_ctrl2" type="6" refreshedVersion="2" deleted="1" background="1" saveData="1">
    <textPr prompt="0" codePage="850" sourceFile="h:\temp\example_A62_ctrl.csv" thousands=" " tab="0" comma="1">
      <textFields count="7">
        <textField/>
        <textField/>
        <textField/>
        <textField/>
        <textField/>
        <textField/>
        <textField/>
      </textFields>
    </textPr>
  </connection>
  <connection id="2418" name="example_A63_ctrl" type="6" refreshedVersion="2" deleted="1" background="1" saveData="1">
    <textPr prompt="0" codePage="850" sourceFile="h:\temp\example_A63_ctrl.csv" thousands=" " tab="0" comma="1">
      <textFields count="7">
        <textField/>
        <textField/>
        <textField/>
        <textField/>
        <textField/>
        <textField/>
        <textField/>
      </textFields>
    </textPr>
  </connection>
  <connection id="2419" name="example_A63_ctrl1" type="6" refreshedVersion="2" deleted="1" background="1" saveData="1">
    <textPr prompt="0" codePage="850" sourceFile="h:\temp\example_A63_ctrl.csv" thousands=" " tab="0" comma="1">
      <textFields count="7">
        <textField/>
        <textField/>
        <textField/>
        <textField/>
        <textField/>
        <textField/>
        <textField/>
      </textFields>
    </textPr>
  </connection>
  <connection id="2420" name="example_A63_ctrl2" type="6" refreshedVersion="2" deleted="1" background="1" saveData="1">
    <textPr prompt="0" codePage="850" sourceFile="h:\temp\example_A63_ctrl.csv" thousands=" " tab="0" comma="1">
      <textFields count="7">
        <textField/>
        <textField/>
        <textField/>
        <textField/>
        <textField/>
        <textField/>
        <textField/>
      </textFields>
    </textPr>
  </connection>
  <connection id="2421" name="example_A64_ctrl" type="6" refreshedVersion="2" deleted="1" background="1" saveData="1">
    <textPr prompt="0" codePage="850" sourceFile="h:\temp\example_A64_ctrl.csv" thousands=" " tab="0" comma="1">
      <textFields count="7">
        <textField/>
        <textField/>
        <textField/>
        <textField/>
        <textField/>
        <textField/>
        <textField/>
      </textFields>
    </textPr>
  </connection>
  <connection id="2422" name="example_A64_ctrl1" type="6" refreshedVersion="2" deleted="1" background="1" saveData="1">
    <textPr prompt="0" codePage="850" sourceFile="h:\temp\example_A64_ctrl.csv" thousands=" " tab="0" comma="1">
      <textFields count="7">
        <textField/>
        <textField/>
        <textField/>
        <textField/>
        <textField/>
        <textField/>
        <textField/>
      </textFields>
    </textPr>
  </connection>
  <connection id="2423" name="example_A64_ctrl2" type="6" refreshedVersion="2" deleted="1" background="1" saveData="1">
    <textPr prompt="0" codePage="850" sourceFile="h:\temp\example_A64_ctrl.csv" thousands=" " tab="0" comma="1">
      <textFields count="7">
        <textField/>
        <textField/>
        <textField/>
        <textField/>
        <textField/>
        <textField/>
        <textField/>
      </textFields>
    </textPr>
  </connection>
  <connection id="2424" name="example_A65_ctrl" type="6" refreshedVersion="2" deleted="1" background="1" saveData="1">
    <textPr prompt="0" codePage="850" sourceFile="h:\temp\example_A65_ctrl.csv" thousands=" " tab="0" comma="1">
      <textFields count="7">
        <textField/>
        <textField/>
        <textField/>
        <textField/>
        <textField/>
        <textField/>
        <textField/>
      </textFields>
    </textPr>
  </connection>
  <connection id="2425" name="example_A65_ctrl1" type="6" refreshedVersion="2" deleted="1" background="1" saveData="1">
    <textPr prompt="0" codePage="850" sourceFile="h:\temp\example_A65_ctrl.csv" thousands=" " tab="0" comma="1">
      <textFields count="7">
        <textField/>
        <textField/>
        <textField/>
        <textField/>
        <textField/>
        <textField/>
        <textField/>
      </textFields>
    </textPr>
  </connection>
  <connection id="2426" name="example_A65_ctrl2" type="6" refreshedVersion="2" deleted="1" background="1" saveData="1">
    <textPr prompt="0" codePage="850" sourceFile="h:\temp\example_A65_ctrl.csv" thousands=" " tab="0" comma="1">
      <textFields count="7">
        <textField/>
        <textField/>
        <textField/>
        <textField/>
        <textField/>
        <textField/>
        <textField/>
      </textFields>
    </textPr>
  </connection>
  <connection id="2427" name="example_A66_ctrl" type="6" refreshedVersion="2" deleted="1" background="1" saveData="1">
    <textPr prompt="0" codePage="850" sourceFile="h:\temp\example_A66_ctrl.csv" thousands=" " tab="0" comma="1">
      <textFields count="7">
        <textField/>
        <textField/>
        <textField/>
        <textField/>
        <textField/>
        <textField/>
        <textField/>
      </textFields>
    </textPr>
  </connection>
  <connection id="2428" name="example_A66_ctrl1" type="6" refreshedVersion="2" deleted="1" background="1" saveData="1">
    <textPr prompt="0" codePage="850" sourceFile="h:\temp\example_A66_ctrl.csv" thousands=" " tab="0" comma="1">
      <textFields count="7">
        <textField/>
        <textField/>
        <textField/>
        <textField/>
        <textField/>
        <textField/>
        <textField/>
      </textFields>
    </textPr>
  </connection>
  <connection id="2429" name="example_A66_ctrl2" type="6" refreshedVersion="2" deleted="1" background="1" saveData="1">
    <textPr prompt="0" codePage="850" sourceFile="h:\temp\example_A66_ctrl.csv" thousands=" " tab="0" comma="1">
      <textFields count="7">
        <textField/>
        <textField/>
        <textField/>
        <textField/>
        <textField/>
        <textField/>
        <textField/>
      </textFields>
    </textPr>
  </connection>
  <connection id="2430" name="example_A67_ctrl" type="6" refreshedVersion="2" deleted="1" background="1" saveData="1">
    <textPr prompt="0" codePage="850" sourceFile="h:\temp\example_A67_ctrl.csv" thousands=" " tab="0" comma="1">
      <textFields count="7">
        <textField/>
        <textField/>
        <textField/>
        <textField/>
        <textField/>
        <textField/>
        <textField/>
      </textFields>
    </textPr>
  </connection>
  <connection id="2431" name="example_A67_ctrl1" type="6" refreshedVersion="2" deleted="1" background="1" saveData="1">
    <textPr prompt="0" codePage="850" sourceFile="h:\temp\example_A67_ctrl.csv" thousands=" " tab="0" comma="1">
      <textFields count="7">
        <textField/>
        <textField/>
        <textField/>
        <textField/>
        <textField/>
        <textField/>
        <textField/>
      </textFields>
    </textPr>
  </connection>
  <connection id="2432" name="example_A67_ctrl2" type="6" refreshedVersion="2" deleted="1" background="1" saveData="1">
    <textPr prompt="0" codePage="850" sourceFile="h:\temp\example_A67_ctrl.csv" thousands=" " tab="0" comma="1">
      <textFields count="7">
        <textField/>
        <textField/>
        <textField/>
        <textField/>
        <textField/>
        <textField/>
        <textField/>
      </textFields>
    </textPr>
  </connection>
  <connection id="2433" name="example_A68_ctrl" type="6" refreshedVersion="2" deleted="1" background="1" saveData="1">
    <textPr prompt="0" codePage="850" sourceFile="h:\temp\example_A68_ctrl.csv" thousands=" " tab="0" comma="1">
      <textFields count="7">
        <textField/>
        <textField/>
        <textField/>
        <textField/>
        <textField/>
        <textField/>
        <textField/>
      </textFields>
    </textPr>
  </connection>
  <connection id="2434" name="example_A68_ctrl1" type="6" refreshedVersion="2" deleted="1" background="1" saveData="1">
    <textPr prompt="0" codePage="850" sourceFile="h:\temp\example_A68_ctrl.csv" thousands=" " tab="0" comma="1">
      <textFields count="7">
        <textField/>
        <textField/>
        <textField/>
        <textField/>
        <textField/>
        <textField/>
        <textField/>
      </textFields>
    </textPr>
  </connection>
  <connection id="2435" name="example_A68_ctrl2" type="6" refreshedVersion="2" deleted="1" background="1" saveData="1">
    <textPr prompt="0" codePage="850" sourceFile="h:\temp\example_A68_ctrl.csv" thousands=" " tab="0" comma="1">
      <textFields count="7">
        <textField/>
        <textField/>
        <textField/>
        <textField/>
        <textField/>
        <textField/>
        <textField/>
      </textFields>
    </textPr>
  </connection>
  <connection id="2436" name="example_A69_ctrl" type="6" refreshedVersion="2" deleted="1" background="1" saveData="1">
    <textPr prompt="0" codePage="850" sourceFile="h:\temp\example_A69_ctrl.csv" thousands=" " tab="0" comma="1">
      <textFields count="7">
        <textField/>
        <textField/>
        <textField/>
        <textField/>
        <textField/>
        <textField/>
        <textField/>
      </textFields>
    </textPr>
  </connection>
  <connection id="2437" name="example_A69_ctrl1" type="6" refreshedVersion="2" deleted="1" background="1" saveData="1">
    <textPr prompt="0" codePage="850" sourceFile="h:\temp\example_A69_ctrl.csv" thousands=" " tab="0" comma="1">
      <textFields count="7">
        <textField/>
        <textField/>
        <textField/>
        <textField/>
        <textField/>
        <textField/>
        <textField/>
      </textFields>
    </textPr>
  </connection>
  <connection id="2438" name="example_A69_ctrl2" type="6" refreshedVersion="2" deleted="1" background="1" saveData="1">
    <textPr prompt="0" codePage="850" sourceFile="h:\temp\example_A69_ctrl.csv" thousands=" " tab="0" comma="1">
      <textFields count="7">
        <textField/>
        <textField/>
        <textField/>
        <textField/>
        <textField/>
        <textField/>
        <textField/>
      </textFields>
    </textPr>
  </connection>
  <connection id="2439" name="example_A7_ctrl" type="6" refreshedVersion="2" deleted="1" background="1" saveData="1">
    <textPr prompt="0" codePage="850" sourceFile="h:\temp\example_A7_ctrl.csv" thousands=" " tab="0" comma="1">
      <textFields count="7">
        <textField/>
        <textField/>
        <textField/>
        <textField/>
        <textField/>
        <textField/>
        <textField/>
      </textFields>
    </textPr>
  </connection>
  <connection id="2440" name="example_A7_ctrl1" type="6" refreshedVersion="2" deleted="1" background="1" saveData="1">
    <textPr prompt="0" codePage="850" sourceFile="h:\temp\example_A7_ctrl.csv" thousands=" " tab="0" comma="1">
      <textFields count="7">
        <textField/>
        <textField/>
        <textField/>
        <textField/>
        <textField/>
        <textField/>
        <textField/>
      </textFields>
    </textPr>
  </connection>
  <connection id="2441" name="example_A7_ctrl2" type="6" refreshedVersion="2" deleted="1" background="1" saveData="1">
    <textPr prompt="0" codePage="850" sourceFile="h:\temp\example_A7_ctrl.csv" thousands=" " tab="0" comma="1">
      <textFields count="7">
        <textField/>
        <textField/>
        <textField/>
        <textField/>
        <textField/>
        <textField/>
        <textField/>
      </textFields>
    </textPr>
  </connection>
  <connection id="2442" name="example_A7_ctrl3" type="6" refreshedVersion="2" deleted="1" background="1" saveData="1">
    <textPr prompt="0" codePage="850" sourceFile="h:\temp\example_A7_ctrl.csv" thousands=" " tab="0" comma="1">
      <textFields count="7">
        <textField/>
        <textField/>
        <textField/>
        <textField/>
        <textField/>
        <textField/>
        <textField/>
      </textFields>
    </textPr>
  </connection>
  <connection id="2443" name="example_A7_ctrl4" type="6" refreshedVersion="2" deleted="1" background="1" saveData="1">
    <textPr prompt="0" codePage="850" sourceFile="h:\temp\example_A7_ctrl.csv" thousands=" " tab="0" comma="1">
      <textFields count="7">
        <textField/>
        <textField/>
        <textField/>
        <textField/>
        <textField/>
        <textField/>
        <textField/>
      </textFields>
    </textPr>
  </connection>
  <connection id="2444" name="example_A7_ctrl5" type="6" refreshedVersion="2" deleted="1" background="1" saveData="1">
    <textPr prompt="0" codePage="850" sourceFile="h:\temp\example_A7_ctrl.csv" thousands=" " tab="0" comma="1">
      <textFields count="7">
        <textField/>
        <textField/>
        <textField/>
        <textField/>
        <textField/>
        <textField/>
        <textField/>
      </textFields>
    </textPr>
  </connection>
  <connection id="2445" name="example_A70_ctrl" type="6" refreshedVersion="2" deleted="1" background="1" saveData="1">
    <textPr prompt="0" codePage="850" sourceFile="h:\temp\example_A70_ctrl.csv" thousands=" " tab="0" comma="1">
      <textFields count="7">
        <textField/>
        <textField/>
        <textField/>
        <textField/>
        <textField/>
        <textField/>
        <textField/>
      </textFields>
    </textPr>
  </connection>
  <connection id="2446" name="example_A70_ctrl1" type="6" refreshedVersion="2" deleted="1" background="1" saveData="1">
    <textPr prompt="0" codePage="850" sourceFile="h:\temp\example_A70_ctrl.csv" thousands=" " tab="0" comma="1">
      <textFields count="7">
        <textField/>
        <textField/>
        <textField/>
        <textField/>
        <textField/>
        <textField/>
        <textField/>
      </textFields>
    </textPr>
  </connection>
  <connection id="2447" name="example_A70_ctrl2" type="6" refreshedVersion="2" deleted="1" background="1" saveData="1">
    <textPr prompt="0" codePage="850" sourceFile="h:\temp\example_A70_ctrl.csv" thousands=" " tab="0" comma="1">
      <textFields count="7">
        <textField/>
        <textField/>
        <textField/>
        <textField/>
        <textField/>
        <textField/>
        <textField/>
      </textFields>
    </textPr>
  </connection>
  <connection id="2448" name="example_A71_ctrl" type="6" refreshedVersion="2" deleted="1" background="1" saveData="1">
    <textPr prompt="0" codePage="850" sourceFile="h:\temp\example_A71_ctrl.csv" thousands=" " tab="0" comma="1">
      <textFields count="7">
        <textField/>
        <textField/>
        <textField/>
        <textField/>
        <textField/>
        <textField/>
        <textField/>
      </textFields>
    </textPr>
  </connection>
  <connection id="2449" name="example_A71_ctrl1" type="6" refreshedVersion="2" deleted="1" background="1" saveData="1">
    <textPr prompt="0" codePage="850" sourceFile="h:\temp\example_A71_ctrl.csv" thousands=" " tab="0" comma="1">
      <textFields count="7">
        <textField/>
        <textField/>
        <textField/>
        <textField/>
        <textField/>
        <textField/>
        <textField/>
      </textFields>
    </textPr>
  </connection>
  <connection id="2450" name="example_A71_ctrl2" type="6" refreshedVersion="2" deleted="1" background="1" saveData="1">
    <textPr prompt="0" codePage="850" sourceFile="h:\temp\example_A71_ctrl.csv" thousands=" " tab="0" comma="1">
      <textFields count="7">
        <textField/>
        <textField/>
        <textField/>
        <textField/>
        <textField/>
        <textField/>
        <textField/>
      </textFields>
    </textPr>
  </connection>
  <connection id="2451" name="example_A72_ctrl" type="6" refreshedVersion="2" deleted="1" background="1" saveData="1">
    <textPr prompt="0" codePage="850" sourceFile="h:\temp\example_A72_ctrl.csv" thousands=" " tab="0" comma="1">
      <textFields count="7">
        <textField/>
        <textField/>
        <textField/>
        <textField/>
        <textField/>
        <textField/>
        <textField/>
      </textFields>
    </textPr>
  </connection>
  <connection id="2452" name="example_A72_ctrl1" type="6" refreshedVersion="2" deleted="1" background="1" saveData="1">
    <textPr prompt="0" codePage="850" sourceFile="h:\temp\example_A72_ctrl.csv" thousands=" " tab="0" comma="1">
      <textFields count="7">
        <textField/>
        <textField/>
        <textField/>
        <textField/>
        <textField/>
        <textField/>
        <textField/>
      </textFields>
    </textPr>
  </connection>
  <connection id="2453" name="example_A72_ctrl2" type="6" refreshedVersion="2" deleted="1" background="1" saveData="1">
    <textPr prompt="0" codePage="850" sourceFile="h:\temp\example_A72_ctrl.csv" thousands=" " tab="0" comma="1">
      <textFields count="7">
        <textField/>
        <textField/>
        <textField/>
        <textField/>
        <textField/>
        <textField/>
        <textField/>
      </textFields>
    </textPr>
  </connection>
  <connection id="2454" name="example_A73_ctrl" type="6" refreshedVersion="2" deleted="1" background="1" saveData="1">
    <textPr prompt="0" codePage="850" sourceFile="h:\temp\example_A73_ctrl.csv" thousands=" " tab="0" comma="1">
      <textFields count="7">
        <textField/>
        <textField/>
        <textField/>
        <textField/>
        <textField/>
        <textField/>
        <textField/>
      </textFields>
    </textPr>
  </connection>
  <connection id="2455" name="example_A73_ctrl1" type="6" refreshedVersion="2" deleted="1" background="1" saveData="1">
    <textPr prompt="0" codePage="850" sourceFile="h:\temp\example_A73_ctrl.csv" thousands=" " tab="0" comma="1">
      <textFields count="7">
        <textField/>
        <textField/>
        <textField/>
        <textField/>
        <textField/>
        <textField/>
        <textField/>
      </textFields>
    </textPr>
  </connection>
  <connection id="2456" name="example_A73_ctrl2" type="6" refreshedVersion="2" deleted="1" background="1" saveData="1">
    <textPr prompt="0" codePage="850" sourceFile="h:\temp\example_A73_ctrl.csv" thousands=" " tab="0" comma="1">
      <textFields count="7">
        <textField/>
        <textField/>
        <textField/>
        <textField/>
        <textField/>
        <textField/>
        <textField/>
      </textFields>
    </textPr>
  </connection>
  <connection id="2457" name="example_A74_ctrl" type="6" refreshedVersion="2" deleted="1" background="1" saveData="1">
    <textPr prompt="0" codePage="850" sourceFile="h:\temp\example_A74_ctrl.csv" thousands=" " tab="0" comma="1">
      <textFields count="7">
        <textField/>
        <textField/>
        <textField/>
        <textField/>
        <textField/>
        <textField/>
        <textField/>
      </textFields>
    </textPr>
  </connection>
  <connection id="2458" name="example_A74_ctrl1" type="6" refreshedVersion="2" deleted="1" background="1" saveData="1">
    <textPr prompt="0" codePage="850" sourceFile="h:\temp\example_A74_ctrl.csv" thousands=" " tab="0" comma="1">
      <textFields count="7">
        <textField/>
        <textField/>
        <textField/>
        <textField/>
        <textField/>
        <textField/>
        <textField/>
      </textFields>
    </textPr>
  </connection>
  <connection id="2459" name="example_A74_ctrl2" type="6" refreshedVersion="2" deleted="1" background="1" saveData="1">
    <textPr prompt="0" codePage="850" sourceFile="h:\temp\example_A74_ctrl.csv" thousands=" " tab="0" comma="1">
      <textFields count="7">
        <textField/>
        <textField/>
        <textField/>
        <textField/>
        <textField/>
        <textField/>
        <textField/>
      </textFields>
    </textPr>
  </connection>
  <connection id="2460" name="example_A75_ctrl" type="6" refreshedVersion="2" deleted="1" background="1" saveData="1">
    <textPr prompt="0" codePage="850" sourceFile="h:\temp\example_A75_ctrl.csv" thousands=" " tab="0" comma="1">
      <textFields count="7">
        <textField/>
        <textField/>
        <textField/>
        <textField/>
        <textField/>
        <textField/>
        <textField/>
      </textFields>
    </textPr>
  </connection>
  <connection id="2461" name="example_A75_ctrl1" type="6" refreshedVersion="2" deleted="1" background="1" saveData="1">
    <textPr prompt="0" codePage="850" sourceFile="h:\temp\example_A75_ctrl.csv" thousands=" " tab="0" comma="1">
      <textFields count="7">
        <textField/>
        <textField/>
        <textField/>
        <textField/>
        <textField/>
        <textField/>
        <textField/>
      </textFields>
    </textPr>
  </connection>
  <connection id="2462" name="example_A75_ctrl2" type="6" refreshedVersion="2" deleted="1" background="1" saveData="1">
    <textPr prompt="0" codePage="850" sourceFile="h:\temp\example_A75_ctrl.csv" thousands=" " tab="0" comma="1">
      <textFields count="7">
        <textField/>
        <textField/>
        <textField/>
        <textField/>
        <textField/>
        <textField/>
        <textField/>
      </textFields>
    </textPr>
  </connection>
  <connection id="2463" name="example_A76_ctrl" type="6" refreshedVersion="2" deleted="1" background="1" saveData="1">
    <textPr prompt="0" codePage="850" sourceFile="h:\temp\example_A76_ctrl.csv" thousands=" " tab="0" comma="1">
      <textFields count="7">
        <textField/>
        <textField/>
        <textField/>
        <textField/>
        <textField/>
        <textField/>
        <textField/>
      </textFields>
    </textPr>
  </connection>
  <connection id="2464" name="example_A76_ctrl1" type="6" refreshedVersion="2" deleted="1" background="1" saveData="1">
    <textPr prompt="0" codePage="850" sourceFile="h:\temp\example_A76_ctrl.csv" thousands=" " tab="0" comma="1">
      <textFields count="7">
        <textField/>
        <textField/>
        <textField/>
        <textField/>
        <textField/>
        <textField/>
        <textField/>
      </textFields>
    </textPr>
  </connection>
  <connection id="2465" name="example_A76_ctrl2" type="6" refreshedVersion="2" deleted="1" background="1" saveData="1">
    <textPr prompt="0" codePage="850" sourceFile="h:\temp\example_A76_ctrl.csv" thousands=" " tab="0" comma="1">
      <textFields count="7">
        <textField/>
        <textField/>
        <textField/>
        <textField/>
        <textField/>
        <textField/>
        <textField/>
      </textFields>
    </textPr>
  </connection>
  <connection id="2466" name="example_A77_ctrl" type="6" refreshedVersion="2" deleted="1" background="1" saveData="1">
    <textPr prompt="0" codePage="850" sourceFile="h:\temp\example_A77_ctrl.csv" thousands=" " tab="0" comma="1">
      <textFields count="7">
        <textField/>
        <textField/>
        <textField/>
        <textField/>
        <textField/>
        <textField/>
        <textField/>
      </textFields>
    </textPr>
  </connection>
  <connection id="2467" name="example_A77_ctrl1" type="6" refreshedVersion="2" deleted="1" background="1" saveData="1">
    <textPr prompt="0" codePage="850" sourceFile="h:\temp\example_A77_ctrl.csv" thousands=" " tab="0" comma="1">
      <textFields count="7">
        <textField/>
        <textField/>
        <textField/>
        <textField/>
        <textField/>
        <textField/>
        <textField/>
      </textFields>
    </textPr>
  </connection>
  <connection id="2468" name="example_A77_ctrl2" type="6" refreshedVersion="2" deleted="1" background="1" saveData="1">
    <textPr prompt="0" codePage="850" sourceFile="h:\temp\example_A77_ctrl.csv" thousands=" " tab="0" comma="1">
      <textFields count="7">
        <textField/>
        <textField/>
        <textField/>
        <textField/>
        <textField/>
        <textField/>
        <textField/>
      </textFields>
    </textPr>
  </connection>
  <connection id="2469" name="example_A78_ctrl" type="6" refreshedVersion="2" deleted="1" background="1" saveData="1">
    <textPr prompt="0" codePage="850" sourceFile="h:\temp\example_A78_ctrl.csv" thousands=" " tab="0" comma="1">
      <textFields count="7">
        <textField/>
        <textField/>
        <textField/>
        <textField/>
        <textField/>
        <textField/>
        <textField/>
      </textFields>
    </textPr>
  </connection>
  <connection id="2470" name="example_A78_ctrl1" type="6" refreshedVersion="2" deleted="1" background="1" saveData="1">
    <textPr prompt="0" codePage="850" sourceFile="h:\temp\example_A78_ctrl.csv" thousands=" " tab="0" comma="1">
      <textFields count="7">
        <textField/>
        <textField/>
        <textField/>
        <textField/>
        <textField/>
        <textField/>
        <textField/>
      </textFields>
    </textPr>
  </connection>
  <connection id="2471" name="example_A78_ctrl2" type="6" refreshedVersion="2" deleted="1" background="1" saveData="1">
    <textPr prompt="0" codePage="850" sourceFile="h:\temp\example_A78_ctrl.csv" thousands=" " tab="0" comma="1">
      <textFields count="7">
        <textField/>
        <textField/>
        <textField/>
        <textField/>
        <textField/>
        <textField/>
        <textField/>
      </textFields>
    </textPr>
  </connection>
  <connection id="2472" name="example_A79_ctrl" type="6" refreshedVersion="2" deleted="1" background="1" saveData="1">
    <textPr prompt="0" codePage="850" sourceFile="h:\temp\example_A79_ctrl.csv" thousands=" " tab="0" comma="1">
      <textFields count="7">
        <textField/>
        <textField/>
        <textField/>
        <textField/>
        <textField/>
        <textField/>
        <textField/>
      </textFields>
    </textPr>
  </connection>
  <connection id="2473" name="example_A79_ctrl1" type="6" refreshedVersion="2" deleted="1" background="1" saveData="1">
    <textPr prompt="0" codePage="850" sourceFile="h:\temp\example_A79_ctrl.csv" thousands=" " tab="0" comma="1">
      <textFields count="7">
        <textField/>
        <textField/>
        <textField/>
        <textField/>
        <textField/>
        <textField/>
        <textField/>
      </textFields>
    </textPr>
  </connection>
  <connection id="2474" name="example_A79_ctrl2" type="6" refreshedVersion="2" deleted="1" background="1" saveData="1">
    <textPr prompt="0" codePage="850" sourceFile="h:\temp\example_A79_ctrl.csv" thousands=" " tab="0" comma="1">
      <textFields count="7">
        <textField/>
        <textField/>
        <textField/>
        <textField/>
        <textField/>
        <textField/>
        <textField/>
      </textFields>
    </textPr>
  </connection>
  <connection id="2475" name="example_A8_ctrl" type="6" refreshedVersion="2" deleted="1" background="1" saveData="1">
    <textPr prompt="0" codePage="850" sourceFile="h:\temp\example_A8_ctrl.csv" thousands=" " tab="0" comma="1">
      <textFields count="7">
        <textField/>
        <textField/>
        <textField/>
        <textField/>
        <textField/>
        <textField/>
        <textField/>
      </textFields>
    </textPr>
  </connection>
  <connection id="2476" name="example_A8_ctrl1" type="6" refreshedVersion="2" deleted="1" background="1" saveData="1">
    <textPr prompt="0" codePage="850" sourceFile="h:\temp\example_A8_ctrl.csv" thousands=" " tab="0" comma="1">
      <textFields count="7">
        <textField/>
        <textField/>
        <textField/>
        <textField/>
        <textField/>
        <textField/>
        <textField/>
      </textFields>
    </textPr>
  </connection>
  <connection id="2477" name="example_A8_ctrl2" type="6" refreshedVersion="2" deleted="1" background="1" saveData="1">
    <textPr prompt="0" codePage="850" sourceFile="h:\temp\example_A8_ctrl.csv" thousands=" " tab="0" comma="1">
      <textFields count="7">
        <textField/>
        <textField/>
        <textField/>
        <textField/>
        <textField/>
        <textField/>
        <textField/>
      </textFields>
    </textPr>
  </connection>
  <connection id="2478" name="example_A8_ctrl3" type="6" refreshedVersion="2" deleted="1" background="1" saveData="1">
    <textPr prompt="0" codePage="850" sourceFile="h:\temp\example_A8_ctrl.csv" thousands=" " tab="0" comma="1">
      <textFields count="7">
        <textField/>
        <textField/>
        <textField/>
        <textField/>
        <textField/>
        <textField/>
        <textField/>
      </textFields>
    </textPr>
  </connection>
  <connection id="2479" name="example_A8_ctrl4" type="6" refreshedVersion="2" deleted="1" background="1" saveData="1">
    <textPr prompt="0" codePage="850" sourceFile="h:\temp\example_A8_ctrl.csv" thousands=" " tab="0" comma="1">
      <textFields count="7">
        <textField/>
        <textField/>
        <textField/>
        <textField/>
        <textField/>
        <textField/>
        <textField/>
      </textFields>
    </textPr>
  </connection>
  <connection id="2480" name="example_A8_ctrl5" type="6" refreshedVersion="2" deleted="1" background="1" saveData="1">
    <textPr prompt="0" codePage="850" sourceFile="h:\temp\example_A8_ctrl.csv" thousands=" " tab="0" comma="1">
      <textFields count="7">
        <textField/>
        <textField/>
        <textField/>
        <textField/>
        <textField/>
        <textField/>
        <textField/>
      </textFields>
    </textPr>
  </connection>
  <connection id="2481" name="example_A80_ctrl" type="6" refreshedVersion="2" deleted="1" background="1" saveData="1">
    <textPr prompt="0" codePage="850" sourceFile="h:\temp\example_A80_ctrl.csv" thousands=" " tab="0" comma="1">
      <textFields count="7">
        <textField/>
        <textField/>
        <textField/>
        <textField/>
        <textField/>
        <textField/>
        <textField/>
      </textFields>
    </textPr>
  </connection>
  <connection id="2482" name="example_A80_ctrl1" type="6" refreshedVersion="2" deleted="1" background="1" saveData="1">
    <textPr prompt="0" codePage="850" sourceFile="h:\temp\example_A80_ctrl.csv" thousands=" " tab="0" comma="1">
      <textFields count="7">
        <textField/>
        <textField/>
        <textField/>
        <textField/>
        <textField/>
        <textField/>
        <textField/>
      </textFields>
    </textPr>
  </connection>
  <connection id="2483" name="example_A80_ctrl2" type="6" refreshedVersion="2" deleted="1" background="1" saveData="1">
    <textPr prompt="0" codePage="850" sourceFile="h:\temp\example_A80_ctrl.csv" thousands=" " tab="0" comma="1">
      <textFields count="7">
        <textField/>
        <textField/>
        <textField/>
        <textField/>
        <textField/>
        <textField/>
        <textField/>
      </textFields>
    </textPr>
  </connection>
  <connection id="2484" name="example_A81_ctrl" type="6" refreshedVersion="2" deleted="1" background="1" saveData="1">
    <textPr prompt="0" codePage="850" sourceFile="h:\temp\example_A81_ctrl.csv" thousands=" " tab="0" comma="1">
      <textFields count="7">
        <textField/>
        <textField/>
        <textField/>
        <textField/>
        <textField/>
        <textField/>
        <textField/>
      </textFields>
    </textPr>
  </connection>
  <connection id="2485" name="example_A81_ctrl1" type="6" refreshedVersion="2" deleted="1" background="1" saveData="1">
    <textPr prompt="0" codePage="850" sourceFile="h:\temp\example_A81_ctrl.csv" thousands=" " tab="0" comma="1">
      <textFields count="7">
        <textField/>
        <textField/>
        <textField/>
        <textField/>
        <textField/>
        <textField/>
        <textField/>
      </textFields>
    </textPr>
  </connection>
  <connection id="2486" name="example_A81_ctrl2" type="6" refreshedVersion="2" deleted="1" background="1" saveData="1">
    <textPr prompt="0" codePage="850" sourceFile="h:\temp\example_A81_ctrl.csv" thousands=" " tab="0" comma="1">
      <textFields count="7">
        <textField/>
        <textField/>
        <textField/>
        <textField/>
        <textField/>
        <textField/>
        <textField/>
      </textFields>
    </textPr>
  </connection>
  <connection id="2487" name="example_A82_ctrl" type="6" refreshedVersion="2" deleted="1" background="1" saveData="1">
    <textPr prompt="0" codePage="850" sourceFile="h:\temp\example_A82_ctrl.csv" thousands=" " tab="0" comma="1">
      <textFields count="7">
        <textField/>
        <textField/>
        <textField/>
        <textField/>
        <textField/>
        <textField/>
        <textField/>
      </textFields>
    </textPr>
  </connection>
  <connection id="2488" name="example_A82_ctrl1" type="6" refreshedVersion="2" deleted="1" background="1" saveData="1">
    <textPr prompt="0" codePage="850" sourceFile="h:\temp\example_A82_ctrl.csv" thousands=" " tab="0" comma="1">
      <textFields count="7">
        <textField/>
        <textField/>
        <textField/>
        <textField/>
        <textField/>
        <textField/>
        <textField/>
      </textFields>
    </textPr>
  </connection>
  <connection id="2489" name="example_A82_ctrl2" type="6" refreshedVersion="2" deleted="1" background="1" saveData="1">
    <textPr prompt="0" codePage="850" sourceFile="h:\temp\example_A82_ctrl.csv" thousands=" " tab="0" comma="1">
      <textFields count="7">
        <textField/>
        <textField/>
        <textField/>
        <textField/>
        <textField/>
        <textField/>
        <textField/>
      </textFields>
    </textPr>
  </connection>
  <connection id="2490" name="example_A83_ctrl" type="6" refreshedVersion="2" deleted="1" background="1" saveData="1">
    <textPr prompt="0" codePage="850" sourceFile="h:\temp\example_A83_ctrl.csv" thousands=" " tab="0" comma="1">
      <textFields count="7">
        <textField/>
        <textField/>
        <textField/>
        <textField/>
        <textField/>
        <textField/>
        <textField/>
      </textFields>
    </textPr>
  </connection>
  <connection id="2491" name="example_A83_ctrl1" type="6" refreshedVersion="2" deleted="1" background="1" saveData="1">
    <textPr prompt="0" codePage="850" sourceFile="h:\temp\example_A83_ctrl.csv" thousands=" " tab="0" comma="1">
      <textFields count="7">
        <textField/>
        <textField/>
        <textField/>
        <textField/>
        <textField/>
        <textField/>
        <textField/>
      </textFields>
    </textPr>
  </connection>
  <connection id="2492" name="example_A83_ctrl2" type="6" refreshedVersion="2" deleted="1" background="1" saveData="1">
    <textPr prompt="0" codePage="850" sourceFile="h:\temp\example_A83_ctrl.csv" thousands=" " tab="0" comma="1">
      <textFields count="7">
        <textField/>
        <textField/>
        <textField/>
        <textField/>
        <textField/>
        <textField/>
        <textField/>
      </textFields>
    </textPr>
  </connection>
  <connection id="2493" name="example_A84_ctrl" type="6" refreshedVersion="2" deleted="1" background="1" saveData="1">
    <textPr prompt="0" codePage="850" sourceFile="h:\temp\example_A84_ctrl.csv" thousands=" " tab="0" comma="1">
      <textFields count="7">
        <textField/>
        <textField/>
        <textField/>
        <textField/>
        <textField/>
        <textField/>
        <textField/>
      </textFields>
    </textPr>
  </connection>
  <connection id="2494" name="example_A84_ctrl1" type="6" refreshedVersion="2" deleted="1" background="1" saveData="1">
    <textPr prompt="0" codePage="850" sourceFile="h:\temp\example_A84_ctrl.csv" thousands=" " tab="0" comma="1">
      <textFields count="7">
        <textField/>
        <textField/>
        <textField/>
        <textField/>
        <textField/>
        <textField/>
        <textField/>
      </textFields>
    </textPr>
  </connection>
  <connection id="2495" name="example_A84_ctrl2" type="6" refreshedVersion="2" deleted="1" background="1" saveData="1">
    <textPr prompt="0" codePage="850" sourceFile="h:\temp\example_A84_ctrl.csv" thousands=" " tab="0" comma="1">
      <textFields count="7">
        <textField/>
        <textField/>
        <textField/>
        <textField/>
        <textField/>
        <textField/>
        <textField/>
      </textFields>
    </textPr>
  </connection>
  <connection id="2496" name="example_A85_ctrl" type="6" refreshedVersion="2" deleted="1" background="1" saveData="1">
    <textPr prompt="0" codePage="850" sourceFile="h:\temp\example_A85_ctrl.csv" thousands=" " tab="0" comma="1">
      <textFields count="7">
        <textField/>
        <textField/>
        <textField/>
        <textField/>
        <textField/>
        <textField/>
        <textField/>
      </textFields>
    </textPr>
  </connection>
  <connection id="2497" name="example_A85_ctrl1" type="6" refreshedVersion="2" deleted="1" background="1" saveData="1">
    <textPr prompt="0" codePage="850" sourceFile="h:\temp\example_A85_ctrl.csv" thousands=" " tab="0" comma="1">
      <textFields count="7">
        <textField/>
        <textField/>
        <textField/>
        <textField/>
        <textField/>
        <textField/>
        <textField/>
      </textFields>
    </textPr>
  </connection>
  <connection id="2498" name="example_A85_ctrl2" type="6" refreshedVersion="2" deleted="1" background="1" saveData="1">
    <textPr prompt="0" codePage="850" sourceFile="h:\temp\example_A85_ctrl.csv" thousands=" " tab="0" comma="1">
      <textFields count="7">
        <textField/>
        <textField/>
        <textField/>
        <textField/>
        <textField/>
        <textField/>
        <textField/>
      </textFields>
    </textPr>
  </connection>
  <connection id="2499" name="example_A86_ctrl" type="6" refreshedVersion="2" deleted="1" background="1" saveData="1">
    <textPr prompt="0" codePage="850" sourceFile="h:\temp\example_A86_ctrl.csv" thousands=" " tab="0" comma="1">
      <textFields count="7">
        <textField/>
        <textField/>
        <textField/>
        <textField/>
        <textField/>
        <textField/>
        <textField/>
      </textFields>
    </textPr>
  </connection>
  <connection id="2500" name="example_A86_ctrl1" type="6" refreshedVersion="2" deleted="1" background="1" saveData="1">
    <textPr prompt="0" codePage="850" sourceFile="h:\temp\example_A86_ctrl.csv" thousands=" " tab="0" comma="1">
      <textFields count="7">
        <textField/>
        <textField/>
        <textField/>
        <textField/>
        <textField/>
        <textField/>
        <textField/>
      </textFields>
    </textPr>
  </connection>
  <connection id="2501" name="example_A86_ctrl2" type="6" refreshedVersion="2" deleted="1" background="1" saveData="1">
    <textPr prompt="0" codePage="850" sourceFile="h:\temp\example_A86_ctrl.csv" thousands=" " tab="0" comma="1">
      <textFields count="7">
        <textField/>
        <textField/>
        <textField/>
        <textField/>
        <textField/>
        <textField/>
        <textField/>
      </textFields>
    </textPr>
  </connection>
  <connection id="2502" name="example_A87_ctrl" type="6" refreshedVersion="2" deleted="1" background="1" saveData="1">
    <textPr prompt="0" codePage="850" sourceFile="h:\temp\example_A87_ctrl.csv" thousands=" " tab="0" comma="1">
      <textFields count="7">
        <textField/>
        <textField/>
        <textField/>
        <textField/>
        <textField/>
        <textField/>
        <textField/>
      </textFields>
    </textPr>
  </connection>
  <connection id="2503" name="example_A87_ctrl1" type="6" refreshedVersion="2" deleted="1" background="1" saveData="1">
    <textPr prompt="0" codePage="850" sourceFile="h:\temp\example_A87_ctrl.csv" thousands=" " tab="0" comma="1">
      <textFields count="7">
        <textField/>
        <textField/>
        <textField/>
        <textField/>
        <textField/>
        <textField/>
        <textField/>
      </textFields>
    </textPr>
  </connection>
  <connection id="2504" name="example_A87_ctrl2" type="6" refreshedVersion="2" deleted="1" background="1" saveData="1">
    <textPr prompt="0" codePage="850" sourceFile="h:\temp\example_A87_ctrl.csv" thousands=" " tab="0" comma="1">
      <textFields count="7">
        <textField/>
        <textField/>
        <textField/>
        <textField/>
        <textField/>
        <textField/>
        <textField/>
      </textFields>
    </textPr>
  </connection>
  <connection id="2505" name="example_A88_ctrl" type="6" refreshedVersion="2" deleted="1" background="1" saveData="1">
    <textPr prompt="0" codePage="850" sourceFile="h:\temp\example_A88_ctrl.csv" thousands=" " tab="0" comma="1">
      <textFields count="7">
        <textField/>
        <textField/>
        <textField/>
        <textField/>
        <textField/>
        <textField/>
        <textField/>
      </textFields>
    </textPr>
  </connection>
  <connection id="2506" name="example_A88_ctrl1" type="6" refreshedVersion="2" deleted="1" background="1" saveData="1">
    <textPr prompt="0" codePage="850" sourceFile="h:\temp\example_A88_ctrl.csv" thousands=" " tab="0" comma="1">
      <textFields count="7">
        <textField/>
        <textField/>
        <textField/>
        <textField/>
        <textField/>
        <textField/>
        <textField/>
      </textFields>
    </textPr>
  </connection>
  <connection id="2507" name="example_A88_ctrl2" type="6" refreshedVersion="2" deleted="1" background="1" saveData="1">
    <textPr prompt="0" codePage="850" sourceFile="h:\temp\example_A88_ctrl.csv" thousands=" " tab="0" comma="1">
      <textFields count="7">
        <textField/>
        <textField/>
        <textField/>
        <textField/>
        <textField/>
        <textField/>
        <textField/>
      </textFields>
    </textPr>
  </connection>
  <connection id="2508" name="example_A89_ctrl" type="6" refreshedVersion="2" deleted="1" background="1" saveData="1">
    <textPr prompt="0" codePage="850" sourceFile="h:\temp\example_A89_ctrl.csv" thousands=" " tab="0" comma="1">
      <textFields count="7">
        <textField/>
        <textField/>
        <textField/>
        <textField/>
        <textField/>
        <textField/>
        <textField/>
      </textFields>
    </textPr>
  </connection>
  <connection id="2509" name="example_A89_ctrl1" type="6" refreshedVersion="2" deleted="1" background="1" saveData="1">
    <textPr prompt="0" codePage="850" sourceFile="h:\temp\example_A89_ctrl.csv" thousands=" " tab="0" comma="1">
      <textFields count="7">
        <textField/>
        <textField/>
        <textField/>
        <textField/>
        <textField/>
        <textField/>
        <textField/>
      </textFields>
    </textPr>
  </connection>
  <connection id="2510" name="example_A89_ctrl2" type="6" refreshedVersion="2" deleted="1" background="1" saveData="1">
    <textPr prompt="0" codePage="850" sourceFile="h:\temp\example_A89_ctrl.csv" thousands=" " tab="0" comma="1">
      <textFields count="7">
        <textField/>
        <textField/>
        <textField/>
        <textField/>
        <textField/>
        <textField/>
        <textField/>
      </textFields>
    </textPr>
  </connection>
  <connection id="2511" name="example_A9_ctrl" type="6" refreshedVersion="2" deleted="1" background="1" saveData="1">
    <textPr prompt="0" codePage="850" sourceFile="h:\temp\example_A9_ctrl.csv" thousands=" " tab="0" comma="1">
      <textFields count="7">
        <textField/>
        <textField/>
        <textField/>
        <textField/>
        <textField/>
        <textField/>
        <textField/>
      </textFields>
    </textPr>
  </connection>
  <connection id="2512" name="example_A9_ctrl1" type="6" refreshedVersion="2" deleted="1" background="1" saveData="1">
    <textPr prompt="0" codePage="850" sourceFile="h:\temp\example_A9_ctrl.csv" thousands=" " tab="0" comma="1">
      <textFields count="7">
        <textField/>
        <textField/>
        <textField/>
        <textField/>
        <textField/>
        <textField/>
        <textField/>
      </textFields>
    </textPr>
  </connection>
  <connection id="2513" name="example_A9_ctrl2" type="6" refreshedVersion="2" deleted="1" background="1" saveData="1">
    <textPr prompt="0" codePage="850" sourceFile="h:\temp\example_A9_ctrl.csv" thousands=" " tab="0" comma="1">
      <textFields count="7">
        <textField/>
        <textField/>
        <textField/>
        <textField/>
        <textField/>
        <textField/>
        <textField/>
      </textFields>
    </textPr>
  </connection>
  <connection id="2514" name="example_A9_ctrl3" type="6" refreshedVersion="2" deleted="1" background="1" saveData="1">
    <textPr prompt="0" codePage="850" sourceFile="h:\temp\example_A9_ctrl.csv" thousands=" " tab="0" comma="1">
      <textFields count="7">
        <textField/>
        <textField/>
        <textField/>
        <textField/>
        <textField/>
        <textField/>
        <textField/>
      </textFields>
    </textPr>
  </connection>
  <connection id="2515" name="example_A9_ctrl4" type="6" refreshedVersion="2" deleted="1" background="1" saveData="1">
    <textPr prompt="0" codePage="850" sourceFile="h:\temp\example_A9_ctrl.csv" thousands=" " tab="0" comma="1">
      <textFields count="7">
        <textField/>
        <textField/>
        <textField/>
        <textField/>
        <textField/>
        <textField/>
        <textField/>
      </textFields>
    </textPr>
  </connection>
  <connection id="2516" name="example_A9_ctrl5" type="6" refreshedVersion="2" deleted="1" background="1" saveData="1">
    <textPr prompt="0" codePage="850" sourceFile="h:\temp\example_A9_ctrl.csv" thousands=" " tab="0" comma="1">
      <textFields count="7">
        <textField/>
        <textField/>
        <textField/>
        <textField/>
        <textField/>
        <textField/>
        <textField/>
      </textFields>
    </textPr>
  </connection>
  <connection id="2517" name="example_A90_ctrl" type="6" refreshedVersion="2" deleted="1" background="1" saveData="1">
    <textPr prompt="0" codePage="850" sourceFile="h:\temp\example_A90_ctrl.csv" thousands=" " tab="0" comma="1">
      <textFields count="7">
        <textField/>
        <textField/>
        <textField/>
        <textField/>
        <textField/>
        <textField/>
        <textField/>
      </textFields>
    </textPr>
  </connection>
  <connection id="2518" name="example_A90_ctrl1" type="6" refreshedVersion="2" deleted="1" background="1" saveData="1">
    <textPr prompt="0" codePage="850" sourceFile="h:\temp\example_A90_ctrl.csv" thousands=" " tab="0" comma="1">
      <textFields count="7">
        <textField/>
        <textField/>
        <textField/>
        <textField/>
        <textField/>
        <textField/>
        <textField/>
      </textFields>
    </textPr>
  </connection>
  <connection id="2519" name="example_A90_ctrl2" type="6" refreshedVersion="2" deleted="1" background="1" saveData="1">
    <textPr prompt="0" codePage="850" sourceFile="h:\temp\example_A90_ctrl.csv" thousands=" " tab="0" comma="1">
      <textFields count="7">
        <textField/>
        <textField/>
        <textField/>
        <textField/>
        <textField/>
        <textField/>
        <textField/>
      </textFields>
    </textPr>
  </connection>
  <connection id="2520" name="example_A91_ctrl" type="6" refreshedVersion="2" deleted="1" background="1" saveData="1">
    <textPr prompt="0" codePage="850" sourceFile="h:\temp\example_A91_ctrl.csv" thousands=" " tab="0" comma="1">
      <textFields count="7">
        <textField/>
        <textField/>
        <textField/>
        <textField/>
        <textField/>
        <textField/>
        <textField/>
      </textFields>
    </textPr>
  </connection>
  <connection id="2521" name="example_A91_ctrl1" type="6" refreshedVersion="2" deleted="1" background="1" saveData="1">
    <textPr prompt="0" codePage="850" sourceFile="h:\temp\example_A91_ctrl.csv" thousands=" " tab="0" comma="1">
      <textFields count="7">
        <textField/>
        <textField/>
        <textField/>
        <textField/>
        <textField/>
        <textField/>
        <textField/>
      </textFields>
    </textPr>
  </connection>
  <connection id="2522" name="example_A91_ctrl2" type="6" refreshedVersion="2" deleted="1" background="1" saveData="1">
    <textPr prompt="0" codePage="850" sourceFile="h:\temp\example_A91_ctrl.csv" thousands=" " tab="0" comma="1">
      <textFields count="7">
        <textField/>
        <textField/>
        <textField/>
        <textField/>
        <textField/>
        <textField/>
        <textField/>
      </textFields>
    </textPr>
  </connection>
  <connection id="2523" name="example_A92_ctrl" type="6" refreshedVersion="2" deleted="1" background="1" saveData="1">
    <textPr prompt="0" codePage="850" sourceFile="h:\temp\example_A92_ctrl.csv" thousands=" " tab="0" comma="1">
      <textFields count="7">
        <textField/>
        <textField/>
        <textField/>
        <textField/>
        <textField/>
        <textField/>
        <textField/>
      </textFields>
    </textPr>
  </connection>
  <connection id="2524" name="example_A92_ctrl1" type="6" refreshedVersion="2" deleted="1" background="1" saveData="1">
    <textPr prompt="0" codePage="850" sourceFile="h:\temp\example_A92_ctrl.csv" thousands=" " tab="0" comma="1">
      <textFields count="7">
        <textField/>
        <textField/>
        <textField/>
        <textField/>
        <textField/>
        <textField/>
        <textField/>
      </textFields>
    </textPr>
  </connection>
  <connection id="2525" name="example_A92_ctrl2" type="6" refreshedVersion="2" deleted="1" background="1" saveData="1">
    <textPr prompt="0" codePage="850" sourceFile="h:\temp\example_A92_ctrl.csv" thousands=" " tab="0" comma="1">
      <textFields count="7">
        <textField/>
        <textField/>
        <textField/>
        <textField/>
        <textField/>
        <textField/>
        <textField/>
      </textFields>
    </textPr>
  </connection>
  <connection id="2526" name="example_A93_ctrl" type="6" refreshedVersion="2" deleted="1" background="1" saveData="1">
    <textPr prompt="0" codePage="850" sourceFile="h:\temp\example_A93_ctrl.csv" thousands=" " tab="0" comma="1">
      <textFields count="7">
        <textField/>
        <textField/>
        <textField/>
        <textField/>
        <textField/>
        <textField/>
        <textField/>
      </textFields>
    </textPr>
  </connection>
  <connection id="2527" name="example_A93_ctrl1" type="6" refreshedVersion="2" deleted="1" background="1" saveData="1">
    <textPr prompt="0" codePage="850" sourceFile="h:\temp\example_A93_ctrl.csv" thousands=" " tab="0" comma="1">
      <textFields count="7">
        <textField/>
        <textField/>
        <textField/>
        <textField/>
        <textField/>
        <textField/>
        <textField/>
      </textFields>
    </textPr>
  </connection>
  <connection id="2528" name="example_A93_ctrl2" type="6" refreshedVersion="2" deleted="1" background="1" saveData="1">
    <textPr prompt="0" codePage="850" sourceFile="h:\temp\example_A93_ctrl.csv" thousands=" " tab="0" comma="1">
      <textFields count="7">
        <textField/>
        <textField/>
        <textField/>
        <textField/>
        <textField/>
        <textField/>
        <textField/>
      </textFields>
    </textPr>
  </connection>
  <connection id="2529" name="example_A94_ctrl" type="6" refreshedVersion="2" deleted="1" background="1" saveData="1">
    <textPr prompt="0" codePage="850" sourceFile="h:\temp\example_A94_ctrl.csv" thousands=" " tab="0" comma="1">
      <textFields count="7">
        <textField/>
        <textField/>
        <textField/>
        <textField/>
        <textField/>
        <textField/>
        <textField/>
      </textFields>
    </textPr>
  </connection>
  <connection id="2530" name="example_A94_ctrl1" type="6" refreshedVersion="2" deleted="1" background="1" saveData="1">
    <textPr prompt="0" codePage="850" sourceFile="h:\temp\example_A94_ctrl.csv" thousands=" " tab="0" comma="1">
      <textFields count="7">
        <textField/>
        <textField/>
        <textField/>
        <textField/>
        <textField/>
        <textField/>
        <textField/>
      </textFields>
    </textPr>
  </connection>
  <connection id="2531" name="example_A94_ctrl2" type="6" refreshedVersion="2" deleted="1" background="1" saveData="1">
    <textPr prompt="0" codePage="850" sourceFile="h:\temp\example_A94_ctrl.csv" thousands=" " tab="0" comma="1">
      <textFields count="7">
        <textField/>
        <textField/>
        <textField/>
        <textField/>
        <textField/>
        <textField/>
        <textField/>
      </textFields>
    </textPr>
  </connection>
  <connection id="2532" name="example_A95_ctrl" type="6" refreshedVersion="2" deleted="1" background="1" saveData="1">
    <textPr prompt="0" codePage="850" sourceFile="h:\temp\example_A95_ctrl.csv" thousands=" " tab="0" comma="1">
      <textFields count="7">
        <textField/>
        <textField/>
        <textField/>
        <textField/>
        <textField/>
        <textField/>
        <textField/>
      </textFields>
    </textPr>
  </connection>
  <connection id="2533" name="example_A95_ctrl1" type="6" refreshedVersion="2" deleted="1" background="1" saveData="1">
    <textPr prompt="0" codePage="850" sourceFile="h:\temp\example_A95_ctrl.csv" thousands=" " tab="0" comma="1">
      <textFields count="7">
        <textField/>
        <textField/>
        <textField/>
        <textField/>
        <textField/>
        <textField/>
        <textField/>
      </textFields>
    </textPr>
  </connection>
  <connection id="2534" name="example_A95_ctrl2" type="6" refreshedVersion="2" deleted="1" background="1" saveData="1">
    <textPr prompt="0" codePage="850" sourceFile="h:\temp\example_A95_ctrl.csv" thousands=" " tab="0" comma="1">
      <textFields count="7">
        <textField/>
        <textField/>
        <textField/>
        <textField/>
        <textField/>
        <textField/>
        <textField/>
      </textFields>
    </textPr>
  </connection>
  <connection id="2535" name="example_A96_ctrl" type="6" refreshedVersion="2" deleted="1" background="1" saveData="1">
    <textPr prompt="0" codePage="850" sourceFile="h:\temp\example_A96_ctrl.csv" thousands=" " tab="0" comma="1">
      <textFields count="7">
        <textField/>
        <textField/>
        <textField/>
        <textField/>
        <textField/>
        <textField/>
        <textField/>
      </textFields>
    </textPr>
  </connection>
  <connection id="2536" name="example_A96_ctrl1" type="6" refreshedVersion="2" deleted="1" background="1" saveData="1">
    <textPr prompt="0" codePage="850" sourceFile="h:\temp\example_A96_ctrl.csv" thousands=" " tab="0" comma="1">
      <textFields count="7">
        <textField/>
        <textField/>
        <textField/>
        <textField/>
        <textField/>
        <textField/>
        <textField/>
      </textFields>
    </textPr>
  </connection>
  <connection id="2537" name="example_A96_ctrl2" type="6" refreshedVersion="2" deleted="1" background="1" saveData="1">
    <textPr prompt="0" codePage="850" sourceFile="h:\temp\example_A96_ctrl.csv" thousands=" " tab="0" comma="1">
      <textFields count="7">
        <textField/>
        <textField/>
        <textField/>
        <textField/>
        <textField/>
        <textField/>
        <textField/>
      </textFields>
    </textPr>
  </connection>
  <connection id="2538" name="example_A97_ctrl" type="6" refreshedVersion="2" deleted="1" background="1" saveData="1">
    <textPr prompt="0" codePage="850" sourceFile="h:\temp\example_A97_ctrl.csv" thousands=" " tab="0" comma="1">
      <textFields count="7">
        <textField/>
        <textField/>
        <textField/>
        <textField/>
        <textField/>
        <textField/>
        <textField/>
      </textFields>
    </textPr>
  </connection>
  <connection id="2539" name="example_A97_ctrl1" type="6" refreshedVersion="2" deleted="1" background="1" saveData="1">
    <textPr prompt="0" codePage="850" sourceFile="h:\temp\example_A97_ctrl.csv" thousands=" " tab="0" comma="1">
      <textFields count="7">
        <textField/>
        <textField/>
        <textField/>
        <textField/>
        <textField/>
        <textField/>
        <textField/>
      </textFields>
    </textPr>
  </connection>
  <connection id="2540" name="example_A97_ctrl2" type="6" refreshedVersion="2" deleted="1" background="1" saveData="1">
    <textPr prompt="0" codePage="850" sourceFile="h:\temp\example_A97_ctrl.csv" thousands=" " tab="0" comma="1">
      <textFields count="7">
        <textField/>
        <textField/>
        <textField/>
        <textField/>
        <textField/>
        <textField/>
        <textField/>
      </textFields>
    </textPr>
  </connection>
  <connection id="2541" name="example_A98_ctrl" type="6" refreshedVersion="2" deleted="1" background="1" saveData="1">
    <textPr prompt="0" codePage="850" sourceFile="h:\temp\example_A98_ctrl.csv" thousands=" " tab="0" comma="1">
      <textFields count="7">
        <textField/>
        <textField/>
        <textField/>
        <textField/>
        <textField/>
        <textField/>
        <textField/>
      </textFields>
    </textPr>
  </connection>
  <connection id="2542" name="example_A98_ctrl1" type="6" refreshedVersion="2" deleted="1" background="1" saveData="1">
    <textPr prompt="0" codePage="850" sourceFile="h:\temp\example_A98_ctrl.csv" thousands=" " tab="0" comma="1">
      <textFields count="7">
        <textField/>
        <textField/>
        <textField/>
        <textField/>
        <textField/>
        <textField/>
        <textField/>
      </textFields>
    </textPr>
  </connection>
  <connection id="2543" name="example_A98_ctrl2" type="6" refreshedVersion="2" deleted="1" background="1" saveData="1">
    <textPr prompt="0" codePage="850" sourceFile="h:\temp\example_A98_ctrl.csv" thousands=" " tab="0" comma="1">
      <textFields count="7">
        <textField/>
        <textField/>
        <textField/>
        <textField/>
        <textField/>
        <textField/>
        <textField/>
      </textFields>
    </textPr>
  </connection>
  <connection id="2544" name="example_A99_ctrl" type="6" refreshedVersion="2" deleted="1" background="1" saveData="1">
    <textPr prompt="0" codePage="850" sourceFile="h:\temp\example_A99_ctrl.csv" thousands=" " tab="0" comma="1">
      <textFields count="7">
        <textField/>
        <textField/>
        <textField/>
        <textField/>
        <textField/>
        <textField/>
        <textField/>
      </textFields>
    </textPr>
  </connection>
  <connection id="2545" name="example_A99_ctrl1" type="6" refreshedVersion="2" deleted="1" background="1" saveData="1">
    <textPr prompt="0" codePage="850" sourceFile="h:\temp\example_A99_ctrl.csv" thousands=" " tab="0" comma="1">
      <textFields count="7">
        <textField/>
        <textField/>
        <textField/>
        <textField/>
        <textField/>
        <textField/>
        <textField/>
      </textFields>
    </textPr>
  </connection>
  <connection id="2546" name="example_A99_ctrl2" type="6" refreshedVersion="2" deleted="1" background="1" saveData="1">
    <textPr prompt="0" codePage="850" sourceFile="h:\temp\example_A99_ctrl.csv" thousands=" " tab="0" comma="1">
      <textFields count="7">
        <textField/>
        <textField/>
        <textField/>
        <textField/>
        <textField/>
        <textField/>
        <textField/>
      </textFields>
    </textPr>
  </connection>
  <connection id="2547" name="example_devc" type="6" refreshedVersion="2" deleted="1" background="1" saveData="1">
    <textPr prompt="0" codePage="850" sourceFile="h:\temp\example_devc.csv" thousands=" " tab="0" comma="1">
      <textFields count="7">
        <textField/>
        <textField/>
        <textField/>
        <textField/>
        <textField/>
        <textField/>
        <textField/>
      </textFields>
    </textPr>
  </connection>
  <connection id="2548" name="example_devc1" type="6" refreshedVersion="2" deleted="1" background="1" saveData="1">
    <textPr prompt="0" codePage="850" sourceFile="h:\temp\example_devc.csv" thousands=" " tab="0" comma="1">
      <textFields count="7">
        <textField/>
        <textField/>
        <textField/>
        <textField/>
        <textField/>
        <textField/>
        <textField/>
      </textFields>
    </textPr>
  </connection>
  <connection id="2549" name="example_devc10" type="6" refreshedVersion="2" deleted="1" background="1" saveData="1">
    <textPr prompt="0" codePage="850" sourceFile="h:\temp\example_devc.csv" thousands=" " tab="0" comma="1">
      <textFields count="7">
        <textField/>
        <textField/>
        <textField/>
        <textField/>
        <textField/>
        <textField/>
        <textField/>
      </textFields>
    </textPr>
  </connection>
  <connection id="2550" name="example_devc11" type="6" refreshedVersion="2" deleted="1" background="1" saveData="1">
    <textPr prompt="0" codePage="850" sourceFile="h:\temp\example_devc.csv" thousands=" " tab="0" comma="1">
      <textFields count="7">
        <textField/>
        <textField/>
        <textField/>
        <textField/>
        <textField/>
        <textField/>
        <textField/>
      </textFields>
    </textPr>
  </connection>
  <connection id="2551" name="example_devc12" type="6" refreshedVersion="2" deleted="1" background="1" saveData="1">
    <textPr prompt="0" codePage="850" sourceFile="h:\temp\example_devc.csv" thousands=" " tab="0" comma="1">
      <textFields count="7">
        <textField/>
        <textField/>
        <textField/>
        <textField/>
        <textField/>
        <textField/>
        <textField/>
      </textFields>
    </textPr>
  </connection>
  <connection id="2552" name="example_devc13" type="6" refreshedVersion="2" deleted="1" background="1" saveData="1">
    <textPr prompt="0" codePage="850" sourceFile="h:\temp\example_devc.csv" thousands=" " tab="0" comma="1">
      <textFields count="7">
        <textField/>
        <textField/>
        <textField/>
        <textField/>
        <textField/>
        <textField/>
        <textField/>
      </textFields>
    </textPr>
  </connection>
  <connection id="2553" name="example_devc14" type="6" refreshedVersion="2" deleted="1" background="1" saveData="1">
    <textPr prompt="0" codePage="850" sourceFile="h:\temp\example_devc.csv" thousands=" " tab="0" comma="1">
      <textFields count="7">
        <textField/>
        <textField/>
        <textField/>
        <textField/>
        <textField/>
        <textField/>
        <textField/>
      </textFields>
    </textPr>
  </connection>
  <connection id="2554" name="example_devc15" type="6" refreshedVersion="2" deleted="1" background="1" saveData="1">
    <textPr prompt="0" codePage="850" sourceFile="h:\temp\example_devc.csv" thousands=" " tab="0" comma="1">
      <textFields count="7">
        <textField/>
        <textField/>
        <textField/>
        <textField/>
        <textField/>
        <textField/>
        <textField/>
      </textFields>
    </textPr>
  </connection>
  <connection id="2555" name="example_devc16" type="6" refreshedVersion="2" deleted="1" background="1" saveData="1">
    <textPr prompt="0" codePage="850" sourceFile="h:\temp\example_devc.csv" thousands=" " tab="0" comma="1">
      <textFields count="7">
        <textField/>
        <textField/>
        <textField/>
        <textField/>
        <textField/>
        <textField/>
        <textField/>
      </textFields>
    </textPr>
  </connection>
  <connection id="2556" name="example_devc17" type="6" refreshedVersion="2" deleted="1" background="1" saveData="1">
    <textPr prompt="0" codePage="850" sourceFile="h:\temp\example_devc.csv" thousands=" " tab="0" comma="1">
      <textFields count="7">
        <textField/>
        <textField/>
        <textField/>
        <textField/>
        <textField/>
        <textField/>
        <textField/>
      </textFields>
    </textPr>
  </connection>
  <connection id="2557" name="example_devc18" type="6" refreshedVersion="2" deleted="1" background="1" saveData="1">
    <textPr prompt="0" codePage="850" sourceFile="h:\temp\example_devc.csv" thousands=" " tab="0" comma="1">
      <textFields count="7">
        <textField/>
        <textField/>
        <textField/>
        <textField/>
        <textField/>
        <textField/>
        <textField/>
      </textFields>
    </textPr>
  </connection>
  <connection id="2558" name="example_devc19" type="6" refreshedVersion="2" deleted="1" background="1" saveData="1">
    <textPr prompt="0" codePage="850" sourceFile="h:\temp\example_devc.csv" thousands=" " tab="0" comma="1">
      <textFields count="7">
        <textField/>
        <textField/>
        <textField/>
        <textField/>
        <textField/>
        <textField/>
        <textField/>
      </textFields>
    </textPr>
  </connection>
  <connection id="2559" name="example_devc2" type="6" refreshedVersion="2" deleted="1" background="1" saveData="1">
    <textPr prompt="0" codePage="850" sourceFile="h:\temp\example_devc.csv" thousands=" " tab="0" comma="1">
      <textFields count="7">
        <textField/>
        <textField/>
        <textField/>
        <textField/>
        <textField/>
        <textField/>
        <textField/>
      </textFields>
    </textPr>
  </connection>
  <connection id="2560" name="example_devc20" type="6" refreshedVersion="2" deleted="1" background="1" saveData="1">
    <textPr prompt="0" codePage="850" sourceFile="h:\temp\example_devc.csv" thousands=" " tab="0" comma="1">
      <textFields count="7">
        <textField/>
        <textField/>
        <textField/>
        <textField/>
        <textField/>
        <textField/>
        <textField/>
      </textFields>
    </textPr>
  </connection>
  <connection id="2561" name="example_devc21" type="6" refreshedVersion="2" deleted="1" background="1" saveData="1">
    <textPr prompt="0" codePage="850" sourceFile="h:\temp\example_devc.csv" thousands=" " tab="0" comma="1">
      <textFields count="7">
        <textField/>
        <textField/>
        <textField/>
        <textField/>
        <textField/>
        <textField/>
        <textField/>
      </textFields>
    </textPr>
  </connection>
  <connection id="2562" name="example_devc22" type="6" refreshedVersion="2" deleted="1" background="1" saveData="1">
    <textPr prompt="0" codePage="850" sourceFile="h:\temp\example_devc.csv" thousands=" " tab="0" comma="1">
      <textFields count="7">
        <textField/>
        <textField/>
        <textField/>
        <textField/>
        <textField/>
        <textField/>
        <textField/>
      </textFields>
    </textPr>
  </connection>
  <connection id="2563" name="example_devc23" type="6" refreshedVersion="2" deleted="1" background="1" saveData="1">
    <textPr prompt="0" codePage="850" sourceFile="h:\temp\example_devc.csv" thousands=" " tab="0" comma="1">
      <textFields count="7">
        <textField/>
        <textField/>
        <textField/>
        <textField/>
        <textField/>
        <textField/>
        <textField/>
      </textFields>
    </textPr>
  </connection>
  <connection id="2564" name="example_devc24" type="6" refreshedVersion="2" deleted="1" background="1" saveData="1">
    <textPr prompt="0" codePage="850" sourceFile="h:\temp\example_devc.csv" thousands=" " tab="0" comma="1">
      <textFields count="7">
        <textField/>
        <textField/>
        <textField/>
        <textField/>
        <textField/>
        <textField/>
        <textField/>
      </textFields>
    </textPr>
  </connection>
  <connection id="2565" name="example_devc25" type="6" refreshedVersion="2" deleted="1" background="1" saveData="1">
    <textPr prompt="0" codePage="850" sourceFile="h:\temp\example_devc.csv" thousands=" " tab="0" comma="1">
      <textFields count="7">
        <textField/>
        <textField/>
        <textField/>
        <textField/>
        <textField/>
        <textField/>
        <textField/>
      </textFields>
    </textPr>
  </connection>
  <connection id="2566" name="example_devc26" type="6" refreshedVersion="2" deleted="1" background="1" saveData="1">
    <textPr prompt="0" codePage="850" sourceFile="h:\temp\example_devc.csv" thousands=" " tab="0" comma="1">
      <textFields count="7">
        <textField/>
        <textField/>
        <textField/>
        <textField/>
        <textField/>
        <textField/>
        <textField/>
      </textFields>
    </textPr>
  </connection>
  <connection id="2567" name="example_devc27" type="6" refreshedVersion="2" deleted="1" background="1" saveData="1">
    <textPr prompt="0" codePage="850" sourceFile="h:\temp\example_devc.csv" thousands=" " tab="0" comma="1">
      <textFields count="7">
        <textField/>
        <textField/>
        <textField/>
        <textField/>
        <textField/>
        <textField/>
        <textField/>
      </textFields>
    </textPr>
  </connection>
  <connection id="2568" name="example_devc28" type="6" refreshedVersion="2" deleted="1" background="1" saveData="1">
    <textPr prompt="0" codePage="850" sourceFile="h:\temp\example_devc.csv" thousands=" " tab="0" comma="1">
      <textFields count="7">
        <textField/>
        <textField/>
        <textField/>
        <textField/>
        <textField/>
        <textField/>
        <textField/>
      </textFields>
    </textPr>
  </connection>
  <connection id="2569" name="example_devc29" type="6" refreshedVersion="2" deleted="1" background="1" saveData="1">
    <textPr prompt="0" codePage="850" sourceFile="h:\temp\example_devc.csv" thousands=" " tab="0" comma="1">
      <textFields count="7">
        <textField/>
        <textField/>
        <textField/>
        <textField/>
        <textField/>
        <textField/>
        <textField/>
      </textFields>
    </textPr>
  </connection>
  <connection id="2570" name="example_devc3" type="6" refreshedVersion="2" deleted="1" background="1" saveData="1">
    <textPr prompt="0" codePage="850" sourceFile="h:\temp\example_devc.csv" thousands=" " tab="0" comma="1">
      <textFields count="7">
        <textField/>
        <textField/>
        <textField/>
        <textField/>
        <textField/>
        <textField/>
        <textField/>
      </textFields>
    </textPr>
  </connection>
  <connection id="2571" name="example_devc30" type="6" refreshedVersion="2" deleted="1" background="1" saveData="1">
    <textPr prompt="0" codePage="850" sourceFile="h:\temp\example_devc.csv" thousands=" " tab="0" comma="1">
      <textFields count="7">
        <textField/>
        <textField/>
        <textField/>
        <textField/>
        <textField/>
        <textField/>
        <textField/>
      </textFields>
    </textPr>
  </connection>
  <connection id="2572" name="example_devc31" type="6" refreshedVersion="2" deleted="1" background="1" saveData="1">
    <textPr prompt="0" codePage="850" sourceFile="h:\temp\example_devc.csv" thousands=" " tab="0" comma="1">
      <textFields count="7">
        <textField/>
        <textField/>
        <textField/>
        <textField/>
        <textField/>
        <textField/>
        <textField/>
      </textFields>
    </textPr>
  </connection>
  <connection id="2573" name="example_devc32" type="6" refreshedVersion="2" deleted="1" background="1" saveData="1">
    <textPr prompt="0" codePage="850" sourceFile="h:\temp\example_devc.csv" thousands=" " tab="0" comma="1">
      <textFields count="7">
        <textField/>
        <textField/>
        <textField/>
        <textField/>
        <textField/>
        <textField/>
        <textField/>
      </textFields>
    </textPr>
  </connection>
  <connection id="2574" name="example_devc33" type="6" refreshedVersion="2" deleted="1" background="1" saveData="1">
    <textPr prompt="0" codePage="850" sourceFile="h:\temp\example_devc.csv" thousands=" " tab="0" comma="1">
      <textFields count="7">
        <textField/>
        <textField/>
        <textField/>
        <textField/>
        <textField/>
        <textField/>
        <textField/>
      </textFields>
    </textPr>
  </connection>
  <connection id="2575" name="example_devc34" type="6" refreshedVersion="2" deleted="1" background="1" saveData="1">
    <textPr prompt="0" codePage="850" sourceFile="h:\temp\example_devc.csv" thousands=" " tab="0" comma="1">
      <textFields count="7">
        <textField/>
        <textField/>
        <textField/>
        <textField/>
        <textField/>
        <textField/>
        <textField/>
      </textFields>
    </textPr>
  </connection>
  <connection id="2576" name="example_devc4" type="6" refreshedVersion="2" deleted="1" background="1" saveData="1">
    <textPr prompt="0" codePage="850" sourceFile="h:\temp\example_devc.csv" thousands=" " tab="0" comma="1">
      <textFields count="7">
        <textField/>
        <textField/>
        <textField/>
        <textField/>
        <textField/>
        <textField/>
        <textField/>
      </textFields>
    </textPr>
  </connection>
  <connection id="2577" name="example_devc5" type="6" refreshedVersion="2" deleted="1" background="1" saveData="1">
    <textPr prompt="0" codePage="850" sourceFile="h:\temp\example_devc.csv" thousands=" " tab="0" comma="1">
      <textFields count="7">
        <textField/>
        <textField/>
        <textField/>
        <textField/>
        <textField/>
        <textField/>
        <textField/>
      </textFields>
    </textPr>
  </connection>
  <connection id="2578" name="example_devc6" type="6" refreshedVersion="2" deleted="1" background="1" saveData="1">
    <textPr prompt="0" codePage="850" sourceFile="h:\temp\example_devc.csv" thousands=" " tab="0" comma="1">
      <textFields count="7">
        <textField/>
        <textField/>
        <textField/>
        <textField/>
        <textField/>
        <textField/>
        <textField/>
      </textFields>
    </textPr>
  </connection>
  <connection id="2579" name="example_devc7" type="6" refreshedVersion="2" deleted="1" background="1" saveData="1">
    <textPr prompt="0" codePage="850" sourceFile="h:\temp\example_devc.csv" thousands=" " tab="0" comma="1">
      <textFields count="7">
        <textField/>
        <textField/>
        <textField/>
        <textField/>
        <textField/>
        <textField/>
        <textField/>
      </textFields>
    </textPr>
  </connection>
  <connection id="2580" name="example_devc8" type="6" refreshedVersion="2" deleted="1" background="1" saveData="1">
    <textPr prompt="0" codePage="850" sourceFile="h:\temp\example_devc.csv" thousands=" " tab="0" comma="1">
      <textFields count="7">
        <textField/>
        <textField/>
        <textField/>
        <textField/>
        <textField/>
        <textField/>
        <textField/>
      </textFields>
    </textPr>
  </connection>
  <connection id="2581" name="example_devc9" type="6" refreshedVersion="2" deleted="1" background="1" saveData="1">
    <textPr prompt="0" codePage="850" sourceFile="h:\temp\example_devc.csv" thousands=" " tab="0" comma="1">
      <textFields count="7">
        <textField/>
        <textField/>
        <textField/>
        <textField/>
        <textField/>
        <textField/>
        <textField/>
      </textFields>
    </textPr>
  </connection>
  <connection id="2582" name="example_hrr" type="6" refreshedVersion="2" deleted="1" background="1" saveData="1">
    <textPr prompt="0" codePage="850" sourceFile="h:\temp\example_hrr.csv" thousands=" " tab="0" comma="1">
      <textFields count="7">
        <textField/>
        <textField/>
        <textField/>
        <textField/>
        <textField/>
        <textField/>
        <textField/>
      </textFields>
    </textPr>
  </connection>
  <connection id="2583" name="example_hrr1" type="6" refreshedVersion="2" deleted="1" background="1" saveData="1">
    <textPr prompt="0" codePage="850" sourceFile="h:\temp\example_hrr.csv" thousands=" " tab="0" comma="1">
      <textFields count="7">
        <textField/>
        <textField/>
        <textField/>
        <textField/>
        <textField/>
        <textField/>
        <textField/>
      </textFields>
    </textPr>
  </connection>
  <connection id="2584" name="example_hrr10" type="6" refreshedVersion="2" deleted="1" background="1" saveData="1">
    <textPr prompt="0" codePage="850" sourceFile="h:\temp\example_hrr.csv" thousands=" " tab="0" comma="1">
      <textFields count="7">
        <textField/>
        <textField/>
        <textField/>
        <textField/>
        <textField/>
        <textField/>
        <textField/>
      </textFields>
    </textPr>
  </connection>
  <connection id="2585" name="example_hrr11" type="6" refreshedVersion="2" deleted="1" background="1" saveData="1">
    <textPr prompt="0" codePage="850" sourceFile="h:\temp\example_hrr.csv" thousands=" " tab="0" comma="1">
      <textFields count="7">
        <textField/>
        <textField/>
        <textField/>
        <textField/>
        <textField/>
        <textField/>
        <textField/>
      </textFields>
    </textPr>
  </connection>
  <connection id="2586" name="example_hrr12" type="6" refreshedVersion="2" deleted="1" background="1" saveData="1">
    <textPr prompt="0" codePage="850" sourceFile="h:\temp\example_hrr.csv" thousands=" " tab="0" comma="1">
      <textFields count="7">
        <textField/>
        <textField/>
        <textField/>
        <textField/>
        <textField/>
        <textField/>
        <textField/>
      </textFields>
    </textPr>
  </connection>
  <connection id="2587" name="example_hrr13" type="6" refreshedVersion="2" deleted="1" background="1" saveData="1">
    <textPr prompt="0" codePage="850" sourceFile="h:\temp\example_hrr.csv" thousands=" " tab="0" comma="1">
      <textFields count="7">
        <textField/>
        <textField/>
        <textField/>
        <textField/>
        <textField/>
        <textField/>
        <textField/>
      </textFields>
    </textPr>
  </connection>
  <connection id="2588" name="example_hrr14" type="6" refreshedVersion="2" deleted="1" background="1" saveData="1">
    <textPr prompt="0" codePage="850" sourceFile="h:\temp\example_hrr.csv" thousands=" " tab="0" comma="1">
      <textFields count="7">
        <textField/>
        <textField/>
        <textField/>
        <textField/>
        <textField/>
        <textField/>
        <textField/>
      </textFields>
    </textPr>
  </connection>
  <connection id="2589" name="example_hrr15" type="6" refreshedVersion="2" deleted="1" background="1" saveData="1">
    <textPr prompt="0" codePage="850" sourceFile="h:\temp\example_hrr.csv" thousands=" " tab="0" comma="1">
      <textFields count="7">
        <textField/>
        <textField/>
        <textField/>
        <textField/>
        <textField/>
        <textField/>
        <textField/>
      </textFields>
    </textPr>
  </connection>
  <connection id="2590" name="example_hrr16" type="6" refreshedVersion="2" deleted="1" background="1" saveData="1">
    <textPr prompt="0" codePage="850" sourceFile="h:\temp\example_hrr.csv" thousands=" " tab="0" comma="1">
      <textFields count="7">
        <textField/>
        <textField/>
        <textField/>
        <textField/>
        <textField/>
        <textField/>
        <textField/>
      </textFields>
    </textPr>
  </connection>
  <connection id="2591" name="example_hrr17" type="6" refreshedVersion="2" deleted="1" background="1" saveData="1">
    <textPr prompt="0" codePage="850" sourceFile="h:\temp\example_hrr.csv" thousands=" " tab="0" comma="1">
      <textFields count="7">
        <textField/>
        <textField/>
        <textField/>
        <textField/>
        <textField/>
        <textField/>
        <textField/>
      </textFields>
    </textPr>
  </connection>
  <connection id="2592" name="example_hrr18" type="6" refreshedVersion="2" deleted="1" background="1" saveData="1">
    <textPr prompt="0" codePage="850" sourceFile="h:\temp\example_hrr.csv" thousands=" " tab="0" comma="1">
      <textFields count="7">
        <textField/>
        <textField/>
        <textField/>
        <textField/>
        <textField/>
        <textField/>
        <textField/>
      </textFields>
    </textPr>
  </connection>
  <connection id="2593" name="example_hrr19" type="6" refreshedVersion="2" deleted="1" background="1" saveData="1">
    <textPr prompt="0" codePage="850" sourceFile="h:\temp\example_hrr.csv" thousands=" " tab="0" comma="1">
      <textFields count="7">
        <textField/>
        <textField/>
        <textField/>
        <textField/>
        <textField/>
        <textField/>
        <textField/>
      </textFields>
    </textPr>
  </connection>
  <connection id="2594" name="example_hrr2" type="6" refreshedVersion="2" deleted="1" background="1" saveData="1">
    <textPr prompt="0" codePage="850" sourceFile="h:\temp\example_hrr.csv" thousands=" " tab="0" comma="1">
      <textFields count="7">
        <textField/>
        <textField/>
        <textField/>
        <textField/>
        <textField/>
        <textField/>
        <textField/>
      </textFields>
    </textPr>
  </connection>
  <connection id="2595" name="example_hrr20" type="6" refreshedVersion="2" deleted="1" background="1" saveData="1">
    <textPr prompt="0" codePage="850" sourceFile="h:\temp\example_hrr.csv" thousands=" " tab="0" comma="1">
      <textFields count="7">
        <textField/>
        <textField/>
        <textField/>
        <textField/>
        <textField/>
        <textField/>
        <textField/>
      </textFields>
    </textPr>
  </connection>
  <connection id="2596" name="example_hrr21" type="6" refreshedVersion="2" deleted="1" background="1" saveData="1">
    <textPr prompt="0" codePage="850" sourceFile="h:\temp\example_hrr.csv" thousands=" " tab="0" comma="1">
      <textFields count="7">
        <textField/>
        <textField/>
        <textField/>
        <textField/>
        <textField/>
        <textField/>
        <textField/>
      </textFields>
    </textPr>
  </connection>
  <connection id="2597" name="example_hrr22" type="6" refreshedVersion="2" deleted="1" background="1" saveData="1">
    <textPr prompt="0" codePage="850" sourceFile="h:\temp\example_hrr.csv" thousands=" " tab="0" comma="1">
      <textFields count="7">
        <textField/>
        <textField/>
        <textField/>
        <textField/>
        <textField/>
        <textField/>
        <textField/>
      </textFields>
    </textPr>
  </connection>
  <connection id="2598" name="example_hrr23" type="6" refreshedVersion="2" deleted="1" background="1" saveData="1">
    <textPr prompt="0" codePage="850" sourceFile="h:\temp\example_hrr.csv" thousands=" " tab="0" comma="1">
      <textFields count="7">
        <textField/>
        <textField/>
        <textField/>
        <textField/>
        <textField/>
        <textField/>
        <textField/>
      </textFields>
    </textPr>
  </connection>
  <connection id="2599" name="example_hrr24" type="6" refreshedVersion="2" deleted="1" background="1" saveData="1">
    <textPr prompt="0" codePage="850" sourceFile="h:\temp\example_hrr.csv" thousands=" " tab="0" comma="1">
      <textFields count="7">
        <textField/>
        <textField/>
        <textField/>
        <textField/>
        <textField/>
        <textField/>
        <textField/>
      </textFields>
    </textPr>
  </connection>
  <connection id="2600" name="example_hrr25" type="6" refreshedVersion="2" deleted="1" background="1" saveData="1">
    <textPr prompt="0" codePage="850" sourceFile="h:\temp\example_hrr.csv" thousands=" " tab="0" comma="1">
      <textFields count="7">
        <textField/>
        <textField/>
        <textField/>
        <textField/>
        <textField/>
        <textField/>
        <textField/>
      </textFields>
    </textPr>
  </connection>
  <connection id="2601" name="example_hrr26" type="6" refreshedVersion="2" deleted="1" background="1" saveData="1">
    <textPr prompt="0" codePage="850" sourceFile="h:\temp\example_hrr.csv" thousands=" " tab="0" comma="1">
      <textFields count="7">
        <textField/>
        <textField/>
        <textField/>
        <textField/>
        <textField/>
        <textField/>
        <textField/>
      </textFields>
    </textPr>
  </connection>
  <connection id="2602" name="example_hrr27" type="6" refreshedVersion="2" deleted="1" background="1" saveData="1">
    <textPr prompt="0" codePage="850" sourceFile="h:\temp\example_hrr.csv" thousands=" " tab="0" comma="1">
      <textFields count="7">
        <textField/>
        <textField/>
        <textField/>
        <textField/>
        <textField/>
        <textField/>
        <textField/>
      </textFields>
    </textPr>
  </connection>
  <connection id="2603" name="example_hrr28" type="6" refreshedVersion="2" deleted="1" background="1" saveData="1">
    <textPr prompt="0" codePage="850" sourceFile="h:\temp\example_hrr.csv" thousands=" " tab="0" comma="1">
      <textFields count="7">
        <textField/>
        <textField/>
        <textField/>
        <textField/>
        <textField/>
        <textField/>
        <textField/>
      </textFields>
    </textPr>
  </connection>
  <connection id="2604" name="example_hrr29" type="6" refreshedVersion="2" deleted="1" background="1" saveData="1">
    <textPr prompt="0" codePage="850" sourceFile="h:\temp\example_hrr.csv" thousands=" " tab="0" comma="1">
      <textFields count="7">
        <textField/>
        <textField/>
        <textField/>
        <textField/>
        <textField/>
        <textField/>
        <textField/>
      </textFields>
    </textPr>
  </connection>
  <connection id="2605" name="example_hrr3" type="6" refreshedVersion="2" deleted="1" background="1" saveData="1">
    <textPr prompt="0" codePage="850" sourceFile="h:\temp\example_hrr.csv" thousands=" " tab="0" comma="1">
      <textFields count="7">
        <textField/>
        <textField/>
        <textField/>
        <textField/>
        <textField/>
        <textField/>
        <textField/>
      </textFields>
    </textPr>
  </connection>
  <connection id="2606" name="example_hrr30" type="6" refreshedVersion="2" deleted="1" background="1" saveData="1">
    <textPr prompt="0" codePage="850" sourceFile="h:\temp\example_hrr.csv" thousands=" " tab="0" comma="1">
      <textFields count="7">
        <textField/>
        <textField/>
        <textField/>
        <textField/>
        <textField/>
        <textField/>
        <textField/>
      </textFields>
    </textPr>
  </connection>
  <connection id="2607" name="example_hrr31" type="6" refreshedVersion="2" deleted="1" background="1" saveData="1">
    <textPr prompt="0" codePage="850" sourceFile="h:\temp\example_hrr.csv" thousands=" " tab="0" comma="1">
      <textFields count="7">
        <textField/>
        <textField/>
        <textField/>
        <textField/>
        <textField/>
        <textField/>
        <textField/>
      </textFields>
    </textPr>
  </connection>
  <connection id="2608" name="example_hrr32" type="6" refreshedVersion="2" deleted="1" background="1" saveData="1">
    <textPr prompt="0" codePage="850" sourceFile="h:\temp\example_hrr.csv" thousands=" " tab="0" comma="1">
      <textFields count="7">
        <textField/>
        <textField/>
        <textField/>
        <textField/>
        <textField/>
        <textField/>
        <textField/>
      </textFields>
    </textPr>
  </connection>
  <connection id="2609" name="example_hrr33" type="6" refreshedVersion="2" deleted="1" background="1" saveData="1">
    <textPr prompt="0" codePage="850" sourceFile="h:\temp\example_hrr.csv" thousands=" " tab="0" comma="1">
      <textFields count="7">
        <textField/>
        <textField/>
        <textField/>
        <textField/>
        <textField/>
        <textField/>
        <textField/>
      </textFields>
    </textPr>
  </connection>
  <connection id="2610" name="example_hrr34" type="6" refreshedVersion="2" deleted="1" background="1" saveData="1">
    <textPr prompt="0" codePage="850" sourceFile="h:\temp\example_hrr.csv" thousands=" " tab="0" comma="1">
      <textFields count="7">
        <textField/>
        <textField/>
        <textField/>
        <textField/>
        <textField/>
        <textField/>
        <textField/>
      </textFields>
    </textPr>
  </connection>
  <connection id="2611" name="example_hrr35" type="6" refreshedVersion="2" deleted="1" background="1" saveData="1">
    <textPr prompt="0" codePage="850" sourceFile="h:\temp\example_hrr.csv" thousands=" " tab="0" comma="1">
      <textFields count="7">
        <textField/>
        <textField/>
        <textField/>
        <textField/>
        <textField/>
        <textField/>
        <textField/>
      </textFields>
    </textPr>
  </connection>
  <connection id="2612" name="example_hrr4" type="6" refreshedVersion="2" deleted="1" background="1" saveData="1">
    <textPr prompt="0" codePage="850" sourceFile="h:\temp\example_hrr.csv" thousands=" " tab="0" comma="1">
      <textFields count="7">
        <textField/>
        <textField/>
        <textField/>
        <textField/>
        <textField/>
        <textField/>
        <textField/>
      </textFields>
    </textPr>
  </connection>
  <connection id="2613" name="example_hrr5" type="6" refreshedVersion="2" deleted="1" background="1" saveData="1">
    <textPr prompt="0" codePage="850" sourceFile="h:\temp\example_hrr.csv" thousands=" " tab="0" comma="1">
      <textFields count="7">
        <textField/>
        <textField/>
        <textField/>
        <textField/>
        <textField/>
        <textField/>
        <textField/>
      </textFields>
    </textPr>
  </connection>
  <connection id="2614" name="example_hrr6" type="6" refreshedVersion="2" deleted="1" background="1" saveData="1">
    <textPr prompt="0" codePage="850" sourceFile="h:\temp\example_hrr.csv" thousands=" " tab="0" comma="1">
      <textFields count="7">
        <textField/>
        <textField/>
        <textField/>
        <textField/>
        <textField/>
        <textField/>
        <textField/>
      </textFields>
    </textPr>
  </connection>
  <connection id="2615" name="example_hrr7" type="6" refreshedVersion="2" deleted="1" background="1" saveData="1">
    <textPr prompt="0" codePage="850" sourceFile="h:\temp\example_hrr.csv" thousands=" " tab="0" comma="1">
      <textFields count="7">
        <textField/>
        <textField/>
        <textField/>
        <textField/>
        <textField/>
        <textField/>
        <textField/>
      </textFields>
    </textPr>
  </connection>
  <connection id="2616" name="example_hrr8" type="6" refreshedVersion="2" deleted="1" background="1" saveData="1">
    <textPr prompt="0" codePage="850" sourceFile="h:\temp\example_hrr.csv" thousands=" " tab="0" comma="1">
      <textFields count="7">
        <textField/>
        <textField/>
        <textField/>
        <textField/>
        <textField/>
        <textField/>
        <textField/>
      </textFields>
    </textPr>
  </connection>
  <connection id="2617" name="example_hrr9" type="6" refreshedVersion="2" deleted="1" background="1" saveData="1">
    <textPr prompt="0" codePage="850" sourceFile="h:\temp\example_hrr.csv" thousands=" " tab="0" comma="1">
      <textFields count="7">
        <textField/>
        <textField/>
        <textField/>
        <textField/>
        <textField/>
        <textField/>
        <textField/>
      </textFields>
    </textPr>
  </connection>
  <connection id="2618" name="TuplaMC1" type="6" refreshedVersion="2" deleted="1" background="1" saveData="1">
    <textPr sourceFile="C:\Documents and Settings\apantti\Desktop\PFS\TuplaMC1.fds" thousands=" " tab="0" space="1" comma="1" consecutive="1" delimiter="=">
      <textFields count="9">
        <textField/>
        <textField/>
        <textField/>
        <textField/>
        <textField/>
        <textField/>
        <textField/>
        <textField/>
        <textField/>
      </textFields>
    </textPr>
  </connection>
</connections>
</file>

<file path=xl/sharedStrings.xml><?xml version="1.0" encoding="utf-8"?>
<sst xmlns="http://schemas.openxmlformats.org/spreadsheetml/2006/main" count="695" uniqueCount="357">
  <si>
    <t>CHID</t>
  </si>
  <si>
    <t>Input file</t>
  </si>
  <si>
    <t>Directory</t>
  </si>
  <si>
    <t>FDS Input Sheet</t>
  </si>
  <si>
    <t>Iteration</t>
  </si>
  <si>
    <t>Worksheet Fire Model</t>
  </si>
  <si>
    <t>DEVC-file</t>
  </si>
  <si>
    <t>HRR-file</t>
  </si>
  <si>
    <t>EVAC-file</t>
  </si>
  <si>
    <t>Probabilistic Fire Simulator</t>
  </si>
  <si>
    <t>Diagnostic file</t>
  </si>
  <si>
    <t>FDS HRR-sheet</t>
  </si>
  <si>
    <t>FDS DEVC-sheet</t>
  </si>
  <si>
    <t>FDS EVAC-sheet</t>
  </si>
  <si>
    <t>FDS CTRL-sheet</t>
  </si>
  <si>
    <t>CTRL-file</t>
  </si>
  <si>
    <t>example</t>
  </si>
  <si>
    <t>Variable name</t>
  </si>
  <si>
    <t>Distribution</t>
  </si>
  <si>
    <t>Parameters</t>
  </si>
  <si>
    <t>Uniform</t>
  </si>
  <si>
    <t>Output</t>
  </si>
  <si>
    <t>Variance</t>
  </si>
  <si>
    <t>Level</t>
  </si>
  <si>
    <t>Beta</t>
  </si>
  <si>
    <t>Gamma</t>
  </si>
  <si>
    <t>Normal</t>
  </si>
  <si>
    <t>Triangular</t>
  </si>
  <si>
    <t>Weibull</t>
  </si>
  <si>
    <t>Gumbel</t>
  </si>
  <si>
    <t>Custom</t>
  </si>
  <si>
    <t>Exponential</t>
  </si>
  <si>
    <t>Minimum</t>
  </si>
  <si>
    <t>Maximum</t>
  </si>
  <si>
    <t>-</t>
  </si>
  <si>
    <t>Average</t>
  </si>
  <si>
    <t>Monte Carlo Input Sheet</t>
  </si>
  <si>
    <t>Monte Carlo Output Sheet</t>
  </si>
  <si>
    <t>Output file</t>
  </si>
  <si>
    <t>Time Series Sheet</t>
  </si>
  <si>
    <t>FDS</t>
  </si>
  <si>
    <t>Fire model</t>
  </si>
  <si>
    <t>Run mode</t>
  </si>
  <si>
    <t>Work directory</t>
  </si>
  <si>
    <t>Project name</t>
  </si>
  <si>
    <t>Sampling</t>
  </si>
  <si>
    <t>Trunc. Normal</t>
  </si>
  <si>
    <t>Number of random variables</t>
  </si>
  <si>
    <t>Disclaimer</t>
  </si>
  <si>
    <t>Version</t>
  </si>
  <si>
    <t>Description</t>
  </si>
  <si>
    <t>Setup Sheet</t>
  </si>
  <si>
    <t>Executable</t>
  </si>
  <si>
    <t>No</t>
  </si>
  <si>
    <t>c:\progra~1\fds\fds5\bin\fds5.exe</t>
  </si>
  <si>
    <t>Introductory sheet</t>
  </si>
  <si>
    <t>CFAST Output Sheet</t>
  </si>
  <si>
    <t>CFAST Input Sheet</t>
  </si>
  <si>
    <t>General</t>
  </si>
  <si>
    <t>Monte Carlo</t>
  </si>
  <si>
    <t>Iterations</t>
  </si>
  <si>
    <t>CFAST</t>
  </si>
  <si>
    <t>Seed mode</t>
  </si>
  <si>
    <t>Seed number</t>
  </si>
  <si>
    <t>c:\progra~1\CFAST\cfast.exe</t>
  </si>
  <si>
    <t>Simulation set-up is specified here</t>
  </si>
  <si>
    <t>In-cell dropdown list</t>
  </si>
  <si>
    <t>Action button</t>
  </si>
  <si>
    <t>Disabled cell</t>
  </si>
  <si>
    <t>Header cell</t>
  </si>
  <si>
    <t>User input cell</t>
  </si>
  <si>
    <t>Output cell</t>
  </si>
  <si>
    <t>Color code</t>
  </si>
  <si>
    <t>VTT Technical Research Centre of Finland, Fire Safety Technology</t>
  </si>
  <si>
    <t>CTRL-output</t>
  </si>
  <si>
    <t>DEVC-output</t>
  </si>
  <si>
    <t>EVAC-output</t>
  </si>
  <si>
    <t>HRR-output</t>
  </si>
  <si>
    <t>Alpha</t>
  </si>
  <si>
    <t>Sigma</t>
  </si>
  <si>
    <t>Mu</t>
  </si>
  <si>
    <t>Peak</t>
  </si>
  <si>
    <t>Lambda</t>
  </si>
  <si>
    <t>Xi</t>
  </si>
  <si>
    <t>Log-normal</t>
  </si>
  <si>
    <t>of</t>
  </si>
  <si>
    <t>This sheet is used to store input variables</t>
  </si>
  <si>
    <t>This sheet is used to store output variables</t>
  </si>
  <si>
    <t>Save Output -sheet</t>
  </si>
  <si>
    <t>Number of output variables</t>
  </si>
  <si>
    <t>Nested Monte Carlo</t>
  </si>
  <si>
    <t>Secondary fire model</t>
  </si>
  <si>
    <t>Primary iterations</t>
  </si>
  <si>
    <t>Secondary iterations</t>
  </si>
  <si>
    <t>Two-model Monte Carlo</t>
  </si>
  <si>
    <t>Scaling points</t>
  </si>
  <si>
    <t>Interpolate scaling</t>
  </si>
  <si>
    <t>Time series</t>
  </si>
  <si>
    <t>Save time series</t>
  </si>
  <si>
    <t>FDS B Input Sheet</t>
  </si>
  <si>
    <t>FDS A Input Sheet</t>
  </si>
  <si>
    <t>Fire model input sheet</t>
  </si>
  <si>
    <t>Primary fire model input sheet</t>
  </si>
  <si>
    <t>Secondary fire model input sheet</t>
  </si>
  <si>
    <t>Random variables and their distributions are specified here</t>
  </si>
  <si>
    <t>Device output is stored here</t>
  </si>
  <si>
    <t>FDS B</t>
  </si>
  <si>
    <t>FDS A CTRL-sheet</t>
  </si>
  <si>
    <t>FDS B CTRL-sheet</t>
  </si>
  <si>
    <t>FDS A DEVC-sheet</t>
  </si>
  <si>
    <t>FDS B DEVC-sheet</t>
  </si>
  <si>
    <t>FDS A EVAC-sheet</t>
  </si>
  <si>
    <t>FDS B EVAC-sheet</t>
  </si>
  <si>
    <t>FDS A HRR-sheet</t>
  </si>
  <si>
    <t>FDS B HRR-sheet</t>
  </si>
  <si>
    <t>Control output is stored here</t>
  </si>
  <si>
    <t>Evacuation output is stored here</t>
  </si>
  <si>
    <t>Heat release rate output is stored here</t>
  </si>
  <si>
    <t>CFAST B</t>
  </si>
  <si>
    <t>Worksheet Fire Model A</t>
  </si>
  <si>
    <t>Worksheet Fire Model B</t>
  </si>
  <si>
    <t>Fire model output sheet</t>
  </si>
  <si>
    <t>Fire model input/output sheet</t>
  </si>
  <si>
    <t>Store and output time series</t>
  </si>
  <si>
    <t>Energy output is stored here</t>
  </si>
  <si>
    <t>CFAST A Output Sheet</t>
  </si>
  <si>
    <t>CFAST A Input Sheet</t>
  </si>
  <si>
    <t>CFAST B Input Sheet</t>
  </si>
  <si>
    <t>CFAST B Output Sheet</t>
  </si>
  <si>
    <t>Primary fire model output sheet</t>
  </si>
  <si>
    <t>Secondary fire model output sheet</t>
  </si>
  <si>
    <t>Primary fire model input/output sheet</t>
  </si>
  <si>
    <t>Secondary fire model input/output sheet</t>
  </si>
  <si>
    <t>TMMC Time Series Sheet</t>
  </si>
  <si>
    <t>TMMC Model A Time Series Sheet</t>
  </si>
  <si>
    <t>TMMC Model B Time Series Sheet</t>
  </si>
  <si>
    <t>Scaled output data is stored here</t>
  </si>
  <si>
    <t>Model A output is stored here</t>
  </si>
  <si>
    <t>Model B output is stored here</t>
  </si>
  <si>
    <t>TMMC Scaling Function Sheet</t>
  </si>
  <si>
    <t>Scaling point mode</t>
  </si>
  <si>
    <t>Muuta</t>
  </si>
  <si>
    <t>Experimental design</t>
  </si>
  <si>
    <t>Aikasarjojen interpolointi</t>
  </si>
  <si>
    <t>Variable 17</t>
  </si>
  <si>
    <t>Variable 18</t>
  </si>
  <si>
    <t>Variable 19</t>
  </si>
  <si>
    <t>Variable 20</t>
  </si>
  <si>
    <t>Variable 24</t>
  </si>
  <si>
    <t>Variable 25</t>
  </si>
  <si>
    <t>Variable 26</t>
  </si>
  <si>
    <t>Variable 27</t>
  </si>
  <si>
    <t>Variable 28</t>
  </si>
  <si>
    <t>Variable 29</t>
  </si>
  <si>
    <t>Variable 30</t>
  </si>
  <si>
    <t>Variable 34</t>
  </si>
  <si>
    <t>Variable 35</t>
  </si>
  <si>
    <t>Variable 36</t>
  </si>
  <si>
    <t>Variable 37</t>
  </si>
  <si>
    <t>Variable 38</t>
  </si>
  <si>
    <t>Variable 39</t>
  </si>
  <si>
    <t>Variable 40</t>
  </si>
  <si>
    <t>k</t>
  </si>
  <si>
    <t>Id</t>
  </si>
  <si>
    <t>Number of user-defined distributions</t>
  </si>
  <si>
    <t>Distribution type</t>
  </si>
  <si>
    <t>Number of points</t>
  </si>
  <si>
    <t>Average value</t>
  </si>
  <si>
    <t>x</t>
  </si>
  <si>
    <t>f(x)</t>
  </si>
  <si>
    <t>Custom 1</t>
  </si>
  <si>
    <t>Custom 2</t>
  </si>
  <si>
    <t>Custom 3</t>
  </si>
  <si>
    <t>Custom 4</t>
  </si>
  <si>
    <t>Custom 5</t>
  </si>
  <si>
    <t>Custom Probability Distributions -sheet</t>
  </si>
  <si>
    <t>This sheet is used to define custom probability distributions</t>
  </si>
  <si>
    <t>Random Number Generator -sheet</t>
  </si>
  <si>
    <t>Virhetilanteiden käsittely</t>
  </si>
  <si>
    <t>Monte Carlo Input Filter -sheet</t>
  </si>
  <si>
    <t>Monte Carlo Output Filter -sheet</t>
  </si>
  <si>
    <t>Filter</t>
  </si>
  <si>
    <t>Off</t>
  </si>
  <si>
    <t>Variable</t>
  </si>
  <si>
    <t>Original data points</t>
  </si>
  <si>
    <t>Filtered data points</t>
  </si>
  <si>
    <t>Filter iterations based on input values</t>
  </si>
  <si>
    <t>Filter iterations based on output values</t>
  </si>
  <si>
    <t>Correlations Sheet</t>
  </si>
  <si>
    <t>Monte Carlo Input Histogram -sheet</t>
  </si>
  <si>
    <t>Histograms of input values</t>
  </si>
  <si>
    <t>Monte Carlo Output Histogram -sheet</t>
  </si>
  <si>
    <t>Histograms of Output values</t>
  </si>
  <si>
    <t>F(x)</t>
  </si>
  <si>
    <t>Mode</t>
  </si>
  <si>
    <t>Scaling</t>
  </si>
  <si>
    <t>Points</t>
  </si>
  <si>
    <t>Histograms</t>
  </si>
  <si>
    <t>Correlations</t>
  </si>
  <si>
    <t>Source</t>
  </si>
  <si>
    <t>Original data</t>
  </si>
  <si>
    <t>Type</t>
  </si>
  <si>
    <t>Spearman's rho</t>
  </si>
  <si>
    <t>This sheet is used to calculate correlations between input and output values</t>
  </si>
  <si>
    <t>Tarkastettava ehdottomasti</t>
  </si>
  <si>
    <t>Satunnaislukugeneraattorit</t>
  </si>
  <si>
    <t>Korrelaatiokertoimet ja merkitsevyydet</t>
  </si>
  <si>
    <t>Iteration filters</t>
  </si>
  <si>
    <t>Worksheet-funktioiden laskentatarkkuus</t>
  </si>
  <si>
    <t>Variable 1</t>
  </si>
  <si>
    <t>Variable 2</t>
  </si>
  <si>
    <t>Variable 3</t>
  </si>
  <si>
    <t>Variable 4</t>
  </si>
  <si>
    <t>Variable 5</t>
  </si>
  <si>
    <t>Variable 6</t>
  </si>
  <si>
    <t>Variable 7</t>
  </si>
  <si>
    <t>Variable 8</t>
  </si>
  <si>
    <t>Variable 9</t>
  </si>
  <si>
    <t>Variable 10</t>
  </si>
  <si>
    <t>Variable 11</t>
  </si>
  <si>
    <t>Variable 12</t>
  </si>
  <si>
    <t>Variable 13</t>
  </si>
  <si>
    <t>Variable 14</t>
  </si>
  <si>
    <t>Variable 15</t>
  </si>
  <si>
    <t>Variable 16</t>
  </si>
  <si>
    <t>Optimoitava</t>
  </si>
  <si>
    <t>Spearmanin korrelaatiokerroin</t>
  </si>
  <si>
    <t>Automatic backup</t>
  </si>
  <si>
    <t>Backup interval</t>
  </si>
  <si>
    <t>Time (s)</t>
  </si>
  <si>
    <t>Initialization</t>
  </si>
  <si>
    <t>Post-processing</t>
  </si>
  <si>
    <t>Debugger</t>
  </si>
  <si>
    <t>%</t>
  </si>
  <si>
    <t>This sheet is used for timing and debugging</t>
  </si>
  <si>
    <t>Timer</t>
  </si>
  <si>
    <t>Main</t>
  </si>
  <si>
    <t>Sample</t>
  </si>
  <si>
    <t>Stored output variables are specified here</t>
  </si>
  <si>
    <t>Data</t>
  </si>
  <si>
    <t>Slots</t>
  </si>
  <si>
    <t>Start</t>
  </si>
  <si>
    <t>End</t>
  </si>
  <si>
    <t>N</t>
  </si>
  <si>
    <t>T (s)</t>
  </si>
  <si>
    <t>T_S (s)</t>
  </si>
  <si>
    <t>T_MC (s)</t>
  </si>
  <si>
    <t>T_I (s)</t>
  </si>
  <si>
    <t>T_P (s)</t>
  </si>
  <si>
    <t>From</t>
  </si>
  <si>
    <t>To</t>
  </si>
  <si>
    <t>Step</t>
  </si>
  <si>
    <t>Standalone</t>
  </si>
  <si>
    <t>Solutietojen tallentamiseen liittyvä bugi</t>
  </si>
  <si>
    <t>None</t>
  </si>
  <si>
    <t>Primary output</t>
  </si>
  <si>
    <t>Statistics</t>
  </si>
  <si>
    <t>FDS output data</t>
  </si>
  <si>
    <t>Ctrl</t>
  </si>
  <si>
    <t>Match time vectors</t>
  </si>
  <si>
    <t>Bugeja</t>
  </si>
  <si>
    <t>Perustavanlaatuista</t>
  </si>
  <si>
    <t>Excel- ja VBA-liukulukujen laskentatarkkuus</t>
  </si>
  <si>
    <t>Puuttuu</t>
  </si>
  <si>
    <t>Tulosten käsittely NMC-moodissa</t>
  </si>
  <si>
    <t>MC-simulaation laajentaminen</t>
  </si>
  <si>
    <t xml:space="preserve">The primary use of Probabilistic Fire Simulator is to perform stochastic simulations using external fire models. Supported fire models include Fire Dynamics Simulator (FDS), Consolidated Model of Fire and Smoke Transport (CFAST) and Excel worksheet models. Probabilistic Fire Simulator can also be used as a user interface to the aforementioned fire models. </t>
  </si>
  <si>
    <t>Satunnaisjakaumien parametrien virheenkäsittely</t>
  </si>
  <si>
    <t>User given</t>
  </si>
  <si>
    <t>Constant</t>
  </si>
  <si>
    <t>TMMC-simulaation kulku</t>
  </si>
  <si>
    <t>Custom 6</t>
  </si>
  <si>
    <t>Pdf Hist.</t>
  </si>
  <si>
    <t>Custom 7</t>
  </si>
  <si>
    <t>Custom 8</t>
  </si>
  <si>
    <t>Custom Pdf Hidden</t>
  </si>
  <si>
    <t>Run Mode</t>
  </si>
  <si>
    <t>Custom 9</t>
  </si>
  <si>
    <t>Custom 10</t>
  </si>
  <si>
    <t>Introduction</t>
  </si>
  <si>
    <t>This sheet is used to backup information from the Custom_Pdf-sheet</t>
  </si>
  <si>
    <t>1) Activate "Setup"-worksheet</t>
  </si>
  <si>
    <t>Running a simulation in interactive mode</t>
  </si>
  <si>
    <t xml:space="preserve">2) Enter project name </t>
  </si>
  <si>
    <t>3) Enter work directory</t>
  </si>
  <si>
    <t>(General --&gt; Work directory)</t>
  </si>
  <si>
    <t xml:space="preserve">4) Select interactive run mode </t>
  </si>
  <si>
    <t xml:space="preserve">5) Select fire model </t>
  </si>
  <si>
    <t>(General --&gt; Fire model --&gt; FDS/CFAST/Excel)</t>
  </si>
  <si>
    <t xml:space="preserve">6) Activate fire model input worksheet </t>
  </si>
  <si>
    <t>7) Enter fire model input</t>
  </si>
  <si>
    <t>8) Activate "Setup"-worksheet</t>
  </si>
  <si>
    <t>9) Click the "Run"-button</t>
  </si>
  <si>
    <t>Running a simulation in normal Monte Carlo mode</t>
  </si>
  <si>
    <t xml:space="preserve">4) Select Monte Carlo run mode </t>
  </si>
  <si>
    <t>5) Select normal Monte Carlo mode</t>
  </si>
  <si>
    <t>(General --&gt; Run mode --&gt; MC)</t>
  </si>
  <si>
    <t>(General --&gt; Project name)</t>
  </si>
  <si>
    <t>(General --&gt; Run mode --&gt; Interactive)</t>
  </si>
  <si>
    <t xml:space="preserve">6) Select fire model </t>
  </si>
  <si>
    <t>7) Enter the number of iterations</t>
  </si>
  <si>
    <t>Repeat factor</t>
  </si>
  <si>
    <t>Workbench Out</t>
  </si>
  <si>
    <t>Workbench In</t>
  </si>
  <si>
    <t>Dimensions</t>
  </si>
  <si>
    <t>SRS</t>
  </si>
  <si>
    <t>Pdf</t>
  </si>
  <si>
    <t>First line: correlation coefficient; second line: significance level</t>
  </si>
  <si>
    <t>Workbench</t>
  </si>
  <si>
    <t>This is an auxiliary sheet that is updated during Monte Carlo iterations</t>
  </si>
  <si>
    <t>Variable 21</t>
  </si>
  <si>
    <t>Variable 22</t>
  </si>
  <si>
    <t>Variable 23</t>
  </si>
  <si>
    <t>Variable 31</t>
  </si>
  <si>
    <t>Variable 32</t>
  </si>
  <si>
    <t>Variable 33</t>
  </si>
  <si>
    <t>Value</t>
  </si>
  <si>
    <t>8) Specify random variables</t>
  </si>
  <si>
    <t>(Rng --&gt; Number of random variables, Variable name, Distribution etc.)</t>
  </si>
  <si>
    <t>9) Link random variables to calculation model</t>
  </si>
  <si>
    <t>(Use formulas on your calculation sheets refering to the "Value" cell, e.g. Rng!H8)</t>
  </si>
  <si>
    <t>10) Specify outputs for statistics</t>
  </si>
  <si>
    <t>(Save_Output --&gt; Number of output variables, Variable name)</t>
  </si>
  <si>
    <t>11) Specify the output locations within the workbook.</t>
  </si>
  <si>
    <t>(Save_Output --&gt; Output)</t>
  </si>
  <si>
    <t>12) Click the "Run" -button</t>
  </si>
  <si>
    <t>(Setup --&gt; Run)</t>
  </si>
  <si>
    <t>13) Filter out results, if necessary.</t>
  </si>
  <si>
    <t>(Setup --&gt; Iteration filters, MC_Input_Filter and MC_Output_Filter -&gt; Filter)</t>
  </si>
  <si>
    <t>14) Create ouput distributions.</t>
  </si>
  <si>
    <t>(MC_Output_Histogram --&gt; Create)</t>
  </si>
  <si>
    <t>15) Calculate correlations</t>
  </si>
  <si>
    <t>(Correlations -&gt; )</t>
  </si>
  <si>
    <t>Authors</t>
  </si>
  <si>
    <t>Aalto University, Espoo, Finland</t>
  </si>
  <si>
    <r>
      <t xml:space="preserve">VTT Technical Research Centre of Finland and Aalto University make no warranty, expressed of implied, to users of the Probabilistic Fire Simulator (PFS), and accepts no responsibility for its use. Users of PFS assume sole responsibility for determining the appropriateness of its use in any particular application; for any conclusions drawn from the results of its use; and for any actions taken or not taken as a result of analyses performed using this tool. </t>
    </r>
    <r>
      <rPr>
        <sz val="9"/>
        <rFont val="Arial"/>
        <family val="2"/>
      </rPr>
      <t xml:space="preserve">
</t>
    </r>
  </si>
  <si>
    <t>Simulation matrix</t>
  </si>
  <si>
    <t>Iter</t>
  </si>
  <si>
    <t>XMIN</t>
  </si>
  <si>
    <t>XMAX</t>
  </si>
  <si>
    <t>YMIN</t>
  </si>
  <si>
    <t>YMAX</t>
  </si>
  <si>
    <t xml:space="preserve">&amp;MESH </t>
  </si>
  <si>
    <t xml:space="preserve">XB = </t>
  </si>
  <si>
    <t xml:space="preserve">IJK = </t>
  </si>
  <si>
    <t>Resolution</t>
  </si>
  <si>
    <t>m</t>
  </si>
  <si>
    <t>/</t>
  </si>
  <si>
    <t>,</t>
  </si>
  <si>
    <t xml:space="preserve">&amp;TIME T_END = </t>
  </si>
  <si>
    <t>Time</t>
  </si>
  <si>
    <t>&amp;TAIL /</t>
  </si>
  <si>
    <t>MC</t>
  </si>
  <si>
    <t>Write</t>
  </si>
  <si>
    <t>&amp;HEAD CHID =</t>
  </si>
  <si>
    <t>Ver 2017</t>
  </si>
  <si>
    <t>Z:\Documents\Temp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</si>
</sst>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4">
    <numFmt numFmtId="164" formatCode="0.00000000000000000000"/>
    <numFmt numFmtId="165" formatCode="0.000000000000000000000000000000"/>
    <numFmt numFmtId="166" formatCode="0.000"/>
    <numFmt numFmtId="167" formatCode="0.0000000000000000000"/>
  </numFmts>
  <fonts count="17" x14ac:knownFonts="1">
    <font>
      <sz val="10"/>
      <name val="Arial"/>
    </font>
    <font>
      <sz val="10"/>
      <name val="Arial"/>
      <family val="2"/>
    </font>
    <font>
      <sz val="8"/>
      <name val="Arial"/>
      <family val="2"/>
    </font>
    <font>
      <sz val="14"/>
      <name val="Times New Roman"/>
      <family val="1"/>
    </font>
    <font>
      <sz val="10"/>
      <name val="Arial"/>
      <family val="2"/>
    </font>
    <font>
      <sz val="10"/>
      <color indexed="16"/>
      <name val="Arial"/>
      <family val="2"/>
    </font>
    <font>
      <sz val="10"/>
      <color indexed="19"/>
      <name val="Arial"/>
      <family val="2"/>
    </font>
    <font>
      <sz val="10"/>
      <color indexed="55"/>
      <name val="Arial"/>
      <family val="2"/>
    </font>
    <font>
      <sz val="12"/>
      <name val="Times New Roman"/>
      <family val="1"/>
    </font>
    <font>
      <i/>
      <sz val="10"/>
      <color indexed="23"/>
      <name val="Arial"/>
      <family val="2"/>
    </font>
    <font>
      <i/>
      <sz val="10"/>
      <name val="Arial"/>
      <family val="2"/>
    </font>
    <font>
      <b/>
      <sz val="10"/>
      <name val="Arial"/>
      <family val="2"/>
    </font>
    <font>
      <i/>
      <sz val="10"/>
      <name val="Arial"/>
      <family val="2"/>
    </font>
    <font>
      <sz val="10"/>
      <name val="Arial"/>
      <family val="2"/>
    </font>
    <font>
      <sz val="10"/>
      <color indexed="23"/>
      <name val="Arial"/>
      <family val="2"/>
    </font>
    <font>
      <i/>
      <sz val="9"/>
      <name val="Arial"/>
      <family val="2"/>
    </font>
    <font>
      <sz val="9"/>
      <name val="Arial"/>
      <family val="2"/>
    </font>
  </fonts>
  <fills count="17">
    <fill>
      <patternFill patternType="none"/>
    </fill>
    <fill>
      <patternFill patternType="gray125"/>
    </fill>
    <fill>
      <patternFill patternType="solid">
        <fgColor indexed="42"/>
        <bgColor indexed="64"/>
      </patternFill>
    </fill>
    <fill>
      <patternFill patternType="solid">
        <fgColor indexed="41"/>
        <bgColor indexed="64"/>
      </patternFill>
    </fill>
    <fill>
      <patternFill patternType="solid">
        <fgColor indexed="9"/>
        <bgColor indexed="64"/>
      </patternFill>
    </fill>
    <fill>
      <patternFill patternType="solid">
        <fgColor indexed="43"/>
        <bgColor indexed="64"/>
      </patternFill>
    </fill>
    <fill>
      <patternFill patternType="gray125">
        <bgColor indexed="42"/>
      </patternFill>
    </fill>
    <fill>
      <patternFill patternType="solid">
        <fgColor indexed="26"/>
        <bgColor indexed="64"/>
      </patternFill>
    </fill>
    <fill>
      <patternFill patternType="solid">
        <fgColor indexed="46"/>
        <bgColor indexed="64"/>
      </patternFill>
    </fill>
    <fill>
      <patternFill patternType="gray125">
        <bgColor indexed="9"/>
      </patternFill>
    </fill>
    <fill>
      <patternFill patternType="solid">
        <fgColor indexed="22"/>
        <bgColor indexed="64"/>
      </patternFill>
    </fill>
    <fill>
      <patternFill patternType="gray125">
        <bgColor indexed="26"/>
      </patternFill>
    </fill>
    <fill>
      <patternFill patternType="solid">
        <fgColor indexed="26"/>
        <bgColor indexed="26"/>
      </patternFill>
    </fill>
    <fill>
      <patternFill patternType="solid">
        <fgColor indexed="65"/>
        <bgColor indexed="64"/>
      </patternFill>
    </fill>
    <fill>
      <patternFill patternType="solid">
        <fgColor theme="0"/>
        <bgColor indexed="64"/>
      </patternFill>
    </fill>
    <fill>
      <patternFill patternType="solid">
        <fgColor rgb="FFCCFFCC"/>
        <bgColor indexed="64"/>
      </patternFill>
    </fill>
    <fill>
      <patternFill patternType="solid">
        <fgColor rgb="FFFFFFCC"/>
        <bgColor indexed="64"/>
      </patternFill>
    </fill>
  </fills>
  <borders count="16">
    <border>
      <left/>
      <right/>
      <top/>
      <bottom/>
      <diagonal/>
    </border>
    <border>
      <left style="thin">
        <color indexed="64"/>
      </left>
      <right/>
      <top style="thin">
        <color indexed="64"/>
      </top>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style="thin">
        <color indexed="64"/>
      </right>
      <top style="thin">
        <color indexed="64"/>
      </top>
      <bottom/>
      <diagonal/>
    </border>
  </borders>
  <cellStyleXfs count="1">
    <xf numFmtId="0" fontId="0" fillId="0" borderId="0"/>
  </cellStyleXfs>
  <cellXfs count="343">
    <xf numFmtId="0" fontId="0" fillId="0" borderId="0" xfId="0"/>
    <xf numFmtId="0" fontId="0" fillId="2" borderId="1" xfId="0" applyFill="1" applyBorder="1"/>
    <xf numFmtId="0" fontId="0" fillId="2" borderId="2" xfId="0" applyFill="1" applyBorder="1"/>
    <xf numFmtId="0" fontId="0" fillId="2" borderId="3" xfId="0" applyFill="1" applyBorder="1"/>
    <xf numFmtId="0" fontId="0" fillId="2" borderId="0" xfId="0" applyFill="1" applyBorder="1"/>
    <xf numFmtId="0" fontId="0" fillId="2" borderId="4" xfId="0" applyFill="1" applyBorder="1"/>
    <xf numFmtId="0" fontId="0" fillId="2" borderId="5" xfId="0" applyFill="1" applyBorder="1"/>
    <xf numFmtId="0" fontId="0" fillId="0" borderId="0" xfId="0" applyFill="1" applyBorder="1"/>
    <xf numFmtId="0" fontId="0" fillId="2" borderId="0" xfId="0" applyFill="1" applyBorder="1" applyAlignment="1">
      <alignment horizontal="center"/>
    </xf>
    <xf numFmtId="0" fontId="0" fillId="2" borderId="6" xfId="0" applyFill="1" applyBorder="1"/>
    <xf numFmtId="0" fontId="0" fillId="2" borderId="7" xfId="0" applyFill="1" applyBorder="1"/>
    <xf numFmtId="0" fontId="0" fillId="2" borderId="7" xfId="0" applyFill="1" applyBorder="1" applyAlignment="1">
      <alignment horizontal="center"/>
    </xf>
    <xf numFmtId="0" fontId="0" fillId="2" borderId="6" xfId="0" applyFill="1" applyBorder="1" applyAlignment="1">
      <alignment horizontal="center"/>
    </xf>
    <xf numFmtId="0" fontId="3" fillId="2" borderId="0" xfId="0" applyFont="1" applyFill="1" applyBorder="1"/>
    <xf numFmtId="0" fontId="3" fillId="2" borderId="3" xfId="0" applyFont="1" applyFill="1" applyBorder="1"/>
    <xf numFmtId="0" fontId="4" fillId="2" borderId="6" xfId="0" applyFont="1" applyFill="1" applyBorder="1" applyAlignment="1">
      <alignment horizontal="center"/>
    </xf>
    <xf numFmtId="0" fontId="4" fillId="2" borderId="7" xfId="0" applyFont="1" applyFill="1" applyBorder="1" applyAlignment="1">
      <alignment horizontal="center"/>
    </xf>
    <xf numFmtId="0" fontId="6" fillId="0" borderId="0" xfId="0" applyFont="1" applyFill="1" applyBorder="1"/>
    <xf numFmtId="0" fontId="5" fillId="0" borderId="0" xfId="0" applyFont="1" applyFill="1" applyBorder="1"/>
    <xf numFmtId="11" fontId="0" fillId="0" borderId="0" xfId="0" applyNumberFormat="1"/>
    <xf numFmtId="0" fontId="0" fillId="2" borderId="8" xfId="0" applyFill="1" applyBorder="1"/>
    <xf numFmtId="0" fontId="0" fillId="0" borderId="0" xfId="0" applyFill="1" applyBorder="1" applyAlignment="1">
      <alignment horizontal="center"/>
    </xf>
    <xf numFmtId="0" fontId="1" fillId="2" borderId="7" xfId="0" applyFont="1" applyFill="1" applyBorder="1"/>
    <xf numFmtId="0" fontId="9" fillId="2" borderId="4" xfId="0" applyFont="1" applyFill="1" applyBorder="1"/>
    <xf numFmtId="0" fontId="0" fillId="3" borderId="8" xfId="0" applyFill="1" applyBorder="1" applyAlignment="1">
      <alignment wrapText="1"/>
    </xf>
    <xf numFmtId="0" fontId="9" fillId="2" borderId="3" xfId="0" applyFont="1" applyFill="1" applyBorder="1"/>
    <xf numFmtId="0" fontId="0" fillId="0" borderId="0" xfId="0" applyAlignment="1">
      <alignment horizontal="left"/>
    </xf>
    <xf numFmtId="0" fontId="4" fillId="2" borderId="6" xfId="0" applyFont="1" applyFill="1" applyBorder="1" applyAlignment="1"/>
    <xf numFmtId="0" fontId="4" fillId="2" borderId="7" xfId="0" applyFont="1" applyFill="1" applyBorder="1" applyAlignment="1"/>
    <xf numFmtId="0" fontId="0" fillId="2" borderId="0" xfId="0" applyFill="1"/>
    <xf numFmtId="0" fontId="3" fillId="2" borderId="0" xfId="0" applyFont="1" applyFill="1"/>
    <xf numFmtId="0" fontId="0" fillId="4" borderId="8" xfId="0" applyFill="1" applyBorder="1"/>
    <xf numFmtId="0" fontId="0" fillId="5" borderId="8" xfId="0" applyFill="1" applyBorder="1"/>
    <xf numFmtId="0" fontId="0" fillId="3" borderId="8" xfId="0" applyFill="1" applyBorder="1"/>
    <xf numFmtId="0" fontId="1" fillId="3" borderId="8" xfId="0" applyFont="1" applyFill="1" applyBorder="1" applyAlignment="1">
      <alignment wrapText="1"/>
    </xf>
    <xf numFmtId="0" fontId="0" fillId="4" borderId="8" xfId="0" applyFill="1" applyBorder="1" applyAlignment="1" applyProtection="1">
      <alignment horizontal="center"/>
      <protection locked="0"/>
    </xf>
    <xf numFmtId="0" fontId="0" fillId="0" borderId="0" xfId="0" applyFill="1" applyProtection="1">
      <protection locked="0"/>
    </xf>
    <xf numFmtId="0" fontId="0" fillId="0" borderId="0" xfId="0" applyFill="1" applyBorder="1" applyProtection="1">
      <protection locked="0"/>
    </xf>
    <xf numFmtId="0" fontId="0" fillId="0" borderId="0" xfId="0" applyProtection="1">
      <protection locked="0"/>
    </xf>
    <xf numFmtId="2" fontId="0" fillId="0" borderId="0" xfId="0" applyNumberFormat="1" applyFill="1" applyBorder="1" applyProtection="1">
      <protection locked="0"/>
    </xf>
    <xf numFmtId="0" fontId="0" fillId="2" borderId="1" xfId="0" applyFill="1" applyBorder="1" applyProtection="1"/>
    <xf numFmtId="0" fontId="0" fillId="2" borderId="2" xfId="0" applyFill="1" applyBorder="1" applyProtection="1"/>
    <xf numFmtId="0" fontId="3" fillId="2" borderId="3" xfId="0" applyFont="1" applyFill="1" applyBorder="1" applyProtection="1"/>
    <xf numFmtId="0" fontId="0" fillId="2" borderId="0" xfId="0" applyFill="1" applyBorder="1" applyProtection="1"/>
    <xf numFmtId="0" fontId="0" fillId="2" borderId="7" xfId="0" applyFill="1" applyBorder="1" applyProtection="1"/>
    <xf numFmtId="0" fontId="0" fillId="2" borderId="9" xfId="0" applyFill="1" applyBorder="1" applyProtection="1"/>
    <xf numFmtId="0" fontId="7" fillId="2" borderId="3" xfId="0" applyFont="1" applyFill="1" applyBorder="1" applyAlignment="1" applyProtection="1">
      <alignment horizontal="center"/>
    </xf>
    <xf numFmtId="0" fontId="7" fillId="2" borderId="0" xfId="0" applyFont="1" applyFill="1" applyBorder="1" applyAlignment="1" applyProtection="1">
      <alignment horizontal="center"/>
    </xf>
    <xf numFmtId="0" fontId="7" fillId="2" borderId="10" xfId="0" applyFont="1" applyFill="1" applyBorder="1" applyAlignment="1" applyProtection="1">
      <alignment horizontal="center"/>
    </xf>
    <xf numFmtId="0" fontId="0" fillId="2" borderId="11" xfId="0" applyFill="1" applyBorder="1" applyProtection="1"/>
    <xf numFmtId="0" fontId="7" fillId="2" borderId="5" xfId="0" applyFont="1" applyFill="1" applyBorder="1" applyAlignment="1" applyProtection="1">
      <alignment horizontal="center"/>
    </xf>
    <xf numFmtId="0" fontId="7" fillId="2" borderId="12" xfId="0" applyFont="1" applyFill="1" applyBorder="1" applyAlignment="1" applyProtection="1">
      <alignment horizontal="center"/>
    </xf>
    <xf numFmtId="0" fontId="4" fillId="0" borderId="0" xfId="0" applyFont="1" applyProtection="1">
      <protection locked="0"/>
    </xf>
    <xf numFmtId="0" fontId="4" fillId="0" borderId="0" xfId="0" applyFont="1" applyFill="1" applyBorder="1" applyProtection="1">
      <protection locked="0"/>
    </xf>
    <xf numFmtId="0" fontId="8" fillId="2" borderId="13" xfId="0" applyFont="1" applyFill="1" applyBorder="1" applyAlignment="1" applyProtection="1">
      <alignment horizontal="center"/>
    </xf>
    <xf numFmtId="0" fontId="8" fillId="0" borderId="0" xfId="0" applyFont="1" applyProtection="1">
      <protection locked="0"/>
    </xf>
    <xf numFmtId="0" fontId="8" fillId="0" borderId="0" xfId="0" applyFont="1" applyFill="1" applyBorder="1" applyAlignment="1" applyProtection="1">
      <alignment horizontal="center"/>
    </xf>
    <xf numFmtId="0" fontId="7" fillId="0" borderId="0" xfId="0" applyFont="1" applyFill="1" applyBorder="1" applyAlignment="1" applyProtection="1">
      <alignment horizontal="center"/>
    </xf>
    <xf numFmtId="2" fontId="0" fillId="0" borderId="0" xfId="0" applyNumberFormat="1" applyFill="1" applyBorder="1" applyAlignment="1" applyProtection="1">
      <alignment horizontal="center"/>
    </xf>
    <xf numFmtId="0" fontId="0" fillId="0" borderId="0" xfId="0" applyBorder="1" applyAlignment="1">
      <alignment horizontal="justify" vertical="justify"/>
    </xf>
    <xf numFmtId="0" fontId="4" fillId="0" borderId="0" xfId="0" applyFont="1"/>
    <xf numFmtId="0" fontId="0" fillId="0" borderId="0" xfId="0" applyBorder="1"/>
    <xf numFmtId="0" fontId="7" fillId="2" borderId="11" xfId="0" applyFont="1" applyFill="1" applyBorder="1" applyAlignment="1" applyProtection="1">
      <alignment horizontal="center"/>
    </xf>
    <xf numFmtId="0" fontId="0" fillId="0" borderId="0" xfId="0" applyNumberFormat="1" applyFill="1" applyBorder="1" applyAlignment="1"/>
    <xf numFmtId="0" fontId="0" fillId="0" borderId="0" xfId="0" applyFill="1" applyBorder="1" applyAlignment="1"/>
    <xf numFmtId="0" fontId="12" fillId="0" borderId="0" xfId="0" applyFont="1" applyFill="1" applyBorder="1" applyAlignment="1">
      <alignment horizontal="center"/>
    </xf>
    <xf numFmtId="0" fontId="4" fillId="0" borderId="0" xfId="0" applyFont="1" applyFill="1" applyBorder="1" applyAlignment="1"/>
    <xf numFmtId="0" fontId="0" fillId="2" borderId="11" xfId="0" applyFill="1" applyBorder="1" applyProtection="1">
      <protection locked="0"/>
    </xf>
    <xf numFmtId="0" fontId="8" fillId="2" borderId="13" xfId="0" applyFont="1" applyFill="1" applyBorder="1" applyAlignment="1" applyProtection="1">
      <alignment horizontal="center"/>
      <protection locked="0"/>
    </xf>
    <xf numFmtId="0" fontId="9" fillId="2" borderId="3" xfId="0" applyFont="1" applyFill="1" applyBorder="1" applyProtection="1"/>
    <xf numFmtId="0" fontId="9" fillId="2" borderId="0" xfId="0" applyFont="1" applyFill="1"/>
    <xf numFmtId="0" fontId="1" fillId="0" borderId="0" xfId="0" applyFont="1" applyFill="1" applyBorder="1"/>
    <xf numFmtId="0" fontId="13" fillId="0" borderId="0" xfId="0" applyFont="1" applyFill="1" applyBorder="1"/>
    <xf numFmtId="0" fontId="0" fillId="2" borderId="1" xfId="0" applyFill="1" applyBorder="1" applyAlignment="1">
      <alignment horizontal="center"/>
    </xf>
    <xf numFmtId="0" fontId="0" fillId="3" borderId="13" xfId="0" applyFill="1" applyBorder="1" applyAlignment="1">
      <alignment horizontal="center"/>
    </xf>
    <xf numFmtId="0" fontId="0" fillId="2" borderId="13" xfId="0" applyFill="1" applyBorder="1" applyAlignment="1">
      <alignment horizontal="center"/>
    </xf>
    <xf numFmtId="0" fontId="0" fillId="2" borderId="2" xfId="0" applyFill="1" applyBorder="1" applyAlignment="1">
      <alignment horizontal="center"/>
    </xf>
    <xf numFmtId="0" fontId="0" fillId="2" borderId="7" xfId="0" applyFill="1" applyBorder="1" applyAlignment="1">
      <alignment wrapText="1"/>
    </xf>
    <xf numFmtId="0" fontId="10" fillId="0" borderId="0" xfId="0" applyFont="1" applyFill="1" applyBorder="1"/>
    <xf numFmtId="0" fontId="0" fillId="2" borderId="8" xfId="0" applyFill="1" applyBorder="1" applyAlignment="1">
      <alignment horizontal="center"/>
    </xf>
    <xf numFmtId="0" fontId="0" fillId="0" borderId="0" xfId="0" applyAlignment="1">
      <alignment horizontal="center"/>
    </xf>
    <xf numFmtId="0" fontId="0" fillId="2" borderId="14" xfId="0" applyFill="1" applyBorder="1"/>
    <xf numFmtId="0" fontId="0" fillId="0" borderId="0" xfId="0" applyFill="1"/>
    <xf numFmtId="0" fontId="0" fillId="2" borderId="13" xfId="0" applyFill="1" applyBorder="1"/>
    <xf numFmtId="0" fontId="0" fillId="2" borderId="12" xfId="0" applyFill="1" applyBorder="1"/>
    <xf numFmtId="0" fontId="0" fillId="2" borderId="10" xfId="0" applyFill="1" applyBorder="1"/>
    <xf numFmtId="0" fontId="1" fillId="2" borderId="6" xfId="0" applyFont="1" applyFill="1" applyBorder="1"/>
    <xf numFmtId="0" fontId="0" fillId="6" borderId="13" xfId="0" applyFill="1" applyBorder="1" applyAlignment="1">
      <alignment horizontal="center"/>
    </xf>
    <xf numFmtId="0" fontId="0" fillId="6" borderId="9" xfId="0" applyFill="1" applyBorder="1" applyAlignment="1">
      <alignment horizontal="center"/>
    </xf>
    <xf numFmtId="0" fontId="0" fillId="6" borderId="11" xfId="0" applyFill="1" applyBorder="1" applyAlignment="1">
      <alignment horizontal="center"/>
    </xf>
    <xf numFmtId="0" fontId="0" fillId="7" borderId="8" xfId="0" applyFill="1" applyBorder="1" applyAlignment="1">
      <alignment horizontal="center"/>
    </xf>
    <xf numFmtId="0" fontId="0" fillId="0" borderId="8" xfId="0" applyBorder="1" applyAlignment="1">
      <alignment horizontal="right"/>
    </xf>
    <xf numFmtId="0" fontId="0" fillId="0" borderId="0" xfId="0" applyAlignment="1">
      <alignment horizontal="justify" vertical="top"/>
    </xf>
    <xf numFmtId="0" fontId="0" fillId="0" borderId="0" xfId="0" applyBorder="1" applyAlignment="1">
      <alignment horizontal="justify" vertical="top"/>
    </xf>
    <xf numFmtId="0" fontId="11" fillId="0" borderId="0" xfId="0" applyFont="1" applyFill="1" applyProtection="1">
      <protection locked="0"/>
    </xf>
    <xf numFmtId="0" fontId="0" fillId="2" borderId="9" xfId="0" applyFill="1" applyBorder="1"/>
    <xf numFmtId="0" fontId="0" fillId="2" borderId="11" xfId="0" applyFill="1" applyBorder="1"/>
    <xf numFmtId="0" fontId="8" fillId="0" borderId="0" xfId="0" applyFont="1"/>
    <xf numFmtId="0" fontId="1" fillId="0" borderId="0" xfId="0" applyFont="1"/>
    <xf numFmtId="2" fontId="0" fillId="0" borderId="0" xfId="0" applyNumberFormat="1" applyFill="1" applyBorder="1"/>
    <xf numFmtId="0" fontId="0" fillId="2" borderId="9" xfId="0" applyFill="1" applyBorder="1" applyAlignment="1">
      <alignment horizontal="left"/>
    </xf>
    <xf numFmtId="0" fontId="0" fillId="2" borderId="11" xfId="0" applyFill="1" applyBorder="1" applyAlignment="1">
      <alignment horizontal="left"/>
    </xf>
    <xf numFmtId="0" fontId="1" fillId="2" borderId="8" xfId="0" applyNumberFormat="1" applyFont="1" applyFill="1" applyBorder="1" applyAlignment="1">
      <alignment horizontal="left"/>
    </xf>
    <xf numFmtId="0" fontId="0" fillId="0" borderId="0" xfId="0" applyFill="1" applyBorder="1" applyAlignment="1">
      <alignment horizontal="center" wrapText="1"/>
    </xf>
    <xf numFmtId="2" fontId="0" fillId="2" borderId="7" xfId="0" applyNumberFormat="1" applyFill="1" applyBorder="1"/>
    <xf numFmtId="0" fontId="8" fillId="0" borderId="0" xfId="0" applyFont="1" applyFill="1" applyBorder="1" applyAlignment="1">
      <alignment horizontal="center"/>
    </xf>
    <xf numFmtId="0" fontId="4" fillId="2" borderId="8" xfId="0" applyNumberFormat="1" applyFont="1" applyFill="1" applyBorder="1" applyAlignment="1">
      <alignment horizontal="left"/>
    </xf>
    <xf numFmtId="0" fontId="4" fillId="2" borderId="13" xfId="0" applyFont="1" applyFill="1" applyBorder="1"/>
    <xf numFmtId="0" fontId="7" fillId="2" borderId="8" xfId="0" applyFont="1" applyFill="1" applyBorder="1" applyAlignment="1">
      <alignment horizontal="center"/>
    </xf>
    <xf numFmtId="0" fontId="0" fillId="2" borderId="6" xfId="0" applyFill="1" applyBorder="1" applyAlignment="1">
      <alignment horizontal="left"/>
    </xf>
    <xf numFmtId="0" fontId="0" fillId="6" borderId="1" xfId="0" applyFill="1" applyBorder="1"/>
    <xf numFmtId="0" fontId="0" fillId="6" borderId="15" xfId="0" applyFill="1" applyBorder="1"/>
    <xf numFmtId="0" fontId="0" fillId="6" borderId="3" xfId="0" applyFill="1" applyBorder="1"/>
    <xf numFmtId="0" fontId="0" fillId="6" borderId="10" xfId="0" applyFill="1" applyBorder="1"/>
    <xf numFmtId="0" fontId="0" fillId="6" borderId="4" xfId="0" applyFill="1" applyBorder="1"/>
    <xf numFmtId="0" fontId="0" fillId="6" borderId="12" xfId="0" applyFill="1" applyBorder="1"/>
    <xf numFmtId="0" fontId="7" fillId="2" borderId="6" xfId="0" applyFont="1" applyFill="1" applyBorder="1" applyAlignment="1">
      <alignment horizontal="center"/>
    </xf>
    <xf numFmtId="0" fontId="0" fillId="1" borderId="13" xfId="0" applyFill="1" applyBorder="1" applyAlignment="1">
      <alignment horizontal="right"/>
    </xf>
    <xf numFmtId="0" fontId="0" fillId="1" borderId="11" xfId="0" applyFill="1" applyBorder="1" applyAlignment="1">
      <alignment horizontal="right"/>
    </xf>
    <xf numFmtId="0" fontId="0" fillId="2" borderId="13"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1" fillId="2" borderId="2" xfId="0" applyFont="1" applyFill="1" applyBorder="1"/>
    <xf numFmtId="0" fontId="1" fillId="2" borderId="2" xfId="0" applyFont="1" applyFill="1" applyBorder="1" applyAlignment="1">
      <alignment horizontal="center"/>
    </xf>
    <xf numFmtId="0" fontId="1" fillId="2" borderId="1" xfId="0" applyFont="1" applyFill="1" applyBorder="1" applyAlignment="1">
      <alignment horizontal="center"/>
    </xf>
    <xf numFmtId="0" fontId="0" fillId="8" borderId="6" xfId="0" applyFill="1" applyBorder="1"/>
    <xf numFmtId="0" fontId="0" fillId="8" borderId="7" xfId="0" applyFill="1" applyBorder="1"/>
    <xf numFmtId="0" fontId="0" fillId="8" borderId="14" xfId="0" applyFill="1" applyBorder="1"/>
    <xf numFmtId="0" fontId="0" fillId="9" borderId="8" xfId="0" applyFill="1" applyBorder="1"/>
    <xf numFmtId="0" fontId="1" fillId="7" borderId="2" xfId="0" applyFont="1" applyFill="1" applyBorder="1" applyAlignment="1" applyProtection="1">
      <alignment horizontal="left"/>
    </xf>
    <xf numFmtId="0" fontId="0" fillId="7" borderId="2" xfId="0" applyFill="1" applyBorder="1" applyAlignment="1" applyProtection="1">
      <alignment horizontal="left"/>
    </xf>
    <xf numFmtId="2" fontId="0" fillId="7" borderId="2" xfId="0" applyNumberFormat="1" applyFill="1" applyBorder="1" applyAlignment="1" applyProtection="1">
      <alignment horizontal="center"/>
    </xf>
    <xf numFmtId="2" fontId="0" fillId="7" borderId="15" xfId="0" applyNumberFormat="1" applyFill="1" applyBorder="1" applyAlignment="1" applyProtection="1">
      <alignment horizontal="center"/>
    </xf>
    <xf numFmtId="2" fontId="0" fillId="7" borderId="0" xfId="0" applyNumberFormat="1" applyFill="1" applyBorder="1" applyAlignment="1" applyProtection="1">
      <alignment horizontal="left"/>
    </xf>
    <xf numFmtId="2" fontId="0" fillId="7" borderId="0" xfId="0" applyNumberFormat="1" applyFill="1" applyBorder="1" applyAlignment="1" applyProtection="1">
      <alignment horizontal="center"/>
    </xf>
    <xf numFmtId="2" fontId="0" fillId="7" borderId="10" xfId="0" applyNumberFormat="1" applyFill="1" applyBorder="1" applyAlignment="1" applyProtection="1">
      <alignment horizontal="center"/>
    </xf>
    <xf numFmtId="0" fontId="1" fillId="7" borderId="0" xfId="0" applyFont="1" applyFill="1" applyBorder="1" applyAlignment="1" applyProtection="1">
      <alignment horizontal="left"/>
    </xf>
    <xf numFmtId="0" fontId="4" fillId="0" borderId="0" xfId="0" applyFont="1" applyFill="1" applyBorder="1" applyAlignment="1" applyProtection="1">
      <alignment horizontal="left"/>
      <protection locked="0"/>
    </xf>
    <xf numFmtId="0" fontId="1" fillId="7" borderId="13" xfId="0" applyFont="1" applyFill="1" applyBorder="1" applyAlignment="1" applyProtection="1">
      <alignment horizontal="left"/>
    </xf>
    <xf numFmtId="0" fontId="1" fillId="7" borderId="9" xfId="0" applyFont="1" applyFill="1" applyBorder="1" applyAlignment="1" applyProtection="1">
      <alignment horizontal="left"/>
    </xf>
    <xf numFmtId="2" fontId="10" fillId="7" borderId="12" xfId="0" applyNumberFormat="1" applyFont="1" applyFill="1" applyBorder="1" applyAlignment="1" applyProtection="1">
      <alignment horizontal="center"/>
    </xf>
    <xf numFmtId="164" fontId="0" fillId="0" borderId="0" xfId="0" applyNumberFormat="1"/>
    <xf numFmtId="0" fontId="4" fillId="7" borderId="11" xfId="0" applyFont="1" applyFill="1" applyBorder="1" applyAlignment="1" applyProtection="1">
      <alignment horizontal="left"/>
    </xf>
    <xf numFmtId="2" fontId="4" fillId="7" borderId="5" xfId="0" applyNumberFormat="1" applyFont="1" applyFill="1" applyBorder="1" applyAlignment="1" applyProtection="1">
      <alignment horizontal="left"/>
    </xf>
    <xf numFmtId="2" fontId="4" fillId="7" borderId="5" xfId="0" applyNumberFormat="1" applyFont="1" applyFill="1" applyBorder="1" applyAlignment="1" applyProtection="1">
      <alignment horizontal="center"/>
    </xf>
    <xf numFmtId="0" fontId="4" fillId="7" borderId="8" xfId="0" applyFont="1" applyFill="1" applyBorder="1" applyAlignment="1" applyProtection="1">
      <alignment horizontal="left"/>
    </xf>
    <xf numFmtId="0" fontId="4" fillId="7" borderId="7" xfId="0" applyFont="1" applyFill="1" applyBorder="1" applyAlignment="1" applyProtection="1">
      <alignment horizontal="left"/>
    </xf>
    <xf numFmtId="2" fontId="4" fillId="7" borderId="7" xfId="0" applyNumberFormat="1" applyFont="1" applyFill="1" applyBorder="1" applyAlignment="1" applyProtection="1">
      <alignment horizontal="left"/>
    </xf>
    <xf numFmtId="2" fontId="4" fillId="7" borderId="14" xfId="0" applyNumberFormat="1" applyFont="1" applyFill="1" applyBorder="1" applyAlignment="1" applyProtection="1">
      <alignment horizontal="left"/>
    </xf>
    <xf numFmtId="0" fontId="0" fillId="0" borderId="8" xfId="0" applyBorder="1"/>
    <xf numFmtId="0" fontId="1" fillId="8" borderId="6" xfId="0" applyFont="1" applyFill="1" applyBorder="1"/>
    <xf numFmtId="0" fontId="1" fillId="8" borderId="14" xfId="0" applyFont="1" applyFill="1" applyBorder="1"/>
    <xf numFmtId="165" fontId="0" fillId="2" borderId="8" xfId="0" applyNumberFormat="1" applyFill="1" applyBorder="1" applyAlignment="1">
      <alignment horizontal="center"/>
    </xf>
    <xf numFmtId="164" fontId="0" fillId="2" borderId="6" xfId="0" applyNumberFormat="1" applyFill="1" applyBorder="1"/>
    <xf numFmtId="165" fontId="0" fillId="2" borderId="14" xfId="0" applyNumberFormat="1" applyFill="1" applyBorder="1"/>
    <xf numFmtId="167" fontId="0" fillId="2" borderId="6" xfId="0" applyNumberFormat="1" applyFill="1" applyBorder="1"/>
    <xf numFmtId="167" fontId="0" fillId="2" borderId="14" xfId="0" applyNumberFormat="1" applyFill="1" applyBorder="1"/>
    <xf numFmtId="164" fontId="0" fillId="2" borderId="14" xfId="0" applyNumberFormat="1" applyFill="1" applyBorder="1"/>
    <xf numFmtId="2" fontId="0" fillId="0" borderId="8" xfId="0" applyNumberFormat="1" applyBorder="1"/>
    <xf numFmtId="0" fontId="0" fillId="2" borderId="1" xfId="0" applyNumberFormat="1" applyFill="1" applyBorder="1"/>
    <xf numFmtId="0" fontId="0" fillId="2" borderId="2" xfId="0" applyNumberFormat="1" applyFill="1" applyBorder="1"/>
    <xf numFmtId="0" fontId="0" fillId="2" borderId="0" xfId="0" applyNumberFormat="1" applyFill="1" applyBorder="1"/>
    <xf numFmtId="0" fontId="3" fillId="2" borderId="3" xfId="0" applyNumberFormat="1" applyFont="1" applyFill="1" applyBorder="1"/>
    <xf numFmtId="0" fontId="9" fillId="2" borderId="3" xfId="0" applyNumberFormat="1" applyFont="1" applyFill="1" applyBorder="1"/>
    <xf numFmtId="0" fontId="4" fillId="2" borderId="6" xfId="0" applyNumberFormat="1" applyFont="1" applyFill="1" applyBorder="1" applyAlignment="1">
      <alignment horizontal="center"/>
    </xf>
    <xf numFmtId="0" fontId="0" fillId="2" borderId="7" xfId="0" applyNumberFormat="1" applyFill="1" applyBorder="1" applyAlignment="1">
      <alignment wrapText="1"/>
    </xf>
    <xf numFmtId="0" fontId="0" fillId="2" borderId="7" xfId="0" applyNumberFormat="1" applyFill="1" applyBorder="1"/>
    <xf numFmtId="0" fontId="0" fillId="0" borderId="0" xfId="0" applyNumberFormat="1"/>
    <xf numFmtId="0" fontId="0" fillId="0" borderId="0" xfId="0" applyNumberFormat="1" applyFill="1" applyBorder="1"/>
    <xf numFmtId="0" fontId="0" fillId="0" borderId="0" xfId="0" applyNumberFormat="1" applyBorder="1"/>
    <xf numFmtId="0" fontId="0" fillId="2" borderId="5" xfId="0" applyFill="1" applyBorder="1" applyProtection="1">
      <protection locked="0"/>
    </xf>
    <xf numFmtId="0" fontId="7" fillId="2" borderId="4" xfId="0" applyFont="1" applyFill="1" applyBorder="1" applyAlignment="1" applyProtection="1">
      <alignment horizontal="center"/>
    </xf>
    <xf numFmtId="0" fontId="0" fillId="0" borderId="13" xfId="0" applyBorder="1"/>
    <xf numFmtId="0" fontId="0" fillId="0" borderId="9" xfId="0" applyBorder="1"/>
    <xf numFmtId="0" fontId="0" fillId="0" borderId="11" xfId="0" applyBorder="1"/>
    <xf numFmtId="0" fontId="0" fillId="3" borderId="13" xfId="0" applyFill="1" applyBorder="1" applyAlignment="1">
      <alignment horizontal="right"/>
    </xf>
    <xf numFmtId="0" fontId="0" fillId="3" borderId="11" xfId="0" applyFill="1" applyBorder="1" applyAlignment="1">
      <alignment horizontal="right"/>
    </xf>
    <xf numFmtId="0" fontId="0" fillId="3" borderId="11" xfId="0" applyFill="1" applyBorder="1" applyAlignment="1">
      <alignment horizontal="center"/>
    </xf>
    <xf numFmtId="0" fontId="0" fillId="1" borderId="13" xfId="0" applyFill="1" applyBorder="1" applyAlignment="1">
      <alignment horizontal="center"/>
    </xf>
    <xf numFmtId="0" fontId="0" fillId="1" borderId="11" xfId="0" applyFill="1" applyBorder="1" applyAlignment="1">
      <alignment horizontal="center"/>
    </xf>
    <xf numFmtId="0" fontId="0" fillId="6" borderId="8" xfId="0" applyFill="1" applyBorder="1"/>
    <xf numFmtId="0" fontId="4" fillId="0" borderId="0" xfId="0" applyNumberFormat="1" applyFont="1" applyFill="1" applyBorder="1" applyAlignment="1">
      <alignment horizontal="center"/>
    </xf>
    <xf numFmtId="0" fontId="0" fillId="0" borderId="0" xfId="0" applyNumberFormat="1" applyFill="1" applyBorder="1" applyAlignment="1">
      <alignment wrapText="1"/>
    </xf>
    <xf numFmtId="0" fontId="0" fillId="7" borderId="13" xfId="0" applyFill="1" applyBorder="1"/>
    <xf numFmtId="166" fontId="0" fillId="0" borderId="13" xfId="0" applyNumberFormat="1" applyFill="1" applyBorder="1" applyAlignment="1">
      <alignment horizontal="right"/>
    </xf>
    <xf numFmtId="166" fontId="0" fillId="1" borderId="13" xfId="0" applyNumberFormat="1" applyFill="1" applyBorder="1" applyAlignment="1">
      <alignment horizontal="right"/>
    </xf>
    <xf numFmtId="0" fontId="0" fillId="7" borderId="11" xfId="0" applyFill="1" applyBorder="1"/>
    <xf numFmtId="166" fontId="0" fillId="0" borderId="11" xfId="0" applyNumberFormat="1" applyFill="1" applyBorder="1" applyAlignment="1">
      <alignment horizontal="right"/>
    </xf>
    <xf numFmtId="166" fontId="0" fillId="1" borderId="11" xfId="0" applyNumberFormat="1" applyFill="1" applyBorder="1" applyAlignment="1">
      <alignment horizontal="right"/>
    </xf>
    <xf numFmtId="0" fontId="0" fillId="8" borderId="8" xfId="0" applyFill="1" applyBorder="1"/>
    <xf numFmtId="0" fontId="4" fillId="0" borderId="0" xfId="0" applyFont="1" applyFill="1" applyBorder="1"/>
    <xf numFmtId="0" fontId="0" fillId="2" borderId="15" xfId="0" applyFill="1" applyBorder="1"/>
    <xf numFmtId="0" fontId="14" fillId="2" borderId="6" xfId="0" applyFont="1" applyFill="1" applyBorder="1" applyAlignment="1">
      <alignment horizontal="center"/>
    </xf>
    <xf numFmtId="0" fontId="14" fillId="2" borderId="7" xfId="0" applyFont="1" applyFill="1" applyBorder="1" applyAlignment="1">
      <alignment horizontal="center"/>
    </xf>
    <xf numFmtId="0" fontId="0" fillId="3" borderId="8" xfId="0" applyFill="1" applyBorder="1" applyAlignment="1">
      <alignment horizontal="right"/>
    </xf>
    <xf numFmtId="0" fontId="0" fillId="10" borderId="8" xfId="0" applyFill="1" applyBorder="1"/>
    <xf numFmtId="0" fontId="11" fillId="0" borderId="0" xfId="0" applyFont="1"/>
    <xf numFmtId="0" fontId="4" fillId="2" borderId="6" xfId="0" applyNumberFormat="1" applyFont="1" applyFill="1" applyBorder="1" applyAlignment="1">
      <alignment horizontal="left"/>
    </xf>
    <xf numFmtId="0" fontId="0" fillId="14" borderId="8" xfId="0" applyNumberFormat="1" applyFill="1" applyBorder="1"/>
    <xf numFmtId="0" fontId="0" fillId="14" borderId="8" xfId="0" applyNumberFormat="1" applyFill="1" applyBorder="1" applyAlignment="1">
      <alignment wrapText="1"/>
    </xf>
    <xf numFmtId="0" fontId="1" fillId="0" borderId="0" xfId="0" applyFont="1" applyFill="1" applyBorder="1" applyAlignment="1">
      <alignment horizontal="center"/>
    </xf>
    <xf numFmtId="0" fontId="0" fillId="11" borderId="13" xfId="0" applyFill="1" applyBorder="1"/>
    <xf numFmtId="0" fontId="0" fillId="11" borderId="11" xfId="0" applyFill="1" applyBorder="1"/>
    <xf numFmtId="0" fontId="0" fillId="7" borderId="9" xfId="0" applyFill="1" applyBorder="1"/>
    <xf numFmtId="0" fontId="0" fillId="11" borderId="9" xfId="0" applyFill="1" applyBorder="1"/>
    <xf numFmtId="166" fontId="0" fillId="0" borderId="9" xfId="0" applyNumberFormat="1" applyFill="1" applyBorder="1" applyAlignment="1">
      <alignment horizontal="right"/>
    </xf>
    <xf numFmtId="166" fontId="0" fillId="1" borderId="9" xfId="0" applyNumberFormat="1" applyFill="1" applyBorder="1" applyAlignment="1">
      <alignment horizontal="right"/>
    </xf>
    <xf numFmtId="0" fontId="0" fillId="3" borderId="9" xfId="0" applyFill="1" applyBorder="1" applyAlignment="1">
      <alignment horizontal="right"/>
    </xf>
    <xf numFmtId="0" fontId="0" fillId="1" borderId="9" xfId="0" applyFill="1" applyBorder="1" applyAlignment="1">
      <alignment horizontal="right"/>
    </xf>
    <xf numFmtId="0" fontId="0" fillId="3" borderId="13" xfId="0" applyNumberFormat="1" applyFill="1" applyBorder="1" applyAlignment="1">
      <alignment horizontal="center"/>
    </xf>
    <xf numFmtId="0" fontId="0" fillId="3" borderId="11" xfId="0" applyNumberFormat="1" applyFill="1" applyBorder="1" applyAlignment="1">
      <alignment horizontal="center"/>
    </xf>
    <xf numFmtId="0" fontId="9" fillId="2" borderId="6" xfId="0" applyFont="1" applyFill="1" applyBorder="1"/>
    <xf numFmtId="0" fontId="0" fillId="6" borderId="11" xfId="0" applyFill="1" applyBorder="1"/>
    <xf numFmtId="0" fontId="0" fillId="3" borderId="1" xfId="0" applyFill="1" applyBorder="1"/>
    <xf numFmtId="0" fontId="0" fillId="3" borderId="2" xfId="0" applyFill="1" applyBorder="1"/>
    <xf numFmtId="0" fontId="0" fillId="3" borderId="15" xfId="0" applyFill="1" applyBorder="1"/>
    <xf numFmtId="0" fontId="0" fillId="3" borderId="4" xfId="0" applyFill="1" applyBorder="1"/>
    <xf numFmtId="0" fontId="0" fillId="3" borderId="5" xfId="0" applyFill="1" applyBorder="1"/>
    <xf numFmtId="0" fontId="0" fillId="3" borderId="12" xfId="0" applyFill="1" applyBorder="1"/>
    <xf numFmtId="0" fontId="0" fillId="0" borderId="0" xfId="0" applyFill="1" applyBorder="1" applyAlignment="1">
      <alignment horizontal="center"/>
    </xf>
    <xf numFmtId="0" fontId="3" fillId="15" borderId="0" xfId="0" applyFont="1" applyFill="1" applyBorder="1" applyAlignment="1">
      <alignment horizontal="left" vertical="center"/>
    </xf>
    <xf numFmtId="0" fontId="0" fillId="15" borderId="0" xfId="0" applyFill="1" applyAlignment="1">
      <alignment horizontal="left" vertical="center"/>
    </xf>
    <xf numFmtId="0" fontId="0" fillId="15" borderId="0" xfId="0" applyFill="1" applyBorder="1"/>
    <xf numFmtId="0" fontId="3" fillId="15" borderId="0" xfId="0" applyFont="1" applyFill="1"/>
    <xf numFmtId="0" fontId="0" fillId="15" borderId="0" xfId="0" applyFill="1"/>
    <xf numFmtId="0" fontId="9" fillId="15" borderId="3" xfId="0" applyFont="1" applyFill="1" applyBorder="1"/>
    <xf numFmtId="0" fontId="4" fillId="2" borderId="1" xfId="0" applyFont="1" applyFill="1" applyBorder="1" applyAlignment="1"/>
    <xf numFmtId="0" fontId="4" fillId="2" borderId="2" xfId="0" applyFont="1" applyFill="1" applyBorder="1" applyAlignment="1"/>
    <xf numFmtId="0" fontId="1" fillId="3" borderId="13" xfId="0" applyFont="1" applyFill="1" applyBorder="1" applyAlignment="1">
      <alignment wrapText="1"/>
    </xf>
    <xf numFmtId="0" fontId="0" fillId="0" borderId="0" xfId="0" applyFill="1" applyBorder="1" applyAlignment="1">
      <alignment horizontal="left"/>
    </xf>
    <xf numFmtId="11" fontId="0" fillId="0" borderId="0" xfId="0" applyNumberFormat="1" applyFill="1" applyBorder="1"/>
    <xf numFmtId="0" fontId="0" fillId="0" borderId="0" xfId="0" applyFill="1" applyBorder="1" applyAlignment="1">
      <alignment horizontal="center"/>
    </xf>
    <xf numFmtId="0" fontId="0" fillId="0" borderId="0" xfId="0" applyAlignment="1">
      <alignment horizontal="left"/>
    </xf>
    <xf numFmtId="0" fontId="0" fillId="0" borderId="0" xfId="0" applyAlignment="1"/>
    <xf numFmtId="0" fontId="1" fillId="16" borderId="8" xfId="0" applyFont="1" applyFill="1" applyBorder="1" applyAlignment="1" applyProtection="1">
      <alignment horizontal="left"/>
    </xf>
    <xf numFmtId="2" fontId="0" fillId="16" borderId="7" xfId="0" applyNumberFormat="1" applyFill="1" applyBorder="1" applyAlignment="1" applyProtection="1">
      <alignment horizontal="left"/>
    </xf>
    <xf numFmtId="2" fontId="0" fillId="16" borderId="7" xfId="0" applyNumberFormat="1" applyFill="1" applyBorder="1" applyAlignment="1" applyProtection="1">
      <alignment horizontal="center"/>
    </xf>
    <xf numFmtId="2" fontId="0" fillId="16" borderId="14" xfId="0" applyNumberFormat="1" applyFill="1" applyBorder="1" applyAlignment="1" applyProtection="1">
      <alignment horizontal="center"/>
    </xf>
    <xf numFmtId="2" fontId="4" fillId="7" borderId="7" xfId="0" applyNumberFormat="1" applyFont="1" applyFill="1" applyBorder="1" applyAlignment="1" applyProtection="1">
      <alignment horizontal="center"/>
    </xf>
    <xf numFmtId="2" fontId="10" fillId="7" borderId="14" xfId="0" applyNumberFormat="1" applyFont="1" applyFill="1" applyBorder="1" applyAlignment="1" applyProtection="1">
      <alignment horizontal="center"/>
    </xf>
    <xf numFmtId="0" fontId="1" fillId="7" borderId="11" xfId="0" applyFont="1" applyFill="1" applyBorder="1" applyAlignment="1" applyProtection="1">
      <alignment horizontal="left"/>
    </xf>
    <xf numFmtId="0" fontId="1" fillId="7" borderId="5" xfId="0" applyFont="1" applyFill="1" applyBorder="1" applyAlignment="1" applyProtection="1">
      <alignment horizontal="left"/>
    </xf>
    <xf numFmtId="2" fontId="0" fillId="7" borderId="5" xfId="0" applyNumberFormat="1" applyFill="1" applyBorder="1" applyAlignment="1" applyProtection="1">
      <alignment horizontal="left"/>
    </xf>
    <xf numFmtId="2" fontId="0" fillId="7" borderId="5" xfId="0" applyNumberFormat="1" applyFill="1" applyBorder="1" applyAlignment="1" applyProtection="1">
      <alignment horizontal="center"/>
    </xf>
    <xf numFmtId="2" fontId="0" fillId="7" borderId="12" xfId="0" applyNumberFormat="1" applyFill="1" applyBorder="1" applyAlignment="1" applyProtection="1">
      <alignment horizontal="center"/>
    </xf>
    <xf numFmtId="0" fontId="1" fillId="7" borderId="8" xfId="0" applyFont="1" applyFill="1" applyBorder="1" applyAlignment="1" applyProtection="1">
      <alignment horizontal="left"/>
    </xf>
    <xf numFmtId="0" fontId="1" fillId="7" borderId="7" xfId="0" applyFont="1" applyFill="1" applyBorder="1" applyAlignment="1" applyProtection="1">
      <alignment horizontal="left"/>
    </xf>
    <xf numFmtId="2" fontId="0" fillId="7" borderId="7" xfId="0" applyNumberFormat="1" applyFill="1" applyBorder="1" applyAlignment="1" applyProtection="1">
      <alignment horizontal="left"/>
    </xf>
    <xf numFmtId="2" fontId="0" fillId="7" borderId="14" xfId="0" applyNumberFormat="1" applyFill="1" applyBorder="1" applyAlignment="1" applyProtection="1">
      <alignment horizontal="center"/>
    </xf>
    <xf numFmtId="0" fontId="0" fillId="0" borderId="0" xfId="0" applyAlignment="1">
      <alignment horizontal="center"/>
    </xf>
    <xf numFmtId="0" fontId="1" fillId="0" borderId="0" xfId="0" applyFont="1" applyAlignment="1">
      <alignment horizontal="center"/>
    </xf>
    <xf numFmtId="0" fontId="1" fillId="0" borderId="0" xfId="0" applyFont="1" applyFill="1" applyBorder="1" applyAlignment="1"/>
    <xf numFmtId="0" fontId="1" fillId="0" borderId="0" xfId="0" quotePrefix="1" applyFont="1"/>
    <xf numFmtId="0" fontId="11" fillId="0" borderId="0" xfId="0" applyFont="1" applyFill="1" applyBorder="1" applyAlignment="1"/>
    <xf numFmtId="0" fontId="0" fillId="0" borderId="0" xfId="0" applyAlignment="1">
      <alignment horizontal="left"/>
    </xf>
    <xf numFmtId="0" fontId="0" fillId="0" borderId="0" xfId="0" applyFill="1" applyBorder="1" applyAlignment="1">
      <alignment horizontal="center"/>
    </xf>
    <xf numFmtId="0" fontId="1" fillId="0" borderId="0" xfId="0" applyFont="1" applyAlignment="1">
      <alignment horizontal="center"/>
    </xf>
    <xf numFmtId="0" fontId="0" fillId="0" borderId="0" xfId="0" applyAlignment="1">
      <alignment horizontal="center"/>
    </xf>
    <xf numFmtId="0" fontId="15" fillId="0" borderId="0" xfId="0" applyFont="1" applyBorder="1" applyAlignment="1">
      <alignment horizontal="justify" vertical="justify" wrapText="1"/>
    </xf>
    <xf numFmtId="0" fontId="16" fillId="0" borderId="0" xfId="0" applyFont="1" applyBorder="1" applyAlignment="1">
      <alignment horizontal="justify" vertical="justify"/>
    </xf>
    <xf numFmtId="0" fontId="16" fillId="0" borderId="0" xfId="0" applyFont="1" applyBorder="1" applyAlignment="1"/>
    <xf numFmtId="0" fontId="16" fillId="0" borderId="0" xfId="0" applyFont="1" applyAlignment="1">
      <alignment horizontal="justify" wrapText="1"/>
    </xf>
    <xf numFmtId="0" fontId="0" fillId="0" borderId="0" xfId="0" applyAlignment="1"/>
    <xf numFmtId="0" fontId="0" fillId="0" borderId="0" xfId="0" applyBorder="1" applyAlignment="1">
      <alignment horizontal="center"/>
    </xf>
    <xf numFmtId="0" fontId="0" fillId="2" borderId="8" xfId="0" applyFill="1" applyBorder="1" applyAlignment="1">
      <alignment horizontal="left"/>
    </xf>
    <xf numFmtId="0" fontId="0" fillId="7" borderId="8" xfId="0" applyFill="1" applyBorder="1" applyAlignment="1"/>
    <xf numFmtId="0" fontId="0" fillId="10" borderId="8" xfId="0" applyFill="1" applyBorder="1" applyAlignment="1"/>
    <xf numFmtId="0" fontId="0" fillId="10" borderId="8" xfId="0" applyFill="1" applyBorder="1" applyAlignment="1">
      <alignment wrapText="1"/>
    </xf>
    <xf numFmtId="0" fontId="11" fillId="4" borderId="8" xfId="0" applyFont="1" applyFill="1" applyBorder="1" applyAlignment="1">
      <alignment horizontal="center"/>
    </xf>
    <xf numFmtId="0" fontId="11" fillId="0" borderId="8" xfId="0" applyFont="1" applyBorder="1" applyAlignment="1">
      <alignment horizontal="center"/>
    </xf>
    <xf numFmtId="0" fontId="11" fillId="10" borderId="8" xfId="0" applyFont="1" applyFill="1" applyBorder="1" applyAlignment="1">
      <alignment horizontal="center"/>
    </xf>
    <xf numFmtId="0" fontId="1" fillId="7" borderId="8" xfId="0" applyFont="1" applyFill="1" applyBorder="1" applyAlignment="1">
      <alignment horizontal="left"/>
    </xf>
    <xf numFmtId="0" fontId="1" fillId="10" borderId="8" xfId="0" applyFont="1" applyFill="1" applyBorder="1" applyAlignment="1">
      <alignment horizontal="left"/>
    </xf>
    <xf numFmtId="0" fontId="1" fillId="10" borderId="8" xfId="0" applyFont="1" applyFill="1" applyBorder="1" applyAlignment="1">
      <alignment wrapText="1"/>
    </xf>
    <xf numFmtId="0" fontId="1" fillId="7" borderId="8" xfId="0" applyFont="1" applyFill="1" applyBorder="1" applyAlignment="1">
      <alignment wrapText="1"/>
    </xf>
    <xf numFmtId="0" fontId="0" fillId="10" borderId="6" xfId="0" applyFill="1" applyBorder="1" applyAlignment="1">
      <alignment wrapText="1"/>
    </xf>
    <xf numFmtId="0" fontId="0" fillId="7" borderId="14" xfId="0" applyFill="1" applyBorder="1" applyAlignment="1">
      <alignment wrapText="1"/>
    </xf>
    <xf numFmtId="0" fontId="1" fillId="4" borderId="8" xfId="0" applyFont="1" applyFill="1" applyBorder="1" applyAlignment="1">
      <alignment wrapText="1"/>
    </xf>
    <xf numFmtId="0" fontId="0" fillId="7" borderId="8" xfId="0" applyFill="1" applyBorder="1" applyAlignment="1">
      <alignment wrapText="1"/>
    </xf>
    <xf numFmtId="0" fontId="1" fillId="7" borderId="11" xfId="0" applyFont="1" applyFill="1" applyBorder="1" applyAlignment="1">
      <alignment horizontal="left"/>
    </xf>
    <xf numFmtId="0" fontId="0" fillId="4" borderId="6" xfId="0" applyFill="1" applyBorder="1" applyAlignment="1">
      <alignment wrapText="1"/>
    </xf>
    <xf numFmtId="0" fontId="0" fillId="10" borderId="14" xfId="0" applyFill="1" applyBorder="1" applyAlignment="1">
      <alignment wrapText="1"/>
    </xf>
    <xf numFmtId="0" fontId="0" fillId="4" borderId="8" xfId="0" applyFill="1" applyBorder="1" applyAlignment="1">
      <alignment wrapText="1"/>
    </xf>
    <xf numFmtId="0" fontId="0" fillId="12" borderId="6" xfId="0" applyFill="1" applyBorder="1" applyAlignment="1">
      <alignment horizontal="left"/>
    </xf>
    <xf numFmtId="0" fontId="0" fillId="12" borderId="14" xfId="0" applyFill="1" applyBorder="1" applyAlignment="1">
      <alignment horizontal="left"/>
    </xf>
    <xf numFmtId="0" fontId="11" fillId="13" borderId="8" xfId="0" applyFont="1" applyFill="1" applyBorder="1" applyAlignment="1">
      <alignment horizontal="center"/>
    </xf>
    <xf numFmtId="0" fontId="1" fillId="4" borderId="8" xfId="0" quotePrefix="1" applyFont="1" applyFill="1" applyBorder="1" applyAlignment="1">
      <alignment wrapText="1"/>
    </xf>
    <xf numFmtId="0" fontId="0" fillId="0" borderId="8" xfId="0" applyBorder="1" applyAlignment="1">
      <alignment wrapText="1"/>
    </xf>
    <xf numFmtId="0" fontId="0" fillId="0" borderId="14" xfId="0" applyBorder="1" applyAlignment="1">
      <alignment wrapText="1"/>
    </xf>
    <xf numFmtId="0" fontId="0" fillId="2" borderId="6" xfId="0" applyFill="1" applyBorder="1" applyAlignment="1">
      <alignment horizontal="left"/>
    </xf>
    <xf numFmtId="0" fontId="1" fillId="4" borderId="6" xfId="0" applyFont="1" applyFill="1" applyBorder="1" applyAlignment="1">
      <alignment horizontal="left"/>
    </xf>
    <xf numFmtId="0" fontId="1" fillId="4" borderId="14" xfId="0" applyFont="1" applyFill="1" applyBorder="1" applyAlignment="1">
      <alignment horizontal="left"/>
    </xf>
    <xf numFmtId="0" fontId="0" fillId="12" borderId="8" xfId="0" applyFill="1" applyBorder="1" applyAlignment="1">
      <alignment horizontal="left"/>
    </xf>
    <xf numFmtId="0" fontId="0" fillId="2" borderId="2" xfId="0" applyFill="1" applyBorder="1" applyAlignment="1">
      <alignment horizontal="center"/>
    </xf>
    <xf numFmtId="0" fontId="1" fillId="10" borderId="6" xfId="0" applyFont="1" applyFill="1" applyBorder="1" applyAlignment="1">
      <alignment horizontal="left" wrapText="1"/>
    </xf>
    <xf numFmtId="0" fontId="1" fillId="4" borderId="14" xfId="0" applyFont="1" applyFill="1" applyBorder="1" applyAlignment="1">
      <alignment horizontal="left" wrapText="1"/>
    </xf>
    <xf numFmtId="0" fontId="0" fillId="2" borderId="8" xfId="0" applyFill="1" applyBorder="1" applyAlignment="1">
      <alignment wrapText="1"/>
    </xf>
    <xf numFmtId="0" fontId="0" fillId="2" borderId="6" xfId="0" applyFill="1" applyBorder="1" applyAlignment="1">
      <alignment wrapText="1"/>
    </xf>
    <xf numFmtId="0" fontId="0" fillId="2" borderId="14" xfId="0" applyFill="1" applyBorder="1" applyAlignment="1">
      <alignment wrapText="1"/>
    </xf>
    <xf numFmtId="0" fontId="0" fillId="2" borderId="7" xfId="0" applyFill="1" applyBorder="1" applyAlignment="1">
      <alignment horizontal="center" wrapText="1"/>
    </xf>
    <xf numFmtId="0" fontId="0" fillId="2" borderId="7" xfId="0" applyFill="1" applyBorder="1" applyAlignment="1">
      <alignment wrapText="1"/>
    </xf>
    <xf numFmtId="0" fontId="0" fillId="2" borderId="7" xfId="0" applyFill="1" applyBorder="1" applyAlignment="1">
      <alignment horizontal="center"/>
    </xf>
    <xf numFmtId="0" fontId="4" fillId="7" borderId="6" xfId="0" applyFont="1" applyFill="1" applyBorder="1" applyAlignment="1" applyProtection="1">
      <alignment horizontal="left" wrapText="1"/>
    </xf>
    <xf numFmtId="0" fontId="1" fillId="7" borderId="14" xfId="0" applyFont="1" applyFill="1" applyBorder="1" applyAlignment="1" applyProtection="1">
      <alignment horizontal="left" wrapText="1"/>
    </xf>
    <xf numFmtId="0" fontId="1" fillId="4" borderId="6" xfId="0" applyNumberFormat="1" applyFont="1" applyFill="1" applyBorder="1" applyAlignment="1">
      <alignment horizontal="left" wrapText="1"/>
    </xf>
    <xf numFmtId="0" fontId="1" fillId="4" borderId="14" xfId="0" applyNumberFormat="1" applyFont="1" applyFill="1" applyBorder="1" applyAlignment="1">
      <alignment horizontal="left" wrapText="1"/>
    </xf>
    <xf numFmtId="0" fontId="1" fillId="10" borderId="6" xfId="0" applyNumberFormat="1" applyFont="1" applyFill="1" applyBorder="1" applyAlignment="1">
      <alignment horizontal="left" wrapText="1"/>
    </xf>
    <xf numFmtId="0" fontId="1" fillId="10" borderId="14" xfId="0" applyNumberFormat="1" applyFont="1" applyFill="1" applyBorder="1" applyAlignment="1">
      <alignment horizontal="left" wrapText="1"/>
    </xf>
    <xf numFmtId="0" fontId="0" fillId="10" borderId="11" xfId="0" applyFill="1" applyBorder="1" applyAlignment="1">
      <alignment horizontal="left"/>
    </xf>
    <xf numFmtId="0" fontId="0" fillId="7" borderId="11" xfId="0" applyFill="1" applyBorder="1" applyAlignment="1">
      <alignment horizontal="left"/>
    </xf>
    <xf numFmtId="0" fontId="0" fillId="10" borderId="8" xfId="0" applyFill="1" applyBorder="1" applyAlignment="1">
      <alignment horizontal="left"/>
    </xf>
    <xf numFmtId="0" fontId="0" fillId="7" borderId="8" xfId="0" applyFill="1" applyBorder="1" applyAlignment="1">
      <alignment horizontal="left"/>
    </xf>
    <xf numFmtId="0" fontId="1" fillId="10" borderId="13" xfId="0" applyFont="1" applyFill="1" applyBorder="1" applyAlignment="1">
      <alignment horizontal="left" wrapText="1"/>
    </xf>
    <xf numFmtId="0" fontId="1" fillId="4" borderId="13" xfId="0" applyFont="1" applyFill="1" applyBorder="1" applyAlignment="1">
      <alignment horizontal="left" wrapText="1"/>
    </xf>
    <xf numFmtId="0" fontId="0" fillId="2" borderId="4" xfId="0" applyFill="1" applyBorder="1" applyAlignment="1">
      <alignment wrapText="1"/>
    </xf>
    <xf numFmtId="0" fontId="0" fillId="0" borderId="12" xfId="0" applyBorder="1" applyAlignment="1">
      <alignment wrapText="1"/>
    </xf>
    <xf numFmtId="0" fontId="0" fillId="10" borderId="1" xfId="0" applyFill="1" applyBorder="1" applyAlignment="1">
      <alignment horizontal="left" wrapText="1"/>
    </xf>
    <xf numFmtId="0" fontId="0" fillId="7" borderId="15" xfId="0" applyFill="1" applyBorder="1" applyAlignment="1">
      <alignment horizontal="left" wrapText="1"/>
    </xf>
    <xf numFmtId="0" fontId="0" fillId="2" borderId="1" xfId="0" applyFill="1" applyBorder="1" applyAlignment="1">
      <alignment wrapText="1"/>
    </xf>
    <xf numFmtId="0" fontId="0" fillId="0" borderId="15" xfId="0" applyBorder="1" applyAlignment="1">
      <alignment wrapText="1"/>
    </xf>
    <xf numFmtId="0" fontId="0" fillId="2" borderId="6" xfId="0" applyFill="1" applyBorder="1" applyAlignment="1" applyProtection="1">
      <alignment horizontal="left"/>
    </xf>
    <xf numFmtId="0" fontId="0" fillId="2" borderId="7" xfId="0" applyFill="1" applyBorder="1" applyProtection="1"/>
    <xf numFmtId="0" fontId="8" fillId="2" borderId="1" xfId="0" applyFont="1" applyFill="1" applyBorder="1" applyAlignment="1" applyProtection="1"/>
    <xf numFmtId="0" fontId="0" fillId="0" borderId="2" xfId="0" applyBorder="1"/>
    <xf numFmtId="0" fontId="0" fillId="0" borderId="15" xfId="0" applyBorder="1"/>
    <xf numFmtId="0" fontId="8" fillId="2" borderId="1" xfId="0" applyFont="1" applyFill="1" applyBorder="1" applyAlignment="1" applyProtection="1">
      <alignment horizontal="left" wrapText="1"/>
    </xf>
    <xf numFmtId="0" fontId="0" fillId="0" borderId="7" xfId="0" applyBorder="1" applyAlignment="1">
      <alignment wrapText="1"/>
    </xf>
    <xf numFmtId="0" fontId="0" fillId="2" borderId="6" xfId="0" applyFill="1" applyBorder="1" applyAlignment="1">
      <alignment horizontal="center" wrapText="1"/>
    </xf>
    <xf numFmtId="0" fontId="0" fillId="0" borderId="14" xfId="0" applyBorder="1" applyAlignment="1">
      <alignment horizontal="center" wrapText="1"/>
    </xf>
    <xf numFmtId="0" fontId="0" fillId="7" borderId="6" xfId="0" applyFill="1" applyBorder="1" applyAlignment="1">
      <alignment horizontal="center" wrapText="1"/>
    </xf>
    <xf numFmtId="0" fontId="0" fillId="7" borderId="14" xfId="0" applyFill="1" applyBorder="1" applyAlignment="1">
      <alignment horizontal="center" wrapText="1"/>
    </xf>
    <xf numFmtId="0" fontId="0" fillId="2" borderId="14" xfId="0" applyFill="1" applyBorder="1" applyAlignment="1">
      <alignment horizontal="center" wrapText="1"/>
    </xf>
    <xf numFmtId="0" fontId="0" fillId="2" borderId="1" xfId="0" applyFill="1" applyBorder="1" applyAlignment="1">
      <alignment horizontal="center" wrapText="1"/>
    </xf>
    <xf numFmtId="0" fontId="0" fillId="2" borderId="2" xfId="0" applyFill="1" applyBorder="1" applyAlignment="1">
      <alignment horizontal="center" wrapText="1"/>
    </xf>
    <xf numFmtId="0" fontId="0" fillId="3" borderId="6" xfId="0" applyFill="1" applyBorder="1" applyAlignment="1">
      <alignment wrapText="1"/>
    </xf>
    <xf numFmtId="0" fontId="1" fillId="7" borderId="1" xfId="0" applyFont="1" applyFill="1" applyBorder="1" applyAlignment="1">
      <alignment horizontal="center" wrapText="1"/>
    </xf>
    <xf numFmtId="0" fontId="0" fillId="7" borderId="15" xfId="0" applyFill="1" applyBorder="1" applyAlignment="1">
      <alignment horizontal="center" wrapText="1"/>
    </xf>
    <xf numFmtId="11" fontId="0" fillId="3" borderId="6" xfId="0" applyNumberFormat="1" applyFill="1" applyBorder="1" applyAlignment="1">
      <alignment wrapText="1"/>
    </xf>
    <xf numFmtId="0" fontId="0" fillId="3" borderId="1" xfId="0" applyFill="1" applyBorder="1" applyAlignment="1">
      <alignment wrapText="1"/>
    </xf>
    <xf numFmtId="164" fontId="0" fillId="2" borderId="6" xfId="0" applyNumberFormat="1" applyFill="1" applyBorder="1" applyAlignment="1">
      <alignment horizontal="center" wrapText="1"/>
    </xf>
    <xf numFmtId="164" fontId="0" fillId="2" borderId="14" xfId="0" applyNumberFormat="1" applyFill="1" applyBorder="1" applyAlignment="1">
      <alignment horizontal="center" wrapText="1"/>
    </xf>
    <xf numFmtId="0" fontId="4" fillId="2" borderId="6" xfId="0" applyNumberFormat="1" applyFont="1" applyFill="1" applyBorder="1" applyAlignment="1">
      <alignment horizontal="center"/>
    </xf>
    <xf numFmtId="0" fontId="0" fillId="0" borderId="14" xfId="0" applyBorder="1" applyAlignment="1">
      <alignment horizontal="center"/>
    </xf>
  </cellXfs>
  <cellStyles count="1">
    <cellStyle name="Normal" xfId="0" builtinId="0"/>
  </cellStyles>
  <dxfs count="0"/>
  <tableStyles count="0" defaultTableStyle="TableStyleMedium2" defaultPivotStyle="PivotStyleLight16"/>
  <colors>
    <mruColors>
      <color rgb="FFFFFFCC"/>
      <color rgb="FFEBFFEB"/>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theme" Target="theme/theme1.xml"/><Relationship Id="rId55" Type="http://schemas.microsoft.com/office/2006/relationships/vbaProject" Target="vbaProject.bin"/><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8" Type="http://schemas.openxmlformats.org/officeDocument/2006/relationships/worksheet" Target="worksheets/sheet8.xml"/><Relationship Id="rId51" Type="http://schemas.openxmlformats.org/officeDocument/2006/relationships/connections" Target="connections.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2</xdr:col>
      <xdr:colOff>0</xdr:colOff>
      <xdr:row>0</xdr:row>
      <xdr:rowOff>0</xdr:rowOff>
    </xdr:to>
    <xdr:sp macro="[0]!Main.Main" textlink="">
      <xdr:nvSpPr>
        <xdr:cNvPr id="28690" name="Text Box 18"/>
        <xdr:cNvSpPr txBox="1">
          <a:spLocks noChangeArrowheads="1"/>
        </xdr:cNvSpPr>
      </xdr:nvSpPr>
      <xdr:spPr bwMode="auto">
        <a:xfrm>
          <a:off x="0" y="0"/>
          <a:ext cx="1219200" cy="0"/>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solidFill>
            <a:srgbClr xmlns:mc="http://schemas.openxmlformats.org/markup-compatibility/2006" xmlns:a14="http://schemas.microsoft.com/office/drawing/2010/main" val="000000" mc:Ignorable="a14" a14:legacySpreadsheetColorIndex="64"/>
          </a:solidFill>
          <a:miter lim="800000"/>
          <a:headEnd/>
          <a:tailEnd/>
        </a:ln>
      </xdr:spPr>
      <xdr:txBody>
        <a:bodyPr vertOverflow="clip" wrap="square" lIns="27432" tIns="22860" rIns="27432" bIns="0" anchor="t" upright="1"/>
        <a:lstStyle/>
        <a:p>
          <a:pPr algn="ctr" rtl="0">
            <a:defRPr sz="1000"/>
          </a:pPr>
          <a:r>
            <a:rPr lang="fi-FI" sz="1000" b="0" i="0" u="none" strike="noStrike" baseline="0">
              <a:solidFill>
                <a:srgbClr val="000000"/>
              </a:solidFill>
              <a:latin typeface="Arial"/>
              <a:cs typeface="Arial"/>
            </a:rPr>
            <a:t>Run PFS</a:t>
          </a:r>
        </a:p>
      </xdr:txBody>
    </xdr:sp>
    <xdr:clientData/>
  </xdr:twoCellAnchor>
  <xdr:twoCellAnchor>
    <xdr:from>
      <xdr:col>11</xdr:col>
      <xdr:colOff>0</xdr:colOff>
      <xdr:row>6</xdr:row>
      <xdr:rowOff>0</xdr:rowOff>
    </xdr:from>
    <xdr:to>
      <xdr:col>13</xdr:col>
      <xdr:colOff>0</xdr:colOff>
      <xdr:row>7</xdr:row>
      <xdr:rowOff>0</xdr:rowOff>
    </xdr:to>
    <xdr:sp macro="[0]!Run_Main" textlink="">
      <xdr:nvSpPr>
        <xdr:cNvPr id="28896" name="Rectangle 224"/>
        <xdr:cNvSpPr>
          <a:spLocks noChangeArrowheads="1"/>
        </xdr:cNvSpPr>
      </xdr:nvSpPr>
      <xdr:spPr bwMode="auto">
        <a:xfrm>
          <a:off x="6705600" y="10477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Run</a:t>
          </a:r>
        </a:p>
      </xdr:txBody>
    </xdr:sp>
    <xdr:clientData/>
  </xdr:twoCellAnchor>
  <xdr:twoCellAnchor>
    <xdr:from>
      <xdr:col>11</xdr:col>
      <xdr:colOff>0</xdr:colOff>
      <xdr:row>10</xdr:row>
      <xdr:rowOff>0</xdr:rowOff>
    </xdr:from>
    <xdr:to>
      <xdr:col>13</xdr:col>
      <xdr:colOff>0</xdr:colOff>
      <xdr:row>11</xdr:row>
      <xdr:rowOff>0</xdr:rowOff>
    </xdr:to>
    <xdr:sp macro="[0]!Run_Main" textlink="">
      <xdr:nvSpPr>
        <xdr:cNvPr id="28898" name="Rectangle 226"/>
        <xdr:cNvSpPr>
          <a:spLocks noChangeArrowheads="1"/>
        </xdr:cNvSpPr>
      </xdr:nvSpPr>
      <xdr:spPr bwMode="auto">
        <a:xfrm>
          <a:off x="6705600" y="1695450"/>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Reset</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Input_Filter" textlink="">
      <xdr:nvSpPr>
        <xdr:cNvPr id="46105" name="Rectangle 25"/>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Input_Filter" textlink="">
      <xdr:nvSpPr>
        <xdr:cNvPr id="46106" name="Rectangle 26"/>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Input_Histograms" textlink="">
      <xdr:nvSpPr>
        <xdr:cNvPr id="49158" name="Rectangle 6"/>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5</xdr:row>
      <xdr:rowOff>0</xdr:rowOff>
    </xdr:from>
    <xdr:to>
      <xdr:col>6</xdr:col>
      <xdr:colOff>0</xdr:colOff>
      <xdr:row>6</xdr:row>
      <xdr:rowOff>0</xdr:rowOff>
    </xdr:to>
    <xdr:sp macro="[0]!Output_Filter" textlink="">
      <xdr:nvSpPr>
        <xdr:cNvPr id="45067" name="Rectangle 11"/>
        <xdr:cNvSpPr>
          <a:spLocks noChangeArrowheads="1"/>
        </xdr:cNvSpPr>
      </xdr:nvSpPr>
      <xdr:spPr bwMode="auto">
        <a:xfrm>
          <a:off x="2466975" y="8858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Filter</a:t>
          </a:r>
        </a:p>
      </xdr:txBody>
    </xdr:sp>
    <xdr:clientData/>
  </xdr:twoCellAnchor>
  <xdr:twoCellAnchor>
    <xdr:from>
      <xdr:col>4</xdr:col>
      <xdr:colOff>0</xdr:colOff>
      <xdr:row>17</xdr:row>
      <xdr:rowOff>0</xdr:rowOff>
    </xdr:from>
    <xdr:to>
      <xdr:col>6</xdr:col>
      <xdr:colOff>0</xdr:colOff>
      <xdr:row>18</xdr:row>
      <xdr:rowOff>0</xdr:rowOff>
    </xdr:to>
    <xdr:sp macro="[0]!Clear_MC_Output_Filter" textlink="">
      <xdr:nvSpPr>
        <xdr:cNvPr id="45068" name="Rectangle 12"/>
        <xdr:cNvSpPr>
          <a:spLocks noChangeArrowheads="1"/>
        </xdr:cNvSpPr>
      </xdr:nvSpPr>
      <xdr:spPr bwMode="auto">
        <a:xfrm>
          <a:off x="2466975" y="282892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Clear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11</xdr:row>
      <xdr:rowOff>0</xdr:rowOff>
    </xdr:from>
    <xdr:to>
      <xdr:col>1</xdr:col>
      <xdr:colOff>0</xdr:colOff>
      <xdr:row>12</xdr:row>
      <xdr:rowOff>0</xdr:rowOff>
    </xdr:to>
    <xdr:sp macro="[0]!Create_Output_Histograms" textlink="">
      <xdr:nvSpPr>
        <xdr:cNvPr id="50179" name="Rectangle 3"/>
        <xdr:cNvSpPr>
          <a:spLocks noChangeArrowheads="1"/>
        </xdr:cNvSpPr>
      </xdr:nvSpPr>
      <xdr:spPr bwMode="auto">
        <a:xfrm>
          <a:off x="0" y="1857375"/>
          <a:ext cx="6096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Create</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3</xdr:row>
      <xdr:rowOff>0</xdr:rowOff>
    </xdr:from>
    <xdr:to>
      <xdr:col>9</xdr:col>
      <xdr:colOff>0</xdr:colOff>
      <xdr:row>4</xdr:row>
      <xdr:rowOff>0</xdr:rowOff>
    </xdr:to>
    <xdr:sp macro="[0]!Calculate_Correlations" textlink="">
      <xdr:nvSpPr>
        <xdr:cNvPr id="11273" name="Rectangle 9"/>
        <xdr:cNvSpPr>
          <a:spLocks noChangeArrowheads="1"/>
        </xdr:cNvSpPr>
      </xdr:nvSpPr>
      <xdr:spPr bwMode="auto">
        <a:xfrm>
          <a:off x="4400550" y="561975"/>
          <a:ext cx="123825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Re-calculate</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9</xdr:col>
      <xdr:colOff>0</xdr:colOff>
      <xdr:row>5</xdr:row>
      <xdr:rowOff>0</xdr:rowOff>
    </xdr:from>
    <xdr:to>
      <xdr:col>11</xdr:col>
      <xdr:colOff>0</xdr:colOff>
      <xdr:row>6</xdr:row>
      <xdr:rowOff>0</xdr:rowOff>
    </xdr:to>
    <xdr:sp macro="[0]!Timing_Monte_Carlo" textlink="">
      <xdr:nvSpPr>
        <xdr:cNvPr id="58371" name="Rectangle 3"/>
        <xdr:cNvSpPr>
          <a:spLocks noChangeArrowheads="1"/>
        </xdr:cNvSpPr>
      </xdr:nvSpPr>
      <xdr:spPr bwMode="auto">
        <a:xfrm>
          <a:off x="5486400" y="88582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Time</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9</xdr:col>
      <xdr:colOff>0</xdr:colOff>
      <xdr:row>3</xdr:row>
      <xdr:rowOff>0</xdr:rowOff>
    </xdr:from>
    <xdr:to>
      <xdr:col>11</xdr:col>
      <xdr:colOff>0</xdr:colOff>
      <xdr:row>4</xdr:row>
      <xdr:rowOff>0</xdr:rowOff>
    </xdr:to>
    <xdr:sp macro="[0]!Generate_NMC_User_Input_Sample" textlink="">
      <xdr:nvSpPr>
        <xdr:cNvPr id="2" name="Rectangle 224"/>
        <xdr:cNvSpPr>
          <a:spLocks noChangeArrowheads="1"/>
        </xdr:cNvSpPr>
      </xdr:nvSpPr>
      <xdr:spPr bwMode="auto">
        <a:xfrm>
          <a:off x="5486400" y="561975"/>
          <a:ext cx="1219200" cy="161925"/>
        </a:xfrm>
        <a:prstGeom prst="rect">
          <a:avLst/>
        </a:prstGeom>
        <a:gradFill rotWithShape="1">
          <a:gsLst>
            <a:gs pos="0">
              <a:srgbClr xmlns:mc="http://schemas.openxmlformats.org/markup-compatibility/2006" xmlns:a14="http://schemas.microsoft.com/office/drawing/2010/main" val="C0C0C0" mc:Ignorable="a14" a14:legacySpreadsheetColorIndex="22"/>
            </a:gs>
            <a:gs pos="50000">
              <a:srgbClr xmlns:mc="http://schemas.openxmlformats.org/markup-compatibility/2006" xmlns:a14="http://schemas.microsoft.com/office/drawing/2010/main" val="FFFFFF" mc:Ignorable="a14" a14:legacySpreadsheetColorIndex="9"/>
            </a:gs>
            <a:gs pos="100000">
              <a:srgbClr xmlns:mc="http://schemas.openxmlformats.org/markup-compatibility/2006" xmlns:a14="http://schemas.microsoft.com/office/drawing/2010/main" val="C0C0C0" mc:Ignorable="a14" a14:legacySpreadsheetColorIndex="22"/>
            </a:gs>
          </a:gsLst>
          <a:lin ang="5400000" scaled="1"/>
        </a:gradFill>
        <a:ln w="9525" algn="ctr">
          <a:solidFill>
            <a:srgbClr xmlns:mc="http://schemas.openxmlformats.org/markup-compatibility/2006" xmlns:a14="http://schemas.microsoft.com/office/drawing/2010/main" val="000000" mc:Ignorable="a14" a14:legacySpreadsheetColorIndex="64"/>
          </a:solidFill>
          <a:miter lim="800000"/>
          <a:headEnd/>
          <a:tailEn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fi-FI" sz="1000" b="0" i="0" u="none" strike="noStrike" baseline="0">
              <a:solidFill>
                <a:srgbClr val="000000"/>
              </a:solidFill>
              <a:latin typeface="Arial"/>
              <a:cs typeface="Arial"/>
            </a:rPr>
            <a:t>Generate</a:t>
          </a:r>
        </a:p>
      </xdr:txBody>
    </xdr:sp>
    <xdr:clientData/>
  </xdr:twoCellAnchor>
</xdr:wsDr>
</file>

<file path=xl/queryTables/queryTable1.xml><?xml version="1.0" encoding="utf-8"?>
<queryTable xmlns="http://schemas.openxmlformats.org/spreadsheetml/2006/main" name="example_25" growShrinkType="overwriteClear" connectionId="115"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h:\temp\example_5.tso" growShrinkType="overwriteClear" connectionId="1403"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h:\temp\example_3.tso" growShrinkType="overwriteClear" connectionId="1011"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example_20" growShrinkType="overwriteClear" connectionId="1373"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example_5" growShrinkType="overwriteClear" connectionId="141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example_18" growShrinkType="overwriteClear" connectionId="1112"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example_9" growShrinkType="overwriteClear" connectionId="789"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example_7" growShrinkType="overwriteClear" connectionId="642"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example_11" growShrinkType="overwriteClear" connectionId="61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example_14" growShrinkType="overwriteClear" connectionId="1171"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example_1" growShrinkType="overwriteClear" connectionId="672"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h:\temp\example_1.tso" growShrinkType="overwriteClear" connectionId="657"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h:\temp\example_4.tso" growShrinkType="overwriteClear" connectionId="1186"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example_15" growShrinkType="overwriteClear" connectionId="597"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example_4" growShrinkType="overwriteClear" connectionId="1041"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example_2" growShrinkType="overwriteClear" connectionId="819"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example_24" growShrinkType="overwriteClear" connectionId="582"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example_23" growShrinkType="overwriteClear" connectionId="1433"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example_13" growShrinkType="overwriteClear" connectionId="981"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example_8" growShrinkType="overwriteClear" connectionId="627"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example_10" growShrinkType="overwriteClear" connectionId="996"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h:\temp\example_2.tso" growShrinkType="overwriteClear" connectionId="804"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example_22" growShrinkType="overwriteClear" connectionId="1299"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example_17" growShrinkType="overwriteClear" connectionId="904"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example_12" growShrinkType="overwriteClear" connectionId="774"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example_16" growShrinkType="overwriteClear" connectionId="715"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example_21" growShrinkType="overwriteClear" connectionId="1358"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example_3" growShrinkType="overwriteClear" connectionId="1026"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example_19" growShrinkType="overwriteClear" connectionId="1388"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TuplaMC1" connectionId="2618"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example_A59_ctrl_1" growShrinkType="overwriteClear" connectionId="2402"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h:\temp\example_A6_ctrl.csv" growShrinkType="overwriteClear" connectionId="2403"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h:\temp\example_A97_ctrl.csv" growShrinkType="overwriteClear" connectionId="2538"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example_A8_ctrl_2" growShrinkType="overwriteClear" connectionId="2478"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example_A35_ctrl_1" growShrinkType="overwriteClear" connectionId="2318"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h:\temp\example_A99_ctrl.csv" growShrinkType="overwriteClear" connectionId="2544"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h:\temp\example_A49_ctrl.csv" growShrinkType="overwriteClear" connectionId="2364"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h:\temp\example_A15_ctrl.csv" growShrinkType="overwriteClear" connectionId="2244"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example_A58_ctrl_1" growShrinkType="overwriteClear" connectionId="2399"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example_A16_ctrl_1" growShrinkType="overwriteClear" connectionId="2249"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example_A8_ctrl" growShrinkType="overwriteClear" connectionId="2476"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example_A3_ctrl_4" growShrinkType="overwriteClear" connectionId="2300"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example_A16_ctrl" growShrinkType="overwriteClear" connectionId="2248"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example_A40_ctrl_1" growShrinkType="overwriteClear" connectionId="2339"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example_A40_ctrl" growShrinkType="overwriteClear" connectionId="2338"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example_A17_ctrl" growShrinkType="overwriteClear" connectionId="2251"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example_A90_ctrl" growShrinkType="overwriteClear" connectionId="2518"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h:\temp\example_A57_ctrl.csv" growShrinkType="overwriteClear" connectionId="2394"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example_A58_ctrl" growShrinkType="overwriteClear" connectionId="2398"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example_A30_ctrl" growShrinkType="overwriteClear" connectionId="2302"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h:\temp\example_A16_ctrl.csv" growShrinkType="overwriteClear" connectionId="224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h:\temp\example_A30_ctrl.csv" growShrinkType="overwriteClear" connectionId="2301"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example_A54_ctrl_1" growShrinkType="overwriteClear" connectionId="2387"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example_A51_ctrl" growShrinkType="overwriteClear" connectionId="2377"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h:\temp\example_A66_ctrl.csv" growShrinkType="overwriteClear" connectionId="2427"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h:\temp\example_A93_ctrl.csv" growShrinkType="overwriteClear" connectionId="2526"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example_A5_ctrl_4" growShrinkType="overwriteClear" connectionId="2372"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h:\temp\example_A96_ctrl.csv" growShrinkType="overwriteClear" connectionId="2535"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example_A56_ctrl" growShrinkType="overwriteClear" connectionId="2392"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example_A54_ctrl" growShrinkType="overwriteClear" connectionId="2386"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example_A28_ctrl" growShrinkType="overwriteClear" connectionId="2290"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h:\temp\example_A22_ctrl.csv" growShrinkType="overwriteClear" connectionId="2271"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example_A3_ctrl_3" growShrinkType="overwriteClear" connectionId="2299"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example_A38_ctrl_1" growShrinkType="overwriteClear" connectionId="2327"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example_A43_ctrl_1" growShrinkType="overwriteClear" connectionId="2348"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example_A28_ctrl_1" growShrinkType="overwriteClear" connectionId="2291"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example_A87_ctrl" growShrinkType="overwriteClear" connectionId="2503"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example_A98_ctrl_1" growShrinkType="overwriteClear" connectionId="2543"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example_A12_ctrl_1" growShrinkType="overwriteClear" connectionId="2237"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h:\temp\example_A67_ctrl.csv" growShrinkType="overwriteClear" connectionId="2430"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example_A2_ctrl_2" growShrinkType="overwriteClear" connectionId="2262"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example_A65_ctrl" growShrinkType="overwriteClear" connectionId="2425"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example_A81_ctrl" growShrinkType="overwriteClear" connectionId="2485"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example_A1_ctrl_3" growShrinkType="overwriteClear" connectionId="2218"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example_A44_ctrl" growShrinkType="overwriteClear" connectionId="2350"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example_A52_ctrl" growShrinkType="overwriteClear" connectionId="2380"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example_A76_ctrl_1" growShrinkType="overwriteClear" connectionId="2465"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example_A19_ctrl_1" growShrinkType="overwriteClear" connectionId="225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h:\temp\example_A42_ctrl.csv" growShrinkType="overwriteClear" connectionId="234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h:\temp\example_A55_ctrl.csv" growShrinkType="overwriteClear" connectionId="2388"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example_A83_ctrl_1" growShrinkType="overwriteClear" connectionId="2492"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h:\temp\example_A26_ctrl.csv" growShrinkType="overwriteClear" connectionId="2283"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example_A26_ctrl_1" growShrinkType="overwriteClear" connectionId="2285"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example_A1_ctrl_4" growShrinkType="overwriteClear" connectionId="2219"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example_A25_ctrl_1" growShrinkType="overwriteClear" connectionId="2282"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example_A6_ctrl_4" growShrinkType="overwriteClear" connectionId="2408"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h:\temp\example_A58_ctrl.csv" growShrinkType="overwriteClear" connectionId="2397"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example_A62_ctrl_1" growShrinkType="overwriteClear" connectionId="2417"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example_A4_ctrl_4" growShrinkType="overwriteClear" connectionId="2336"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example_A26_ctrl" growShrinkType="overwriteClear" connectionId="228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h:\temp\example_A100_ctrl.csv" growShrinkType="overwriteClear" connectionId="2229"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example_A22_ctrl_1" growShrinkType="overwriteClear" connectionId="2273"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h:\temp\example_A1_ctrl.csv" growShrinkType="overwriteClear" connectionId="2214"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example_A94_ctrl" growShrinkType="overwriteClear" connectionId="2530"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example_A100_ctrl_1" growShrinkType="overwriteClear" connectionId="2231"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h:\temp\example_A70_ctrl.csv" growShrinkType="overwriteClear" connectionId="244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example_A32_ctrl" growShrinkType="overwriteClear" connectionId="2308"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example_A82_ctrl" growShrinkType="overwriteClear" connectionId="2488"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example_A10_ctrl" growShrinkType="overwriteClear" connectionId="2224"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example_A52_ctrl_1" growShrinkType="overwriteClear" connectionId="2381"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h:\temp\example_A29_ctrl.csv" growShrinkType="overwriteClear" connectionId="2292"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example_A94_ctrl_1" growShrinkType="overwriteClear" connectionId="2531"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h:\temp\example_A20_ctrl.csv" growShrinkType="overwriteClear" connectionId="2265"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example_A7_ctrl_2" growShrinkType="overwriteClear" connectionId="2442"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h:\temp\example_A84_ctrl.csv" growShrinkType="overwriteClear" connectionId="2493"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h:\temp\example_A91_ctrl.csv" growShrinkType="overwriteClear" connectionId="2520"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example_A18_ctrl_1" growShrinkType="overwriteClear" connectionId="2255"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example_A51_ctrl_1" growShrinkType="overwriteClear" connectionId="2378"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example_A80_ctrl" growShrinkType="overwriteClear" connectionId="2482"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example_A7_ctrl" growShrinkType="overwriteClear" connectionId="244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example_A34_ctrl_1" growShrinkType="overwriteClear" connectionId="2315"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h:\temp\example_A28_ctrl.csv" growShrinkType="overwriteClear" connectionId="2289"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h:\temp\example_A10_ctrl.csv" growShrinkType="overwriteClear" connectionId="2223"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h:\temp\example_A44_ctrl.csv" growShrinkType="overwriteClear" connectionId="234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example_A56_ctrl_1" growShrinkType="overwriteClear" connectionId="239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example_A31_ctrl" growShrinkType="overwriteClear" connectionId="2305"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example_A1_ctrl_6" growShrinkType="overwriteClear" connectionId="2221"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example_A70_ctrl_1" growShrinkType="overwriteClear" connectionId="2447"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example_A50_ctrl" growShrinkType="overwriteClear" connectionId="2374"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h:\temp\example_A21_ctrl.csv" growShrinkType="overwriteClear" connectionId="226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example_A9_ctrl" growShrinkType="overwriteClear" connectionId="2512"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h:\temp\example_A13_ctrl.csv" growShrinkType="overwriteClear" connectionId="2238"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h:\temp\example_A53_ctrl.csv" growShrinkType="overwriteClear" connectionId="2382"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example_A24_ctrl" growShrinkType="overwriteClear" connectionId="2278"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example_A88_ctrl_1" growShrinkType="overwriteClear" connectionId="250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example_A44_ctrl_1" growShrinkType="overwriteClear" connectionId="2351"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h:\temp\example_A51_ctrl.csv" growShrinkType="overwriteClear" connectionId="2376"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example_A42_ctrl_1" growShrinkType="overwriteClear" connectionId="2345"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h:\temp\example_A47_ctrl.csv" growShrinkType="overwriteClear" connectionId="2358"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example_A4_ctrl" growShrinkType="overwriteClear" connectionId="233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h:\temp\example_A81_ctrl.csv" growShrinkType="overwriteClear" connectionId="2484"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example_A70_ctrl" growShrinkType="overwriteClear" connectionId="2446"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example_A78_ctrl" growShrinkType="overwriteClear" connectionId="2470"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example_A83_ctrl" growShrinkType="overwriteClear" connectionId="2491"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example_A8_ctrl_3" growShrinkType="overwriteClear" connectionId="2479"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example_A24_ctrl_1" growShrinkType="overwriteClear" connectionId="227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example_A57_ctrl_1" growShrinkType="overwriteClear" connectionId="2396"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example_A80_ctrl_1" growShrinkType="overwriteClear" connectionId="2483"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h:\temp\example_A18_ctrl.csv" growShrinkType="overwriteClear" connectionId="2253"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example_A2_ctrl_3" growShrinkType="overwriteClear" connectionId="2263"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h:\temp\example_A48_ctrl.csv" growShrinkType="overwriteClear" connectionId="236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example_A31_ctrl_1" growShrinkType="overwriteClear" connectionId="2306"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example_A50_ctrl_1" growShrinkType="overwriteClear" connectionId="237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example_A67_ctrl_1" growShrinkType="overwriteClear" connectionId="2432"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h:\temp\example_A36_ctrl.csv" growShrinkType="overwriteClear" connectionId="2319"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example_A77_ctrl_1" growShrinkType="overwriteClear" connectionId="2468"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example_A92_ctrl" growShrinkType="overwriteClear" connectionId="2524"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example_A6_ctrl_2" growShrinkType="overwriteClear" connectionId="2406"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example_A46_ctrl_1" growShrinkType="overwriteClear" connectionId="2357"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example_A79_ctrl" growShrinkType="overwriteClear" connectionId="2473"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h:\temp\example_A9_ctrl.csv" growShrinkType="overwriteClear" connectionId="2511"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example_A96_ctrl" growShrinkType="overwriteClear" connectionId="2536"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example_A60_ctrl_1" growShrinkType="overwriteClear" connectionId="2411"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h:\temp\example_A85_ctrl.csv" growShrinkType="overwriteClear" connectionId="2496"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example_A69_ctrl_1" growShrinkType="overwriteClear" connectionId="2438"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example_A6_ctrl_3" growShrinkType="overwriteClear" connectionId="2407"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example_A45_ctrl_1" growShrinkType="overwriteClear" connectionId="2354"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example_A77_ctrl" growShrinkType="overwriteClear" connectionId="2467"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example_A87_ctrl_1" growShrinkType="overwriteClear" connectionId="2504"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example_A61_ctrl_1" growShrinkType="overwriteClear" connectionId="2414"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example_A98_ctrl" growShrinkType="overwriteClear" connectionId="2542"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h:\temp\example_A50_ctrl.csv" growShrinkType="overwriteClear" connectionId="2373"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example_A5_ctrl_2" growShrinkType="overwriteClear" connectionId="2370"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example_A48_ctrl" growShrinkType="overwriteClear" connectionId="2362"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example_A15_ctrl_1" growShrinkType="overwriteClear" connectionId="2246"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h:\temp\example_A34_ctrl.csv" growShrinkType="overwriteClear" connectionId="2313"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h:\temp\example_A3_ctrl.csv" growShrinkType="overwriteClear" connectionId="2295"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example_A11_ctrl" growShrinkType="overwriteClear" connectionId="2233"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example_A33_ctrl_1" growShrinkType="overwriteClear" connectionId="2312"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example_A8_ctrl_4" growShrinkType="overwriteClear" connectionId="2480"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example_A3_ctrl_1" growShrinkType="overwriteClear" connectionId="2297"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h:\temp\example_A40_ctrl.csv" growShrinkType="overwriteClear" connectionId="2337"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h:\temp\example_A24_ctrl.csv" growShrinkType="overwriteClear" connectionId="2277"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h:\temp\example_A79_ctrl.csv" growShrinkType="overwriteClear" connectionId="2472"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h:\temp\example_A94_ctrl.csv" growShrinkType="overwriteClear" connectionId="2529"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example_A9_ctrl_3" growShrinkType="overwriteClear" connectionId="2515"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example_A81_ctrl_1" growShrinkType="overwriteClear" connectionId="2486"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h:\temp\example_A2_ctrl.csv" growShrinkType="overwriteClear" connectionId="2259"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example_A22_ctrl" growShrinkType="overwriteClear" connectionId="2272"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example_A19_ctrl" growShrinkType="overwriteClear" connectionId="225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h:\temp\example_A68_ctrl.csv" growShrinkType="overwriteClear" connectionId="2433"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h:\temp\example_A73_ctrl.csv" growShrinkType="overwriteClear" connectionId="2454"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h:\temp\example_A45_ctrl.csv" growShrinkType="overwriteClear" connectionId="2352"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example_A23_ctrl" growShrinkType="overwriteClear" connectionId="2275"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example_A47_ctrl_1" growShrinkType="overwriteClear" connectionId="2360"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h:\temp\example_A86_ctrl.csv" growShrinkType="overwriteClear" connectionId="249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example_A41_ctrl" growShrinkType="overwriteClear" connectionId="2341"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example_A49_ctrl_1" growShrinkType="overwriteClear" connectionId="2366"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example_A74_ctrl_1" growShrinkType="overwriteClear" connectionId="2459"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example_A47_ctrl" growShrinkType="overwriteClear" connectionId="2359"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h:\temp\example_A46_ctrl.csv" growShrinkType="overwriteClear" connectionId="2355"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example_A21_ctrl" growShrinkType="overwriteClear" connectionId="2269"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example_A64_ctrl" growShrinkType="overwriteClear" connectionId="2422"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example_A21_ctrl_1" growShrinkType="overwriteClear" connectionId="2270"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example_A73_ctrl_1" growShrinkType="overwriteClear" connectionId="2456"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example_A46_ctrl" growShrinkType="overwriteClear" connectionId="2356"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example_A14_ctrl_1" growShrinkType="overwriteClear" connectionId="2243"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example_A86_ctrl" growShrinkType="overwriteClear" connectionId="2500"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h:\temp\example_A23_ctrl.csv" growShrinkType="overwriteClear" connectionId="2274"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example_A89_ctrl_1" growShrinkType="overwriteClear" connectionId="2510"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example_A15_ctrl" growShrinkType="overwriteClear" connectionId="2245"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h:\temp\example_A82_ctrl.csv" growShrinkType="overwriteClear" connectionId="248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example_A38_ctrl" growShrinkType="overwriteClear" connectionId="232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example_A55_ctrl_1" growShrinkType="overwriteClear" connectionId="2390"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example_A66_ctrl" growShrinkType="overwriteClear" connectionId="2428"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example_A6_ctrl_1" growShrinkType="overwriteClear" connectionId="240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h:\temp\example_A98_ctrl.csv" growShrinkType="overwriteClear" connectionId="2541"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h:\temp\example_A77_ctrl.csv" growShrinkType="overwriteClear" connectionId="2466"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example_A76_ctrl" growShrinkType="overwriteClear" connectionId="2464"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example_A10_ctrl_3" growShrinkType="overwriteClear" connectionId="2227"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h:\temp\example_A54_ctrl.csv" growShrinkType="overwriteClear" connectionId="2385"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example_A34_ctrl" growShrinkType="overwriteClear" connectionId="2314"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example_A4_ctrl_2" growShrinkType="overwriteClear" connectionId="2334"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h:\temp\example_A64_ctrl.csv" growShrinkType="overwriteClear" connectionId="2421"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example_A11_ctrl_1" growShrinkType="overwriteClear" connectionId="2234"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example_A95_ctrl_1" growShrinkType="overwriteClear" connectionId="2534"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example_A84_ctrl" growShrinkType="overwriteClear" connectionId="2494"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example_A79_ctrl_1" growShrinkType="overwriteClear" connectionId="2474"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h:\temp\example_A76_ctrl.csv" growShrinkType="overwriteClear" connectionId="2463"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h:\temp\example_A38_ctrl.csv" growShrinkType="overwriteClear" connectionId="2325"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ExternalData_2" growShrinkType="overwriteClear" connectionId="18"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example_A10_ctrl_2" growShrinkType="overwriteClear" connectionId="222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example_A9_ctrl_1" growShrinkType="overwriteClear" connectionId="2513"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example_A1_ctrl" growShrinkType="overwriteClear" connectionId="2215"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h:\temp\example_A33_ctrl.csv" growShrinkType="overwriteClear" connectionId="2310"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example_A63_ctrl" growShrinkType="overwriteClear" connectionId="2419"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h:\temp\example_A92_ctrl.csv" growShrinkType="overwriteClear" connectionId="2523"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h:\temp\example_A95_ctrl.csv" growShrinkType="overwriteClear" connectionId="253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example_A12_ctrl" growShrinkType="overwriteClear" connectionId="2236"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example_A55_ctrl" growShrinkType="overwriteClear" connectionId="2389"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example_A9_ctrl_4" growShrinkType="overwriteClear" connectionId="2516"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h:\temp\example_A14_ctrl.csv" growShrinkType="overwriteClear" connectionId="2241"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example_A78_ctrl_1" growShrinkType="overwriteClear" connectionId="2471"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h:\temp\example_A88_ctrl.csv" growShrinkType="overwriteClear" connectionId="2505"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example_A14_ctrl" growShrinkType="overwriteClear" connectionId="2242"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example_A99_ctrl" growShrinkType="overwriteClear" connectionId="254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example_A3_ctrl" growShrinkType="overwriteClear" connectionId="2296"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example_A17_ctrl_1" growShrinkType="overwriteClear" connectionId="2252"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h:\temp\example_A78_ctrl.csv" growShrinkType="overwriteClear" connectionId="2469"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example_A84_ctrl_1" growShrinkType="overwriteClear" connectionId="2495"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example_A85_ctrl_1" growShrinkType="overwriteClear" connectionId="2498"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example_A10_ctrl_1" growShrinkType="overwriteClear" connectionId="2225"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example_A41_ctrl_1" growShrinkType="overwriteClear" connectionId="2342"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h:\temp\example_A41_ctrl.csv" growShrinkType="overwriteClear" connectionId="2340"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example_A2_ctrl_1" growShrinkType="overwriteClear" connectionId="2261"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h:\temp\example_A83_ctrl.csv" growShrinkType="overwriteClear" connectionId="2490"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h:\temp\example_A90_ctrl.csv" growShrinkType="overwriteClear" connectionId="2517"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example_A73_ctrl" growShrinkType="overwriteClear" connectionId="2455"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h:\temp\example_A65_ctrl.csv" growShrinkType="overwriteClear" connectionId="2424"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example_A74_ctrl" growShrinkType="overwriteClear" connectionId="2458"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example_A49_ctrl" growShrinkType="overwriteClear" connectionId="2365"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example_A59_ctrl" growShrinkType="overwriteClear" connectionId="2401"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example_A96_ctrl_1" growShrinkType="overwriteClear" connectionId="2537"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h:\temp\example_A69_ctrl.csv" growShrinkType="overwriteClear" connectionId="2436"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example_A85_ctrl" growShrinkType="overwriteClear" connectionId="2497"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example_A1_ctrl_7" growShrinkType="overwriteClear" connectionId="2222"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example_A7_ctrl_1" growShrinkType="overwriteClear" connectionId="2441"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h:\temp\example_A74_ctrl.csv" growShrinkType="overwriteClear" connectionId="2457"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h:\temp\example_A8_ctrl.csv" growShrinkType="overwriteClear" connectionId="2475"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example_A23_ctrl_1" growShrinkType="overwriteClear" connectionId="227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h:\temp\example_A80_ctrl.csv" growShrinkType="overwriteClear" connectionId="2481"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example_A48_ctrl_1" growShrinkType="overwriteClear" connectionId="2363"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example_A6_ctrl" growShrinkType="overwriteClear" connectionId="2404"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ExternalData_4" growShrinkType="overwriteClear" connectionId="2"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example_A9_ctrl_2" growShrinkType="overwriteClear" connectionId="2514"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h:\temp\example_A75_ctrl.csv" growShrinkType="overwriteClear" connectionId="2460"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example_A53_ctrl" growShrinkType="overwriteClear" connectionId="2383"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h:\temp\example_A43_ctrl.csv" growShrinkType="overwriteClear" connectionId="2346"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example_A32_ctrl_1" growShrinkType="overwriteClear" connectionId="2309"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example_A82_ctrl_1" growShrinkType="overwriteClear" connectionId="2489"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h:\temp\example_A27_ctrl.csv" growShrinkType="overwriteClear" connectionId="2286"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h:\temp\example_A61_ctrl.csv" growShrinkType="overwriteClear" connectionId="2412"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example_A37_ctrl" growShrinkType="overwriteClear" connectionId="2323"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example_A66_ctrl_1" growShrinkType="overwriteClear" connectionId="2429"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h:\temp\example_A35_ctrl.csv" growShrinkType="overwriteClear" connectionId="2316"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example_A68_ctrl" growShrinkType="overwriteClear" connectionId="2434"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h:\temp\example_A39_ctrl.csv" growShrinkType="overwriteClear" connectionId="2328"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example_A88_ctrl" growShrinkType="overwriteClear" connectionId="2506"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ExternalData_3" growShrinkType="overwriteClear" connectionId="13"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example_A27_ctrl_1" growShrinkType="overwriteClear" connectionId="2288"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example_A67_ctrl" growShrinkType="overwriteClear" connectionId="2431"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h:\temp\example_A4_ctrl.csv" growShrinkType="overwriteClear" connectionId="2331"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example_A13_ctrl" growShrinkType="overwriteClear" connectionId="2239"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h:\temp\example_A60_ctrl.csv" growShrinkType="overwriteClear" connectionId="2409"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example_A100_ctrl" growShrinkType="overwriteClear" connectionId="2230"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example_A36_ctrl" growShrinkType="overwriteClear" connectionId="232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example_A5_ctrl" growShrinkType="overwriteClear" connectionId="2368"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example_A75_ctrl_1" growShrinkType="overwriteClear" connectionId="246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example_A35_ctrl" growShrinkType="overwriteClear" connectionId="2317"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example_A1_ctrl_2" growShrinkType="overwriteClear" connectionId="2217"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example_A90_ctrl_1" growShrinkType="overwriteClear" connectionId="2519"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example_A1_ctrl_5" growShrinkType="overwriteClear" connectionId="2220"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example_A37_ctrl_1" growShrinkType="overwriteClear" connectionId="2324"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h:\temp\example_A62_ctrl.csv" growShrinkType="overwriteClear" connectionId="2415"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h:\temp\example_A5_ctrl.csv" growShrinkType="overwriteClear" connectionId="2367"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example_A72_ctrl" growShrinkType="overwriteClear" connectionId="2452"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example_A30_ctrl_1" growShrinkType="overwriteClear" connectionId="2303"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example_A3_ctrl_2" growShrinkType="overwriteClear" connectionId="2298"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example_A20_ctrl_1" growShrinkType="overwriteClear" connectionId="2267"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example_A29_ctrl_1" growShrinkType="overwriteClear" connectionId="2294"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example_A42_ctrl" growShrinkType="overwriteClear" connectionId="2344"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h:\temp\example_A17_ctrl.csv" growShrinkType="overwriteClear" connectionId="2250"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example_A13_ctrl_1" growShrinkType="overwriteClear" connectionId="2240"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ExternalData_1" growShrinkType="overwriteClear" connectionId="19"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example_A69_ctrl" growShrinkType="overwriteClear" connectionId="2437"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example_A10_ctrl_4" growShrinkType="overwriteClear" connectionId="2228"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h:\temp\example_A89_ctrl.csv" growShrinkType="overwriteClear" connectionId="2508"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example_A93_ctrl" growShrinkType="overwriteClear" connectionId="2527"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example_A86_ctrl_1" growShrinkType="overwriteClear" connectionId="2501"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example_A99_ctrl_1" growShrinkType="overwriteClear" connectionId="2546"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example_A5_ctrl_3" growShrinkType="overwriteClear" connectionId="2371"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example_A57_ctrl" growShrinkType="overwriteClear" connectionId="2395"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example_A68_ctrl_1" growShrinkType="overwriteClear" connectionId="2435"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example_A93_ctrl_1" growShrinkType="overwriteClear" connectionId="2528"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example_A60_ctrl" growShrinkType="overwriteClear" connectionId="2410"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example_A61_ctrl" growShrinkType="overwriteClear" connectionId="2413"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h:\temp\example_A19_ctrl.csv" growShrinkType="overwriteClear" connectionId="2256"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example_A63_ctrl_1" growShrinkType="overwriteClear" connectionId="2420"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example_A39_ctrl_1" growShrinkType="overwriteClear" connectionId="233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h:\temp\example_A63_ctrl.csv" growShrinkType="overwriteClear" connectionId="2418"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example_A65_ctrl_1" growShrinkType="overwriteClear" connectionId="2426"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example_A4_ctrl_3" growShrinkType="overwriteClear" connectionId="2335"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example_A91_ctrl" growShrinkType="overwriteClear" connectionId="2521"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example_A97_ctrl_1" growShrinkType="overwriteClear" connectionId="2540"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example_A39_ctrl" growShrinkType="overwriteClear" connectionId="2329"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example_A27_ctrl" growShrinkType="overwriteClear" connectionId="2287"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example_A7_ctrl_4" growShrinkType="overwriteClear" connectionId="2444"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h:\temp\example_A87_ctrl.csv" growShrinkType="overwriteClear" connectionId="2502"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h:\temp\example_A11_ctrl.csv" growShrinkType="overwriteClear" connectionId="2232"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example_A2_ctrl" growShrinkType="overwriteClear" connectionId="2260"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example_A64_ctrl_1" growShrinkType="overwriteClear" connectionId="2423"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h:\temp\example_A59_ctrl.csv" growShrinkType="overwriteClear" connectionId="2400"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example_A71_ctrl" growShrinkType="overwriteClear" connectionId="2449"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example_A4_ctrl_1" growShrinkType="overwriteClear" connectionId="2333"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example_A91_ctrl_1" growShrinkType="overwriteClear" connectionId="2522"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ExternalData_5" growShrinkType="overwriteClear" connectionId="1"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h:\temp\example_A37_ctrl.csv" growShrinkType="overwriteClear" connectionId="2322"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example_A8_ctrl_1" growShrinkType="overwriteClear" connectionId="2477"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example_A45_ctrl" growShrinkType="overwriteClear" connectionId="2353"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example_A89_ctrl" growShrinkType="overwriteClear" connectionId="2509"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example_A53_ctrl_1" growShrinkType="overwriteClear" connectionId="2384"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h:\temp\example_A12_ctrl.csv" growShrinkType="overwriteClear" connectionId="2235"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example_A62_ctrl" growShrinkType="overwriteClear" connectionId="2416"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example_A97_ctrl" growShrinkType="overwriteClear" connectionId="253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example_A72_ctrl_1" growShrinkType="overwriteClear" connectionId="2453"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example_A95_ctrl" growShrinkType="overwriteClear" connectionId="2533"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h:\temp\example_A71_ctrl.csv" growShrinkType="overwriteClear" connectionId="2448"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h:\temp\example_A56_ctrl.csv" growShrinkType="overwriteClear" connectionId="239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h:\temp\example_A32_ctrl.csv" growShrinkType="overwriteClear" connectionId="2307"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example_A29_ctrl" growShrinkType="overwriteClear" connectionId="2293"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example_A92_ctrl_1" growShrinkType="overwriteClear" connectionId="252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h:\temp\example_A7_ctrl.csv" growShrinkType="overwriteClear" connectionId="243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h:\temp\example_A72_ctrl.csv" growShrinkType="overwriteClear" connectionId="2451"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h:\temp\example_A25_ctrl.csv" growShrinkType="overwriteClear" connectionId="2280"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h:\temp\example_A52_ctrl.csv" growShrinkType="overwriteClear" connectionId="2379"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h:\temp\example_A31_ctrl.csv" growShrinkType="overwriteClear" connectionId="230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example_A43_ctrl" growShrinkType="overwriteClear" connectionId="2347"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example_A75_ctrl" growShrinkType="overwriteClear" connectionId="2461"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example_A36_ctrl_1" growShrinkType="overwriteClear" connectionId="2321"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example_A1_ctrl_1" growShrinkType="overwriteClear" connectionId="2216"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example_A2_ctrl_4" growShrinkType="overwriteClear" connectionId="2264"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example_A71_ctrl_1" growShrinkType="overwriteClear" connectionId="245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example_A25_ctrl" growShrinkType="overwriteClear" connectionId="2281"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example_A33_ctrl" growShrinkType="overwriteClear" connectionId="2311"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example_A7_ctrl_3" growShrinkType="overwriteClear" connectionId="2443"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example_A5_ctrl_1" growShrinkType="overwriteClear" connectionId="236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example_A18_ctrl" growShrinkType="overwriteClear" connectionId="2254"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example_A20_ctrl" growShrinkType="overwriteClear" connectionId="2266"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example_1_devc_44" growShrinkType="overwriteClear" connectionId="116"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example_1_hrr_7" growShrinkType="overwriteClear" connectionId="499"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example_1_hrr" growShrinkType="overwriteClear" connectionId="222"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example_1_hrr_4" growShrinkType="overwriteClear" connectionId="46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example_1_hrr_6" growShrinkType="overwriteClear" connectionId="488"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example_1_hrr_2" growShrinkType="overwriteClear" connectionId="33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ExternalData_1" growShrinkType="overwriteClear" connectionId="20"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example_1_hrr_3" growShrinkType="overwriteClear" connectionId="445"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example_1_hrr_1" growShrinkType="overwriteClear" connectionId="223"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example_1_hrr_5" growShrinkType="overwriteClear" connectionId="477"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example_1_hrr_9" growShrinkType="overwriteClear" connectionId="521"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example_1_hrr_10" growShrinkType="overwriteClear" connectionId="224"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example_1_hrr_8" growShrinkType="overwriteClear" connectionId="51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example_14_hrr_1" growShrinkType="overwriteClear" connectionId="634"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example_97_hrr_1" growShrinkType="overwriteClear" connectionId="2178"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h:\temp\example_71_hrr.csv" growShrinkType="overwriteClear" connectionId="1727"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example_1_hrr_50" growShrinkType="overwriteClear" connectionId="497"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example_1_hrr_3" growShrinkType="overwriteClear" connectionId="346"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example_57_hrr" growShrinkType="overwriteClear" connectionId="1450"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example_96_hrr_1" growShrinkType="overwriteClear" connectionId="2164"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example_4_hrr_2" growShrinkType="overwriteClear" connectionId="1154"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example_1_hrr_30" growShrinkType="overwriteClear" connectionId="47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ExternalData_15" growShrinkType="overwriteClear" connectionId="464"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h:\temp\example_58_hrr.csv" growShrinkType="overwriteClear" connectionId="1463"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h:\temp\example_72_hrr.csv" growShrinkType="overwriteClear" connectionId="1741"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example_61_hrr" growShrinkType="overwriteClear" connectionId="154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example_40_hrr" growShrinkType="overwriteClear" connectionId="1159"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example_15_hrr_1" growShrinkType="overwriteClear" connectionId="649"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example_74_hrr" growShrinkType="overwriteClear" connectionId="1770"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example_37_hrr_1" growShrinkType="overwriteClear" connectionId="1076"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h:\temp\example_77_hrr.csv" growShrinkType="overwriteClear" connectionId="1811"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example_46_hrr" growShrinkType="overwriteClear" connectionId="1245"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example_90_hrr" growShrinkType="overwriteClear" connectionId="2076"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example_5_hrr_7" growShrinkType="overwriteClear" connectionId="1305"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h:\temp\example_26_hrr.csv" growShrinkType="overwriteClear" connectionId="849"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example_52_hrr_2" growShrinkType="overwriteClear" connectionId="1381"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h:\temp\example_87_hrr.csv" growShrinkType="overwriteClear" connectionId="1992"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example_7_hrr" growShrinkType="overwriteClear" connectionId="1706"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example_42_hrr_2" growShrinkType="overwriteClear" connectionId="1194"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example_67_hrr_1" growShrinkType="overwriteClear" connectionId="1635"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example_49_hrr_1" growShrinkType="overwriteClear" connectionId="1291"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ABC_1_hrr_6" growShrinkType="overwriteClear" connectionId="36"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example_1_hrr_31" growShrinkType="overwriteClear" connectionId="478"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ABC_1_hrr_2" growShrinkType="overwriteClear" connectionId="87"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example_34_hrr_2" growShrinkType="overwriteClear" connectionId="1034"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h:\temp\example_83_hrr.csv" growShrinkType="overwriteClear" connectionId="1936"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example_11_hrr_2" growShrinkType="overwriteClear" connectionId="590"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example_41_hrr_1" growShrinkType="overwriteClear" connectionId="1178"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example_1_hrr_40" growShrinkType="overwriteClear" connectionId="487"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h:\temp\example_22_hrr.csv" growShrinkType="overwriteClear" connectionId="791"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example_9_hrr" growShrinkType="overwriteClear" connectionId="2068"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example_37_hrr_2" growShrinkType="overwriteClear" connectionId="1077"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h:\temp\example_19_hrr.csv" growShrinkType="overwriteClear" connectionId="70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example_83_hrr" growShrinkType="overwriteClear" connectionId="1937"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ExternalData_20" growShrinkType="overwriteClear" connectionId="1126"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example_100_hrr_2" growShrinkType="overwriteClear" connectionId="575"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h:\temp\example_42_hrr.csv" growShrinkType="overwriteClear" connectionId="1188"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h:\temp\example_92_hrr.csv" growShrinkType="overwriteClear" connectionId="2103"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example_70_hrr" growShrinkType="overwriteClear" connectionId="1714"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example_83_hrr_1" growShrinkType="overwriteClear" connectionId="1941"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h:\temp\example_18_hrr.csv" growShrinkType="overwriteClear" connectionId="688"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example_91_hrr_1" growShrinkType="overwriteClear" connectionId="2094"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example_96_hrr" growShrinkType="overwriteClear" connectionId="2160"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example_14_hrr" growShrinkType="overwriteClear" connectionId="63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example_66_hrr_1" growShrinkType="overwriteClear" connectionId="1621"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example_3_hrr_5" growShrinkType="overwriteClear" connectionId="914"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example_20_hrr_2" growShrinkType="overwriteClear" connectionId="767"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h:\temp\example_hrr.csv" growShrinkType="overwriteClear" connectionId="258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example_12_hrr_2" growShrinkType="overwriteClear" connectionId="605"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example_6_hrr_1" growShrinkType="overwriteClear" connectionId="1526"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example_92_hrr" growShrinkType="overwriteClear" connectionId="2104"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example_95_hrr_2" growShrinkType="overwriteClear" connectionId="2151"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example_47_hrr" growShrinkType="overwriteClear" connectionId="1259"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ExternalData_10" growShrinkType="overwriteClear" connectionId="918"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example_18_hrr" growShrinkType="overwriteClear" connectionId="689"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example_8_hrr_1" growShrinkType="overwriteClear" connectionId="1888"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ExternalData_28" growShrinkType="overwriteClear" connectionId="1684"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example_8_hrr_4" growShrinkType="overwriteClear" connectionId="1891"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h:\temp\example_93_hrr.csv" growShrinkType="overwriteClear" connectionId="2117"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example_11_hrr_1" growShrinkType="overwriteClear" connectionId="589"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h:\temp\example_62_hrr.csv" growShrinkType="overwriteClear" connectionId="156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h:\temp\example_65_hrr.csv" growShrinkType="overwriteClear" connectionId="1602"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example_83_hrr_2" growShrinkType="overwriteClear" connectionId="1942"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example_42_hrr_1" growShrinkType="overwriteClear" connectionId="1193"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example_1_hrr_44" growShrinkType="overwriteClear" connectionId="235"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example_5_hrr_1" growShrinkType="overwriteClear" connectionId="1340"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h:\temp\example_24_hrr.csv" growShrinkType="overwriteClear" connectionId="821"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example_58_hrr" growShrinkType="overwriteClear" connectionId="1464"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ExternalData_35" growShrinkType="overwriteClear" connectionId="907"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example_74_hrr_2" growShrinkType="overwriteClear" connectionId="1775"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example_1_hrr_43" growShrinkType="overwriteClear" connectionId="491"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example_93_hrr_1" growShrinkType="overwriteClear" connectionId="2122"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h:\temp\example_47_hrr.csv" growShrinkType="overwriteClear" connectionId="1258"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example_44_hrr_1" growShrinkType="overwriteClear" connectionId="1221"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example_29_hrr" growShrinkType="overwriteClear" connectionId="89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h:\temp\example_98_hrr.csv" growShrinkType="overwriteClear" connectionId="2187"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example_59_hrr_1" growShrinkType="overwriteClear" connectionId="1482"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example_89_hrr_2" growShrinkType="overwriteClear" connectionId="2026"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ABC_1_hrr_12" growShrinkType="overwriteClear" connectionId="35"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example_76_hrr_2" growShrinkType="overwriteClear" connectionId="1803"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example_5_hrr_2" growShrinkType="overwriteClear" connectionId="1341"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ExternalData_8" growShrinkType="overwriteClear" connectionId="108"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example_28_hrr_1" growShrinkType="overwriteClear" connectionId="882"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ExternalData_31" growShrinkType="overwriteClear" connectionId="545"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h:\temp\example_3_hrr.csv" growShrinkType="overwriteClear" connectionId="908"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example_1_hrr_14" growShrinkType="overwriteClear" connectionId="459"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example_91_hrr" growShrinkType="overwriteClear" connectionId="2090"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example_15_hrr_2" growShrinkType="overwriteClear" connectionId="650"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example_82_hrr_2" growShrinkType="overwriteClear" connectionId="1928"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example_31_hrr" growShrinkType="overwriteClear" connectionId="984"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example_1_hrr_24" growShrinkType="overwriteClear" connectionId="471"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example_1_hrr_33" growShrinkType="overwriteClear" connectionId="480"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example_63_hrr_2" growShrinkType="overwriteClear" connectionId="1580"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example_19_hrr_2" growShrinkType="overwriteClear" connectionId="708"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h:\temp\example_31_hrr.csv" growShrinkType="overwriteClear" connectionId="983"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example_27_hrr_1" growShrinkType="overwriteClear" connectionId="868"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h:\temp\example_56_hrr.csv" growShrinkType="overwriteClear" connectionId="143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example_94_hrr_1" growShrinkType="overwriteClear" connectionId="2136"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example_55_hrr_1" growShrinkType="overwriteClear" connectionId="1425"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ExternalData_23" growShrinkType="overwriteClear" connectionId="740"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example_76_hrr_1" growShrinkType="overwriteClear" connectionId="1802"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example_33_hrr_1" growShrinkType="overwriteClear" connectionId="1018"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h:\temp\example_70_hrr.csv" growShrinkType="overwriteClear" connectionId="1713"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example_17_hrr_1" growShrinkType="overwriteClear" connectionId="679"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h:\temp\example_28_hrr.csv" growShrinkType="overwriteClear" connectionId="877"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example_6_hrr_6" growShrinkType="overwriteClear" connectionId="1493"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example_57_hrr_2" growShrinkType="overwriteClear" connectionId="145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h:\temp\example_82_hrr.csv" growShrinkType="overwriteClear" connectionId="1922"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example_21_hrr" growShrinkType="overwriteClear" connectionId="777"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example_6_hrr_7" growShrinkType="overwriteClear" connectionId="1494"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example_40_hrr_2" growShrinkType="overwriteClear" connectionId="1164"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example_85_hrr" growShrinkType="overwriteClear" connectionId="1965"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example_73_hrr_1" growShrinkType="overwriteClear" connectionId="1760"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example_9_hrr_3" growShrinkType="overwriteClear" connectionId="2071"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h:\temp\example_20_hrr.csv" growShrinkType="overwriteClear" connectionId="761"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example_9_hrr_8" growShrinkType="overwriteClear" connectionId="2038"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ABC_1_hrr_4" growShrinkType="overwriteClear" connectionId="89"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h:\temp\example_29_hrr.csv" growShrinkType="overwriteClear" connectionId="891"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h:\temp\example_84_hrr.csv" growShrinkType="overwriteClear" connectionId="1950"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example_85_hrr_2" growShrinkType="overwriteClear" connectionId="1970"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h:\temp\example_53_hrr.csv" growShrinkType="overwriteClear" connectionId="1390"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h:\temp\example_7_hrr.csv" growShrinkType="overwriteClear" connectionId="1695"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example_57_hrr_1" growShrinkType="overwriteClear" connectionId="145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example_1_hrr_45" growShrinkType="overwriteClear" connectionId="492"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example_1_hrr_47" growShrinkType="overwriteClear" connectionId="494"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ExternalData_25" growShrinkType="overwriteClear" connectionId="1137"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h:\temp\example_51_hrr.csv" growShrinkType="overwriteClear" connectionId="1360"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example_25_hrr" growShrinkType="overwriteClear" connectionId="83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ABC_1_devc.csv" growShrinkType="overwriteClear" connectionId="2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example_46_hrr_1" growShrinkType="overwriteClear" connectionId="1249"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example_38_hrr_2" growShrinkType="overwriteClear" connectionId="1091"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example_10_hrr_5" growShrinkType="overwriteClear" connectionId="569"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example_52_hrr_1" growShrinkType="overwriteClear" connectionId="1380"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example_72_hrr_1" growShrinkType="overwriteClear" connectionId="1746"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ABC_3_hrr.csv" growShrinkType="overwriteClear" connectionId="100"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example_26_hrr_2" growShrinkType="overwriteClear" connectionId="855"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example_56_hrr_2" growShrinkType="overwriteClear" connectionId="1441"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example_16_hrr" growShrinkType="overwriteClear" connectionId="660"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example_19_hrr_1" growShrinkType="overwriteClear" connectionId="707"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example_1_hrr_15" growShrinkType="overwriteClear" connectionId="460"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h:\temp\example_30_hrr.csv" growShrinkType="overwriteClear" connectionId="968"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example_13_hrr" growShrinkType="overwriteClear" connectionId="615"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example_98_hrr" growShrinkType="overwriteClear" connectionId="2188"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example_32_hrr" growShrinkType="overwriteClear" connectionId="999"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example_3_hrr_2" growShrinkType="overwriteClear" connectionId="911"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example_69_hrr_2" growShrinkType="overwriteClear" connectionId="1664"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example_29_hrr_2" growShrinkType="overwriteClear" connectionId="897"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example_62_hrr_1" growShrinkType="overwriteClear" connectionId="1565"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example_22_hrr" growShrinkType="overwriteClear" connectionId="79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h:\temp\example_14_hrr.csv" growShrinkType="overwriteClear" connectionId="629"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example_6_hrr_2" growShrinkType="overwriteClear" connectionId="1527"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example_2_hrr_6" growShrinkType="overwriteClear" connectionId="720"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example_64_hrr_2" growShrinkType="overwriteClear" connectionId="1594"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example_58_hrr_2" growShrinkType="overwriteClear" connectionId="1469"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example_79_hrr_1" growShrinkType="overwriteClear" connectionId="184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ABC_1_devc" growShrinkType="overwriteClear" connectionId="2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example_6_hrr" growShrinkType="overwriteClear" connectionId="1525"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example_60_hrr_2" growShrinkType="overwriteClear" connectionId="1538"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ABC_1_hrr_3" growShrinkType="overwriteClear" connectionId="88"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example_89_hrr_1" growShrinkType="overwriteClear" connectionId="2025"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example_66_hrr" growShrinkType="overwriteClear" connectionId="1617"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ExternalData_14" growShrinkType="overwriteClear" connectionId="962"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example_8_hrr" growShrinkType="overwriteClear" connectionId="1887"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h:\temp\example_37_hrr.csv" growShrinkType="overwriteClear" connectionId="1071"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ExternalData_4" growShrinkType="overwriteClear" connectionId="43"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example_42_hrr" growShrinkType="overwriteClear" connectionId="1189"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ABC_1_hrr_1" growShrinkType="overwriteClear" connectionId="79"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example_21_hrr_2" growShrinkType="overwriteClear" connectionId="782"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ExternalData_5" growShrinkType="overwriteClear" connectionId="44"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h:\temp\example_59_hrr.csv" growShrinkType="overwriteClear" connectionId="1477"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example_28_hrr_2" growShrinkType="overwriteClear" connectionId="883"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h:\temp\example_64_hrr.csv" growShrinkType="overwriteClear" connectionId="1588"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example_1_hrr_8" growShrinkType="overwriteClear" connectionId="401"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example_5_hrr" growShrinkType="overwriteClear" connectionId="1339"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example_1_hrr_29" growShrinkType="overwriteClear" connectionId="475"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h:\temp\example_2_hrr.csv" growShrinkType="overwriteClear" connectionId="751"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example_56_hrr_1" growShrinkType="overwriteClear" connectionId="1440"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example_9_hrr_2" growShrinkType="overwriteClear" connectionId="207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example_26_hrr" growShrinkType="overwriteClear" connectionId="850"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example_62_hrr" growShrinkType="overwriteClear" connectionId="1561"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ABC_100_hrr.csv" growShrinkType="overwriteClear" connectionId="91"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example_64_hrr_1" growShrinkType="overwriteClear" connectionId="1593"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example_79_hrr" growShrinkType="overwriteClear" connectionId="1840"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example_2_hrr_2" growShrinkType="overwriteClear" connectionId="757"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example_99_hrr" growShrinkType="overwriteClear" connectionId="2202"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example_5_hrr_4" growShrinkType="overwriteClear" connectionId="1343"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example_26_hrr_1" growShrinkType="overwriteClear" connectionId="854"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example_54_hrr_1" growShrinkType="overwriteClear" connectionId="1410"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ABC_1_devc_1" growShrinkType="overwriteClear" connectionId="27"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ExternalData_41" growShrinkType="overwriteClear" connectionId="2035"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example_75_hrr_1" growShrinkType="overwriteClear" connectionId="1788"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example_53_hrr_2" growShrinkType="overwriteClear" connectionId="1396"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example_72_hrr" growShrinkType="overwriteClear" connectionId="174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example_13_hrr_2" growShrinkType="overwriteClear" connectionId="620"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example_80_hrr_1" growShrinkType="overwriteClear" connectionId="1899"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example_15_hrr" growShrinkType="overwriteClear" connectionId="645"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example_73_hrr_2" growShrinkType="overwriteClear" connectionId="1761"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example_1_hrr_20" growShrinkType="overwriteClear" connectionId="257"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example_86_hrr_2" growShrinkType="overwriteClear" connectionId="1984"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example_16_hrr_1" growShrinkType="overwriteClear" connectionId="664"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example_1_hrr_28" growShrinkType="overwriteClear" connectionId="246"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h:\temp\example_54_hrr.csv" growShrinkType="overwriteClear" connectionId="1405"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example_100_hrr" growShrinkType="overwriteClear" connectionId="571"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example_1_hrr_26" growShrinkType="overwriteClear" connectionId="473"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h:\temp\example_40_hrr.csv" growShrinkType="overwriteClear" connectionId="1158"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example_77_hrr_1" growShrinkType="overwriteClear" connectionId="1816"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example_52_hrr" growShrinkType="overwriteClear" connectionId="1376"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ExternalData_42" growShrinkType="overwriteClear" connectionId="533"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example_84_hrr_2" growShrinkType="overwriteClear" connectionId="1956"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example_63_hrr" growShrinkType="overwriteClear" connectionId="1575"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example_2_hrr_4" growShrinkType="overwriteClear" connectionId="759"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example_1_hrr_36" growShrinkType="overwriteClear" connectionId="483"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example_9_hrr_1" growShrinkType="overwriteClear" connectionId="2069"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example_8_hrr_5" growShrinkType="overwriteClear" connectionId="1892"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example_50_hrr_2" growShrinkType="overwriteClear" connectionId="135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ExternalData_11" growShrinkType="overwriteClear" connectionId="929"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ExternalData_9" growShrinkType="overwriteClear" connectionId="109"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ExternalData_34" growShrinkType="overwriteClear" connectionId="718"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example_87_hrr_2" growShrinkType="overwriteClear" connectionId="199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example_58_hrr_1" growShrinkType="overwriteClear" connectionId="146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example_1_hrr_23" growShrinkType="overwriteClear" connectionId="470"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example_44_hrr" growShrinkType="overwriteClear" connectionId="1217"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example_7_hrr_7" growShrinkType="overwriteClear" connectionId="1675"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h:\temp\example_95_hrr.csv" growShrinkType="overwriteClear" connectionId="2145"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ExternalData_38" growShrinkType="overwriteClear" connectionId="1492"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h:\temp\example_38_hrr.csv" growShrinkType="overwriteClear" connectionId="1085"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example_27_hrr" growShrinkType="overwriteClear" connectionId="86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example_55_hrr_2" growShrinkType="overwriteClear" connectionId="1426"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example_35_hrr_2" growShrinkType="overwriteClear" connectionId="1049"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h:\temp\example_33_hrr.csv" growShrinkType="overwriteClear" connectionId="1013"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example_43_hrr_2" growShrinkType="overwriteClear" connectionId="1208"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example_82_hrr_1" growShrinkType="overwriteClear" connectionId="1927"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ExternalData_40" growShrinkType="overwriteClear" connectionId="1854"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h:\temp\example_4_hrr.csv" growShrinkType="overwriteClear" connectionId="1148"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h:\temp\example_86_hrr.csv" growShrinkType="overwriteClear" connectionId="1978"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example_8_hrr_7" growShrinkType="overwriteClear" connectionId="1856"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example_3_hrr_3" growShrinkType="overwriteClear" connectionId="912"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h:\temp\example_41_hrr.csv" growShrinkType="overwriteClear" connectionId="1173"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example_1_hrr_21" growShrinkType="overwriteClear" connectionId="46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h:\temp\example_39_hrr.csv" growShrinkType="overwriteClear" connectionId="1099"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example_80_hrr" growShrinkType="overwriteClear" connectionId="1895"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example_75_hrr" growShrinkType="overwriteClear" connectionId="1784"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example_5_hrr_8" growShrinkType="overwriteClear" connectionId="1306"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example_59_hrr" growShrinkType="overwriteClear" connectionId="1478"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h:\temp\example_43_hrr.csv" growShrinkType="overwriteClear" connectionId="1202"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example_55_hrr" growShrinkType="overwriteClear" connectionId="1421"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ABC_1_hrr_7" growShrinkType="overwriteClear" connectionId="37"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example_89_hrr" growShrinkType="overwriteClear" connectionId="2021"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example_68_hrr_1" growShrinkType="overwriteClear" connectionId="1649"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example_13_hrr_1" growShrinkType="overwriteClear" connectionId="619"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example_71_hrr_1" growShrinkType="overwriteClear" connectionId="1732"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example_82_hrr" growShrinkType="overwriteClear" connectionId="192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h:\temp\example_50_hrr.csv" growShrinkType="overwriteClear" connectionId="1345"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example_97_hrr_2" growShrinkType="overwriteClear" connectionId="2179"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example_50_hrr_1" growShrinkType="overwriteClear" connectionId="1350"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example_30_hrr_1" growShrinkType="overwriteClear" connectionId="973"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h:\temp\example_34_hrr.csv" growShrinkType="overwriteClear" connectionId="1028"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example_50_hrr" growShrinkType="overwriteClear" connectionId="1346"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example_88_hrr" growShrinkType="overwriteClear" connectionId="2007"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example_9_hrr_4" growShrinkType="overwriteClear" connectionId="2072"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example_1_hrr_39" growShrinkType="overwriteClear" connectionId="486"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example_1_hrr_41" growShrinkType="overwriteClear" connectionId="489"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example_43_hrr" growShrinkType="overwriteClear" connectionId="1203"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h:\temp\example_97_hrr.csv" growShrinkType="overwriteClear" connectionId="2173"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ExternalData_24" growShrinkType="overwriteClear" connectionId="966"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example_65_hrr_1" growShrinkType="overwriteClear" connectionId="1607"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h:\temp\example_91_hrr.csv" growShrinkType="overwriteClear" connectionId="2089"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ExternalData_18" growShrinkType="overwriteClear" connectionId="729"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ABC_1_hrr_8" growShrinkType="overwriteClear" connectionId="38"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example_8_hrr_8" growShrinkType="overwriteClear" connectionId="185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h:\temp\example_5_hrr.csv" growShrinkType="overwriteClear" connectionId="1335"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example_77_hrr" growShrinkType="overwriteClear" connectionId="1812"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example_5_hrr_6" growShrinkType="overwriteClear" connectionId="1304"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h:\temp\example_11_hrr.csv" growShrinkType="overwriteClear" connectionId="584"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example_16_hrr_2" growShrinkType="overwriteClear" connectionId="665"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example_69_hrr_1" growShrinkType="overwriteClear" connectionId="1663"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example_28_hrr" growShrinkType="overwriteClear" connectionId="878"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h:\temp\example_75_hrr.csv" growShrinkType="overwriteClear" connectionId="1783"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h:\temp\example_67_hrr.csv" growShrinkType="overwriteClear" connectionId="1630"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example_69_hrr" growShrinkType="overwriteClear" connectionId="1659"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example_1_hrr_12" growShrinkType="overwriteClear" connectionId="457"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example_98_hrr_1" growShrinkType="overwriteClear" connectionId="2192"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example_1_hrr_32" growShrinkType="overwriteClear" connectionId="479"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example_45_hrr_2" growShrinkType="overwriteClear" connectionId="1236"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example_1_hrr_48" growShrinkType="overwriteClear" connectionId="495"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example_66_hrr_2" growShrinkType="overwriteClear" connectionId="162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example_6_hrr_5" growShrinkType="overwriteClear" connectionId="1530"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example_6_hrr_4" growShrinkType="overwriteClear" connectionId="1529"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h:\temp\example_63_hrr.csv" growShrinkType="overwriteClear" connectionId="1574"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h:\temp\example_16_hrr.csv" growShrinkType="overwriteClear" connectionId="659"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example_4_hrr_3" growShrinkType="overwriteClear" connectionId="1155"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h:\temp\example_100_hrr.csv" growShrinkType="overwriteClear" connectionId="570"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example_31_hrr_2" growShrinkType="overwriteClear" connectionId="98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ExternalData_1" growShrinkType="overwriteClear" connectionId="21"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example_72_hrr_2" growShrinkType="overwriteClear" connectionId="1747"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example_7_hrr_4" growShrinkType="overwriteClear" connectionId="1710"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example_99_hrr_2" growShrinkType="overwriteClear" connectionId="2207"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example_95_hrr" growShrinkType="overwriteClear" connectionId="2146"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example_85_hrr_1" growShrinkType="overwriteClear" connectionId="1969"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example_70_hrr_1" growShrinkType="overwriteClear" connectionId="1718"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example_68_hrr_2" growShrinkType="overwriteClear" connectionId="1650"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example_87_hrr" growShrinkType="overwriteClear" connectionId="1993"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h:\temp\example_12_hrr.csv" growShrinkType="overwriteClear" connectionId="599"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h:\temp\example_66_hrr.csv" growShrinkType="overwriteClear" connectionId="1616"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example_10_hrr" growShrinkType="overwriteClear" connectionId="564"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example_53_hrr_1" growShrinkType="overwriteClear" connectionId="1395"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example_5_hrr_3" growShrinkType="overwriteClear" connectionId="1342"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example_60_hrr_1" growShrinkType="overwriteClear" connectionId="153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example_48_hrr_2" growShrinkType="overwriteClear" connectionId="1278"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example_2_hrr_8" growShrinkType="overwriteClear" connectionId="722"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ExternalData_39" growShrinkType="overwriteClear" connectionId="1673"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example_4_hrr_7" growShrinkType="overwriteClear" connectionId="1118"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example_84_hrr" growShrinkType="overwriteClear" connectionId="1951"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example_65_hrr_2" growShrinkType="overwriteClear" connectionId="1608"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example_1_hrr_9" growShrinkType="overwriteClear" connectionId="412"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example_46_hrr_2" growShrinkType="overwriteClear" connectionId="125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example_78_hrr_1" growShrinkType="overwriteClear" connectionId="1830"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h:\temp\example_80_hrr.csv" growShrinkType="overwriteClear" connectionId="1894"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h:\temp\example_57_hrr.csv" growShrinkType="overwriteClear" connectionId="1449"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example_14_hrr_2" growShrinkType="overwriteClear" connectionId="635"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h:\temp\example_96_hrr.csv" growShrinkType="overwriteClear" connectionId="2159"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example_36_hrr_1" growShrinkType="overwriteClear" connectionId="1062"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example_1_hrr_13" growShrinkType="overwriteClear" connectionId="458"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h:\temp\example_61_hrr.csv" growShrinkType="overwriteClear" connectionId="1546"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example_45_hrr" growShrinkType="overwriteClear" connectionId="123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example_30_hrr_2" growShrinkType="overwriteClear" connectionId="974"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example_4_hrr_5" growShrinkType="overwriteClear" connectionId="1116"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ExternalData_17" growShrinkType="overwriteClear" connectionId="465"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example_29_hrr_1" growShrinkType="overwriteClear" connectionId="896"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example_22_hrr_2" growShrinkType="overwriteClear" connectionId="797"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ExternalData_3" growShrinkType="overwriteClear" connectionId="42"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h:\temp\example_49_hrr.csv" growShrinkType="overwriteClear" connectionId="1286"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example_2_hrr_7" growShrinkType="overwriteClear" connectionId="721"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example_74_hrr_1" growShrinkType="overwriteClear" connectionId="1774"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example_23_hrr_1" growShrinkType="overwriteClear" connectionId="811"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example_9_hrr_7" growShrinkType="overwriteClear" connectionId="2037"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example_54_hrr" growShrinkType="overwriteClear" connectionId="1406"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example_18_hrr_1" growShrinkType="overwriteClear" connectionId="693"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example_17_hrr" growShrinkType="overwriteClear" connectionId="675"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ExternalData_33" growShrinkType="overwriteClear" connectionId="301"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example_1_hrr_49" growShrinkType="overwriteClear" connectionId="496"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h:\temp\example_35_hrr.csv" growShrinkType="overwriteClear" connectionId="1043"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example_88_hrr_1" growShrinkType="overwriteClear" connectionId="2011"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ExternalData_49" growShrinkType="overwriteClear" connectionId="1672"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ABC_1_hrr" growShrinkType="overwriteClear" connectionId="68"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h:\temp\example_73_hrr.csv" growShrinkType="overwriteClear" connectionId="1755"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example_48_hrr" growShrinkType="overwriteClear" connectionId="1273"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example_1_hrr_18" growShrinkType="overwriteClear" connectionId="463"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ExternalData_21" growShrinkType="overwriteClear" connectionId="131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example_79_hrr_2" growShrinkType="overwriteClear" connectionId="1845"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example_31_hrr_1" growShrinkType="overwriteClear" connectionId="988"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ABC_1_hrr.csv" growShrinkType="overwriteClear" connectionId="57"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example_7_hrr_8" growShrinkType="overwriteClear" connectionId="1676"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example_25_hrr_1" growShrinkType="overwriteClear" connectionId="840"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ExternalData_44" growShrinkType="overwriteClear" connectionId="71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example_32_hrr_1" growShrinkType="overwriteClear" connectionId="1003"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example_1_hrr_5" growShrinkType="overwriteClear" connectionId="368"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h:\temp\example_36_hrr.csv" growShrinkType="overwriteClear" connectionId="1057"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ExternalData_13" growShrinkType="overwriteClear" connectionId="951"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example_90_hrr_2" growShrinkType="overwriteClear" connectionId="2081"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ABC_1_hrr_13" growShrinkType="overwriteClear" connectionId="34"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example_63_hrr_1" growShrinkType="overwriteClear" connectionId="1579"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example_71_hrr" growShrinkType="overwriteClear" connectionId="1728"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h:\temp\example_1_hrr.csv" growShrinkType="overwriteClear" connectionId="279"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example_1_hrr_1" growShrinkType="overwriteClear" connectionId="323"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example_27_hrr_2" growShrinkType="overwriteClear" connectionId="869"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example_4_hrr_1" growShrinkType="overwriteClear" connectionId="1153"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example_39_hrr_2" growShrinkType="overwriteClear" connectionId="1105"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h:\temp\example_68_hrr.csv" growShrinkType="overwriteClear" connectionId="1644"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example_24_hrr_1" growShrinkType="overwriteClear" connectionId="826"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ABC_1_hrr_10" growShrinkType="overwriteClear" connectionId="40"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example_6_hrr_3" growShrinkType="overwriteClear" connectionId="152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example_12_hrr" growShrinkType="overwriteClear" connectionId="600"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example_4_hrr_4" growShrinkType="overwriteClear" connectionId="115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example_32_hrr_2" growShrinkType="overwriteClear" connectionId="1004"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h:\temp\example_17_hrr.csv" growShrinkType="overwriteClear" connectionId="67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ABC_1_hrr_5" growShrinkType="overwriteClear" connectionId="90"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example_68_hrr" growShrinkType="overwriteClear" connectionId="1645"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example_3_hrr_8" growShrinkType="overwriteClear" connectionId="917"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h:\temp\example_27_hrr.csv" growShrinkType="overwriteClear" connectionId="863"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example_8_hrr_3" growShrinkType="overwriteClear" connectionId="1890"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example_76_hrr" growShrinkType="overwriteClear" connectionId="1798"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example_1_hrr_25" growShrinkType="overwriteClear" connectionId="472"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example_99_hrr_1" growShrinkType="overwriteClear" connectionId="2206"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example_61_hrr_2" growShrinkType="overwriteClear" connectionId="1552"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example_78_hrr_2" growShrinkType="overwriteClear" connectionId="1831"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h:\temp\example_25_hrr.csv" growShrinkType="overwriteClear" connectionId="835"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example_20_hrr_1" growShrinkType="overwriteClear" connectionId="766"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example_2_hrr_3" growShrinkType="overwriteClear" connectionId="75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example_43_hrr_1" growShrinkType="overwriteClear" connectionId="1207"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example_84_hrr_1" growShrinkType="overwriteClear" connectionId="1955"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h:\temp\example_89_hrr.csv" growShrinkType="overwriteClear" connectionId="202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ABC_2_hrr.csv" growShrinkType="overwriteClear" connectionId="94"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h:\temp\example_79_hrr.csv" growShrinkType="overwriteClear" connectionId="1839"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example_35_hrr_1" growShrinkType="overwriteClear" connectionId="1048"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example_1_hrr_46" growShrinkType="overwriteClear" connectionId="493"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example_23_hrr_2" growShrinkType="overwriteClear" connectionId="812"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example_41_hrr" growShrinkType="overwriteClear" connectionId="1174"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example_95_hrr_1" growShrinkType="overwriteClear" connectionId="2150"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example_54_hrr_2" growShrinkType="overwriteClear" connectionId="1411"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example_11_hrr" growShrinkType="overwriteClear" connectionId="585"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example_30_hrr" growShrinkType="overwriteClear" connectionId="969"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example_1_hrr" growShrinkType="overwriteClear" connectionId="312"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example_65_hrr" growShrinkType="overwriteClear" connectionId="1603"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ExternalData_45" growShrinkType="overwriteClear" connectionId="906"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example_10_hrr_2" growShrinkType="overwriteClear" connectionId="566"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example_94_hrr" growShrinkType="overwriteClear" connectionId="2132"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h:\temp\example_99_hrr.csv" growShrinkType="overwriteClear" connectionId="2201"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example_87_hrr_1" growShrinkType="overwriteClear" connectionId="1997"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h:\temp\example_74_hrr.csv" growShrinkType="overwriteClear" connectionId="1769"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ExternalData_22" growShrinkType="overwriteClear" connectionId="467"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example_93_hrr_2" growShrinkType="overwriteClear" connectionId="212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example_40_hrr_1" growShrinkType="overwriteClear" connectionId="1163"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ExternalData_47" growShrinkType="overwriteClear" connectionId="1301"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example_39_hrr" growShrinkType="overwriteClear" connectionId="1100"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example_44_hrr_2" growShrinkType="overwriteClear" connectionId="1222"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ABC_1_hrr_9" growShrinkType="overwriteClear" connectionId="3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example_8_hrr_2" growShrinkType="overwriteClear" connectionId="1889"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h:\temp\example_48_hrr.csv" growShrinkType="overwriteClear" connectionId="1272"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h:\temp\example_9_hrr.csv" growShrinkType="overwriteClear" connectionId="2057"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ABC_3_hrr" growShrinkType="overwriteClear" connectionId="101"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example_18_hrr_2" growShrinkType="overwriteClear" connectionId="694"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h:\temp\example_15_hrr.csv" growShrinkType="overwriteClear" connectionId="644"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h:\temp\example_78_hrr.csv" growShrinkType="overwriteClear" connectionId="1825"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ExternalData_37" growShrinkType="overwriteClear" connectionId="1302"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example_92_hrr_2" growShrinkType="overwriteClear" connectionId="2109"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h:\temp\example_10_hrr.csv" growShrinkType="overwriteClear" connectionId="556"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example_70_hrr_2" growShrinkType="overwriteClear" connectionId="1719"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example_53_hrr" growShrinkType="overwriteClear" connectionId="1391"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example_21_hrr_1" growShrinkType="overwriteClear" connectionId="781"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example_3_hrr_6" growShrinkType="overwriteClear" connectionId="915"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example_38_hrr_1" growShrinkType="overwriteClear" connectionId="1090"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example_86_hrr_1" growShrinkType="overwriteClear" connectionId="1983"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h:\temp\example_88_hrr.csv" growShrinkType="overwriteClear" connectionId="200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h:\temp\example_23_hrr.csv" growShrinkType="overwriteClear" connectionId="806"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example_35_hrr" growShrinkType="overwriteClear" connectionId="1044"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example_3_hrr" growShrinkType="overwriteClear" connectionId="909"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example_33_hrr" growShrinkType="overwriteClear" connectionId="1014"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ExternalData_36" growShrinkType="overwriteClear" connectionId="1115"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example_100_hrr_1" growShrinkType="overwriteClear" connectionId="574"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example_67_hrr_2" growShrinkType="overwriteClear" connectionId="1636"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example_81_hrr_2" growShrinkType="overwriteClear" connectionId="1914"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example_1_hrr_42" growShrinkType="overwriteClear" connectionId="49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example_5_hrr_5" growShrinkType="overwriteClear" connectionId="1303"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example_97_hrr" growShrinkType="overwriteClear" connectionId="2174"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example_4_hrr_6" growShrinkType="overwriteClear" connectionId="1117"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example_73_hrr" growShrinkType="overwriteClear" connectionId="1756"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h:\temp\example_90_hrr.csv" growShrinkType="overwriteClear" connectionId="2075"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h:\temp\example_55_hrr.csv" growShrinkType="overwriteClear" connectionId="1420"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example_9_hrr_5" growShrinkType="overwriteClear" connectionId="2073"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example_96_hrr_2" growShrinkType="overwriteClear" connectionId="2165"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example_67_hrr" growShrinkType="overwriteClear" connectionId="1631"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example_1_hrr_16" growShrinkType="overwriteClear" connectionId="461"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example_1_hrr_34" growShrinkType="overwriteClear" connectionId="481"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example_7_hrr_2" growShrinkType="overwriteClear" connectionId="1708"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h:\temp\example_81_hrr.csv" growShrinkType="overwriteClear" connectionId="1908"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example_98_hrr_2" growShrinkType="overwriteClear" connectionId="219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example_1_hrr_2" growShrinkType="overwriteClear" connectionId="335"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h:\temp\example_13_hrr.csv" growShrinkType="overwriteClear" connectionId="614"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example_77_hrr_2" growShrinkType="overwriteClear" connectionId="1817"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example_10_hrr_3" growShrinkType="overwriteClear" connectionId="567"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example_37_hrr" growShrinkType="overwriteClear" connectionId="1072"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example_47_hrr_2" growShrinkType="overwriteClear" connectionId="1264"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ABC_1_hrr_14" growShrinkType="overwriteClear" connectionId="41"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ExternalData_19" growShrinkType="overwriteClear" connectionId="965"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example_1_hrr_27" growShrinkType="overwriteClear" connectionId="474"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example_34_hrr" growShrinkType="overwriteClear" connectionId="1029"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h:\temp\example_6_hrr.csv" growShrinkType="overwriteClear" connectionId="1514"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h:\temp\example_32_hrr.csv" growShrinkType="overwriteClear" connectionId="998"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example_59_hrr_2" growShrinkType="overwriteClear" connectionId="1483"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example_90_hrr_1" growShrinkType="overwriteClear" connectionId="208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example_51_hrr_2" growShrinkType="overwriteClear" connectionId="136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h:\temp\example_60_hrr.csv" growShrinkType="overwriteClear" connectionId="1532"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example_10_hrr_1" growShrinkType="overwriteClear" connectionId="565"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h:\temp\example_46_hrr.csv" growShrinkType="overwriteClear" connectionId="1244"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example_7_hrr_5" growShrinkType="overwriteClear" connectionId="1711"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example_19_hrr" growShrinkType="overwriteClear" connectionId="703"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example_4_hrr_8" growShrinkType="overwriteClear" connectionId="1119"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example_60_hrr" growShrinkType="overwriteClear" connectionId="153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example_1_hrr_35" growShrinkType="overwriteClear" connectionId="482"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example_1_hrr_19" growShrinkType="overwriteClear" connectionId="268"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example_41_hrr_2" growShrinkType="overwriteClear" connectionId="1179"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example_47_hrr_1" growShrinkType="overwriteClear" connectionId="1263"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ExternalData_48" growShrinkType="overwriteClear" connectionId="1491"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example_88_hrr_2" growShrinkType="overwriteClear" connectionId="2012"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example_48_hrr_1" growShrinkType="overwriteClear" connectionId="1277"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h:\temp\example_45_hrr.csv" growShrinkType="overwriteClear" connectionId="123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example_24_hrr_2" growShrinkType="overwriteClear" connectionId="827"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example_51_hrr_1" growShrinkType="overwriteClear" connectionId="1365"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h:\temp\example_8_hrr.csv" growShrinkType="overwriteClear" connectionId="1876"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example_22_hrr_1" growShrinkType="overwriteClear" connectionId="796"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example_61_hrr_1" growShrinkType="overwriteClear" connectionId="1551"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example_56_hrr" growShrinkType="overwriteClear" connectionId="1436"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example_51_hrr" growShrinkType="overwriteClear" connectionId="1361"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example_9_hrr_6" growShrinkType="overwriteClear" connectionId="2036"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h:\temp\example_85_hrr.csv" growShrinkType="overwriteClear" connectionId="1964"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example_8_hrr_6" growShrinkType="overwriteClear" connectionId="1855"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example_36_hrr" growShrinkType="overwriteClear" connectionId="105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example_94_hrr_2" growShrinkType="overwriteClear" connectionId="2137"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example_39_hrr_1" growShrinkType="overwriteClear" connectionId="1104"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example_1_hrr_38" growShrinkType="overwriteClear" connectionId="485"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h:\temp\example_21_hrr.csv" growShrinkType="overwriteClear" connectionId="776"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example_17_hrr_2" growShrinkType="overwriteClear" connectionId="680"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ExternalData_30" growShrinkType="overwriteClear" connectionId="2046"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ExternalData_51" growShrinkType="overwriteClear" connectionId="2034"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example_1_hrr_10" growShrinkType="overwriteClear" connectionId="423"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example_36_hrr_2" growShrinkType="overwriteClear" connectionId="1063"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example_62_hrr_2" growShrinkType="overwriteClear" connectionId="1566"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example_92_hrr_1" growShrinkType="overwriteClear" connectionId="2108"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example_7_hrr_3" growShrinkType="overwriteClear" connectionId="1709"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example_1_hrr_4" growShrinkType="overwriteClear" connectionId="357"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example_23_hrr" growShrinkType="overwriteClear" connectionId="807"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example_78_hrr" growShrinkType="overwriteClear" connectionId="1826"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example_1_hrr_22" growShrinkType="overwriteClear" connectionId="469"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example_20_hrr" growShrinkType="overwriteClear" connectionId="762"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example_10_hrr_4" growShrinkType="overwriteClear" connectionId="568"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example_64_hrr" growShrinkType="overwriteClear" connectionId="1589"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example_10_hrr_7" growShrinkType="overwriteClear" connectionId="536"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ExternalData_26" growShrinkType="overwriteClear" connectionId="1324"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example_7_hrr_1" growShrinkType="overwriteClear" connectionId="1707"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example_3_hrr_4" growShrinkType="overwriteClear" connectionId="913"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example_3_hrr_1" growShrinkType="overwriteClear" connectionId="910"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ExternalData_12" growShrinkType="overwriteClear" connectionId="940"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example_7_hrr_6" growShrinkType="overwriteClear" connectionId="1674"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example_3_hrr_7" growShrinkType="overwriteClear" connectionId="916"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example_38_hrr" growShrinkType="overwriteClear" connectionId="1086"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ExternalData_50" growShrinkType="overwriteClear" connectionId="1853"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example_33_hrr_2" growShrinkType="overwriteClear" connectionId="1019"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ExternalData_27" growShrinkType="overwriteClear" connectionId="1503"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example_12_hrr_1" growShrinkType="overwriteClear" connectionId="604"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h:\temp\example_94_hrr.csv" growShrinkType="overwriteClear" connectionId="2131"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example_1_hrr_6" growShrinkType="overwriteClear" connectionId="379"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example_2_hrr" growShrinkType="overwriteClear" connectionId="755"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ExternalData_29" growShrinkType="overwriteClear" connectionId="1865"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example_1_hrr_7" growShrinkType="overwriteClear" connectionId="390"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example_4_hrr" growShrinkType="overwriteClear" connectionId="1152"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ExternalData_16" growShrinkType="overwriteClear" connectionId="964"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example_6_hrr_8" growShrinkType="overwriteClear" connectionId="1495"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example_2_hrr_1" growShrinkType="overwriteClear" connectionId="75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example_49_hrr" growShrinkType="overwriteClear" connectionId="128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example_86_hrr" growShrinkType="overwriteClear" connectionId="1979"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example_81_hrr" growShrinkType="overwriteClear" connectionId="190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example_34_hrr_1" growShrinkType="overwriteClear" connectionId="1033"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ExternalData_6" growShrinkType="overwriteClear" connectionId="95"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ExternalData_43" growShrinkType="overwriteClear" connectionId="290"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example_45_hrr_1" growShrinkType="overwriteClear" connectionId="1235"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example_24_hrr" growShrinkType="overwriteClear" connectionId="822"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example_10_hrr_6" growShrinkType="overwriteClear" connectionId="535"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example_1_hrr_11" growShrinkType="overwriteClear" connectionId="434"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example_1_hrr_17" growShrinkType="overwriteClear" connectionId="462"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example_71_hrr_2" growShrinkType="overwriteClear" connectionId="1733"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example_91_hrr_2" growShrinkType="overwriteClear" connectionId="2095"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h:\temp\example_52_hrr.csv" growShrinkType="overwriteClear" connectionId="1375"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example_49_hrr_2" growShrinkType="overwriteClear" connectionId="1292"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ExternalData_2" growShrinkType="overwriteClear" connectionId="22"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h:\temp\example_69_hrr.csv" growShrinkType="overwriteClear" connectionId="1658"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example_80_hrr_2" growShrinkType="overwriteClear" connectionId="1900"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example_75_hrr_2" growShrinkType="overwriteClear" connectionId="1789"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example_81_hrr_1" growShrinkType="overwriteClear" connectionId="1913"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example_2_hrr_5" growShrinkType="overwriteClear" connectionId="719"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ExternalData_32" growShrinkType="overwriteClear" connectionId="534"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example_25_hrr_2" growShrinkType="overwriteClear" connectionId="841"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h:\temp\example_44_hrr.csv" growShrinkType="overwriteClear" connectionId="1216"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example_93_hrr" growShrinkType="overwriteClear" connectionId="2118"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example_1_hrr.csv" growShrinkType="overwriteClear" connectionId="446"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ExternalData_46" growShrinkType="overwriteClear" connectionId="1114"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example_1_hrr_37" growShrinkType="overwriteClear" connectionId="48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ExternalData_7" growShrinkType="overwriteClear" connectionId="107"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h:\temp\example_76_hrr.csv" growShrinkType="overwriteClear" connectionId="179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ABC_1_hrr_11" growShrinkType="overwriteClear" connectionId="4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ExternalData_4" growShrinkType="overwriteClear" connectionId="4"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ExternalData_3" growShrinkType="overwriteClear" connectionId="3"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ExternalData_2" growShrinkType="overwriteClear" connectionId="24"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ExternalData_1" growShrinkType="overwriteClear" connectionId="23"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ExternalData_5" growShrinkType="overwriteClear" connectionId="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example_1_devc_103" growShrinkType="overwriteClear" connectionId="18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h:\temp\example_44_devc.csv" growShrinkType="overwriteClear" connectionId="121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example_devc_17" growShrinkType="overwriteClear" connectionId="2567"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example_1_devc_125" growShrinkType="overwriteClear" connectionId="205"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example_1_devc_85" growShrinkType="overwriteClear" connectionId="161"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h:\temp\example_57_devc.csv" growShrinkType="overwriteClear" connectionId="1448"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h:\temp\example_79_devc.csv" growShrinkType="overwriteClear" connectionId="1838"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h:\temp\example_53_devc.csv" growShrinkType="overwriteClear" connectionId="1389"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example_1_devc_62" growShrinkType="overwriteClear" connectionId="136"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example_1_devc_94" growShrinkType="overwriteClear" connectionId="171"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example_1_devc_145" growShrinkType="overwriteClear" connectionId="123"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example_1_devc_131" growShrinkType="overwriteClear" connectionId="212"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example_1_devc_139" growShrinkType="overwriteClear" connectionId="220"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h:\temp\example_95_devc.csv" growShrinkType="overwriteClear" connectionId="2144"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example_1_devc_97" growShrinkType="overwriteClear" connectionId="174"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h:\temp\example_39_devc.csv" growShrinkType="overwriteClear" connectionId="1098"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example_devc_7" growShrinkType="overwriteClear" connectionId="2556"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example_1_devc_115" growShrinkType="overwriteClear" connectionId="194"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example_1_devc_144" growShrinkType="overwriteClear" connectionId="122"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example_1_devc_60" growShrinkType="overwriteClear" connectionId="133"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example_1_devc_84" growShrinkType="overwriteClear" connectionId="160"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example_1_devc_102" growShrinkType="overwriteClear" connectionId="180"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example_1_devc_56" growShrinkType="overwriteClear" connectionId="129"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example_1_devc_114" growShrinkType="overwriteClear" connectionId="193"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example_1_devc_82" growShrinkType="overwriteClear" connectionId="158"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example_devc_12" growShrinkType="overwriteClear" connectionId="2562"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example_1_devc_136" growShrinkType="overwriteClear" connectionId="217"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example_1_devc_107" growShrinkType="overwriteClear" connectionId="185"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h:\temp\example_70_devc.csv" growShrinkType="overwriteClear" connectionId="1712"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h:\temp\example_31_devc.csv" growShrinkType="overwriteClear" connectionId="982"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example_1_devc_64" growShrinkType="overwriteClear" connectionId="138"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example_1_devc_108" growShrinkType="overwriteClear" connectionId="186"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example_1_devc_46" growShrinkType="overwriteClear" connectionId="167"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example_devc_21" growShrinkType="overwriteClear" connectionId="2572"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h:\temp\example_13_devc.csv" growShrinkType="overwriteClear" connectionId="613"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example_1_devc_120" growShrinkType="overwriteClear" connectionId="199"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h:\temp\example_63_devc.csv" growShrinkType="overwriteClear" connectionId="1573"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h:\temp\example_28_devc.csv" growShrinkType="overwriteClear" connectionId="876"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h:\temp\example_48_devc.csv" growShrinkType="overwriteClear" connectionId="1271"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example_1_devc_133" growShrinkType="overwriteClear" connectionId="21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example_1_devc_101" growShrinkType="overwriteClear" connectionId="179"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h:\temp\example_20_devc.csv" growShrinkType="overwriteClear" connectionId="760"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h:\temp\example_47_devc.csv" growShrinkType="overwriteClear" connectionId="1257"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example_1_devc_57" growShrinkType="overwriteClear" connectionId="130"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example_1_devc_142" growShrinkType="overwriteClear" connectionId="120"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example_devc_26" growShrinkType="overwriteClear" connectionId="2579"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example_1_devc_118" growShrinkType="overwriteClear" connectionId="197"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h:\temp\example_5_devc.csv" growShrinkType="overwriteClear" connectionId="1300"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example_1_devc_100" growShrinkType="overwriteClear" connectionId="177"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example_1_devc_128" growShrinkType="overwriteClear" connectionId="208"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example_1_devc_58" growShrinkType="overwriteClear" connectionId="131"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example_devc_8" growShrinkType="overwriteClear" connectionId="2557"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example_devc_29" growShrinkType="overwriteClear" connectionId="2576"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example_1_devc_78" growShrinkType="overwriteClear" connectionId="15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example_devc_33" growShrinkType="overwriteClear" connectionId="2547"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example_1_devc_121" growShrinkType="overwriteClear" connectionId="201"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example_1_devc_96" growShrinkType="overwriteClear" connectionId="173"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h:\temp\example_4_devc.csv" growShrinkType="overwriteClear" connectionId="111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example_devc_20" growShrinkType="overwriteClear" connectionId="2571"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example_devc_18" growShrinkType="overwriteClear" connectionId="2568"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example_devc_25" growShrinkType="overwriteClear" connectionId="2580"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h:\temp\example_97_devc.csv" growShrinkType="overwriteClear" connectionId="2172"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example_1_devc_44" growShrinkType="overwriteClear" connectionId="134"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h:\temp\example_71_devc.csv" growShrinkType="overwriteClear" connectionId="1726"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h:\temp\example_6_devc.csv" growShrinkType="overwriteClear" connectionId="1490"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example_1_devc_92" growShrinkType="overwriteClear" connectionId="169"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example_1_devc_75" growShrinkType="overwriteClear" connectionId="150"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example_1_devc_126" growShrinkType="overwriteClear" connectionId="206"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example_devc_15" growShrinkType="overwriteClear" connectionId="2565"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h:\temp\example_2_devc.csv" growShrinkType="overwriteClear" connectionId="71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h:\temp\example_76_devc.csv" growShrinkType="overwriteClear" connectionId="1796"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h:\temp\example_8_devc.csv" growShrinkType="overwriteClear" connectionId="1852"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h:\temp\example_82_devc.csv" growShrinkType="overwriteClear" connectionId="1921"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example_1_devc_112" growShrinkType="overwriteClear" connectionId="191"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example_1_devc_141" growShrinkType="overwriteClear" connectionId="119"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example_devc_6" growShrinkType="overwriteClear" connectionId="2555"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example_1_devc_51" growShrinkType="overwriteClear" connectionId="118"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h:\temp\example_55_devc.csv" growShrinkType="overwriteClear" connectionId="1419"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h:\temp\example_33_devc.csv" growShrinkType="overwriteClear" connectionId="1012"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h:\temp\example_78_devc.csv" growShrinkType="overwriteClear" connectionId="1824"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h:\temp\example_41_devc.csv" growShrinkType="overwriteClear" connectionId="117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h:\temp\example_42_devc.csv" growShrinkType="overwriteClear" connectionId="1187"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h:\temp\example_7_devc.csv" growShrinkType="overwriteClear" connectionId="167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example_1_devc_104" growShrinkType="overwriteClear" connectionId="182"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h:\temp\example_88_devc.csv" growShrinkType="overwriteClear" connectionId="2005"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example_1_devc_119" growShrinkType="overwriteClear" connectionId="198"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example_devc_10" growShrinkType="overwriteClear" connectionId="2560"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example_1_devc_63" growShrinkType="overwriteClear" connectionId="137"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h:\temp\example_73_devc.csv" growShrinkType="overwriteClear" connectionId="1754"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h:\temp\example_61_devc.csv" growShrinkType="overwriteClear" connectionId="1545"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h:\temp\example_27_devc.csv" growShrinkType="overwriteClear" connectionId="862"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example_1_devc_89" growShrinkType="overwriteClear" connectionId="165"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h:\temp\example_91_devc.csv" growShrinkType="overwriteClear" connectionId="2088"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h:\temp\example_50_devc.csv" growShrinkType="overwriteClear" connectionId="1344"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h:\temp\example_32_devc.csv" growShrinkType="overwriteClear" connectionId="997"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h:\temp\example_21_devc.csv" growShrinkType="overwriteClear" connectionId="775"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example_devc_28" growShrinkType="overwriteClear" connectionId="2577"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example_1_devc_47" growShrinkType="overwriteClear" connectionId="178"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example_1_devc_93" growShrinkType="overwriteClear" connectionId="170"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h:\temp\example_45_devc.csv" growShrinkType="overwriteClear" connectionId="1229"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example_1_devc_76" growShrinkType="overwriteClear" connectionId="15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example_1_devc_132" growShrinkType="overwriteClear" connectionId="213"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example_1_devc_113" growShrinkType="overwriteClear" connectionId="192"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example_1_devc_79" growShrinkType="overwriteClear" connectionId="154"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h:\temp\example_93_devc.csv" growShrinkType="overwriteClear" connectionId="2116"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example_1_devc_77" growShrinkType="overwriteClear" connectionId="152"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h:\temp\example_43_devc.csv" growShrinkType="overwriteClear" connectionId="1201"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h:\temp\example_60_devc.csv" growShrinkType="overwriteClear" connectionId="1531"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h:\temp\example_92_devc.csv" growShrinkType="overwriteClear" connectionId="2102"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h:\temp\example_68_devc.csv" growShrinkType="overwriteClear" connectionId="164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example_devc_2" growShrinkType="overwriteClear" connectionId="2551"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example_devc_22" growShrinkType="overwriteClear" connectionId="2573"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h:\temp\example_46_devc.csv" growShrinkType="overwriteClear" connectionId="1243"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example_1_devc_88" growShrinkType="overwriteClear" connectionId="164"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h:\temp\example_83_devc.csv" growShrinkType="overwriteClear" connectionId="1935"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example_1_devc_90" growShrinkType="overwriteClear" connectionId="166"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example_1_devc_135" growShrinkType="overwriteClear" connectionId="21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example_devc_16" growShrinkType="overwriteClear" connectionId="2566"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h:\temp\example_58_devc.csv" growShrinkType="overwriteClear" connectionId="1462"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example_1_devc_106" growShrinkType="overwriteClear" connectionId="184"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h:\temp\example_49_devc.csv" growShrinkType="overwriteClear" connectionId="128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example_1_devc" growShrinkType="overwriteClear" connectionId="145"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h:\temp\example_84_devc.csv" growShrinkType="overwriteClear" connectionId="1949"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example_1_devc_71" growShrinkType="overwriteClear" connectionId="146"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h:\temp\example_9_devc.csv" growShrinkType="overwriteClear" connectionId="2033"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h:\temp\example_90_devc.csv" growShrinkType="overwriteClear" connectionId="2074"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h:\temp\example_38_devc.csv" growShrinkType="overwriteClear" connectionId="1084"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h:\temp\example_18_devc.csv" growShrinkType="overwriteClear" connectionId="687"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example_devc_30" growShrinkType="overwriteClear" connectionId="2570"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example_1_devc_83" growShrinkType="overwriteClear" connectionId="159"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example_1_devc_65" growShrinkType="overwriteClear" connectionId="139"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example_1_devc_68" growShrinkType="overwriteClear" connectionId="142"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h:\temp\example_72_devc.csv" growShrinkType="overwriteClear" connectionId="174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example_1_devc_129" growShrinkType="overwriteClear" connectionId="209"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example_1_devc_122" growShrinkType="overwriteClear" connectionId="202"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example_1_devc_52" growShrinkType="overwriteClear" connectionId="125"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h:\temp\example_35_devc.csv" growShrinkType="overwriteClear" connectionId="1042"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example_1_devc_67" growShrinkType="overwriteClear" connectionId="141"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example_devc_13" growShrinkType="overwriteClear" connectionId="2563"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h:\temp\example_30_devc.csv" growShrinkType="overwriteClear" connectionId="967"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h:\temp\example_65_devc.csv" growShrinkType="overwriteClear" connectionId="1601"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h:\temp\example_3_devc.csv" growShrinkType="overwriteClear" connectionId="905"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example_devc" growShrinkType="overwriteClear" connectionId="2549"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example_1_devc_127" growShrinkType="overwriteClear" connectionId="207"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example_1_devc_87" growShrinkType="overwriteClear" connectionId="163"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h:\temp\example_56_devc.csv" growShrinkType="overwriteClear" connectionId="1434"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example_1_devc_140" growShrinkType="overwriteClear" connectionId="221"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example_1_devc_69" growShrinkType="overwriteClear" connectionId="143"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example_1_devc_98" growShrinkType="overwriteClear" connectionId="175"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example_1_devc_123" growShrinkType="overwriteClear" connectionId="203"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example_1_devc_45" growShrinkType="overwriteClear" connectionId="156"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example_devc_1" growShrinkType="overwriteClear" connectionId="2550"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example_1_devc_116" growShrinkType="overwriteClear" connectionId="195"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h:\temp\example_51_devc.csv" growShrinkType="overwriteClear" connectionId="1359"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h:\temp\example_24_devc.csv" growShrinkType="overwriteClear" connectionId="820"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h:\temp\example_85_devc.csv" growShrinkType="overwriteClear" connectionId="1963"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example_devc_27" growShrinkType="overwriteClear" connectionId="2578"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h:\temp\example_67_devc.csv" growShrinkType="overwriteClear" connectionId="1629"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h:\temp\example_66_devc.csv" growShrinkType="overwriteClear" connectionId="1615"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example_1_devc_124" growShrinkType="overwriteClear" connectionId="204"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example_devc_3" growShrinkType="overwriteClear" connectionId="2552"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example_1_devc_109" growShrinkType="overwriteClear" connectionId="187"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example_devc_5" growShrinkType="overwriteClear" connectionId="2554"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h:\temp\example_15_devc.csv" growShrinkType="overwriteClear" connectionId="643"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h:\temp\example_99_devc.csv" growShrinkType="overwriteClear" connectionId="2200"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example_1_devc_138" growShrinkType="overwriteClear" connectionId="219"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h:\temp\example_75_devc.csv" growShrinkType="overwriteClear" connectionId="1782"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h:\temp\example_14_devc.csv" growShrinkType="overwriteClear" connectionId="628"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example_devc_9" growShrinkType="overwriteClear" connectionId="2558"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example_1_devc_70" growShrinkType="overwriteClear" connectionId="144"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example_devc_23" growShrinkType="overwriteClear" connectionId="2574"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h:\temp\example_devc.csv" growShrinkType="overwriteClear" connectionId="2581"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h:\temp\example_94_devc.csv" growShrinkType="overwriteClear" connectionId="2130"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h:\temp\example_96_devc.csv" growShrinkType="overwriteClear" connectionId="2158"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example_devc_14" growShrinkType="overwriteClear" connectionId="2564"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h:\temp\example_26_devc.csv" growShrinkType="overwriteClear" connectionId="848"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example_1_devc_66" growShrinkType="overwriteClear" connectionId="140"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h:\temp\example_54_devc.csv" growShrinkType="overwriteClear" connectionId="1404"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example_devc_4" growShrinkType="overwriteClear" connectionId="2553"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example_1_devc_53" growShrinkType="overwriteClear" connectionId="126"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h:\temp\example_34_devc.csv" growShrinkType="overwriteClear" connectionId="1027"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h:\temp\example_89_devc.csv" growShrinkType="overwriteClear" connectionId="2019"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example_1_devc_55" growShrinkType="overwriteClear" connectionId="128"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example_1_devc_137" growShrinkType="overwriteClear" connectionId="218"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h:\temp\example_12_devc.csv" growShrinkType="overwriteClear" connectionId="598"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h:\temp\example_77_devc.csv" growShrinkType="overwriteClear" connectionId="1810"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example_1_devc_130" growShrinkType="overwriteClear" connectionId="210"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example_1_devc_80" growShrinkType="overwriteClear" connectionId="15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example_1_devc_61" growShrinkType="overwriteClear" connectionId="135"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example_1_devc_99" growShrinkType="overwriteClear" connectionId="176"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example_1_devc_105" growShrinkType="overwriteClear" connectionId="183"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h:\temp\example_87_devc.csv" growShrinkType="overwriteClear" connectionId="1991"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h:\temp\example_86_devc.csv" growShrinkType="overwriteClear" connectionId="1977"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example_1_devc_54" growShrinkType="overwriteClear" connectionId="127"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example_1_devc_72" growShrinkType="overwriteClear" connectionId="147"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h:\temp\example_17_devc.csv" growShrinkType="overwriteClear" connectionId="673"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h:\temp\example_11_devc.csv" growShrinkType="overwriteClear" connectionId="583"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example_devc_32" growShrinkType="overwriteClear" connectionId="2548"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h:\temp\example_22_devc.csv" growShrinkType="overwriteClear" connectionId="79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h:\temp\example_16_devc.csv" growShrinkType="overwriteClear" connectionId="658"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h:\temp\example_52_devc.csv" growShrinkType="overwriteClear" connectionId="1374"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h:\temp\example_81_devc.csv" growShrinkType="overwriteClear" connectionId="1907"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h:\temp\example_1_devc.csv" growShrinkType="overwriteClear" connectionId="117"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example_devc_19" growShrinkType="overwriteClear" connectionId="256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example_devc_24" growShrinkType="overwriteClear" connectionId="2575"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example_1_devc_74" growShrinkType="overwriteClear" connectionId="149"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h:\temp\example_40_devc.csv" growShrinkType="overwriteClear" connectionId="1157"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example_1_devc_50" growShrinkType="overwriteClear" connectionId="211"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example_1_devc_48" growShrinkType="overwriteClear" connectionId="189"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example_1_devc_117" growShrinkType="overwriteClear" connectionId="196"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example_1_devc_110" growShrinkType="overwriteClear" connectionId="188"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h:\temp\example_19_devc.csv" growShrinkType="overwriteClear" connectionId="701"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h:\temp\example_25_devc.csv" growShrinkType="overwriteClear" connectionId="834"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example_1_devc_49" growShrinkType="overwriteClear" connectionId="20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h:\temp\example_37_devc.csv" growShrinkType="overwriteClear" connectionId="1070"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h:\temp\example_10_devc.csv" growShrinkType="overwriteClear" connectionId="532"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example_1_devc_95" growShrinkType="overwriteClear" connectionId="172"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example_1_devc_111" growShrinkType="overwriteClear" connectionId="190"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h:\temp\example_98_devc.csv" growShrinkType="overwriteClear" connectionId="218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example_devc_11" growShrinkType="overwriteClear" connectionId="2561"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h:\temp\example_23_devc.csv" growShrinkType="overwriteClear" connectionId="805"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example_1_devc_59" growShrinkType="overwriteClear" connectionId="132"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example_1_devc_91" growShrinkType="overwriteClear" connectionId="168"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h:\temp\example_59_devc.csv" growShrinkType="overwriteClear" connectionId="1476"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example_1_devc_86" growShrinkType="overwriteClear" connectionId="162"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h:\temp\example_74_devc.csv" growShrinkType="overwriteClear" connectionId="1768"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example_1_devc_134" growShrinkType="overwriteClear" connectionId="215"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example_1_devc_143" growShrinkType="overwriteClear" connectionId="121"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example_devc_31" growShrinkType="overwriteClear" connectionId="2559"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h:\temp\example_36_devc.csv" growShrinkType="overwriteClear" connectionId="1056"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h:\temp\example_69_devc.csv" growShrinkType="overwriteClear" connectionId="1657"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h:\temp\example_64_devc.csv" growShrinkType="overwriteClear" connectionId="1587"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h:\temp\example_80_devc.csv" growShrinkType="overwriteClear" connectionId="1893"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example_1_devc_81" growShrinkType="overwriteClear" connectionId="157"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h:\temp\example_29_devc.csv" growShrinkType="overwriteClear" connectionId="890"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h:\temp\example_62_devc.csv" growShrinkType="overwriteClear" connectionId="1559"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example_1_devc_73" growShrinkType="overwriteClear" connectionId="148"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ExternalData_4" growShrinkType="overwriteClear" connectionId="9"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ExternalData_3" growShrinkType="overwriteClear" connectionId="8"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ExternalData_2" growShrinkType="overwriteClear" connectionId="7"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ExternalData_1" growShrinkType="overwriteClear" connectionId="6"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ExternalData_5" growShrinkType="overwriteClear" connectionId="10"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example_1_devc_44" growShrinkType="overwriteClear" connectionId="124"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example_1_hrr_8" growShrinkType="overwriteClear" connectionId="507"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ExternalData_1" growShrinkType="overwriteClear" connectionId="11"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example_1_hrr_6" growShrinkType="overwriteClear" connectionId="505"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example_1_hrr_7" growShrinkType="overwriteClear" connectionId="506"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example_1_hrr_4" growShrinkType="overwriteClear" connectionId="503"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example_1_hrr_1" growShrinkType="overwriteClear" connectionId="500"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example_1_hrr_9" growShrinkType="overwriteClear" connectionId="508"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example_1_hrr_10" growShrinkType="overwriteClear" connectionId="509"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example_1_hrr" growShrinkType="overwriteClear" connectionId="49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example_1_hrr_3" growShrinkType="overwriteClear" connectionId="502"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example_1_hrr_5" growShrinkType="overwriteClear" connectionId="504"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example_1_hrr_2" growShrinkType="overwriteClear" connectionId="501"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example_1_hrr_4" growShrinkType="overwriteClear" connectionId="517"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ExternalData_1" growShrinkType="overwriteClear" connectionId="12"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example_1_hrr_7" growShrinkType="overwriteClear" connectionId="514"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example_1_hrr_5" growShrinkType="overwriteClear" connectionId="516"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example_1_hrr_9" growShrinkType="overwriteClear" connectionId="512"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example_1_hrr" growShrinkType="overwriteClear" connectionId="522"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example_1_hrr_8" growShrinkType="overwriteClear" connectionId="513"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example_1_hrr_10" growShrinkType="overwriteClear" connectionId="51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example_1_hrr_6" growShrinkType="overwriteClear" connectionId="515"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example_1_hrr_2" growShrinkType="overwriteClear" connectionId="519"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example_1_hrr_1" growShrinkType="overwriteClear" connectionId="520"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example_1_hrr_3" growShrinkType="overwriteClear" connectionId="518"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example_66_hrr_1" growShrinkType="overwriteClear" connectionId="162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example_74_hrr_2" growShrinkType="overwriteClear" connectionId="1779"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example_1_hrr_97" growShrinkType="overwriteClear" connectionId="329"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example_21_hrr_3" growShrinkType="overwriteClear" connectionId="787"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example_10_hrr_6" growShrinkType="overwriteClear" connectionId="548"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h:\temp\example_70_hrr.csv" growShrinkType="overwriteClear" connectionId="1720"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example_67_hrr_3" growShrinkType="overwriteClear" connectionId="1641"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example_1_hrr_57" growShrinkType="overwriteClear" connectionId="285"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h:\temp\example_77_hrr.csv" growShrinkType="overwriteClear" connectionId="1818"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example_99_hrr_1" growShrinkType="overwriteClear" connectionId="2210"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ExternalData_23" growShrinkType="overwriteClear" connectionId="726"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example_40_hrr_3" growShrinkType="overwriteClear" connectionId="1169"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example_3_hrr_8" growShrinkType="overwriteClear" connectionId="939"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h:\temp\example_55_hrr.csv" growShrinkType="overwriteClear" connectionId="1427"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example_1_hrr_31" growShrinkType="overwriteClear" connectionId="259"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h:\temp\example_1_hrr.csv" growShrinkType="overwriteClear" connectionId="528"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example_67_hrr_2" growShrinkType="overwriteClear" connectionId="164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example_1_hrr_95" growShrinkType="overwriteClear" connectionId="327"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example_26_hrr_3" growShrinkType="overwriteClear" connectionId="860"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example_38_hrr" growShrinkType="overwriteClear" connectionId="1093"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example_1_hrr_109" growShrinkType="overwriteClear" connectionId="34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example_1_hrr_100" growShrinkType="overwriteClear" connectionId="332"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example_29_hrr" growShrinkType="overwriteClear" connectionId="899"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example_68_hrr_3" growShrinkType="overwriteClear" connectionId="1655"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example_8_hrr_9" growShrinkType="overwriteClear" connectionId="1872"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example_1_hrr_111" growShrinkType="overwriteClear" connectionId="345"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example_58_hrr_3" growShrinkType="overwriteClear" connectionId="1474"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ExternalData_6" growShrinkType="overwriteClear" connectionId="97"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example_1_hrr_105" growShrinkType="overwriteClear" connectionId="339"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example_9_hrr_2" growShrinkType="overwriteClear" connectionId="2045"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example_78_hrr_2" growShrinkType="overwriteClear" connectionId="1835"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example_1_hrr_121" growShrinkType="overwriteClear" connectionId="356"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h:\temp\example_87_hrr.csv" growShrinkType="overwriteClear" connectionId="199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example_1_hrr_5" growShrinkType="overwriteClear" connectionId="229"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example_67_hrr" growShrinkType="overwriteClear" connectionId="1638"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example_41_hrr" growShrinkType="overwriteClear" connectionId="118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ABC_1_devc_1" growShrinkType="overwriteClear" connectionId="30"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ExternalData_18" growShrinkType="overwriteClear" connectionId="725"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ABC_1_hrr_10" growShrinkType="overwriteClear" connectionId="61"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example_8_hrr" growShrinkType="overwriteClear" connectionId="1862"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example_77_hrr_3" growShrinkType="overwriteClear" connectionId="1822"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ExternalData_47" growShrinkType="overwriteClear" connectionId="1307"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example_1_hrr_83" growShrinkType="overwriteClear" connectionId="314"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h:\temp\example_25_hrr.csv" growShrinkType="overwriteClear" connectionId="842"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h:\temp\example_40_hrr.csv" growShrinkType="overwriteClear" connectionId="1165"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example_41_hrr_2" growShrinkType="overwriteClear" connectionId="1183"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example_13_hrr_3" growShrinkType="overwriteClear" connectionId="625"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example_5_hrr_5" growShrinkType="overwriteClear" connectionId="1318"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example_1_hrr_137" growShrinkType="overwriteClear" connectionId="374"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example_1_hrr_107" growShrinkType="overwriteClear" connectionId="341"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example_82_hrr" growShrinkType="overwriteClear" connectionId="1930"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example_15_hrr_1" growShrinkType="overwriteClear" connectionId="653"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example_86_hrr_2" growShrinkType="overwriteClear" connectionId="1988"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example_17_hrr_3" growShrinkType="overwriteClear" connectionId="685"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example_38_hrr_1" growShrinkType="overwriteClear" connectionId="1094"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h:\temp\example_63_hrr.csv" growShrinkType="overwriteClear" connectionId="1581"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example_1_hrr_12" growShrinkType="overwriteClear" connectionId="238"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example_48_hrr_3" growShrinkType="overwriteClear" connectionId="128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example_5_hrr_7" growShrinkType="overwriteClear" connectionId="1320"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h:\temp\example_95_hrr.csv" growShrinkType="overwriteClear" connectionId="2152"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h:\temp\example_24_hrr.csv" growShrinkType="overwriteClear" connectionId="828"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h:\temp\example_52_hrr.csv" growShrinkType="overwriteClear" connectionId="1382"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example_hrr_20" growShrinkType="overwriteClear" connectionId="2607"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example_43_hrr" growShrinkType="overwriteClear" connectionId="1210"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example_66_hrr_2" growShrinkType="overwriteClear" connectionId="1626"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example_10_hrr_2" growShrinkType="overwriteClear" connectionId="543"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example_1_hrr_122" growShrinkType="overwriteClear" connectionId="358"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h:\temp\example_48_hrr.csv" growShrinkType="overwriteClear" connectionId="1279"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example_27_hrr_2" growShrinkType="overwriteClear" connectionId="873"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example_76_hrr_3" growShrinkType="overwriteClear" connectionId="1808"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example_hrr_5" growShrinkType="overwriteClear" connectionId="259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example_38_hrr_2" growShrinkType="overwriteClear" connectionId="1095"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example_1_hrr_29" growShrinkType="overwriteClear" connectionId="256"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h:\temp\example_76_hrr.csv" growShrinkType="overwriteClear" connectionId="1804"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example_16_hrr_1" growShrinkType="overwriteClear" connectionId="668"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example_47_hrr_2" growShrinkType="overwriteClear" connectionId="1268"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example_54_hrr" growShrinkType="overwriteClear" connectionId="1413"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example_10_hrr_1" growShrinkType="overwriteClear" connectionId="542"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h:\temp\example_79_hrr.csv" growShrinkType="overwriteClear" connectionId="1846"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h:\temp\example_9_hrr.csv" growShrinkType="overwriteClear" connectionId="2042"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example_84_hrr_3" growShrinkType="overwriteClear" connectionId="1961"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ExternalData_10" growShrinkType="overwriteClear" connectionId="921"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example_93_hrr_1" growShrinkType="overwriteClear" connectionId="2126"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example_64_hrr_1" growShrinkType="overwriteClear" connectionId="1597"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example_87_hrr_2" growShrinkType="overwriteClear" connectionId="2002"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example_1_hrr_153" growShrinkType="overwriteClear" connectionId="392"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example_28_hrr_3" growShrinkType="overwriteClear" connectionId="88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example_hrr_21" growShrinkType="overwriteClear" connectionId="2608"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example_13_hrr" growShrinkType="overwriteClear" connectionId="62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example_1_hrr_115" growShrinkType="overwriteClear" connectionId="350"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example_23_hrr_1" growShrinkType="overwriteClear" connectionId="815"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example_26_hrr_2" growShrinkType="overwriteClear" connectionId="859"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example_95_hrr" growShrinkType="overwriteClear" connectionId="2153"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example_81_hrr_3" growShrinkType="overwriteClear" connectionId="1919"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example_35_hrr_2" growShrinkType="overwriteClear" connectionId="1053"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example_55_hrr_3" growShrinkType="overwriteClear" connectionId="1431"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example_1_hrr_120" growShrinkType="overwriteClear" connectionId="355"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example_1_hrr_47" growShrinkType="overwriteClear" connectionId="275"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ExternalData_51" growShrinkType="overwriteClear" connectionId="203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example_53_hrr_1" growShrinkType="overwriteClear" connectionId="1399"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h:\temp\example_29_hrr.csv" growShrinkType="overwriteClear" connectionId="898"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example_1_hrr_19" growShrinkType="overwriteClear" connectionId="527"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example_32_hrr_3" growShrinkType="overwriteClear" connectionId="1009"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h:\temp\example_64_hrr.csv" growShrinkType="overwriteClear" connectionId="1595"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example_76_hrr_2" growShrinkType="overwriteClear" connectionId="1807"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example_41_hrr_1" growShrinkType="overwriteClear" connectionId="1182"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example_hrr_27" growShrinkType="overwriteClear" connectionId="2614"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example_hrr_31" growShrinkType="overwriteClear" connectionId="2594"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example_70_hrr" growShrinkType="overwriteClear" connectionId="1721"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example_1_hrr_150" growShrinkType="overwriteClear" connectionId="388"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example_15_hrr" growShrinkType="overwriteClear" connectionId="652"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ABC_1_devc.csv" growShrinkType="overwriteClear" connectionId="28"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example_37_hrr_3" growShrinkType="overwriteClear" connectionId="1082"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example_65_hrr" growShrinkType="overwriteClear" connectionId="1610"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example_36_hrr_2" growShrinkType="overwriteClear" connectionId="1067"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example_53_hrr_3" growShrinkType="overwriteClear" connectionId="1401"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h:\temp\example_37_hrr.csv" growShrinkType="overwriteClear" connectionId="1078"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example_7_hrr_2" growShrinkType="overwriteClear" connectionId="1683"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example_1_hrr_129" growShrinkType="overwriteClear" connectionId="365"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ExternalData_42" growShrinkType="overwriteClear" connectionId="537"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example_9_hrr_4" growShrinkType="overwriteClear" connectionId="2048"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example_80_hrr_1" growShrinkType="overwriteClear" connectionId="1903"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example_1_hrr_106" growShrinkType="overwriteClear" connectionId="340"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h:\temp\example_98_hrr.csv" growShrinkType="overwriteClear" connectionId="2194"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example_hrr_23" growShrinkType="overwriteClear" connectionId="2610"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example_63_hrr" growShrinkType="overwriteClear" connectionId="1582"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example_3_hrr_7" growShrinkType="overwriteClear" connectionId="938"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example_55_hrr_1" growShrinkType="overwriteClear" connectionId="1429"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example_1_hrr_45" growShrinkType="overwriteClear" connectionId="273"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example_20_hrr" growShrinkType="overwriteClear" connectionId="769"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example_3_hrr_4" growShrinkType="overwriteClear" connectionId="935"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ABC_1_hrr_11" growShrinkType="overwriteClear" connectionId="48"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example_99_hrr_3" growShrinkType="overwriteClear" connectionId="221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example_6_hrr_2" growShrinkType="overwriteClear" connectionId="1502"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example_4_hrr_3" growShrinkType="overwriteClear" connectionId="1129"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example_hrr_12" growShrinkType="overwriteClear" connectionId="2598"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example_1_hrr_144" growShrinkType="overwriteClear" connectionId="382"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example_6_hrr_8" growShrinkType="overwriteClear" connectionId="1509"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example_92_hrr_2" growShrinkType="overwriteClear" connectionId="2113"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ExternalData_8" growShrinkType="overwriteClear" connectionId="113"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example_89_hrr_3" growShrinkType="overwriteClear" connectionId="2031"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example_77_hrr" growShrinkType="overwriteClear" connectionId="1819"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h:\temp\example_21_hrr.csv" growShrinkType="overwriteClear" connectionId="783"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ExternalData_48" growShrinkType="overwriteClear" connectionId="1496"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h:\temp\example_100_hrr.csv" growShrinkType="overwriteClear" connectionId="576"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h:\temp\example_7_hrr.csv" growShrinkType="overwriteClear" connectionId="1680"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example_9_hrr_3" growShrinkType="overwriteClear" connectionId="2047"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ExternalData_2" growShrinkType="overwriteClear" connectionId="15"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example_1_hrr_131" growShrinkType="overwriteClear" connectionId="367"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example_1_hrr_148" growShrinkType="overwriteClear" connectionId="386"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example_49_hrr" growShrinkType="overwriteClear" connectionId="1294"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example_49_hrr_1" growShrinkType="overwriteClear" connectionId="129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example_33_hrr" growShrinkType="overwriteClear" connectionId="1021"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example_31_hrr_3" growShrinkType="overwriteClear" connectionId="994"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h:\temp\example_75_hrr.csv" growShrinkType="overwriteClear" connectionId="1790"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example_hrr_8" growShrinkType="overwriteClear" connectionId="2593"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example_hrr_11" growShrinkType="overwriteClear" connectionId="259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example_96_hrr_3" growShrinkType="overwriteClear" connectionId="2170"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example_80_hrr_2" growShrinkType="overwriteClear" connectionId="1904"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example_58_hrr_1" growShrinkType="overwriteClear" connectionId="1472"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example_74_hrr" growShrinkType="overwriteClear" connectionId="1777"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example_7_hrr_1" growShrinkType="overwriteClear" connectionId="1682"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example_21_hrr" growShrinkType="overwriteClear" connectionId="784"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example_34_hrr_1" growShrinkType="overwriteClear" connectionId="1037"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example_36_hrr_3" growShrinkType="overwriteClear" connectionId="1068"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example_1_hrr_66" growShrinkType="overwriteClear" connectionId="295"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example_19_hrr_3" growShrinkType="overwriteClear" connectionId="713"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example_59_hrr" growShrinkType="overwriteClear" connectionId="1485"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example_78_hrr_3" growShrinkType="overwriteClear" connectionId="1836"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example_1_hrr_91" growShrinkType="overwriteClear" connectionId="322"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example_27_hrr" growShrinkType="overwriteClear" connectionId="871"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example_81_hrr_2" growShrinkType="overwriteClear" connectionId="1918"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example_49_hrr_2" growShrinkType="overwriteClear" connectionId="129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example_34_hrr_3" growShrinkType="overwriteClear" connectionId="1039"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example_88_hrr_2" growShrinkType="overwriteClear" connectionId="2016"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example_43_hrr_1" growShrinkType="overwriteClear" connectionId="1211"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example_1_hrr_87" growShrinkType="overwriteClear" connectionId="318"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example_20_hrr_3" growShrinkType="overwriteClear" connectionId="772"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example_61_hrr_2" growShrinkType="overwriteClear" connectionId="1556"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example_21_hrr_2" growShrinkType="overwriteClear" connectionId="786"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h:\temp\example_hrr.csv" growShrinkType="overwriteClear" connectionId="2584"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example_93_hrr_3" growShrinkType="overwriteClear" connectionId="2128"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ExternalData_50" growShrinkType="overwriteClear" connectionId="1858"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example_1_hrr_18" growShrinkType="overwriteClear" connectionId="244"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example_45_hrr" growShrinkType="overwriteClear" connectionId="1238"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h:\temp\example_15_hrr.csv" growShrinkType="overwriteClear" connectionId="651"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example_36_hrr_1" growShrinkType="overwriteClear" connectionId="1066"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example_72_hrr_1" growShrinkType="overwriteClear" connectionId="1750"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example_1_hrr_67" growShrinkType="overwriteClear" connectionId="296"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example_25_hrr_1" growShrinkType="overwriteClear" connectionId="844"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example_18_hrr_2" growShrinkType="overwriteClear" connectionId="698"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example_1_hrr_61" growShrinkType="overwriteClear" connectionId="289"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ABC_1_hrr_1" growShrinkType="overwriteClear" connectionId="51"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example_28_hrr" growShrinkType="overwriteClear" connectionId="885"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example_1_hrr_26" growShrinkType="overwriteClear" connectionId="254"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example_1_hrr_86" growShrinkType="overwriteClear" connectionId="317"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example_hrr_3" growShrinkType="overwriteClear" connectionId="2588"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example_30_hrr_3" growShrinkType="overwriteClear" connectionId="979"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example_1_hrr_53" growShrinkType="overwriteClear" connectionId="281"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example_50_hrr_3" growShrinkType="overwriteClear" connectionId="1356"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example_82_hrr_3" growShrinkType="overwriteClear" connectionId="1933"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example_29_hrr_3" growShrinkType="overwriteClear" connectionId="902"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example_1_hrr_69" growShrinkType="overwriteClear" connectionId="298"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example_77_hrr_1" growShrinkType="overwriteClear" connectionId="1820"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ExternalData_41" growShrinkType="overwriteClear" connectionId="2040"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h:\temp\example_26_hrr.csv" growShrinkType="overwriteClear" connectionId="856"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h:\temp\example_96_hrr.csv" growShrinkType="overwriteClear" connectionId="2166"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example_8_hrr_5" growShrinkType="overwriteClear" connectionId="186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example_1_hrr_37" growShrinkType="overwriteClear" connectionId="265"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example_60_hrr_3" growShrinkType="overwriteClear" connectionId="1543"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example_12_hrr_2" growShrinkType="overwriteClear" connectionId="609"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example_58_hrr_2" growShrinkType="overwriteClear" connectionId="1473"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example_6_hrr_5" growShrinkType="overwriteClear" connectionId="1506"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example_5_hrr" growShrinkType="overwriteClear" connectionId="1312"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example_73_hrr" growShrinkType="overwriteClear" connectionId="1763"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example_83_hrr_3" growShrinkType="overwriteClear" connectionId="1947"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ABC_1_hrr" growShrinkType="overwriteClear" connectionId="50"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example_91_hrr_2" growShrinkType="overwriteClear" connectionId="209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example_51_hrr_3" growShrinkType="overwriteClear" connectionId="1371"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example_37_hrr_1" growShrinkType="overwriteClear" connectionId="1080"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example_94_hrr_1" growShrinkType="overwriteClear" connectionId="2140"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example_4_hrr" growShrinkType="overwriteClear" connectionId="1125"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h:\temp\example_10_hrr.csv" growShrinkType="overwriteClear" connectionId="540"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example_65_hrr_3" growShrinkType="overwriteClear" connectionId="1613"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h:\temp\example_39_hrr.csv" growShrinkType="overwriteClear" connectionId="1106"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h:\temp\example_20_hrr.csv" growShrinkType="overwriteClear" connectionId="768"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example_3_hrr_2" growShrinkType="overwriteClear" connectionId="933"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example_1_hrr_151" growShrinkType="overwriteClear" connectionId="389"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example_71_hrr_1" growShrinkType="overwriteClear" connectionId="1736"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example_1_hrr_52" growShrinkType="overwriteClear" connectionId="280"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h:\temp\example_32_hrr.csv" growShrinkType="overwriteClear" connectionId="1005"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example_52_hrr" growShrinkType="overwriteClear" connectionId="138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example_59_hrr_3" growShrinkType="overwriteClear" connectionId="1488"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example_74_hrr_3" growShrinkType="overwriteClear" connectionId="1780"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example_97_hrr_2" growShrinkType="overwriteClear" connectionId="2183"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ExternalData_19" growShrinkType="overwriteClear" connectionId="927"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h:\temp\example_13_hrr.csv" growShrinkType="overwriteClear" connectionId="621"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example_11_hrr" growShrinkType="overwriteClear" connectionId="592"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example_14_hrr_1" growShrinkType="overwriteClear" connectionId="638"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example_13_hrr_2" growShrinkType="overwriteClear" connectionId="624"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h:\temp\example_84_hrr.csv" growShrinkType="overwriteClear" connectionId="1957"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h:\temp\example_45_hrr.csv" growShrinkType="overwriteClear" connectionId="1237"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example_6_hrr_3" growShrinkType="overwriteClear" connectionId="1504"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example_1_hrr_1" growShrinkType="overwriteClear" connectionId="225"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example_76_hrr_1" growShrinkType="overwriteClear" connectionId="1806"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ExternalData_12" growShrinkType="overwriteClear" connectionId="923"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example_86_hrr" growShrinkType="overwriteClear" connectionId="1986"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ExternalData_17" growShrinkType="overwriteClear" connectionId="247"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example_1_hrr_134" growShrinkType="overwriteClear" connectionId="371"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example_5_hrr_3" growShrinkType="overwriteClear" connectionId="1316"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example_20_hrr_1" growShrinkType="overwriteClear" connectionId="770"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example_1_hrr_55" growShrinkType="overwriteClear" connectionId="283"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example_1_hrr_13" growShrinkType="overwriteClear" connectionId="239"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ABC_1_hrr_2" growShrinkType="overwriteClear" connectionId="52"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example_1_hrr_99" growShrinkType="overwriteClear" connectionId="331"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h:\temp\example_50_hrr.csv" growShrinkType="overwriteClear" connectionId="1352"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example_84_hrr_2" growShrinkType="overwriteClear" connectionId="1960"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example_1_hrr_22" growShrinkType="overwriteClear" connectionId="25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example_hrr_9" growShrinkType="overwriteClear" connectionId="2595"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example_24_hrr_1" growShrinkType="overwriteClear" connectionId="830"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example_39_hrr" growShrinkType="overwriteClear" connectionId="1107"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ExternalData_44" growShrinkType="overwriteClear" connectionId="723"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example_64_hrr" growShrinkType="overwriteClear" connectionId="1596"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example_87_hrr_3" growShrinkType="overwriteClear" connectionId="2003"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example_35_hrr_1" growShrinkType="overwriteClear" connectionId="1052"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example_11_hrr_3" growShrinkType="overwriteClear" connectionId="595"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example_54_hrr_1" growShrinkType="overwriteClear" connectionId="1414"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example_88_hrr_1" growShrinkType="overwriteClear" connectionId="2015"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ExternalData_40" growShrinkType="overwriteClear" connectionId="1859"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example_1_hrr_49" growShrinkType="overwriteClear" connectionId="277"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example_14_hrr" growShrinkType="overwriteClear" connectionId="637"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ExternalData_37" growShrinkType="overwriteClear" connectionId="1308"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example_6_hrr_6" growShrinkType="overwriteClear" connectionId="1507"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example_97_hrr_3" growShrinkType="overwriteClear" connectionId="2184"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example_48_hrr_1" growShrinkType="overwriteClear" connectionId="1281"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h:\temp\example_93_hrr.csv" growShrinkType="overwriteClear" connectionId="2124"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example_78_hrr_1" growShrinkType="overwriteClear" connectionId="1834"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example_87_hrr" growShrinkType="overwriteClear" connectionId="2000"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example_8_hrr_7" growShrinkType="overwriteClear" connectionId="1870"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example_4_hrr_7" growShrinkType="overwriteClear" connectionId="113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example_71_hrr_3" growShrinkType="overwriteClear" connectionId="1738"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example_91_hrr" growShrinkType="overwriteClear" connectionId="2097"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h:\temp\example_2_hrr.csv" growShrinkType="overwriteClear" connectionId="727"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example_12_hrr" growShrinkType="overwriteClear" connectionId="607"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example_7_hrr_5" growShrinkType="overwriteClear" connectionId="1687"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example_10_hrr_7" growShrinkType="overwriteClear" connectionId="549"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example_1_hrr_20" growShrinkType="overwriteClear" connectionId="526"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example_98_hrr_1" growShrinkType="overwriteClear" connectionId="2196"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example_46_hrr_2" growShrinkType="overwriteClear" connectionId="1254"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example_4_hrr_6" growShrinkType="overwriteClear" connectionId="1132"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example_1_hrr_136" growShrinkType="overwriteClear" connectionId="373"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example_89_hrr_2" growShrinkType="overwriteClear" connectionId="2030"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example_65_hrr_2" growShrinkType="overwriteClear" connectionId="1612"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h:\temp\example_57_hrr.csv" growShrinkType="overwriteClear" connectionId="1456"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example_hrr_30" growShrinkType="overwriteClear" connectionId="260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example_8_hrr_1" growShrinkType="overwriteClear" connectionId="1863"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example_63_hrr_2" growShrinkType="overwriteClear" connectionId="1584"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example_52_hrr_1" growShrinkType="overwriteClear" connectionId="1384"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example_53_hrr_2" growShrinkType="overwriteClear" connectionId="1400"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ABC_1_hrr_12" growShrinkType="overwriteClear" connectionId="47"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ABC_1_hrr_14" growShrinkType="overwriteClear" connectionId="62"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example_36_hrr" growShrinkType="overwriteClear" connectionId="1065"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example_1_hrr_80" growShrinkType="overwriteClear" connectionId="31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h:\temp\example_46_hrr.csv" growShrinkType="overwriteClear" connectionId="1251"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example_1_hrr_40" growShrinkType="overwriteClear" connectionId="269"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example_1_hrr_74" growShrinkType="overwriteClear" connectionId="304"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example_57_hrr_1" growShrinkType="overwriteClear" connectionId="1458"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example_1_hrr_108" growShrinkType="overwriteClear" connectionId="342"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example_23_hrr" growShrinkType="overwriteClear" connectionId="814"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example_7_hrr_9" growShrinkType="overwriteClear" connectionId="1691"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h:\temp\example_71_hrr.csv" growShrinkType="overwriteClear" connectionId="1734"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example_9_hrr_1" growShrinkType="overwriteClear" connectionId="2044"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example_8_hrr_4" growShrinkType="overwriteClear" connectionId="1867"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h:\temp\example_53_hrr.csv" growShrinkType="overwriteClear" connectionId="1397"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example_1_hrr_23" growShrinkType="overwriteClear" connectionId="251"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example_12_hrr_1" growShrinkType="overwriteClear" connectionId="608"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example_63_hrr_3" growShrinkType="overwriteClear" connectionId="1585"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example_50_hrr_1" growShrinkType="overwriteClear" connectionId="1354"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example_10_hrr_4" growShrinkType="overwriteClear" connectionId="546"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h:\temp\example_33_hrr.csv" growShrinkType="overwriteClear" connectionId="1020"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example_100_hrr" growShrinkType="overwriteClear" connectionId="577"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example_54_hrr_3" growShrinkType="overwriteClear" connectionId="1416"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example_1_hrr_96" growShrinkType="overwriteClear" connectionId="328"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example_62_hrr_1" growShrinkType="overwriteClear" connectionId="1569"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example_65_hrr_1" growShrinkType="overwriteClear" connectionId="1611"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example_hrr_10" growShrinkType="overwriteClear" connectionId="2596"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example_60_hrr" growShrinkType="overwriteClear" connectionId="1540"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h:\temp\example_23_hrr.csv" growShrinkType="overwriteClear" connectionId="813"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example_51_hrr_2" growShrinkType="overwriteClear" connectionId="1370"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example_9_hrr" growShrinkType="overwriteClear" connectionId="2043"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example_1_hrr" growShrinkType="overwriteClear" connectionId="531"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example_1_hrr_50" growShrinkType="overwriteClear" connectionId="278"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example_32_hrr_2" growShrinkType="overwriteClear" connectionId="1008"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ExternalData_45" growShrinkType="overwriteClear" connectionId="919"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example_1_hrr_119" growShrinkType="overwriteClear" connectionId="354"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example_58_hrr" growShrinkType="overwriteClear" connectionId="1471"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h:\temp\example_97_hrr.csv" growShrinkType="overwriteClear" connectionId="2180"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ABC_3_hrr" growShrinkType="overwriteClear" connectionId="111"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example_1_hrr_79" growShrinkType="overwriteClear" connectionId="309"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example_34_hrr_2" growShrinkType="overwriteClear" connectionId="1038"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example_1_hrr_130" growShrinkType="overwriteClear" connectionId="366"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example_25_hrr_3" growShrinkType="overwriteClear" connectionId="846"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ExternalData_39" growShrinkType="overwriteClear" connectionId="1678"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example_17_hrr_1" growShrinkType="overwriteClear" connectionId="683"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h:\temp\example_86_hrr.csv" growShrinkType="overwriteClear" connectionId="1985"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example_1_hrr_71" growShrinkType="overwriteClear" connectionId="300"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example_1_hrr_48" growShrinkType="overwriteClear" connectionId="276"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example_1_hrr_28" growShrinkType="overwriteClear" connectionId="525"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example_46_hrr" growShrinkType="overwriteClear" connectionId="1252"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example_1_hrr_128" growShrinkType="overwriteClear" connectionId="364"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example_37_hrr" growShrinkType="overwriteClear" connectionId="1079"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example_5_hrr_6" growShrinkType="overwriteClear" connectionId="1319"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h:\temp\example_67_hrr.csv" growShrinkType="overwriteClear" connectionId="1637"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h:\temp\example_82_hrr.csv" growShrinkType="overwriteClear" connectionId="1929"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example_10_hrr" growShrinkType="overwriteClear" connectionId="541"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example_4_hrr_1" growShrinkType="overwriteClear" connectionId="1127"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example_51_hrr_1" growShrinkType="overwriteClear" connectionId="1369"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example_2_hrr_5" growShrinkType="overwriteClear" connectionId="734"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example_31_hrr" growShrinkType="overwriteClear" connectionId="991"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example_1_hrr_98" growShrinkType="overwriteClear" connectionId="330"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example_1_hrr_101" growShrinkType="overwriteClear" connectionId="333"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example_86_hrr_3" growShrinkType="overwriteClear" connectionId="1989"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h:\temp\example_88_hrr.csv" growShrinkType="overwriteClear" connectionId="2013"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example_72_hrr_2" growShrinkType="overwriteClear" connectionId="1751"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example_1_hrr_42" growShrinkType="overwriteClear" connectionId="271"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example_61_hrr_1" growShrinkType="overwriteClear" connectionId="1555"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example_10_hrr_5" growShrinkType="overwriteClear" connectionId="547"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example_2_hrr_7" growShrinkType="overwriteClear" connectionId="736"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example_96_hrr" growShrinkType="overwriteClear" connectionId="2167"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example_46_hrr_3" growShrinkType="overwriteClear" connectionId="1255"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example_hrr_28" growShrinkType="overwriteClear" connectionId="2613"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example_1_hrr_112" growShrinkType="overwriteClear" connectionId="347"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example_40_hrr_1" growShrinkType="overwriteClear" connectionId="1167"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example_100_hrr_1" growShrinkType="overwriteClear" connectionId="578"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example_6_hrr" growShrinkType="overwriteClear" connectionId="1500"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example_31_hrr_1" growShrinkType="overwriteClear" connectionId="992"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example_42_hrr" growShrinkType="overwriteClear" connectionId="1196"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example_59_hrr_1" growShrinkType="overwriteClear" connectionId="1486"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example_9_hrr_6" growShrinkType="overwriteClear" connectionId="2050"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example_10_hrr_3" growShrinkType="overwriteClear" connectionId="544"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example_95_hrr_1" growShrinkType="overwriteClear" connectionId="2154"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h:\temp\example_47_hrr.csv" growShrinkType="overwriteClear" connectionId="1265"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ExternalData_29" growShrinkType="overwriteClear" connectionId="1860"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example_32_hrr" growShrinkType="overwriteClear" connectionId="1006"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example_80_hrr_3" growShrinkType="overwriteClear" connectionId="1905"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ABC_1_hrr_8" growShrinkType="overwriteClear" connectionId="59"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example_22_hrr" growShrinkType="overwriteClear" connectionId="799"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example_hrr_14" growShrinkType="overwriteClear" connectionId="2600"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example_30_hrr_2" growShrinkType="overwriteClear" connectionId="978"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example_78_hrr" growShrinkType="overwriteClear" connectionId="1833"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example_92_hrr_1" growShrinkType="overwriteClear" connectionId="2112"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ExternalData_20" growShrinkType="overwriteClear" connectionId="112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example_22_hrr_2" growShrinkType="overwriteClear" connectionId="801"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example_100_hrr_2" growShrinkType="overwriteClear" connectionId="579"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example_hrr_2" growShrinkType="overwriteClear" connectionId="2587"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example_24_hrr" growShrinkType="overwriteClear" connectionId="829"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example_69_hrr_2" growShrinkType="overwriteClear" connectionId="1668"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ABC_1_hrr_13" growShrinkType="overwriteClear" connectionId="45"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example_1_hrr_94" growShrinkType="overwriteClear" connectionId="326"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example_1_hrr.csv" growShrinkType="overwriteClear" connectionId="237"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example_85_hrr_3" growShrinkType="overwriteClear" connectionId="1975"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example_60_hrr_1" growShrinkType="overwriteClear" connectionId="1541"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example_75_hrr_3" growShrinkType="overwriteClear" connectionId="1794"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example_3_hrr_1" growShrinkType="overwriteClear" connectionId="932"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example_30_hrr_1" growShrinkType="overwriteClear" connectionId="977"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h:\temp\example_73_hrr.csv" growShrinkType="overwriteClear" connectionId="1762"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ExternalData_26" growShrinkType="overwriteClear" connectionId="1310"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example_7_hrr" growShrinkType="overwriteClear" connectionId="1681"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example_1_hrr_56" growShrinkType="overwriteClear" connectionId="284"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example_71_hrr" growShrinkType="overwriteClear" connectionId="1735"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h:\temp\example_66_hrr.csv" growShrinkType="overwriteClear" connectionId="1623"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h:\temp\example_36_hrr.csv" growShrinkType="overwriteClear" connectionId="1064"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h:\temp\example_68_hrr.csv" growShrinkType="overwriteClear" connectionId="1651"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example_70_hrr_2" growShrinkType="overwriteClear" connectionId="1723"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example_44_hrr_3" growShrinkType="overwriteClear" connectionId="1227"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example_26_hrr_1" growShrinkType="overwriteClear" connectionId="858"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example_1_hrr_21" growShrinkType="overwriteClear" connectionId="249"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example_1_hrr_141" growShrinkType="overwriteClear" connectionId="378"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h:\temp\example_58_hrr.csv" growShrinkType="overwriteClear" connectionId="1470"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example_15_hrr_2" growShrinkType="overwriteClear" connectionId="654"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example_75_hrr" growShrinkType="overwriteClear" connectionId="1791"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example_52_hrr_2" growShrinkType="overwriteClear" connectionId="1385"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example_1_hrr_145" growShrinkType="overwriteClear" connectionId="383"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example_1_hrr_3" growShrinkType="overwriteClear" connectionId="22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example_7_hrr_8" growShrinkType="overwriteClear" connectionId="1690"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ExternalData_14" growShrinkType="overwriteClear" connectionId="925"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example_1_hrr_126" growShrinkType="overwriteClear" connectionId="362"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example_7_hrr_3" growShrinkType="overwriteClear" connectionId="1685"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example_1_hrr_142" growShrinkType="overwriteClear" connectionId="380"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example_2_hrr" growShrinkType="overwriteClear" connectionId="72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example_1_hrr_125" growShrinkType="overwriteClear" connectionId="361"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example_1_hrr_143" growShrinkType="overwriteClear" connectionId="381"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example_35_hrr" growShrinkType="overwriteClear" connectionId="1051"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h:\temp\example_85_hrr.csv" growShrinkType="overwriteClear" connectionId="1971"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h:\temp\example_6_hrr.csv" growShrinkType="overwriteClear" connectionId="1499"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ExternalData_25" growShrinkType="overwriteClear" connectionId="1123"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example_69_hrr_3" growShrinkType="overwriteClear" connectionId="1669"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example_14_hrr_2" growShrinkType="overwriteClear" connectionId="639"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h:\temp\example_54_hrr.csv" growShrinkType="overwriteClear" connectionId="1412"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h:\temp\example_61_hrr.csv" growShrinkType="overwriteClear" connectionId="1553"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example_8_hrr_8" growShrinkType="overwriteClear" connectionId="1871"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example_74_hrr_1" growShrinkType="overwriteClear" connectionId="1778"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h:\temp\example_90_hrr.csv" growShrinkType="overwriteClear" connectionId="2082"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example_3_hrr_5" growShrinkType="overwriteClear" connectionId="936"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example_16_hrr" growShrinkType="overwriteClear" connectionId="667"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example_1_hrr_10" growShrinkType="overwriteClear" connectionId="234"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example_41_hrr_3" growShrinkType="overwriteClear" connectionId="1184"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example_97_hrr" growShrinkType="overwriteClear" connectionId="2181"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example_50_hrr_2" growShrinkType="overwriteClear" connectionId="1355"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example_1_hrr_76" growShrinkType="overwriteClear" connectionId="306"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ExternalData_15" growShrinkType="overwriteClear" connectionId="245"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example_53_hrr" growShrinkType="overwriteClear" connectionId="1398"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example_1_hrr_8" growShrinkType="overwriteClear" connectionId="232"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h:\temp\example_31_hrr.csv" growShrinkType="overwriteClear" connectionId="990"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example_56_hrr" growShrinkType="overwriteClear" connectionId="1443"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h:\temp\example_81_hrr.csv" growShrinkType="overwriteClear" connectionId="1915"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example_16_hrr_2" growShrinkType="overwriteClear" connectionId="669"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example_hrr_25" growShrinkType="overwriteClear" connectionId="2616"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example_55_hrr_2" growShrinkType="overwriteClear" connectionId="1430"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example_9_hrr_7" growShrinkType="overwriteClear" connectionId="2051"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example_4_hrr_2" growShrinkType="overwriteClear" connectionId="1128"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h:\temp\example_30_hrr.csv" growShrinkType="overwriteClear" connectionId="975"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example_1_hrr_41" growShrinkType="overwriteClear" connectionId="270"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example_22_hrr_1" growShrinkType="overwriteClear" connectionId="800"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ExternalData_7" growShrinkType="overwriteClear" connectionId="112"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example_90_hrr" growShrinkType="overwriteClear" connectionId="2083"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example_75_hrr_1" growShrinkType="overwriteClear" connectionId="1792"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example_5_hrr_2" growShrinkType="overwriteClear" connectionId="1315"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example_80_hrr" growShrinkType="overwriteClear" connectionId="1902"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example_43_hrr_2" growShrinkType="overwriteClear" connectionId="1212"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ExternalData_30" growShrinkType="overwriteClear" connectionId="2041"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example_24_hrr_2" growShrinkType="overwriteClear" connectionId="831"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ExternalData_36" growShrinkType="overwriteClear" connectionId="1121"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h:\temp\example_59_hrr.csv" growShrinkType="overwriteClear" connectionId="1484"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example_6_hrr_7" growShrinkType="overwriteClear" connectionId="150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example_1_hrr_124" growShrinkType="overwriteClear" connectionId="360"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example_1_hrr_36" growShrinkType="overwriteClear" connectionId="264"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h:\temp\example_5_hrr.csv" growShrinkType="overwriteClear" connectionId="1311"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example_1_hrr_58" growShrinkType="overwriteClear" connectionId="286"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example_1_hrr_2" growShrinkType="overwriteClear" connectionId="226"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h:\temp\example_28_hrr.csv" growShrinkType="overwriteClear" connectionId="884"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ABC_100_hrr.csv" growShrinkType="overwriteClear" connectionId="92"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h:\temp\example_17_hrr.csv" growShrinkType="overwriteClear" connectionId="681"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example_hrr" growShrinkType="overwriteClear" connectionId="2585"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example_99_hrr" growShrinkType="overwriteClear" connectionId="2209"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ABC_1_hrr_5" growShrinkType="overwriteClear" connectionId="55"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example_47_hrr_1" growShrinkType="overwriteClear" connectionId="1267"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example_26_hrr" growShrinkType="overwriteClear" connectionId="857"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example_79_hrr_1" growShrinkType="overwriteClear" connectionId="1848"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example_7_hrr_4" growShrinkType="overwriteClear" connectionId="1686"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example_hrr_24" growShrinkType="overwriteClear" connectionId="261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h:\temp\example_69_hrr.csv" growShrinkType="overwriteClear" connectionId="1665"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ExternalData_38" growShrinkType="overwriteClear" connectionId="1497"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example_3_hrr_3" growShrinkType="overwriteClear" connectionId="934"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example_57_hrr_2" growShrinkType="overwriteClear" connectionId="1459"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h:\temp\example_74_hrr.csv" growShrinkType="overwriteClear" connectionId="1776"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example_17_hrr" growShrinkType="overwriteClear" connectionId="682"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ExternalData_35" growShrinkType="overwriteClear" connectionId="920"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example_1_hrr_78" growShrinkType="overwriteClear" connectionId="308"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example_3_hrr_6" growShrinkType="overwriteClear" connectionId="937"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example_17_hrr_2" growShrinkType="overwriteClear" connectionId="684"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example_51_hrr" growShrinkType="overwriteClear" connectionId="1368"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example_1_hrr_127" growShrinkType="overwriteClear" connectionId="363"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example_20_hrr_2" growShrinkType="overwriteClear" connectionId="771"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example_72_hrr" growShrinkType="overwriteClear" connectionId="1749"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example_64_hrr_2" growShrinkType="overwriteClear" connectionId="1598"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example_1_hrr_16" growShrinkType="overwriteClear" connectionId="242"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h:\temp\example_38_hrr.csv" growShrinkType="overwriteClear" connectionId="1092"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example_52_hrr_3" growShrinkType="overwriteClear" connectionId="1386"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example_46_hrr_1" growShrinkType="overwriteClear" connectionId="1253"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example_5_hrr_8" growShrinkType="overwriteClear" connectionId="1321"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example_1_hrr_34" growShrinkType="overwriteClear" connectionId="262"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example_23_hrr_2" growShrinkType="overwriteClear" connectionId="816"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h:\temp\example_16_hrr.csv" growShrinkType="overwriteClear" connectionId="666"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example_83_hrr_2" growShrinkType="overwriteClear" connectionId="1946"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example_68_hrr_2" growShrinkType="overwriteClear" connectionId="1654"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example_88_hrr_3" growShrinkType="overwriteClear" connectionId="2017"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example_98_hrr" growShrinkType="overwriteClear" connectionId="2195"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example_21_hrr_1" growShrinkType="overwriteClear" connectionId="785"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example_hrr_7" growShrinkType="overwriteClear" connectionId="2592"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example_hrr_6" growShrinkType="overwriteClear" connectionId="2591"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example_39_hrr_2" growShrinkType="overwriteClear" connectionId="1109"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example_2_hrr_4" growShrinkType="overwriteClear" connectionId="733"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example_13_hrr_1" growShrinkType="overwriteClear" connectionId="623"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example_3_hrr_9" growShrinkType="overwriteClear" connectionId="941"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example_73_hrr_2" growShrinkType="overwriteClear" connectionId="1765"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example_28_hrr_2" growShrinkType="overwriteClear" connectionId="887"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example_1_hrr_89" growShrinkType="overwriteClear" connectionId="320"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example_56_hrr_2" growShrinkType="overwriteClear" connectionId="1445"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ExternalData_43" growShrinkType="overwriteClear" connectionId="529"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example_33_hrr_1" growShrinkType="overwriteClear" connectionId="1022"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ExternalData_11" growShrinkType="overwriteClear" connectionId="922"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example_70_hrr_1" growShrinkType="overwriteClear" connectionId="1722"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example_1_hrr_63" growShrinkType="overwriteClear" connectionId="292"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example_1_hrr_35" growShrinkType="overwriteClear" connectionId="263"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example_1_hrr_102" growShrinkType="overwriteClear" connectionId="336"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example_31_hrr_2" growShrinkType="overwriteClear" connectionId="993"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example_8_hrr_2" growShrinkType="overwriteClear" connectionId="1864"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example_30_hrr" growShrinkType="overwriteClear" connectionId="976"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example_1_hrr_81" growShrinkType="overwriteClear" connectionId="311"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example_9_hrr_8" growShrinkType="overwriteClear" connectionId="2052"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example_89_hrr_1" growShrinkType="overwriteClear" connectionId="2029"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example_91_hrr_1" growShrinkType="overwriteClear" connectionId="2098"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example_24_hrr_3" growShrinkType="overwriteClear" connectionId="832"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h:\temp\example_83_hrr.csv" growShrinkType="overwriteClear" connectionId="1943"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example_hrr_18" growShrinkType="overwriteClear" connectionId="2604"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h:\temp\example_14_hrr.csv" growShrinkType="overwriteClear" connectionId="636"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example_33_hrr_3" growShrinkType="overwriteClear" connectionId="1024"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example_48_hrr_2" growShrinkType="overwriteClear" connectionId="1282"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example_29_hrr_2" growShrinkType="overwriteClear" connectionId="901"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example_19_hrr_1" growShrinkType="overwriteClear" connectionId="711"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example_8_hrr_6" growShrinkType="overwriteClear" connectionId="186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example_68_hrr" growShrinkType="overwriteClear" connectionId="1652"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example_1_hrr_138" growShrinkType="overwriteClear" connectionId="375"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example_2_hrr_2" growShrinkType="overwriteClear" connectionId="731"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example_84_hrr_1" growShrinkType="overwriteClear" connectionId="1959"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example_33_hrr_2" growShrinkType="overwriteClear" connectionId="1023"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example_1_hrr_118" growShrinkType="overwriteClear" connectionId="353"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example_85_hrr" growShrinkType="overwriteClear" connectionId="1972"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example_hrr_22" growShrinkType="overwriteClear" connectionId="2609"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example_70_hrr_3" growShrinkType="overwriteClear" connectionId="1724"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example_93_hrr_2" growShrinkType="overwriteClear" connectionId="2127"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example_16_hrr_3" growShrinkType="overwriteClear" connectionId="67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example_22_hrr_3" growShrinkType="overwriteClear" connectionId="802"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example_14_hrr_3" growShrinkType="overwriteClear" connectionId="640"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example_59_hrr_2" growShrinkType="overwriteClear" connectionId="1487"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example_69_hrr_1" growShrinkType="overwriteClear" connectionId="1667"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example_50_hrr" growShrinkType="overwriteClear" connectionId="1353"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example_32_hrr_1" growShrinkType="overwriteClear" connectionId="1007"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example_1_hrr_77" growShrinkType="overwriteClear" connectionId="307"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ABC_3_hrr.csv" growShrinkType="overwriteClear" connectionId="110"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example_1_hrr_70" growShrinkType="overwriteClear" connectionId="299"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example_1_hrr_88" growShrinkType="overwriteClear" connectionId="319"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example_2_hrr_1" growShrinkType="overwriteClear" connectionId="73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ExternalData_46" growShrinkType="overwriteClear" connectionId="1120"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h:\temp\example_60_hrr.csv" growShrinkType="overwriteClear" connectionId="1539"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example_56_hrr_1" growShrinkType="overwriteClear" connectionId="1444"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h:\temp\example_34_hrr.csv" growShrinkType="overwriteClear" connectionId="1035"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example_hrr_15" growShrinkType="overwriteClear" connectionId="2601"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example_9_hrr_9" growShrinkType="overwriteClear" connectionId="2053"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h:\temp\example_4_hrr.csv" growShrinkType="overwriteClear" connectionId="1124"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example_7_hrr_6" growShrinkType="overwriteClear" connectionId="1688"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example_1_hrr_59" growShrinkType="overwriteClear" connectionId="287"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example_84_hrr" growShrinkType="overwriteClear" connectionId="1958"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example_6_hrr_1" growShrinkType="overwriteClear" connectionId="1501"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example_4_hrr_5" growShrinkType="overwriteClear" connectionId="1131"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example_63_hrr_1" growShrinkType="overwriteClear" connectionId="1583"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example_62_hrr_2" growShrinkType="overwriteClear" connectionId="1570"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example_42_hrr_2" growShrinkType="overwriteClear" connectionId="1198"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example_hrr_19" growShrinkType="overwriteClear" connectionId="2606"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example_11_hrr_1" growShrinkType="overwriteClear" connectionId="593"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example_1_hrr_90" growShrinkType="overwriteClear" connectionId="321"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example_45_hrr_2" growShrinkType="overwriteClear" connectionId="1240"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example_68_hrr_1" growShrinkType="overwriteClear" connectionId="1653"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example_1_hrr_110" growShrinkType="overwriteClear" connectionId="344"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example_85_hrr_1" growShrinkType="overwriteClear" connectionId="1973"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example_18_hrr" growShrinkType="overwriteClear" connectionId="696"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example_3_hrr" growShrinkType="overwriteClear" connectionId="931"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example_27_hrr_3" growShrinkType="overwriteClear" connectionId="874"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example_1_hrr_85" growShrinkType="overwriteClear" connectionId="316"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example_1_hrr_114" growShrinkType="overwriteClear" connectionId="349"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example_1_hrr_139" growShrinkType="overwriteClear" connectionId="376"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example_87_hrr_1" growShrinkType="overwriteClear" connectionId="2001"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example_60_hrr_2" growShrinkType="overwriteClear" connectionId="1542"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example_18_hrr_3" growShrinkType="overwriteClear" connectionId="699"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ABC_1_hrr_4" growShrinkType="overwriteClear" connectionId="54"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example_1_hrr_17" growShrinkType="overwriteClear" connectionId="243"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example_1_hrr_60" growShrinkType="overwriteClear" connectionId="288"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example_98_hrr_2" growShrinkType="overwriteClear" connectionId="2197"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h:\temp\example_35_hrr.csv" growShrinkType="overwriteClear" connectionId="1050"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example_hrr_1" growShrinkType="overwriteClear" connectionId="2586"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example_6_hrr_9" growShrinkType="overwriteClear" connectionId="1510"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example_95_hrr_3" growShrinkType="overwriteClear" connectionId="2156"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example_66_hrr_3" growShrinkType="overwriteClear" connectionId="1627"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example_1_hrr_72" growShrinkType="overwriteClear" connectionId="302"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ExternalData_4" growShrinkType="overwriteClear" connectionId="64"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example_18_hrr_1" growShrinkType="overwriteClear" connectionId="697"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example_94_hrr_3" growShrinkType="overwriteClear" connectionId="2142"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example_61_hrr" growShrinkType="overwriteClear" connectionId="1554"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example_5_hrr_4" growShrinkType="overwriteClear" connectionId="1317"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example_4_hrr_4" growShrinkType="overwriteClear" connectionId="1130"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ExternalData_49" growShrinkType="overwriteClear" connectionId="1677"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example_82_hrr_1" growShrinkType="overwriteClear" connectionId="1931"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ExternalData_21" growShrinkType="overwriteClear" connectionId="1309"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example_10_hrr_8" growShrinkType="overwriteClear" connectionId="550"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h:\temp\example_11_hrr.csv" growShrinkType="overwriteClear" connectionId="591"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example_1_hrr_43" growShrinkType="overwriteClear" connectionId="272"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example_8_hrr_3" growShrinkType="overwriteClear" connectionId="1866"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example_1_hrr_32" growShrinkType="overwriteClear" connectionId="260"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h:\temp\example_27_hrr.csv" growShrinkType="overwriteClear" connectionId="870"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example_1_hrr_38" growShrinkType="overwriteClear" connectionId="266"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example_1_hrr_24" growShrinkType="overwriteClear" connectionId="252"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example_44_hrr_2" growShrinkType="overwriteClear" connectionId="1226"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h:\temp\example_8_hrr.csv" growShrinkType="overwriteClear" connectionId="1861"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example_77_hrr_2" growShrinkType="overwriteClear" connectionId="1821"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example_9_hrr_5" growShrinkType="overwriteClear" connectionId="2049"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ExternalData_9" growShrinkType="overwriteClear" connectionId="114"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example_90_hrr_2" growShrinkType="overwriteClear" connectionId="2085"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example_79_hrr_3" growShrinkType="overwriteClear" connectionId="185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example_hrr_13" growShrinkType="overwriteClear" connectionId="2599"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ExternalData_33" growShrinkType="overwriteClear" connectionId="530"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example_47_hrr_3" growShrinkType="overwriteClear" connectionId="1269"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example_1_hrr_146" growShrinkType="overwriteClear" connectionId="384"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example_15_hrr_3" growShrinkType="overwriteClear" connectionId="655"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example_1_hrr_104" growShrinkType="overwriteClear" connectionId="338"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ABC_1_devc" growShrinkType="overwriteClear" connectionId="29"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ExternalData_13" growShrinkType="overwriteClear" connectionId="924"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example_1_hrr_103" growShrinkType="overwriteClear" connectionId="337"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example_81_hrr_1" growShrinkType="overwriteClear" connectionId="1917"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example_1_hrr_44" growShrinkType="overwriteClear" connectionId="524"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example_89_hrr" growShrinkType="overwriteClear" connectionId="202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ExternalData_34" growShrinkType="overwriteClear" connectionId="724"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example_90_hrr_1" growShrinkType="overwriteClear" connectionId="2084"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h:\temp\example_42_hrr.csv" growShrinkType="overwriteClear" connectionId="1195"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example_1_hrr_152" growShrinkType="overwriteClear" connectionId="391"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ExternalData_5" growShrinkType="overwriteClear" connectionId="65"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example_49_hrr_3" growShrinkType="overwriteClear" connectionId="1297"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example_5_hrr_9" growShrinkType="overwriteClear" connectionId="1322"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example_hrr_26" growShrinkType="overwriteClear" connectionId="2615"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example_1_hrr_135" growShrinkType="overwriteClear" connectionId="372"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example_1_hrr_9" growShrinkType="overwriteClear" connectionId="233"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example_93_hrr" growShrinkType="overwriteClear" connectionId="2125"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example_34_hrr" growShrinkType="overwriteClear" connectionId="1036"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ExternalData_31" growShrinkType="overwriteClear" connectionId="539"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example_57_hrr" growShrinkType="overwriteClear" connectionId="1457"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example_1_hrr_30" growShrinkType="overwriteClear" connectionId="258"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example_1_hrr_64" growShrinkType="overwriteClear" connectionId="293"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example_19_hrr_2" growShrinkType="overwriteClear" connectionId="712"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example_1_hrr_4" growShrinkType="overwriteClear" connectionId="228"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example_hrr_17" growShrinkType="overwriteClear" connectionId="2603"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example_90_hrr_3" growShrinkType="overwriteClear" connectionId="2086"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h:\temp\example_92_hrr.csv" growShrinkType="overwriteClear" connectionId="2110"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example_95_hrr_2" growShrinkType="overwriteClear" connectionId="2155"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example_94_hrr" growShrinkType="overwriteClear" connectionId="2139"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example_1_hrr_116" growShrinkType="overwriteClear" connectionId="351"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example_2_hrr_3" growShrinkType="overwriteClear" connectionId="732"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example_1_hrr_147" growShrinkType="overwriteClear" connectionId="385"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example_1_hrr_123" growShrinkType="overwriteClear" connectionId="359"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example_91_hrr_3" growShrinkType="overwriteClear" connectionId="2100"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example_96_hrr_1" growShrinkType="overwriteClear" connectionId="2168"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example_2_hrr_9" growShrinkType="overwriteClear" connectionId="738"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example_1_hrr_133" growShrinkType="overwriteClear" connectionId="370"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example_1_hrr_11" growShrinkType="overwriteClear" connectionId="236"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example_12_hrr_3" growShrinkType="overwriteClear" connectionId="610"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example_96_hrr_2" growShrinkType="overwriteClear" connectionId="2169"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h:\temp\example_65_hrr.csv" growShrinkType="overwriteClear" connectionId="1609"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example_hrr_4" growShrinkType="overwriteClear" connectionId="2589"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example_23_hrr_3" growShrinkType="overwriteClear" connectionId="817"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example_37_hrr_2" growShrinkType="overwriteClear" connectionId="1081"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ExternalData_16" growShrinkType="overwriteClear" connectionId="926"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example_35_hrr_3" growShrinkType="overwriteClear" connectionId="1054"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example_67_hrr_1" growShrinkType="overwriteClear" connectionId="1639"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example_44_hrr_1" growShrinkType="overwriteClear" connectionId="1225"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h:\temp\example_89_hrr.csv" growShrinkType="overwriteClear" connectionId="2027"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example_1_hrr_6" growShrinkType="overwriteClear" connectionId="230"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example_hrr_16" growShrinkType="overwriteClear" connectionId="2602"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ABC_1_hrr_7" growShrinkType="overwriteClear" connectionId="58"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example_98_hrr_3" growShrinkType="overwriteClear" connectionId="2198"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example_62_hrr" growShrinkType="overwriteClear" connectionId="1568"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example_1_hrr_68" growShrinkType="overwriteClear" connectionId="297"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h:\temp\example_12_hrr.csv" growShrinkType="overwriteClear" connectionId="606"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example_94_hrr_2" growShrinkType="overwriteClear" connectionId="2141"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example_39_hrr_3" growShrinkType="overwriteClear" connectionId="1110"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example_25_hrr_2" growShrinkType="overwriteClear" connectionId="845"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example_7_hrr_7" growShrinkType="overwriteClear" connectionId="1689"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h:\temp\example_3_hrr.csv" growShrinkType="overwriteClear" connectionId="930"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example_39_hrr_1" growShrinkType="overwriteClear" connectionId="1108"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example_55_hrr" growShrinkType="overwriteClear" connectionId="1428"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example_1_hrr_92" growShrinkType="overwriteClear" connectionId="324"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example_1_hrr_132" growShrinkType="overwriteClear" connectionId="369"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ExternalData_28" growShrinkType="overwriteClear" connectionId="1679"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example_64_hrr_3" growShrinkType="overwriteClear" connectionId="1599"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example_92_hrr" growShrinkType="overwriteClear" connectionId="2111"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h:\temp\example_56_hrr.csv" growShrinkType="overwriteClear" connectionId="1442"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example_44_hrr" growShrinkType="overwriteClear" connectionId="1224"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example_83_hrr_1" growShrinkType="overwriteClear" connectionId="1945"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example_1_hrr_140" growShrinkType="overwriteClear" connectionId="377"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example_47_hrr" growShrinkType="overwriteClear" connectionId="1266"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example_99_hrr_2" growShrinkType="overwriteClear" connectionId="2211"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h:\temp\example_78_hrr.csv" growShrinkType="overwriteClear" connectionId="1832"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h:\temp\example_18_hrr.csv" growShrinkType="overwriteClear" connectionId="695"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h:\temp\example_22_hrr.csv" growShrinkType="overwriteClear" connectionId="798"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example_1_hrr_75" growShrinkType="overwriteClear" connectionId="305"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ExternalData_1" growShrinkType="overwriteClear" connectionId="14"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example_88_hrr" growShrinkType="overwriteClear" connectionId="2014"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example_5_hrr_1" growShrinkType="overwriteClear" connectionId="1314"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example_hrr_29" growShrinkType="overwriteClear" connectionId="2612"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h:\temp\example_72_hrr.csv" growShrinkType="overwriteClear" connectionId="1748"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example_hrr_32" growShrinkType="overwriteClear" connectionId="2583"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h:\temp\example_43_hrr.csv" growShrinkType="overwriteClear" connectionId="1209"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example_83_hrr" growShrinkType="overwriteClear" connectionId="1944"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example_81_hrr" growShrinkType="overwriteClear" connectionId="1916"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h:\temp\example_49_hrr.csv" growShrinkType="overwriteClear" connectionId="1293"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example_6_hrr_4" growShrinkType="overwriteClear" connectionId="1505"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example_42_hrr_1" growShrinkType="overwriteClear" connectionId="1197"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example_75_hrr_2" growShrinkType="overwriteClear" connectionId="1793"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example_28_hrr_1" growShrinkType="overwriteClear" connectionId="886"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ExternalData_24" growShrinkType="overwriteClear" connectionId="928"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ABC_1_hrr_3" growShrinkType="overwriteClear" connectionId="53"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example_1_hrr_51" growShrinkType="overwriteClear" connectionId="523"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example_73_hrr_1" growShrinkType="overwriteClear" connectionId="1764"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example_48_hrr" growShrinkType="overwriteClear" connectionId="1280"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example_1_hrr_7" growShrinkType="overwriteClear" connectionId="231"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example_2_hrr_8" growShrinkType="overwriteClear" connectionId="737"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h:\temp\example_99_hrr.csv" growShrinkType="overwriteClear" connectionId="2208"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h:\temp\example_94_hrr.csv" growShrinkType="overwriteClear" connectionId="2138"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ExternalData_3" growShrinkType="overwriteClear" connectionId="63"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example_92_hrr_3" growShrinkType="overwriteClear" connectionId="2114"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example_1_hrr_117" growShrinkType="overwriteClear" connectionId="352"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example_1_hrr_39" growShrinkType="overwriteClear" connectionId="267"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example_1_hrr_14" growShrinkType="overwriteClear" connectionId="240"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example_61_hrr_3" growShrinkType="overwriteClear" connectionId="1557"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example_1_hrr_65" growShrinkType="overwriteClear" connectionId="294"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example_71_hrr_2" growShrinkType="overwriteClear" connectionId="1737"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example_79_hrr" growShrinkType="overwriteClear" connectionId="1847"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example_85_hrr_2" growShrinkType="overwriteClear" connectionId="1974"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example_40_hrr" growShrinkType="overwriteClear" connectionId="1166"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ExternalData_22" growShrinkType="overwriteClear" connectionId="248"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example_54_hrr_2" growShrinkType="overwriteClear" connectionId="1415"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example_1_hrr_73" growShrinkType="overwriteClear" connectionId="303"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example_42_hrr_3" growShrinkType="overwriteClear" connectionId="1199"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example_1_hrr_33" growShrinkType="overwriteClear" connectionId="261"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example_11_hrr_2" growShrinkType="overwriteClear" connectionId="594"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example_1_hrr_27" growShrinkType="overwriteClear" connectionId="255"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h:\temp\example_91_hrr.csv" growShrinkType="overwriteClear" connectionId="2096"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example_62_hrr_3" growShrinkType="overwriteClear" connectionId="1571"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example_86_hrr_1" growShrinkType="overwriteClear" connectionId="1987"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example_43_hrr_3" growShrinkType="overwriteClear" connectionId="1213"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example_1_hrr_149" growShrinkType="overwriteClear" connectionId="387"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example_72_hrr_3" growShrinkType="overwriteClear" connectionId="1752"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example_76_hrr" growShrinkType="overwriteClear" connectionId="1805"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example_57_hrr_3" growShrinkType="overwriteClear" connectionId="1460"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h:\temp\example_51_hrr.csv" growShrinkType="overwriteClear" connectionId="1367"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example_4_hrr_8" growShrinkType="overwriteClear" connectionId="1134"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ExternalData_27" growShrinkType="overwriteClear" connectionId="1498"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example_29_hrr_1" growShrinkType="overwriteClear" connectionId="900"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ABC_1_hrr_6" growShrinkType="overwriteClear" connectionId="56"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example_4_hrr_9" growShrinkType="overwriteClear" connectionId="1135"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example_2_hrr_6" growShrinkType="overwriteClear" connectionId="735"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h:\temp\example_62_hrr.csv" growShrinkType="overwriteClear" connectionId="1567"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example_1_hrr_62" growShrinkType="overwriteClear" connectionId="291"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example_1_hrr_54" growShrinkType="overwriteClear" connectionId="282"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h:\temp\example_44_hrr.csv" growShrinkType="overwriteClear" connectionId="1223"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example_45_hrr_1" growShrinkType="overwriteClear" connectionId="1239"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ABC_2_hrr.csv" growShrinkType="overwriteClear" connectionId="96"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h:\temp\example_41_hrr.csv" growShrinkType="overwriteClear" connectionId="1180"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ABC_1_hrr_9" growShrinkType="overwriteClear" connectionId="60"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example_79_hrr_2" growShrinkType="overwriteClear" connectionId="1849"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example_66_hrr" growShrinkType="overwriteClear" connectionId="1624"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example_38_hrr_3" growShrinkType="overwriteClear" connectionId="1096"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example_69_hrr" growShrinkType="overwriteClear" connectionId="1666"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h:\temp\example_80_hrr.csv" growShrinkType="overwriteClear" connectionId="1901"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example_45_hrr_3" growShrinkType="overwriteClear" connectionId="1241"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ABC_1_hrr.csv" growShrinkType="overwriteClear" connectionId="49"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example_82_hrr_2" growShrinkType="overwriteClear" connectionId="1932"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example_1_hrr_93" growShrinkType="overwriteClear" connectionId="32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example_1_hrr_113" growShrinkType="overwriteClear" connectionId="348"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example_19_hrr" growShrinkType="overwriteClear" connectionId="710"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example_27_hrr_1" growShrinkType="overwriteClear" connectionId="872"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example_1_hrr_46" growShrinkType="overwriteClear" connectionId="274"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example_40_hrr_2" growShrinkType="overwriteClear" connectionId="1168"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h:\temp\example_19_hrr.csv" growShrinkType="overwriteClear" connectionId="709"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ExternalData_32" growShrinkType="overwriteClear" connectionId="538"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example_73_hrr_3" growShrinkType="overwriteClear" connectionId="1766"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example_1_hrr_82" growShrinkType="overwriteClear" connectionId="313"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example_25_hrr" growShrinkType="overwriteClear" connectionId="843"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example_1_hrr_15" growShrinkType="overwriteClear" connectionId="241"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example_97_hrr_1" growShrinkType="overwriteClear" connectionId="2182"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example_1_hrr_84" growShrinkType="overwriteClear" connectionId="315"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example_56_hrr_3" growShrinkType="overwriteClear" connectionId="1446"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example_1_hrr_25" growShrinkType="overwriteClear" connectionId="253"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example_1_hrr_16" growShrinkType="overwriteClear" connectionId="429"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example_44_hrr_2" growShrinkType="overwriteClear" connectionId="1228"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example_75_hrr" growShrinkType="overwriteClear" connectionId="1786"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example_92_hrr_2" growShrinkType="overwriteClear" connectionId="2115"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h:\temp\example_31_hrr.csv" growShrinkType="overwriteClear" connectionId="987"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example_9_hrr_6" growShrinkType="overwriteClear" connectionId="2056"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h:\temp\example_48_hrr.csv" growShrinkType="overwriteClear" connectionId="1276"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h:\temp\example_41_hrr.csv" growShrinkType="overwriteClear" connectionId="1177"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example_74_hrr" growShrinkType="overwriteClear" connectionId="1772"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ABC_3_hrr" growShrinkType="overwriteClear" connectionId="10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example_87_hrr_1" growShrinkType="overwriteClear" connectionId="1994"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example_1_hrr_32" growShrinkType="overwriteClear" connectionId="411"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example_1_hrr_34" growShrinkType="overwriteClear" connectionId="409"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example_93_hrr_1" growShrinkType="overwriteClear" connectionId="2119"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example_42_hrr_1" growShrinkType="overwriteClear" connectionId="1190"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example_12_hrr_2" growShrinkType="overwriteClear" connectionId="611"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h:\temp\example_65_hrr.csv" growShrinkType="overwriteClear" connectionId="1606"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example_99_hrr_1" growShrinkType="overwriteClear" connectionId="2203"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example_4_hrr_8" growShrinkType="overwriteClear" connectionId="1136"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example_70_hrr_1" growShrinkType="overwriteClear" connectionId="1715"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h:\temp\example_47_hrr.csv" growShrinkType="overwriteClear" connectionId="1262"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example_72_hrr" growShrinkType="overwriteClear" connectionId="1744"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example_7_hrr" growShrinkType="overwriteClear" connectionId="1701"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example_25_hrr_2" growShrinkType="overwriteClear" connectionId="847"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ABC_1_devc_1" growShrinkType="overwriteClear" connectionId="31"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example_8_hrr_3" growShrinkType="overwriteClear" connectionId="1879"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example_12_hrr" growShrinkType="overwriteClear" connectionId="602"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example_68_hrr_2" growShrinkType="overwriteClear" connectionId="1656"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h:\temp\example_2_hrr.csv" growShrinkType="overwriteClear" connectionId="749"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example_5_hrr" growShrinkType="overwriteClear" connectionId="1332"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ExternalData_7" growShrinkType="overwriteClear" connectionId="104"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example_28_hrr_2" growShrinkType="overwriteClear" connectionId="889"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example_91_hrr_2" growShrinkType="overwriteClear" connectionId="2101"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ExternalData_38" growShrinkType="overwriteClear" connectionId="1523"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example_24_hrr" growShrinkType="overwriteClear" connectionId="824"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example_20_hrr_2" growShrinkType="overwriteClear" connectionId="773"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h:\temp\example_95_hrr.csv" growShrinkType="overwriteClear" connectionId="2149"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example_24_hrr_2" growShrinkType="overwriteClear" connectionId="833"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ABC_1_hrr_14" growShrinkType="overwriteClear" connectionId="70"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example_62_hrr_2" growShrinkType="overwriteClear" connectionId="1572"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example_71_hrr_1" growShrinkType="overwriteClear" connectionId="1729"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h:\temp\example_62_hrr.csv" growShrinkType="overwriteClear" connectionId="1564"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example_67_hrr_1" growShrinkType="overwriteClear" connectionId="1632"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h:\temp\example_9_hrr.csv" growShrinkType="overwriteClear" connectionId="2064"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example_1_hrr_13" growShrinkType="overwriteClear" connectionId="432"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example_92_hrr_1" growShrinkType="overwriteClear" connectionId="2105"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example_87_hrr" growShrinkType="overwriteClear" connectionId="1995"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example_31_hrr_1" growShrinkType="overwriteClear" connectionId="985"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example_18_hrr" growShrinkType="overwriteClear" connectionId="691"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example_5_hrr_7" growShrinkType="overwriteClear" connectionId="1325"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example_97_hrr_1" growShrinkType="overwriteClear" connectionId="2175"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example_10_hrr_1" growShrinkType="overwriteClear" connectionId="558"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example_6_hrr_8" growShrinkType="overwriteClear" connectionId="1511"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example_5_hrr_6" growShrinkType="overwriteClear" connectionId="1326"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ExternalData_30" growShrinkType="overwriteClear" connectionId="2065"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example_70_hrr" growShrinkType="overwriteClear" connectionId="1716"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example_1_hrr_5" growShrinkType="overwriteClear" connectionId="442"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example_1_hrr_43" growShrinkType="overwriteClear" connectionId="399"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h:\temp\example_44_hrr.csv" growShrinkType="overwriteClear" connectionId="1220"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h:\temp\example_77_hrr.csv" growShrinkType="overwriteClear" connectionId="1815"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example_1_hrr_24" growShrinkType="overwriteClear" connectionId="419"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example_30_hrr_2" growShrinkType="overwriteClear" connectionId="980"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example_19_hrr_1" growShrinkType="overwriteClear" connectionId="704"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h:\temp\example_37_hrr.csv" growShrinkType="overwriteClear" connectionId="1075"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example_7_hrr_8" growShrinkType="overwriteClear" connectionId="1692"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example_38_hrr_2" growShrinkType="overwriteClear" connectionId="1097"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example_1_hrr_18" growShrinkType="overwriteClear" connectionId="427"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example_93_hrr" growShrinkType="overwriteClear" connectionId="2120"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example_3_hrr_2" growShrinkType="overwriteClear" connectionId="948"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example_11_hrr_1" growShrinkType="overwriteClear" connectionId="586"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example_84_hrr_1" growShrinkType="overwriteClear" connectionId="1952"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example_8_hrr" growShrinkType="overwriteClear" connectionId="1882"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example_59_hrr_2" growShrinkType="overwriteClear" connectionId="1489"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example_56_hrr" growShrinkType="overwriteClear" connectionId="1438"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example_8_hrr_5" growShrinkType="overwriteClear" connectionId="1877"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example_1_hrr_8" growShrinkType="overwriteClear" connectionId="439"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example_80_hrr_2" growShrinkType="overwriteClear" connectionId="1906"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h:\temp\example_70_hrr.csv" growShrinkType="overwriteClear" connectionId="1717"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ExternalData_45" growShrinkType="overwriteClear" connectionId="963"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h:\temp\example_21_hrr.csv" growShrinkType="overwriteClear" connectionId="780"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example_40_hrr_2" growShrinkType="overwriteClear" connectionId="1170"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example_99_hrr" growShrinkType="overwriteClear" connectionId="2204"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h:\temp\example_90_hrr.csv" growShrinkType="overwriteClear" connectionId="2079"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h:\temp\example_83_hrr.csv" growShrinkType="overwriteClear" connectionId="1940"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example_70_hrr_2" growShrinkType="overwriteClear" connectionId="1725"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example_100_hrr_1" growShrinkType="overwriteClear" connectionId="581"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h:\temp\example_69_hrr.csv" growShrinkType="overwriteClear" connectionId="1662"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h:\temp\example_45_hrr.csv" growShrinkType="overwriteClear" connectionId="1234"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example_7_hrr_6" growShrinkType="overwriteClear" connectionId="1694"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example_34_hrr" growShrinkType="overwriteClear" connectionId="1031"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h:\temp\example_52_hrr.csv" growShrinkType="overwriteClear" connectionId="1379"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example_8_hrr_8" growShrinkType="overwriteClear" connectionId="1873"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example_47_hrr_1" growShrinkType="overwriteClear" connectionId="1260"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h:\temp\example_19_hrr.csv" growShrinkType="overwriteClear" connectionId="706"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example_52_hrr_2" growShrinkType="overwriteClear" connectionId="1387"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ExternalData_41" growShrinkType="overwriteClear" connectionId="2066"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h:\temp\example_5_hrr.csv" growShrinkType="overwriteClear" connectionId="1333"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example_20_hrr" growShrinkType="overwriteClear" connectionId="764"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example_25_hrr_1" growShrinkType="overwriteClear" connectionId="837"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example_84_hrr_2" growShrinkType="overwriteClear" connectionId="1962"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example_4_hrr_5" growShrinkType="overwriteClear" connectionId="1140"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example_6_hrr_5" growShrinkType="overwriteClear" connectionId="1515"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example_83_hrr_2" growShrinkType="overwriteClear" connectionId="1948"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h:\temp\example_46_hrr.csv" growShrinkType="overwriteClear" connectionId="1248"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h:\temp\example_6_hrr.csv" growShrinkType="overwriteClear" connectionId="1521"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h:\temp\example_17_hrr.csv" growShrinkType="overwriteClear" connectionId="678"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example_8_hrr_4" growShrinkType="overwriteClear" connectionId="1878"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example_28_hrr_1" growShrinkType="overwriteClear" connectionId="879"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example_5_hrr_4" growShrinkType="overwriteClear" connectionId="1328"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example_9_hrr_5" growShrinkType="overwriteClear" connectionId="2058"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ExternalData_23" growShrinkType="overwriteClear" connectionId="750"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example_47_hrr_2" growShrinkType="overwriteClear" connectionId="1270"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example_20_hrr_1" growShrinkType="overwriteClear" connectionId="763"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ExternalData_40" growShrinkType="overwriteClear" connectionId="1885"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example_38_hrr" growShrinkType="overwriteClear" connectionId="1088"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example_84_hrr" growShrinkType="overwriteClear" connectionId="195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example_51_hrr_1" growShrinkType="overwriteClear" connectionId="1362"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h:\temp\example_7_hrr.csv" growShrinkType="overwriteClear" connectionId="1702"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example_27_hrr_1" growShrinkType="overwriteClear" connectionId="865"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example_9_hrr_3" growShrinkType="overwriteClear" connectionId="2060"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example_1_hrr_30" growShrinkType="overwriteClear" connectionId="414"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example_45_hrr_1" growShrinkType="overwriteClear" connectionId="1232"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example_2_hrr_1" growShrinkType="overwriteClear" connectionId="747"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example_4_hrr_1" growShrinkType="overwriteClear" connectionId="1144"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ABC_1_hrr_8" growShrinkType="overwriteClear" connectionId="73"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example_7_hrr_7" growShrinkType="overwriteClear" connectionId="1693"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example_13_hrr_1" growShrinkType="overwriteClear" connectionId="616"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example_89_hrr_1" growShrinkType="overwriteClear" connectionId="2022"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example_1_hrr_45" growShrinkType="overwriteClear" connectionId="398"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h:\temp\example_25_hrr.csv" growShrinkType="overwriteClear" connectionId="839"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example_55_hrr" growShrinkType="overwriteClear" connectionId="1423"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example_21_hrr" growShrinkType="overwriteClear" connectionId="779"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example_60_hrr" growShrinkType="overwriteClear" connectionId="1535"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example_51_hrr" growShrinkType="overwriteClear" connectionId="1363"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example_1_hrr_17" growShrinkType="overwriteClear" connectionId="428"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h:\temp\example_34_hrr.csv" growShrinkType="overwriteClear" connectionId="1032"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example_81_hrr_1" growShrinkType="overwriteClear" connectionId="1910"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example_87_hrr_2" growShrinkType="overwriteClear" connectionId="2004"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example_1_hrr_46" growShrinkType="overwriteClear" connectionId="397"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ExternalData_32" growShrinkType="overwriteClear" connectionId="562"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example_37_hrr_1" growShrinkType="overwriteClear" connectionId="1073"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example_32_hrr" growShrinkType="overwriteClear" connectionId="1001"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ABC_1_hrr_4" growShrinkType="overwriteClear" connectionId="77"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example_2_hrr_7" growShrinkType="overwriteClear" connectionId="741"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h:\temp\example_56_hrr.csv" growShrinkType="overwriteClear" connectionId="1439"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h:\temp\example_84_hrr.csv" growShrinkType="overwriteClear" connectionId="1954"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example_30_hrr_1" growShrinkType="overwriteClear" connectionId="970"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example_54_hrr" growShrinkType="overwriteClear" connectionId="1408"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ExternalData_13" growShrinkType="overwriteClear" connectionId="957"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example_2_hrr_5" growShrinkType="overwriteClear" connectionId="743"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example_56_hrr_1" growShrinkType="overwriteClear" connectionId="1437"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example_45_hrr" growShrinkType="overwriteClear" connectionId="1233"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example_1_hrr_48" growShrinkType="overwriteClear" connectionId="395"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ABC_1_devc.csv" growShrinkType="overwriteClear" connectionId="33"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ExternalData_35" growShrinkType="overwriteClear" connectionId="961"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example_7_hrr_2" growShrinkType="overwriteClear" connectionId="1699"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example_76_hrr_1" growShrinkType="overwriteClear" connectionId="1799"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example_44_hrr_1" growShrinkType="overwriteClear" connectionId="1218"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example_1_hrr_2" growShrinkType="overwriteClear" connectionId="447"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example_3_hrr_5" growShrinkType="overwriteClear" connectionId="945"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example_98_hrr" growShrinkType="overwriteClear" connectionId="2190"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example_90_hrr_1" growShrinkType="overwriteClear" connectionId="2077"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example_1_hrr_41" growShrinkType="overwriteClear" connectionId="402"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example_49_hrr_1" growShrinkType="overwriteClear" connectionId="1288"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example_78_hrr" growShrinkType="overwriteClear" connectionId="1828"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h:\temp\example_64_hrr.csv" growShrinkType="overwriteClear" connectionId="1592"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example_17_hrr" growShrinkType="overwriteClear" connectionId="677"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example_89_hrr_2" growShrinkType="overwriteClear" connectionId="2032"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example_55_hrr_2" growShrinkType="overwriteClear" connectionId="1432"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h:\temp\example_85_hrr.csv" growShrinkType="overwriteClear" connectionId="1968"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h:\temp\example_54_hrr.csv" growShrinkType="overwriteClear" connectionId="1409"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example_46_hrr" growShrinkType="overwriteClear" connectionId="1247"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ExternalData_15" growShrinkType="overwriteClear" connectionId="426"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example_80_hrr" growShrinkType="overwriteClear" connectionId="1897"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example_6_hrr_6" growShrinkType="overwriteClear" connectionId="1513"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example_62_hrr_1" growShrinkType="overwriteClear" connectionId="1562"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example_1_hrr_19" growShrinkType="overwriteClear" connectionId="453"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example_19_hrr" growShrinkType="overwriteClear" connectionId="705"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example_9_hrr_1" growShrinkType="overwriteClear" connectionId="2062"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example_47_hrr" growShrinkType="overwriteClear" connectionId="1261"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example_85_hrr_2" growShrinkType="overwriteClear" connectionId="1976"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example_23_hrr_2" growShrinkType="overwriteClear" connectionId="818"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example_39_hrr_1" growShrinkType="overwriteClear" connectionId="1101"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h:\temp\example_40_hrr.csv" growShrinkType="overwriteClear" connectionId="1162"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example_1_hrr_36" growShrinkType="overwriteClear" connectionId="407"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h:\temp\example_10_hrr.csv" growShrinkType="overwriteClear" connectionId="560"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example_58_hrr_1" growShrinkType="overwriteClear" connectionId="1465"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example_95_hrr" growShrinkType="overwriteClear" connectionId="2148"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example_38_hrr_1" growShrinkType="overwriteClear" connectionId="1087"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ABC_1_hrr_7" growShrinkType="overwriteClear" connectionId="74"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example_1_hrr_47" growShrinkType="overwriteClear" connectionId="396"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h:\temp\example_51_hrr.csv" growShrinkType="overwriteClear" connectionId="1364"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example_74_hrr_1" growShrinkType="overwriteClear" connectionId="1771"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example_5_hrr_5" growShrinkType="overwriteClear" connectionId="1327"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example_22_hrr" growShrinkType="overwriteClear" connectionId="794"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h:\temp\example_59_hrr.csv" growShrinkType="overwriteClear" connectionId="1481"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example_50_hrr" growShrinkType="overwriteClear" connectionId="1348"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h:\temp\example_24_hrr.csv" growShrinkType="overwriteClear" connectionId="825"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example_6_hrr_1" growShrinkType="overwriteClear" connectionId="1519"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ExternalData_2" growShrinkType="overwriteClear" connectionId="16"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h:\temp\example_16_hrr.csv" growShrinkType="overwriteClear" connectionId="663"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h:\temp\example_99_hrr.csv" growShrinkType="overwriteClear" connectionId="2205"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example_61_hrr" growShrinkType="overwriteClear" connectionId="1549"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example_97_hrr" growShrinkType="overwriteClear" connectionId="2176"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example_63_hrr_1" growShrinkType="overwriteClear" connectionId="1576"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example_63_hrr" growShrinkType="overwriteClear" connectionId="1577"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example_1_hrr_22" growShrinkType="overwriteClear" connectionId="421"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example_2_hrr_4" growShrinkType="overwriteClear" connectionId="744"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example_66_hrr" growShrinkType="overwriteClear" connectionId="1619"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example_1_hrr_39" growShrinkType="overwriteClear" connectionId="404"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h:\temp\example_58_hrr.csv" growShrinkType="overwriteClear" connectionId="1467"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example_73_hrr_1" growShrinkType="overwriteClear" connectionId="1757"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ExternalData_18" growShrinkType="overwriteClear" connectionId="752"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example_100_hrr_2" growShrinkType="overwriteClear" connectionId="580"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example_23_hrr" growShrinkType="overwriteClear" connectionId="809"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h:\temp\example_49_hrr.csv" growShrinkType="overwriteClear" connectionId="1290"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example_1_hrr_6" growShrinkType="overwriteClear" connectionId="441"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example_29_hrr_2" growShrinkType="overwriteClear" connectionId="903"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example_35_hrr_1" growShrinkType="overwriteClear" connectionId="1045"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ExternalData_22" growShrinkType="overwriteClear" connectionId="424"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example_33_hrr_1" growShrinkType="overwriteClear" connectionId="1015"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example_1_hrr_20" growShrinkType="overwriteClear" connectionId="454"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example_63_hrr_2" growShrinkType="overwriteClear" connectionId="1586"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example_4_hrr_4" growShrinkType="overwriteClear" connectionId="1141"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h:\temp\example_14_hrr.csv" growShrinkType="overwriteClear" connectionId="633"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example_1_hrr_29" growShrinkType="overwriteClear" connectionId="415"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ABC_1_hrr_12" growShrinkType="overwriteClear" connectionId="85"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h:\temp\example_18_hrr.csv" growShrinkType="overwriteClear" connectionId="692"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example_1_hrr_11" growShrinkType="overwriteClear" connectionId="436"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example_6_hrr_3" growShrinkType="overwriteClear" connectionId="1517"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example_79_hrr_1" growShrinkType="overwriteClear" connectionId="1841"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example_61_hrr_1" growShrinkType="overwriteClear" connectionId="1548"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example_7_hrr_1" growShrinkType="overwriteClear" connectionId="1700"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example_53_hrr_1" growShrinkType="overwriteClear" connectionId="1392"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example_79_hrr" growShrinkType="overwriteClear" connectionId="1842"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ExternalData_10" growShrinkType="overwriteClear" connectionId="960"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example_64_hrr_2" growShrinkType="overwriteClear" connectionId="1600"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h:\temp\example_50_hrr.csv" growShrinkType="overwriteClear" connectionId="1349"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example_88_hrr_1" growShrinkType="overwriteClear" connectionId="2008"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example_22_hrr_1" growShrinkType="overwriteClear" connectionId="793"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example_22_hrr_2" growShrinkType="overwriteClear" connectionId="803"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ExternalData_42" growShrinkType="overwriteClear" connectionId="563"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h:\temp\example_86_hrr.csv" growShrinkType="overwriteClear" connectionId="198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example_15_hrr" growShrinkType="overwriteClear" connectionId="647"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h:\temp\example_55_hrr.csv" growShrinkType="overwriteClear" connectionId="1424"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h:\temp\example_38_hrr.csv" growShrinkType="overwriteClear" connectionId="1089"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example_13_hrr_2" growShrinkType="overwriteClear" connectionId="626"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h:\temp\example_88_hrr.csv" growShrinkType="overwriteClear" connectionId="2010"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example_44_hrr" growShrinkType="overwriteClear" connectionId="1219"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example_11_hrr" growShrinkType="overwriteClear" connectionId="587"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example_40_hrr_1" growShrinkType="overwriteClear" connectionId="1160"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h:\temp\example_20_hrr.csv" growShrinkType="overwriteClear" connectionId="765"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example_77_hrr_2" growShrinkType="overwriteClear" connectionId="1823"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example_30_hrr" growShrinkType="overwriteClear" connectionId="971"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example_26_hrr_2" growShrinkType="overwriteClear" connectionId="861"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example_27_hrr" growShrinkType="overwriteClear" connectionId="866"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example_85_hrr_1" growShrinkType="overwriteClear" connectionId="1966"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ExternalData_14" growShrinkType="overwriteClear" connectionId="956"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ABC_1_devc" growShrinkType="overwriteClear" connectionId="32"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example_2_hrr" growShrinkType="overwriteClear" connectionId="748"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ExternalData_27" growShrinkType="overwriteClear" connectionId="1522"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ExternalData_9" growShrinkType="overwriteClear" connectionId="102"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example_71_hrr" growShrinkType="overwriteClear" connectionId="1730"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example_96_hrr" growShrinkType="overwriteClear" connectionId="2162"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ExternalData_17" growShrinkType="overwriteClear" connectionId="425"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ABC_1_hrr_9" growShrinkType="overwriteClear" connectionId="72"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h:\temp\example_53_hrr.csv" growShrinkType="overwriteClear" connectionId="1394"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example_3_hrr_6" growShrinkType="overwriteClear" connectionId="944"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ABC_1_hrr_5" growShrinkType="overwriteClear" connectionId="76"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example_72_hrr_1" growShrinkType="overwriteClear" connectionId="1743"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h:\temp\example_74_hrr.csv" growShrinkType="overwriteClear" connectionId="1773"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ABC_100_hrr.csv" growShrinkType="overwriteClear" connectionId="93"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example_5_hrr_2" growShrinkType="overwriteClear" connectionId="1330"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example_1_hrr_33" growShrinkType="overwriteClear" connectionId="410"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ExternalData_24" growShrinkType="overwriteClear" connectionId="953"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example_76_hrr_2" growShrinkType="overwriteClear" connectionId="1809"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example_2_hrr_8" growShrinkType="overwriteClear" connectionId="739"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example_91_hrr_1" growShrinkType="overwriteClear" connectionId="2091"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h:\temp\example_92_hrr.csv" growShrinkType="overwriteClear" connectionId="2107"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h:\temp\example_1_hrr.csv" growShrinkType="overwriteClear" connectionId="452"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example_3_hrr_3" growShrinkType="overwriteClear" connectionId="947"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example_10_hrr_2" growShrinkType="overwriteClear" connectionId="557"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example_29_hrr" growShrinkType="overwriteClear" connectionId="894"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h:\temp\example_8_hrr.csv" growShrinkType="overwriteClear" connectionId="1883"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ABC_1_hrr_11" growShrinkType="overwriteClear" connectionId="84"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example_90_hrr" growShrinkType="overwriteClear" connectionId="2078"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ExternalData_11" growShrinkType="overwriteClear" connectionId="959"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example_2_hrr_6" growShrinkType="overwriteClear" connectionId="742"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example_18_hrr_1" growShrinkType="overwriteClear" connectionId="690"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example_16_hrr_2" growShrinkType="overwriteClear" connectionId="671"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ExternalData_43" growShrinkType="overwriteClear" connectionId="451"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h:\temp\example_30_hrr.csv" growShrinkType="overwriteClear" connectionId="972"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h:\temp\example_79_hrr.csv" growShrinkType="overwriteClear" connectionId="1843"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example_26_hrr" growShrinkType="overwriteClear" connectionId="852"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example_31_hrr" growShrinkType="overwriteClear" connectionId="986"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example_5_hrr_3" growShrinkType="overwriteClear" connectionId="1329"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example_85_hrr" growShrinkType="overwriteClear" connectionId="1967"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example_89_hrr" growShrinkType="overwriteClear" connectionId="2023"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ExternalData_47" growShrinkType="overwriteClear" connectionId="1338"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example_28_hrr" growShrinkType="overwriteClear" connectionId="880"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example_75_hrr_2" growShrinkType="overwriteClear" connectionId="1795"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example_35_hrr_2" growShrinkType="overwriteClear" connectionId="1055"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ExternalData_49" growShrinkType="overwriteClear" connectionId="1705"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example_7_hrr_4" growShrinkType="overwriteClear" connectionId="1697"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h:\temp\example_33_hrr.csv" growShrinkType="overwriteClear" connectionId="1017"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example_55_hrr_1" growShrinkType="overwriteClear" connectionId="1422"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ExternalData_1" growShrinkType="overwriteClear" connectionId="17"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h:\temp\example_72_hrr.csv" growShrinkType="overwriteClear" connectionId="1745"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example_6_hrr_2" growShrinkType="overwriteClear" connectionId="1518"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example_61_hrr_2" growShrinkType="overwriteClear" connectionId="1558"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example_51_hrr_2" growShrinkType="overwriteClear" connectionId="1372"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h:\temp\example_76_hrr.csv" growShrinkType="overwriteClear" connectionId="1801"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example_46_hrr_1" growShrinkType="overwriteClear" connectionId="1246"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example_79_hrr_2" growShrinkType="overwriteClear" connectionId="1851"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example_1_hrr_12" growShrinkType="overwriteClear" connectionId="433"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example_37_hrr" growShrinkType="overwriteClear" connectionId="1074"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example_46_hrr_2" growShrinkType="overwriteClear" connectionId="1256"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ABC_1_hrr_6" growShrinkType="overwriteClear" connectionId="75"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example_1_hrr_4" growShrinkType="overwriteClear" connectionId="443"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example_88_hrr" growShrinkType="overwriteClear" connectionId="2009"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example_48_hrr_2" growShrinkType="overwriteClear" connectionId="1284"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example_9_hrr_7" growShrinkType="overwriteClear" connectionId="2055"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ABC_3_hrr.csv" growShrinkType="overwriteClear" connectionId="106"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example_11_hrr_2" growShrinkType="overwriteClear" connectionId="596"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example_25_hrr" growShrinkType="overwriteClear" connectionId="838"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h:\temp\example_97_hrr.csv" growShrinkType="overwriteClear" connectionId="2177"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example_10_hrr" growShrinkType="overwriteClear" connectionId="559"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h:\temp\example_28_hrr.csv" growShrinkType="overwriteClear" connectionId="881"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example_43_hrr_1" growShrinkType="overwriteClear" connectionId="1204"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example_54_hrr_1" growShrinkType="overwriteClear" connectionId="1407"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example_33_hrr" growShrinkType="overwriteClear" connectionId="1016"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example_27_hrr_2" growShrinkType="overwriteClear" connectionId="875"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example_69_hrr_2" growShrinkType="overwriteClear" connectionId="1670"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example_6_hrr_7" growShrinkType="overwriteClear" connectionId="1512"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h:\temp\example_12_hrr.csv" growShrinkType="overwriteClear" connectionId="603"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h:\temp\example_78_hrr.csv" growShrinkType="overwriteClear" connectionId="1829"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example_96_hrr_2" growShrinkType="overwriteClear" connectionId="2171"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ExternalData_8" growShrinkType="overwriteClear" connectionId="103"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example_50_hrr_1" growShrinkType="overwriteClear" connectionId="1347"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h:\temp\example_75_hrr.csv" growShrinkType="overwriteClear" connectionId="1787"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h:\temp\example_63_hrr.csv" growShrinkType="overwriteClear" connectionId="1578"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example_35_hrr" growShrinkType="overwriteClear" connectionId="1046"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h:\temp\example_94_hrr.csv" growShrinkType="overwriteClear" connectionId="2135"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example_91_hrr" growShrinkType="overwriteClear" connectionId="2092"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example_10_hrr_5" growShrinkType="overwriteClear" connectionId="553"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example_17_hrr_1" growShrinkType="overwriteClear" connectionId="676"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h:\temp\example_67_hrr.csv" growShrinkType="overwriteClear" connectionId="1634"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example_41_hrr_1" growShrinkType="overwriteClear" connectionId="1175"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example_1_hrr_1" growShrinkType="overwriteClear" connectionId="448"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example_1_hrr_31" growShrinkType="overwriteClear" connectionId="413"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example_71_hrr_2" growShrinkType="overwriteClear" connectionId="1739"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example_59_hrr" growShrinkType="overwriteClear" connectionId="1480"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ExternalData_16" growShrinkType="overwriteClear" connectionId="955"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example_94_hrr_1" growShrinkType="overwriteClear" connectionId="2133"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ExternalData_37" growShrinkType="overwriteClear" connectionId="1337"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example_57_hrr" growShrinkType="overwriteClear" connectionId="1452"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example_64_hrr" growShrinkType="overwriteClear" connectionId="1591"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h:\temp\example_42_hrr.csv" growShrinkType="overwriteClear" connectionId="1192"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example_19_hrr_2" growShrinkType="overwriteClear" connectionId="714"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example_96_hrr_1" growShrinkType="overwriteClear" connectionId="2161"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example_32_hrr_1" growShrinkType="overwriteClear" connectionId="100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example_16_hrr_1" growShrinkType="overwriteClear" connectionId="661"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h:\temp\example_60_hrr.csv" growShrinkType="overwriteClear" connectionId="1536"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example_78_hrr_1" growShrinkType="overwriteClear" connectionId="1827"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ExternalData_39" growShrinkType="overwriteClear" connectionId="1704"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example_2_hrr_2" growShrinkType="overwriteClear" connectionId="746"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example_4_hrr_3" growShrinkType="overwriteClear" connectionId="1142"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example_15_hrr_1" growShrinkType="overwriteClear" connectionId="646"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h:\temp\example_82_hrr.csv" growShrinkType="overwriteClear" connectionId="1926"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example_69_hrr" growShrinkType="overwriteClear" connectionId="1661"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ExternalData_4" growShrinkType="overwriteClear" connectionId="67"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example_58_hrr" growShrinkType="overwriteClear" connectionId="1466"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example_65_hrr_1" growShrinkType="overwriteClear" connectionId="1604"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example_65_hrr_2" growShrinkType="overwriteClear" connectionId="1614"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example_82_hrr_2" growShrinkType="overwriteClear" connectionId="1934"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h:\temp\example_73_hrr.csv" growShrinkType="overwriteClear" connectionId="1759"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ExternalData_48" growShrinkType="overwriteClear" connectionId="1524"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ABC_1_hrr_1" growShrinkType="overwriteClear" connectionId="81"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example_36_hrr_1" growShrinkType="overwriteClear" connectionId="1059"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h:\temp\example_80_hrr.csv" growShrinkType="overwriteClear" connectionId="1898"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ExternalData_25" growShrinkType="overwriteClear" connectionId="1147"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h:\temp\example_91_hrr.csv" growShrinkType="overwriteClear" connectionId="2093"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example_13_hrr" growShrinkType="overwriteClear" connectionId="617"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example_94_hrr" growShrinkType="overwriteClear" connectionId="2134"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h:\temp\example_89_hrr.csv" growShrinkType="overwriteClear" connectionId="2024"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example_41_hrr_2" growShrinkType="overwriteClear" connectionId="1185"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ExternalData_5" growShrinkType="overwriteClear" connectionId="66"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example_1_hrr_35" growShrinkType="overwriteClear" connectionId="408"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example_73_hrr_2" growShrinkType="overwriteClear" connectionId="1767"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example_16_hrr" growShrinkType="overwriteClear" connectionId="662"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h:\temp\example_93_hrr.csv" growShrinkType="overwriteClear" connectionId="2121"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example_49_hrr_2" growShrinkType="overwriteClear" connectionId="1298"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ExternalData_51" growShrinkType="overwriteClear" connectionId="2067"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example_75_hrr_1" growShrinkType="overwriteClear" connectionId="1785"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h:\temp\example_100_hrr.csv" growShrinkType="overwriteClear" connectionId="573"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example_3_hrr" growShrinkType="overwriteClear" connectionId="950"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example_43_hrr" growShrinkType="overwriteClear" connectionId="1205"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example_1_hrr_26" growShrinkType="overwriteClear" connectionId="417"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example_52_hrr_1" growShrinkType="overwriteClear" connectionId="1377"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example_86_hrr_2" growShrinkType="overwriteClear" connectionId="1990"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example_29_hrr_1" growShrinkType="overwriteClear" connectionId="893"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example_98_hrr_1" growShrinkType="overwriteClear" connectionId="2189"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example_6_hrr" growShrinkType="overwriteClear" connectionId="1520"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h:\temp\example_15_hrr.csv" growShrinkType="overwriteClear" connectionId="648"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h:\temp\example_hrr.csv" growShrinkType="overwriteClear" connectionId="2611"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ExternalData_33" growShrinkType="overwriteClear" connectionId="450"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example_49_hrr" growShrinkType="overwriteClear" connectionId="1289"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example_41_hrr" growShrinkType="overwriteClear" connectionId="1176"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example_83_hrr_1" growShrinkType="overwriteClear" connectionId="1938"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h:\temp\example_61_hrr.csv" growShrinkType="overwriteClear" connectionId="1550"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example_3_hrr_4" growShrinkType="overwriteClear" connectionId="946"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example_36_hrr" growShrinkType="overwriteClear" connectionId="1060"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ExternalData_3" growShrinkType="overwriteClear" connectionId="69"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ExternalData_34" growShrinkType="overwriteClear" connectionId="753"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ExternalData_20" growShrinkType="overwriteClear" connectionId="1149"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example_32_hrr_2" growShrinkType="overwriteClear" connectionId="1010"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example_24_hrr_1" growShrinkType="overwriteClear" connectionId="823"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ExternalData_12" growShrinkType="overwriteClear" connectionId="958"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ExternalData_19" growShrinkType="overwriteClear" connectionId="954"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example_59_hrr_1" growShrinkType="overwriteClear" connectionId="1479"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example_73_hrr" growShrinkType="overwriteClear" connectionId="1758"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example_14_hrr_2" growShrinkType="overwriteClear" connectionId="641"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example_5_hrr_1" growShrinkType="overwriteClear" connectionId="1331"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h:\temp\example_4_hrr.csv" growShrinkType="overwriteClear" connectionId="1146"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example_56_hrr_2" growShrinkType="overwriteClear" connectionId="1447"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h:\temp\example_66_hrr.csv" growShrinkType="overwriteClear" connectionId="1620"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example_1_hrr_49" growShrinkType="overwriteClear" connectionId="394"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example_68_hrr" growShrinkType="overwriteClear" connectionId="1647"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example_15_hrr_2" growShrinkType="overwriteClear" connectionId="656"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h:\temp\example_36_hrr.csv" growShrinkType="overwriteClear" connectionId="1061"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example_8_hrr_1" growShrinkType="overwriteClear" connectionId="1881"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h:\temp\example_35_hrr.csv" growShrinkType="overwriteClear" connectionId="1047"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example_10_hrr_6" growShrinkType="overwriteClear" connectionId="552"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example_34_hrr_1" growShrinkType="overwriteClear" connectionId="1030"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example_21_hrr_1" growShrinkType="overwriteClear" connectionId="778"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example_67_hrr_2" growShrinkType="overwriteClear" connectionId="1642"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example_10_hrr_3" growShrinkType="overwriteClear" connectionId="555"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ABC_1_hrr.csv" growShrinkType="overwriteClear" connectionId="83"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example_1_hrr.csv" growShrinkType="overwriteClear" connectionId="435"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example_48_hrr" growShrinkType="overwriteClear" connectionId="1275"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example_64_hrr_1" growShrinkType="overwriteClear" connectionId="1590"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example_39_hrr_2" growShrinkType="overwriteClear" connectionId="1111"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example_10_hrr_7" growShrinkType="overwriteClear" connectionId="55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example_9_hrr" growShrinkType="overwriteClear" connectionId="2063"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ExternalData_46" growShrinkType="overwriteClear" connectionId="1151"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example_3_hrr_7" growShrinkType="overwriteClear" connectionId="943"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h:\temp\example_68_hrr.csv" growShrinkType="overwriteClear" connectionId="1648"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example_5_hrr_8" growShrinkType="overwriteClear" connectionId="1323"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example_8_hrr_6" growShrinkType="overwriteClear" connectionId="1875"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example_57_hrr_2" growShrinkType="overwriteClear" connectionId="1461"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example_8_hrr_2" growShrinkType="overwriteClear" connectionId="1880"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example_100_hrr" growShrinkType="overwriteClear" connectionId="572"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example_74_hrr_2" growShrinkType="overwriteClear" connectionId="1781"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example_66_hrr_2" growShrinkType="overwriteClear" connectionId="1628"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example_94_hrr_2" growShrinkType="overwriteClear" connectionId="2143"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example_57_hrr_1" growShrinkType="overwriteClear" connectionId="1451"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example_4_hrr_6" growShrinkType="overwriteClear" connectionId="1139"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example_50_hrr_2" growShrinkType="overwriteClear" connectionId="1357"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example_3_hrr_1" growShrinkType="overwriteClear" connectionId="949"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example_66_hrr_1" growShrinkType="overwriteClear" connectionId="1618"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example_1_hrr_3" growShrinkType="overwriteClear" connectionId="444"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example_18_hrr_2" growShrinkType="overwriteClear" connectionId="700"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example_62_hrr" growShrinkType="overwriteClear" connectionId="1563"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example_26_hrr_1" growShrinkType="overwriteClear" connectionId="851"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example_69_hrr_1" growShrinkType="overwriteClear" connectionId="1660"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example_67_hrr" growShrinkType="overwriteClear" connectionId="1633"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example_92_hrr" growShrinkType="overwriteClear" connectionId="2106"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example_76_hrr" growShrinkType="overwriteClear" connectionId="1800"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ExternalData_21" growShrinkType="overwriteClear" connectionId="1336"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example_81_hrr_2" growShrinkType="overwriteClear" connectionId="1920"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ABC_1_hrr_13" growShrinkType="overwriteClear" connectionId="86"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example_1_hrr" growShrinkType="overwriteClear" connectionId="449"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example_77_hrr" growShrinkType="overwriteClear" connectionId="1814"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h:\temp\example_27_hrr.csv" growShrinkType="overwriteClear" connectionId="867"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h:\temp\example_32_hrr.csv" growShrinkType="overwriteClear" connectionId="1002"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example_1_hrr_27" growShrinkType="overwriteClear" connectionId="41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example_14_hrr_1" growShrinkType="overwriteClear" connectionId="631"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example_65_hrr" growShrinkType="overwriteClear" connectionId="1605"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example_4_hrr_7" growShrinkType="overwriteClear" connectionId="1138"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h:\temp\example_57_hrr.csv" growShrinkType="overwriteClear" connectionId="1453"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h:\temp\example_13_hrr.csv" growShrinkType="overwriteClear" connectionId="618"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example_1_hrr_15" growShrinkType="overwriteClear" connectionId="430"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ExternalData_50" growShrinkType="overwriteClear" connectionId="1886"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example_54_hrr_2" growShrinkType="overwriteClear" connectionId="1417"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example_52_hrr" growShrinkType="overwriteClear" connectionId="1378"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h:\temp\example_11_hrr.csv" growShrinkType="overwriteClear" connectionId="588"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example_95_hrr_1" growShrinkType="overwriteClear" connectionId="2147"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example_1_hrr_37" growShrinkType="overwriteClear" connectionId="406"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example_78_hrr_2" growShrinkType="overwriteClear" connectionId="1837"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h:\temp\example_87_hrr.csv" growShrinkType="overwriteClear" connectionId="1996"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example_48_hrr_1" growShrinkType="overwriteClear" connectionId="1274"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h:\temp\example_96_hrr.csv" growShrinkType="overwriteClear" connectionId="2163"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example_9_hrr_2" growShrinkType="overwriteClear" connectionId="2061"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example_99_hrr_2" growShrinkType="overwriteClear" connectionId="2213"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example_1_hrr_38" growShrinkType="overwriteClear" connectionId="405"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ABC_2_hrr.csv" growShrinkType="overwriteClear" connectionId="99"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h:\temp\example_71_hrr.csv" growShrinkType="overwriteClear" connectionId="1731"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example_1_hrr_44" growShrinkType="overwriteClear" connectionId="456"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example_42_hrr_2" growShrinkType="overwriteClear" connectionId="1200"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example_72_hrr_2" growShrinkType="overwriteClear" connectionId="1753"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example_4_hrr" growShrinkType="overwriteClear" connectionId="1145"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example_1_hrr_9" growShrinkType="overwriteClear" connectionId="438"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example_21_hrr_2" growShrinkType="overwriteClear" connectionId="788"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ExternalData_31" growShrinkType="overwriteClear" connectionId="561"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example_1_hrr_10" growShrinkType="overwriteClear" connectionId="437"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example_98_hrr_2" growShrinkType="overwriteClear" connectionId="2199"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example_43_hrr_2" growShrinkType="overwriteClear" connectionId="1214"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example_42_hrr" growShrinkType="overwriteClear" connectionId="1191"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ABC_1_hrr_10" growShrinkType="overwriteClear" connectionId="71"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example_53_hrr_2" growShrinkType="overwriteClear" connectionId="1402"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example_60_hrr_1" growShrinkType="overwriteClear" connectionId="1534"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example_81_hrr" growShrinkType="overwriteClear" connectionId="1911"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example_1_hrr_42" growShrinkType="overwriteClear" connectionId="400"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h:\temp\example_98_hrr.csv" growShrinkType="overwriteClear" connectionId="2191"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example_45_hrr_2" growShrinkType="overwriteClear" connectionId="1242"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example_60_hrr_2" growShrinkType="overwriteClear" connectionId="1544"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ExternalData_28" growShrinkType="overwriteClear" connectionId="1703"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ExternalData_44" growShrinkType="overwriteClear" connectionId="754"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example_1_hrr_23" growShrinkType="overwriteClear" connectionId="420"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example_7_hrr_5" growShrinkType="overwriteClear" connectionId="1696"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example_4_hrr_2" growShrinkType="overwriteClear" connectionId="1143"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h:\temp\example_29_hrr.csv" growShrinkType="overwriteClear" connectionId="895"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example_83_hrr" growShrinkType="overwriteClear" connectionId="1939"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example_86_hrr_1" growShrinkType="overwriteClear" connectionId="1980"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ABC_1_hrr_3" growShrinkType="overwriteClear" connectionId="78"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h:\temp\example_39_hrr.csv" growShrinkType="overwriteClear" connectionId="1103"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example_6_hrr_4" growShrinkType="overwriteClear" connectionId="1516"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example_3_hrr_8" growShrinkType="overwriteClear" connectionId="942"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example_17_hrr_2" growShrinkType="overwriteClear" connectionId="686"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example_53_hrr" growShrinkType="overwriteClear" connectionId="1393"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example_95_hrr_2" growShrinkType="overwriteClear" connectionId="2157"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example_1_hrr_40" growShrinkType="overwriteClear" connectionId="403"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h:\temp\example_26_hrr.csv" growShrinkType="overwriteClear" connectionId="853"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example_36_hrr_2" growShrinkType="overwriteClear" connectionId="1069"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example_77_hrr_1" growShrinkType="overwriteClear" connectionId="1813"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example_97_hrr_2" growShrinkType="overwriteClear" connectionId="2185"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example_33_hrr_2" growShrinkType="overwriteClear" connectionId="1025"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h:\temp\example_23_hrr.csv" growShrinkType="overwriteClear" connectionId="810"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example_1_hrr_7" growShrinkType="overwriteClear" connectionId="440"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example_12_hrr_1" growShrinkType="overwriteClear" connectionId="601"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example_2_hrr_3" growShrinkType="overwriteClear" connectionId="745"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h:\temp\example_81_hrr.csv" growShrinkType="overwriteClear" connectionId="1912"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ABC_1_hrr" growShrinkType="overwriteClear" connectionId="82"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example_93_hrr_2" growShrinkType="overwriteClear" connectionId="2129"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example_23_hrr_1" growShrinkType="overwriteClear" connectionId="808"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h:\temp\example_22_hrr.csv" growShrinkType="overwriteClear" connectionId="795"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example_31_hrr_2" growShrinkType="overwriteClear" connectionId="995"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example_1_hrr_25" growShrinkType="overwriteClear" connectionId="418"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example_9_hrr_8" growShrinkType="overwriteClear" connectionId="2054"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ExternalData_36" growShrinkType="overwriteClear" connectionId="1150"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ExternalData_6" growShrinkType="overwriteClear" connectionId="98"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example_39_hrr" growShrinkType="overwriteClear" connectionId="1102"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example_34_hrr_2" growShrinkType="overwriteClear" connectionId="1040"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example_14_hrr" growShrinkType="overwriteClear" connectionId="632"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example_90_hrr_2" growShrinkType="overwriteClear" connectionId="2087"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example_7_hrr_3" growShrinkType="overwriteClear" connectionId="1698"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example_88_hrr_2" growShrinkType="overwriteClear" connectionId="2018"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example_1_hrr_50" growShrinkType="overwriteClear" connectionId="393"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ExternalData_26" growShrinkType="overwriteClear" connectionId="1334"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example_86_hrr" growShrinkType="overwriteClear" connectionId="1981"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example_68_hrr_1" growShrinkType="overwriteClear" connectionId="1646"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example_37_hrr_2" growShrinkType="overwriteClear" connectionId="1083"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h:\temp\example_3_hrr.csv" growShrinkType="overwriteClear" connectionId="952"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example_58_hrr_2" growShrinkType="overwriteClear" connectionId="1475"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ExternalData_29" growShrinkType="overwriteClear" connectionId="1884"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ABC_1_hrr_2" growShrinkType="overwriteClear" connectionId="80"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example_10_hrr_4" growShrinkType="overwriteClear" connectionId="554"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example_1_hrr_21" growShrinkType="overwriteClear" connectionId="422"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example_80_hrr_1" growShrinkType="overwriteClear" connectionId="1896"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h:\temp\example_43_hrr.csv" growShrinkType="overwriteClear" connectionId="1206"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example_82_hrr" growShrinkType="overwriteClear" connectionId="1925"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example_8_hrr_7" growShrinkType="overwriteClear" connectionId="1874"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example_1_hrr_28" growShrinkType="overwriteClear" connectionId="455"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example_1_hrr_14" growShrinkType="overwriteClear" connectionId="431"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example_40_hrr" growShrinkType="overwriteClear" connectionId="1161"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example_82_hrr_1" growShrinkType="overwriteClear" connectionId="1924"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example_9_hrr_4" growShrinkType="overwriteClear" connectionId="2059"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gradFill rotWithShape="1">
          <a:gsLst>
            <a:gs pos="0">
              <a:srgbClr xmlns:mc="http://schemas.openxmlformats.org/markup-compatibility/2006" xmlns:a14="http://schemas.microsoft.com/office/drawing/2010/main" val="1A0000" mc:Ignorable="a14" a14:legacySpreadsheetColorIndex="26">
                <a:gamma/>
                <a:shade val="46275"/>
                <a:invGamma/>
              </a:srgbClr>
            </a:gs>
            <a:gs pos="50000">
              <a:srgbClr xmlns:mc="http://schemas.openxmlformats.org/markup-compatibility/2006" xmlns:a14="http://schemas.microsoft.com/office/drawing/2010/main" val="1A0000" mc:Ignorable="a14" a14:legacySpreadsheetColorIndex="26"/>
            </a:gs>
            <a:gs pos="100000">
              <a:srgbClr xmlns:mc="http://schemas.openxmlformats.org/markup-compatibility/2006" xmlns:a14="http://schemas.microsoft.com/office/drawing/2010/main" val="1A0000" mc:Ignorable="a14" a14:legacySpreadsheetColorIndex="26">
                <a:gamma/>
                <a:shade val="46275"/>
                <a:invGamma/>
              </a:srgbClr>
            </a:gs>
          </a:gsLst>
          <a:lin ang="5400000" scaled="1"/>
        </a:gra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8" Type="http://schemas.openxmlformats.org/officeDocument/2006/relationships/queryTable" Target="../queryTables/queryTable7.xml"/><Relationship Id="rId13" Type="http://schemas.openxmlformats.org/officeDocument/2006/relationships/queryTable" Target="../queryTables/queryTable12.xml"/><Relationship Id="rId18" Type="http://schemas.openxmlformats.org/officeDocument/2006/relationships/queryTable" Target="../queryTables/queryTable17.xml"/><Relationship Id="rId26" Type="http://schemas.openxmlformats.org/officeDocument/2006/relationships/queryTable" Target="../queryTables/queryTable25.xml"/><Relationship Id="rId3" Type="http://schemas.openxmlformats.org/officeDocument/2006/relationships/queryTable" Target="../queryTables/queryTable2.xml"/><Relationship Id="rId21" Type="http://schemas.openxmlformats.org/officeDocument/2006/relationships/queryTable" Target="../queryTables/queryTable20.xml"/><Relationship Id="rId7" Type="http://schemas.openxmlformats.org/officeDocument/2006/relationships/queryTable" Target="../queryTables/queryTable6.xml"/><Relationship Id="rId12" Type="http://schemas.openxmlformats.org/officeDocument/2006/relationships/queryTable" Target="../queryTables/queryTable11.xml"/><Relationship Id="rId17" Type="http://schemas.openxmlformats.org/officeDocument/2006/relationships/queryTable" Target="../queryTables/queryTable16.xml"/><Relationship Id="rId25" Type="http://schemas.openxmlformats.org/officeDocument/2006/relationships/queryTable" Target="../queryTables/queryTable24.xml"/><Relationship Id="rId2" Type="http://schemas.openxmlformats.org/officeDocument/2006/relationships/queryTable" Target="../queryTables/queryTable1.xml"/><Relationship Id="rId16" Type="http://schemas.openxmlformats.org/officeDocument/2006/relationships/queryTable" Target="../queryTables/queryTable15.xml"/><Relationship Id="rId20" Type="http://schemas.openxmlformats.org/officeDocument/2006/relationships/queryTable" Target="../queryTables/queryTable19.xml"/><Relationship Id="rId29" Type="http://schemas.openxmlformats.org/officeDocument/2006/relationships/queryTable" Target="../queryTables/queryTable28.xml"/><Relationship Id="rId1" Type="http://schemas.openxmlformats.org/officeDocument/2006/relationships/printerSettings" Target="../printerSettings/printerSettings15.bin"/><Relationship Id="rId6" Type="http://schemas.openxmlformats.org/officeDocument/2006/relationships/queryTable" Target="../queryTables/queryTable5.xml"/><Relationship Id="rId11" Type="http://schemas.openxmlformats.org/officeDocument/2006/relationships/queryTable" Target="../queryTables/queryTable10.xml"/><Relationship Id="rId24" Type="http://schemas.openxmlformats.org/officeDocument/2006/relationships/queryTable" Target="../queryTables/queryTable23.xml"/><Relationship Id="rId5" Type="http://schemas.openxmlformats.org/officeDocument/2006/relationships/queryTable" Target="../queryTables/queryTable4.xml"/><Relationship Id="rId15" Type="http://schemas.openxmlformats.org/officeDocument/2006/relationships/queryTable" Target="../queryTables/queryTable14.xml"/><Relationship Id="rId23" Type="http://schemas.openxmlformats.org/officeDocument/2006/relationships/queryTable" Target="../queryTables/queryTable22.xml"/><Relationship Id="rId28" Type="http://schemas.openxmlformats.org/officeDocument/2006/relationships/queryTable" Target="../queryTables/queryTable27.xml"/><Relationship Id="rId10" Type="http://schemas.openxmlformats.org/officeDocument/2006/relationships/queryTable" Target="../queryTables/queryTable9.xml"/><Relationship Id="rId19" Type="http://schemas.openxmlformats.org/officeDocument/2006/relationships/queryTable" Target="../queryTables/queryTable18.xml"/><Relationship Id="rId4" Type="http://schemas.openxmlformats.org/officeDocument/2006/relationships/queryTable" Target="../queryTables/queryTable3.xml"/><Relationship Id="rId9" Type="http://schemas.openxmlformats.org/officeDocument/2006/relationships/queryTable" Target="../queryTables/queryTable8.xml"/><Relationship Id="rId14" Type="http://schemas.openxmlformats.org/officeDocument/2006/relationships/queryTable" Target="../queryTables/queryTable13.xml"/><Relationship Id="rId22" Type="http://schemas.openxmlformats.org/officeDocument/2006/relationships/queryTable" Target="../queryTables/queryTable21.xml"/><Relationship Id="rId27" Type="http://schemas.openxmlformats.org/officeDocument/2006/relationships/queryTable" Target="../queryTables/queryTable26.xml"/><Relationship Id="rId30" Type="http://schemas.openxmlformats.org/officeDocument/2006/relationships/queryTable" Target="../queryTables/queryTable29.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 Type="http://schemas.openxmlformats.org/officeDocument/2006/relationships/queryTable" Target="../queryTables/queryTable30.xml"/><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17" Type="http://schemas.openxmlformats.org/officeDocument/2006/relationships/queryTable" Target="../queryTables/queryTable146.xml"/><Relationship Id="rId299" Type="http://schemas.openxmlformats.org/officeDocument/2006/relationships/queryTable" Target="../queryTables/queryTable328.xml"/><Relationship Id="rId21" Type="http://schemas.openxmlformats.org/officeDocument/2006/relationships/queryTable" Target="../queryTables/queryTable50.xml"/><Relationship Id="rId63" Type="http://schemas.openxmlformats.org/officeDocument/2006/relationships/queryTable" Target="../queryTables/queryTable92.xml"/><Relationship Id="rId159" Type="http://schemas.openxmlformats.org/officeDocument/2006/relationships/queryTable" Target="../queryTables/queryTable188.xml"/><Relationship Id="rId324" Type="http://schemas.openxmlformats.org/officeDocument/2006/relationships/queryTable" Target="../queryTables/queryTable353.xml"/><Relationship Id="rId170" Type="http://schemas.openxmlformats.org/officeDocument/2006/relationships/queryTable" Target="../queryTables/queryTable199.xml"/><Relationship Id="rId226" Type="http://schemas.openxmlformats.org/officeDocument/2006/relationships/queryTable" Target="../queryTables/queryTable255.xml"/><Relationship Id="rId268" Type="http://schemas.openxmlformats.org/officeDocument/2006/relationships/queryTable" Target="../queryTables/queryTable297.xml"/><Relationship Id="rId32" Type="http://schemas.openxmlformats.org/officeDocument/2006/relationships/queryTable" Target="../queryTables/queryTable61.xml"/><Relationship Id="rId74" Type="http://schemas.openxmlformats.org/officeDocument/2006/relationships/queryTable" Target="../queryTables/queryTable103.xml"/><Relationship Id="rId128" Type="http://schemas.openxmlformats.org/officeDocument/2006/relationships/queryTable" Target="../queryTables/queryTable157.xml"/><Relationship Id="rId335" Type="http://schemas.openxmlformats.org/officeDocument/2006/relationships/queryTable" Target="../queryTables/queryTable364.xml"/><Relationship Id="rId5" Type="http://schemas.openxmlformats.org/officeDocument/2006/relationships/queryTable" Target="../queryTables/queryTable34.xml"/><Relationship Id="rId181" Type="http://schemas.openxmlformats.org/officeDocument/2006/relationships/queryTable" Target="../queryTables/queryTable210.xml"/><Relationship Id="rId237" Type="http://schemas.openxmlformats.org/officeDocument/2006/relationships/queryTable" Target="../queryTables/queryTable266.xml"/><Relationship Id="rId279" Type="http://schemas.openxmlformats.org/officeDocument/2006/relationships/queryTable" Target="../queryTables/queryTable308.xml"/><Relationship Id="rId43" Type="http://schemas.openxmlformats.org/officeDocument/2006/relationships/queryTable" Target="../queryTables/queryTable72.xml"/><Relationship Id="rId139" Type="http://schemas.openxmlformats.org/officeDocument/2006/relationships/queryTable" Target="../queryTables/queryTable168.xml"/><Relationship Id="rId290" Type="http://schemas.openxmlformats.org/officeDocument/2006/relationships/queryTable" Target="../queryTables/queryTable319.xml"/><Relationship Id="rId304" Type="http://schemas.openxmlformats.org/officeDocument/2006/relationships/queryTable" Target="../queryTables/queryTable333.xml"/><Relationship Id="rId85" Type="http://schemas.openxmlformats.org/officeDocument/2006/relationships/queryTable" Target="../queryTables/queryTable114.xml"/><Relationship Id="rId150" Type="http://schemas.openxmlformats.org/officeDocument/2006/relationships/queryTable" Target="../queryTables/queryTable179.xml"/><Relationship Id="rId192" Type="http://schemas.openxmlformats.org/officeDocument/2006/relationships/queryTable" Target="../queryTables/queryTable221.xml"/><Relationship Id="rId206" Type="http://schemas.openxmlformats.org/officeDocument/2006/relationships/queryTable" Target="../queryTables/queryTable235.xml"/><Relationship Id="rId248" Type="http://schemas.openxmlformats.org/officeDocument/2006/relationships/queryTable" Target="../queryTables/queryTable277.xml"/><Relationship Id="rId12" Type="http://schemas.openxmlformats.org/officeDocument/2006/relationships/queryTable" Target="../queryTables/queryTable41.xml"/><Relationship Id="rId108" Type="http://schemas.openxmlformats.org/officeDocument/2006/relationships/queryTable" Target="../queryTables/queryTable137.xml"/><Relationship Id="rId315" Type="http://schemas.openxmlformats.org/officeDocument/2006/relationships/queryTable" Target="../queryTables/queryTable344.xml"/><Relationship Id="rId54" Type="http://schemas.openxmlformats.org/officeDocument/2006/relationships/queryTable" Target="../queryTables/queryTable83.xml"/><Relationship Id="rId96" Type="http://schemas.openxmlformats.org/officeDocument/2006/relationships/queryTable" Target="../queryTables/queryTable125.xml"/><Relationship Id="rId161" Type="http://schemas.openxmlformats.org/officeDocument/2006/relationships/queryTable" Target="../queryTables/queryTable190.xml"/><Relationship Id="rId217" Type="http://schemas.openxmlformats.org/officeDocument/2006/relationships/queryTable" Target="../queryTables/queryTable246.xml"/><Relationship Id="rId259" Type="http://schemas.openxmlformats.org/officeDocument/2006/relationships/queryTable" Target="../queryTables/queryTable288.xml"/><Relationship Id="rId23" Type="http://schemas.openxmlformats.org/officeDocument/2006/relationships/queryTable" Target="../queryTables/queryTable52.xml"/><Relationship Id="rId119" Type="http://schemas.openxmlformats.org/officeDocument/2006/relationships/queryTable" Target="../queryTables/queryTable148.xml"/><Relationship Id="rId270" Type="http://schemas.openxmlformats.org/officeDocument/2006/relationships/queryTable" Target="../queryTables/queryTable299.xml"/><Relationship Id="rId326" Type="http://schemas.openxmlformats.org/officeDocument/2006/relationships/queryTable" Target="../queryTables/queryTable355.xml"/><Relationship Id="rId65" Type="http://schemas.openxmlformats.org/officeDocument/2006/relationships/queryTable" Target="../queryTables/queryTable94.xml"/><Relationship Id="rId130" Type="http://schemas.openxmlformats.org/officeDocument/2006/relationships/queryTable" Target="../queryTables/queryTable159.xml"/><Relationship Id="rId172" Type="http://schemas.openxmlformats.org/officeDocument/2006/relationships/queryTable" Target="../queryTables/queryTable201.xml"/><Relationship Id="rId228" Type="http://schemas.openxmlformats.org/officeDocument/2006/relationships/queryTable" Target="../queryTables/queryTable257.xml"/><Relationship Id="rId281" Type="http://schemas.openxmlformats.org/officeDocument/2006/relationships/queryTable" Target="../queryTables/queryTable310.xml"/><Relationship Id="rId337" Type="http://schemas.openxmlformats.org/officeDocument/2006/relationships/queryTable" Target="../queryTables/queryTable366.xml"/><Relationship Id="rId34" Type="http://schemas.openxmlformats.org/officeDocument/2006/relationships/queryTable" Target="../queryTables/queryTable63.xml"/><Relationship Id="rId76" Type="http://schemas.openxmlformats.org/officeDocument/2006/relationships/queryTable" Target="../queryTables/queryTable105.xml"/><Relationship Id="rId141" Type="http://schemas.openxmlformats.org/officeDocument/2006/relationships/queryTable" Target="../queryTables/queryTable170.xml"/><Relationship Id="rId7" Type="http://schemas.openxmlformats.org/officeDocument/2006/relationships/queryTable" Target="../queryTables/queryTable36.xml"/><Relationship Id="rId183" Type="http://schemas.openxmlformats.org/officeDocument/2006/relationships/queryTable" Target="../queryTables/queryTable212.xml"/><Relationship Id="rId239" Type="http://schemas.openxmlformats.org/officeDocument/2006/relationships/queryTable" Target="../queryTables/queryTable268.xml"/><Relationship Id="rId250" Type="http://schemas.openxmlformats.org/officeDocument/2006/relationships/queryTable" Target="../queryTables/queryTable279.xml"/><Relationship Id="rId292" Type="http://schemas.openxmlformats.org/officeDocument/2006/relationships/queryTable" Target="../queryTables/queryTable321.xml"/><Relationship Id="rId306" Type="http://schemas.openxmlformats.org/officeDocument/2006/relationships/queryTable" Target="../queryTables/queryTable335.xml"/><Relationship Id="rId45" Type="http://schemas.openxmlformats.org/officeDocument/2006/relationships/queryTable" Target="../queryTables/queryTable74.xml"/><Relationship Id="rId87" Type="http://schemas.openxmlformats.org/officeDocument/2006/relationships/queryTable" Target="../queryTables/queryTable116.xml"/><Relationship Id="rId110" Type="http://schemas.openxmlformats.org/officeDocument/2006/relationships/queryTable" Target="../queryTables/queryTable139.xml"/><Relationship Id="rId152" Type="http://schemas.openxmlformats.org/officeDocument/2006/relationships/queryTable" Target="../queryTables/queryTable181.xml"/><Relationship Id="rId173" Type="http://schemas.openxmlformats.org/officeDocument/2006/relationships/queryTable" Target="../queryTables/queryTable202.xml"/><Relationship Id="rId194" Type="http://schemas.openxmlformats.org/officeDocument/2006/relationships/queryTable" Target="../queryTables/queryTable223.xml"/><Relationship Id="rId208" Type="http://schemas.openxmlformats.org/officeDocument/2006/relationships/queryTable" Target="../queryTables/queryTable237.xml"/><Relationship Id="rId229" Type="http://schemas.openxmlformats.org/officeDocument/2006/relationships/queryTable" Target="../queryTables/queryTable258.xml"/><Relationship Id="rId240" Type="http://schemas.openxmlformats.org/officeDocument/2006/relationships/queryTable" Target="../queryTables/queryTable269.xml"/><Relationship Id="rId261" Type="http://schemas.openxmlformats.org/officeDocument/2006/relationships/queryTable" Target="../queryTables/queryTable290.xml"/><Relationship Id="rId14" Type="http://schemas.openxmlformats.org/officeDocument/2006/relationships/queryTable" Target="../queryTables/queryTable43.xml"/><Relationship Id="rId35" Type="http://schemas.openxmlformats.org/officeDocument/2006/relationships/queryTable" Target="../queryTables/queryTable64.xml"/><Relationship Id="rId56" Type="http://schemas.openxmlformats.org/officeDocument/2006/relationships/queryTable" Target="../queryTables/queryTable85.xml"/><Relationship Id="rId77" Type="http://schemas.openxmlformats.org/officeDocument/2006/relationships/queryTable" Target="../queryTables/queryTable106.xml"/><Relationship Id="rId100" Type="http://schemas.openxmlformats.org/officeDocument/2006/relationships/queryTable" Target="../queryTables/queryTable129.xml"/><Relationship Id="rId282" Type="http://schemas.openxmlformats.org/officeDocument/2006/relationships/queryTable" Target="../queryTables/queryTable311.xml"/><Relationship Id="rId317" Type="http://schemas.openxmlformats.org/officeDocument/2006/relationships/queryTable" Target="../queryTables/queryTable346.xml"/><Relationship Id="rId338" Type="http://schemas.openxmlformats.org/officeDocument/2006/relationships/queryTable" Target="../queryTables/queryTable367.xml"/><Relationship Id="rId8" Type="http://schemas.openxmlformats.org/officeDocument/2006/relationships/queryTable" Target="../queryTables/queryTable37.xml"/><Relationship Id="rId98" Type="http://schemas.openxmlformats.org/officeDocument/2006/relationships/queryTable" Target="../queryTables/queryTable127.xml"/><Relationship Id="rId121" Type="http://schemas.openxmlformats.org/officeDocument/2006/relationships/queryTable" Target="../queryTables/queryTable150.xml"/><Relationship Id="rId142" Type="http://schemas.openxmlformats.org/officeDocument/2006/relationships/queryTable" Target="../queryTables/queryTable171.xml"/><Relationship Id="rId163" Type="http://schemas.openxmlformats.org/officeDocument/2006/relationships/queryTable" Target="../queryTables/queryTable192.xml"/><Relationship Id="rId184" Type="http://schemas.openxmlformats.org/officeDocument/2006/relationships/queryTable" Target="../queryTables/queryTable213.xml"/><Relationship Id="rId219" Type="http://schemas.openxmlformats.org/officeDocument/2006/relationships/queryTable" Target="../queryTables/queryTable248.xml"/><Relationship Id="rId230" Type="http://schemas.openxmlformats.org/officeDocument/2006/relationships/queryTable" Target="../queryTables/queryTable259.xml"/><Relationship Id="rId251" Type="http://schemas.openxmlformats.org/officeDocument/2006/relationships/queryTable" Target="../queryTables/queryTable280.xml"/><Relationship Id="rId25" Type="http://schemas.openxmlformats.org/officeDocument/2006/relationships/queryTable" Target="../queryTables/queryTable54.xml"/><Relationship Id="rId46" Type="http://schemas.openxmlformats.org/officeDocument/2006/relationships/queryTable" Target="../queryTables/queryTable75.xml"/><Relationship Id="rId67" Type="http://schemas.openxmlformats.org/officeDocument/2006/relationships/queryTable" Target="../queryTables/queryTable96.xml"/><Relationship Id="rId272" Type="http://schemas.openxmlformats.org/officeDocument/2006/relationships/queryTable" Target="../queryTables/queryTable301.xml"/><Relationship Id="rId293" Type="http://schemas.openxmlformats.org/officeDocument/2006/relationships/queryTable" Target="../queryTables/queryTable322.xml"/><Relationship Id="rId307" Type="http://schemas.openxmlformats.org/officeDocument/2006/relationships/queryTable" Target="../queryTables/queryTable336.xml"/><Relationship Id="rId328" Type="http://schemas.openxmlformats.org/officeDocument/2006/relationships/queryTable" Target="../queryTables/queryTable357.xml"/><Relationship Id="rId88" Type="http://schemas.openxmlformats.org/officeDocument/2006/relationships/queryTable" Target="../queryTables/queryTable117.xml"/><Relationship Id="rId111" Type="http://schemas.openxmlformats.org/officeDocument/2006/relationships/queryTable" Target="../queryTables/queryTable140.xml"/><Relationship Id="rId132" Type="http://schemas.openxmlformats.org/officeDocument/2006/relationships/queryTable" Target="../queryTables/queryTable161.xml"/><Relationship Id="rId153" Type="http://schemas.openxmlformats.org/officeDocument/2006/relationships/queryTable" Target="../queryTables/queryTable182.xml"/><Relationship Id="rId174" Type="http://schemas.openxmlformats.org/officeDocument/2006/relationships/queryTable" Target="../queryTables/queryTable203.xml"/><Relationship Id="rId195" Type="http://schemas.openxmlformats.org/officeDocument/2006/relationships/queryTable" Target="../queryTables/queryTable224.xml"/><Relationship Id="rId209" Type="http://schemas.openxmlformats.org/officeDocument/2006/relationships/queryTable" Target="../queryTables/queryTable238.xml"/><Relationship Id="rId220" Type="http://schemas.openxmlformats.org/officeDocument/2006/relationships/queryTable" Target="../queryTables/queryTable249.xml"/><Relationship Id="rId241" Type="http://schemas.openxmlformats.org/officeDocument/2006/relationships/queryTable" Target="../queryTables/queryTable270.xml"/><Relationship Id="rId15" Type="http://schemas.openxmlformats.org/officeDocument/2006/relationships/queryTable" Target="../queryTables/queryTable44.xml"/><Relationship Id="rId36" Type="http://schemas.openxmlformats.org/officeDocument/2006/relationships/queryTable" Target="../queryTables/queryTable65.xml"/><Relationship Id="rId57" Type="http://schemas.openxmlformats.org/officeDocument/2006/relationships/queryTable" Target="../queryTables/queryTable86.xml"/><Relationship Id="rId262" Type="http://schemas.openxmlformats.org/officeDocument/2006/relationships/queryTable" Target="../queryTables/queryTable291.xml"/><Relationship Id="rId283" Type="http://schemas.openxmlformats.org/officeDocument/2006/relationships/queryTable" Target="../queryTables/queryTable312.xml"/><Relationship Id="rId318" Type="http://schemas.openxmlformats.org/officeDocument/2006/relationships/queryTable" Target="../queryTables/queryTable347.xml"/><Relationship Id="rId339" Type="http://schemas.openxmlformats.org/officeDocument/2006/relationships/queryTable" Target="../queryTables/queryTable368.xml"/><Relationship Id="rId78" Type="http://schemas.openxmlformats.org/officeDocument/2006/relationships/queryTable" Target="../queryTables/queryTable107.xml"/><Relationship Id="rId99" Type="http://schemas.openxmlformats.org/officeDocument/2006/relationships/queryTable" Target="../queryTables/queryTable128.xml"/><Relationship Id="rId101" Type="http://schemas.openxmlformats.org/officeDocument/2006/relationships/queryTable" Target="../queryTables/queryTable130.xml"/><Relationship Id="rId122" Type="http://schemas.openxmlformats.org/officeDocument/2006/relationships/queryTable" Target="../queryTables/queryTable151.xml"/><Relationship Id="rId143" Type="http://schemas.openxmlformats.org/officeDocument/2006/relationships/queryTable" Target="../queryTables/queryTable172.xml"/><Relationship Id="rId164" Type="http://schemas.openxmlformats.org/officeDocument/2006/relationships/queryTable" Target="../queryTables/queryTable193.xml"/><Relationship Id="rId185" Type="http://schemas.openxmlformats.org/officeDocument/2006/relationships/queryTable" Target="../queryTables/queryTable214.xml"/><Relationship Id="rId9" Type="http://schemas.openxmlformats.org/officeDocument/2006/relationships/queryTable" Target="../queryTables/queryTable38.xml"/><Relationship Id="rId210" Type="http://schemas.openxmlformats.org/officeDocument/2006/relationships/queryTable" Target="../queryTables/queryTable239.xml"/><Relationship Id="rId26" Type="http://schemas.openxmlformats.org/officeDocument/2006/relationships/queryTable" Target="../queryTables/queryTable55.xml"/><Relationship Id="rId231" Type="http://schemas.openxmlformats.org/officeDocument/2006/relationships/queryTable" Target="../queryTables/queryTable260.xml"/><Relationship Id="rId252" Type="http://schemas.openxmlformats.org/officeDocument/2006/relationships/queryTable" Target="../queryTables/queryTable281.xml"/><Relationship Id="rId273" Type="http://schemas.openxmlformats.org/officeDocument/2006/relationships/queryTable" Target="../queryTables/queryTable302.xml"/><Relationship Id="rId294" Type="http://schemas.openxmlformats.org/officeDocument/2006/relationships/queryTable" Target="../queryTables/queryTable323.xml"/><Relationship Id="rId308" Type="http://schemas.openxmlformats.org/officeDocument/2006/relationships/queryTable" Target="../queryTables/queryTable337.xml"/><Relationship Id="rId329" Type="http://schemas.openxmlformats.org/officeDocument/2006/relationships/queryTable" Target="../queryTables/queryTable358.xml"/><Relationship Id="rId47" Type="http://schemas.openxmlformats.org/officeDocument/2006/relationships/queryTable" Target="../queryTables/queryTable76.xml"/><Relationship Id="rId68" Type="http://schemas.openxmlformats.org/officeDocument/2006/relationships/queryTable" Target="../queryTables/queryTable97.xml"/><Relationship Id="rId89" Type="http://schemas.openxmlformats.org/officeDocument/2006/relationships/queryTable" Target="../queryTables/queryTable118.xml"/><Relationship Id="rId112" Type="http://schemas.openxmlformats.org/officeDocument/2006/relationships/queryTable" Target="../queryTables/queryTable141.xml"/><Relationship Id="rId133" Type="http://schemas.openxmlformats.org/officeDocument/2006/relationships/queryTable" Target="../queryTables/queryTable162.xml"/><Relationship Id="rId154" Type="http://schemas.openxmlformats.org/officeDocument/2006/relationships/queryTable" Target="../queryTables/queryTable183.xml"/><Relationship Id="rId175" Type="http://schemas.openxmlformats.org/officeDocument/2006/relationships/queryTable" Target="../queryTables/queryTable204.xml"/><Relationship Id="rId196" Type="http://schemas.openxmlformats.org/officeDocument/2006/relationships/queryTable" Target="../queryTables/queryTable225.xml"/><Relationship Id="rId200" Type="http://schemas.openxmlformats.org/officeDocument/2006/relationships/queryTable" Target="../queryTables/queryTable229.xml"/><Relationship Id="rId16" Type="http://schemas.openxmlformats.org/officeDocument/2006/relationships/queryTable" Target="../queryTables/queryTable45.xml"/><Relationship Id="rId221" Type="http://schemas.openxmlformats.org/officeDocument/2006/relationships/queryTable" Target="../queryTables/queryTable250.xml"/><Relationship Id="rId242" Type="http://schemas.openxmlformats.org/officeDocument/2006/relationships/queryTable" Target="../queryTables/queryTable271.xml"/><Relationship Id="rId263" Type="http://schemas.openxmlformats.org/officeDocument/2006/relationships/queryTable" Target="../queryTables/queryTable292.xml"/><Relationship Id="rId284" Type="http://schemas.openxmlformats.org/officeDocument/2006/relationships/queryTable" Target="../queryTables/queryTable313.xml"/><Relationship Id="rId319" Type="http://schemas.openxmlformats.org/officeDocument/2006/relationships/queryTable" Target="../queryTables/queryTable348.xml"/><Relationship Id="rId37" Type="http://schemas.openxmlformats.org/officeDocument/2006/relationships/queryTable" Target="../queryTables/queryTable66.xml"/><Relationship Id="rId58" Type="http://schemas.openxmlformats.org/officeDocument/2006/relationships/queryTable" Target="../queryTables/queryTable87.xml"/><Relationship Id="rId79" Type="http://schemas.openxmlformats.org/officeDocument/2006/relationships/queryTable" Target="../queryTables/queryTable108.xml"/><Relationship Id="rId102" Type="http://schemas.openxmlformats.org/officeDocument/2006/relationships/queryTable" Target="../queryTables/queryTable131.xml"/><Relationship Id="rId123" Type="http://schemas.openxmlformats.org/officeDocument/2006/relationships/queryTable" Target="../queryTables/queryTable152.xml"/><Relationship Id="rId144" Type="http://schemas.openxmlformats.org/officeDocument/2006/relationships/queryTable" Target="../queryTables/queryTable173.xml"/><Relationship Id="rId330" Type="http://schemas.openxmlformats.org/officeDocument/2006/relationships/queryTable" Target="../queryTables/queryTable359.xml"/><Relationship Id="rId90" Type="http://schemas.openxmlformats.org/officeDocument/2006/relationships/queryTable" Target="../queryTables/queryTable119.xml"/><Relationship Id="rId165" Type="http://schemas.openxmlformats.org/officeDocument/2006/relationships/queryTable" Target="../queryTables/queryTable194.xml"/><Relationship Id="rId186" Type="http://schemas.openxmlformats.org/officeDocument/2006/relationships/queryTable" Target="../queryTables/queryTable215.xml"/><Relationship Id="rId211" Type="http://schemas.openxmlformats.org/officeDocument/2006/relationships/queryTable" Target="../queryTables/queryTable240.xml"/><Relationship Id="rId232" Type="http://schemas.openxmlformats.org/officeDocument/2006/relationships/queryTable" Target="../queryTables/queryTable261.xml"/><Relationship Id="rId253" Type="http://schemas.openxmlformats.org/officeDocument/2006/relationships/queryTable" Target="../queryTables/queryTable282.xml"/><Relationship Id="rId274" Type="http://schemas.openxmlformats.org/officeDocument/2006/relationships/queryTable" Target="../queryTables/queryTable303.xml"/><Relationship Id="rId295" Type="http://schemas.openxmlformats.org/officeDocument/2006/relationships/queryTable" Target="../queryTables/queryTable324.xml"/><Relationship Id="rId309" Type="http://schemas.openxmlformats.org/officeDocument/2006/relationships/queryTable" Target="../queryTables/queryTable338.xml"/><Relationship Id="rId27" Type="http://schemas.openxmlformats.org/officeDocument/2006/relationships/queryTable" Target="../queryTables/queryTable56.xml"/><Relationship Id="rId48" Type="http://schemas.openxmlformats.org/officeDocument/2006/relationships/queryTable" Target="../queryTables/queryTable77.xml"/><Relationship Id="rId69" Type="http://schemas.openxmlformats.org/officeDocument/2006/relationships/queryTable" Target="../queryTables/queryTable98.xml"/><Relationship Id="rId113" Type="http://schemas.openxmlformats.org/officeDocument/2006/relationships/queryTable" Target="../queryTables/queryTable142.xml"/><Relationship Id="rId134" Type="http://schemas.openxmlformats.org/officeDocument/2006/relationships/queryTable" Target="../queryTables/queryTable163.xml"/><Relationship Id="rId320" Type="http://schemas.openxmlformats.org/officeDocument/2006/relationships/queryTable" Target="../queryTables/queryTable349.xml"/><Relationship Id="rId80" Type="http://schemas.openxmlformats.org/officeDocument/2006/relationships/queryTable" Target="../queryTables/queryTable109.xml"/><Relationship Id="rId155" Type="http://schemas.openxmlformats.org/officeDocument/2006/relationships/queryTable" Target="../queryTables/queryTable184.xml"/><Relationship Id="rId176" Type="http://schemas.openxmlformats.org/officeDocument/2006/relationships/queryTable" Target="../queryTables/queryTable205.xml"/><Relationship Id="rId197" Type="http://schemas.openxmlformats.org/officeDocument/2006/relationships/queryTable" Target="../queryTables/queryTable226.xml"/><Relationship Id="rId201" Type="http://schemas.openxmlformats.org/officeDocument/2006/relationships/queryTable" Target="../queryTables/queryTable230.xml"/><Relationship Id="rId222" Type="http://schemas.openxmlformats.org/officeDocument/2006/relationships/queryTable" Target="../queryTables/queryTable251.xml"/><Relationship Id="rId243" Type="http://schemas.openxmlformats.org/officeDocument/2006/relationships/queryTable" Target="../queryTables/queryTable272.xml"/><Relationship Id="rId264" Type="http://schemas.openxmlformats.org/officeDocument/2006/relationships/queryTable" Target="../queryTables/queryTable293.xml"/><Relationship Id="rId285" Type="http://schemas.openxmlformats.org/officeDocument/2006/relationships/queryTable" Target="../queryTables/queryTable314.xml"/><Relationship Id="rId17" Type="http://schemas.openxmlformats.org/officeDocument/2006/relationships/queryTable" Target="../queryTables/queryTable46.xml"/><Relationship Id="rId38" Type="http://schemas.openxmlformats.org/officeDocument/2006/relationships/queryTable" Target="../queryTables/queryTable67.xml"/><Relationship Id="rId59" Type="http://schemas.openxmlformats.org/officeDocument/2006/relationships/queryTable" Target="../queryTables/queryTable88.xml"/><Relationship Id="rId103" Type="http://schemas.openxmlformats.org/officeDocument/2006/relationships/queryTable" Target="../queryTables/queryTable132.xml"/><Relationship Id="rId124" Type="http://schemas.openxmlformats.org/officeDocument/2006/relationships/queryTable" Target="../queryTables/queryTable153.xml"/><Relationship Id="rId310" Type="http://schemas.openxmlformats.org/officeDocument/2006/relationships/queryTable" Target="../queryTables/queryTable339.xml"/><Relationship Id="rId70" Type="http://schemas.openxmlformats.org/officeDocument/2006/relationships/queryTable" Target="../queryTables/queryTable99.xml"/><Relationship Id="rId91" Type="http://schemas.openxmlformats.org/officeDocument/2006/relationships/queryTable" Target="../queryTables/queryTable120.xml"/><Relationship Id="rId145" Type="http://schemas.openxmlformats.org/officeDocument/2006/relationships/queryTable" Target="../queryTables/queryTable174.xml"/><Relationship Id="rId166" Type="http://schemas.openxmlformats.org/officeDocument/2006/relationships/queryTable" Target="../queryTables/queryTable195.xml"/><Relationship Id="rId187" Type="http://schemas.openxmlformats.org/officeDocument/2006/relationships/queryTable" Target="../queryTables/queryTable216.xml"/><Relationship Id="rId331" Type="http://schemas.openxmlformats.org/officeDocument/2006/relationships/queryTable" Target="../queryTables/queryTable360.xml"/><Relationship Id="rId1" Type="http://schemas.openxmlformats.org/officeDocument/2006/relationships/printerSettings" Target="../printerSettings/printerSettings19.bin"/><Relationship Id="rId212" Type="http://schemas.openxmlformats.org/officeDocument/2006/relationships/queryTable" Target="../queryTables/queryTable241.xml"/><Relationship Id="rId233" Type="http://schemas.openxmlformats.org/officeDocument/2006/relationships/queryTable" Target="../queryTables/queryTable262.xml"/><Relationship Id="rId254" Type="http://schemas.openxmlformats.org/officeDocument/2006/relationships/queryTable" Target="../queryTables/queryTable283.xml"/><Relationship Id="rId28" Type="http://schemas.openxmlformats.org/officeDocument/2006/relationships/queryTable" Target="../queryTables/queryTable57.xml"/><Relationship Id="rId49" Type="http://schemas.openxmlformats.org/officeDocument/2006/relationships/queryTable" Target="../queryTables/queryTable78.xml"/><Relationship Id="rId114" Type="http://schemas.openxmlformats.org/officeDocument/2006/relationships/queryTable" Target="../queryTables/queryTable143.xml"/><Relationship Id="rId275" Type="http://schemas.openxmlformats.org/officeDocument/2006/relationships/queryTable" Target="../queryTables/queryTable304.xml"/><Relationship Id="rId296" Type="http://schemas.openxmlformats.org/officeDocument/2006/relationships/queryTable" Target="../queryTables/queryTable325.xml"/><Relationship Id="rId300" Type="http://schemas.openxmlformats.org/officeDocument/2006/relationships/queryTable" Target="../queryTables/queryTable329.xml"/><Relationship Id="rId60" Type="http://schemas.openxmlformats.org/officeDocument/2006/relationships/queryTable" Target="../queryTables/queryTable89.xml"/><Relationship Id="rId81" Type="http://schemas.openxmlformats.org/officeDocument/2006/relationships/queryTable" Target="../queryTables/queryTable110.xml"/><Relationship Id="rId135" Type="http://schemas.openxmlformats.org/officeDocument/2006/relationships/queryTable" Target="../queryTables/queryTable164.xml"/><Relationship Id="rId156" Type="http://schemas.openxmlformats.org/officeDocument/2006/relationships/queryTable" Target="../queryTables/queryTable185.xml"/><Relationship Id="rId177" Type="http://schemas.openxmlformats.org/officeDocument/2006/relationships/queryTable" Target="../queryTables/queryTable206.xml"/><Relationship Id="rId198" Type="http://schemas.openxmlformats.org/officeDocument/2006/relationships/queryTable" Target="../queryTables/queryTable227.xml"/><Relationship Id="rId321" Type="http://schemas.openxmlformats.org/officeDocument/2006/relationships/queryTable" Target="../queryTables/queryTable350.xml"/><Relationship Id="rId202" Type="http://schemas.openxmlformats.org/officeDocument/2006/relationships/queryTable" Target="../queryTables/queryTable231.xml"/><Relationship Id="rId223" Type="http://schemas.openxmlformats.org/officeDocument/2006/relationships/queryTable" Target="../queryTables/queryTable252.xml"/><Relationship Id="rId244" Type="http://schemas.openxmlformats.org/officeDocument/2006/relationships/queryTable" Target="../queryTables/queryTable273.xml"/><Relationship Id="rId18" Type="http://schemas.openxmlformats.org/officeDocument/2006/relationships/queryTable" Target="../queryTables/queryTable47.xml"/><Relationship Id="rId39" Type="http://schemas.openxmlformats.org/officeDocument/2006/relationships/queryTable" Target="../queryTables/queryTable68.xml"/><Relationship Id="rId265" Type="http://schemas.openxmlformats.org/officeDocument/2006/relationships/queryTable" Target="../queryTables/queryTable294.xml"/><Relationship Id="rId286" Type="http://schemas.openxmlformats.org/officeDocument/2006/relationships/queryTable" Target="../queryTables/queryTable315.xml"/><Relationship Id="rId50" Type="http://schemas.openxmlformats.org/officeDocument/2006/relationships/queryTable" Target="../queryTables/queryTable79.xml"/><Relationship Id="rId104" Type="http://schemas.openxmlformats.org/officeDocument/2006/relationships/queryTable" Target="../queryTables/queryTable133.xml"/><Relationship Id="rId125" Type="http://schemas.openxmlformats.org/officeDocument/2006/relationships/queryTable" Target="../queryTables/queryTable154.xml"/><Relationship Id="rId146" Type="http://schemas.openxmlformats.org/officeDocument/2006/relationships/queryTable" Target="../queryTables/queryTable175.xml"/><Relationship Id="rId167" Type="http://schemas.openxmlformats.org/officeDocument/2006/relationships/queryTable" Target="../queryTables/queryTable196.xml"/><Relationship Id="rId188" Type="http://schemas.openxmlformats.org/officeDocument/2006/relationships/queryTable" Target="../queryTables/queryTable217.xml"/><Relationship Id="rId311" Type="http://schemas.openxmlformats.org/officeDocument/2006/relationships/queryTable" Target="../queryTables/queryTable340.xml"/><Relationship Id="rId332" Type="http://schemas.openxmlformats.org/officeDocument/2006/relationships/queryTable" Target="../queryTables/queryTable361.xml"/><Relationship Id="rId71" Type="http://schemas.openxmlformats.org/officeDocument/2006/relationships/queryTable" Target="../queryTables/queryTable100.xml"/><Relationship Id="rId92" Type="http://schemas.openxmlformats.org/officeDocument/2006/relationships/queryTable" Target="../queryTables/queryTable121.xml"/><Relationship Id="rId213" Type="http://schemas.openxmlformats.org/officeDocument/2006/relationships/queryTable" Target="../queryTables/queryTable242.xml"/><Relationship Id="rId234" Type="http://schemas.openxmlformats.org/officeDocument/2006/relationships/queryTable" Target="../queryTables/queryTable263.xml"/><Relationship Id="rId2" Type="http://schemas.openxmlformats.org/officeDocument/2006/relationships/queryTable" Target="../queryTables/queryTable31.xml"/><Relationship Id="rId29" Type="http://schemas.openxmlformats.org/officeDocument/2006/relationships/queryTable" Target="../queryTables/queryTable58.xml"/><Relationship Id="rId255" Type="http://schemas.openxmlformats.org/officeDocument/2006/relationships/queryTable" Target="../queryTables/queryTable284.xml"/><Relationship Id="rId276" Type="http://schemas.openxmlformats.org/officeDocument/2006/relationships/queryTable" Target="../queryTables/queryTable305.xml"/><Relationship Id="rId297" Type="http://schemas.openxmlformats.org/officeDocument/2006/relationships/queryTable" Target="../queryTables/queryTable326.xml"/><Relationship Id="rId40" Type="http://schemas.openxmlformats.org/officeDocument/2006/relationships/queryTable" Target="../queryTables/queryTable69.xml"/><Relationship Id="rId115" Type="http://schemas.openxmlformats.org/officeDocument/2006/relationships/queryTable" Target="../queryTables/queryTable144.xml"/><Relationship Id="rId136" Type="http://schemas.openxmlformats.org/officeDocument/2006/relationships/queryTable" Target="../queryTables/queryTable165.xml"/><Relationship Id="rId157" Type="http://schemas.openxmlformats.org/officeDocument/2006/relationships/queryTable" Target="../queryTables/queryTable186.xml"/><Relationship Id="rId178" Type="http://schemas.openxmlformats.org/officeDocument/2006/relationships/queryTable" Target="../queryTables/queryTable207.xml"/><Relationship Id="rId301" Type="http://schemas.openxmlformats.org/officeDocument/2006/relationships/queryTable" Target="../queryTables/queryTable330.xml"/><Relationship Id="rId322" Type="http://schemas.openxmlformats.org/officeDocument/2006/relationships/queryTable" Target="../queryTables/queryTable351.xml"/><Relationship Id="rId61" Type="http://schemas.openxmlformats.org/officeDocument/2006/relationships/queryTable" Target="../queryTables/queryTable90.xml"/><Relationship Id="rId82" Type="http://schemas.openxmlformats.org/officeDocument/2006/relationships/queryTable" Target="../queryTables/queryTable111.xml"/><Relationship Id="rId199" Type="http://schemas.openxmlformats.org/officeDocument/2006/relationships/queryTable" Target="../queryTables/queryTable228.xml"/><Relationship Id="rId203" Type="http://schemas.openxmlformats.org/officeDocument/2006/relationships/queryTable" Target="../queryTables/queryTable232.xml"/><Relationship Id="rId19" Type="http://schemas.openxmlformats.org/officeDocument/2006/relationships/queryTable" Target="../queryTables/queryTable48.xml"/><Relationship Id="rId224" Type="http://schemas.openxmlformats.org/officeDocument/2006/relationships/queryTable" Target="../queryTables/queryTable253.xml"/><Relationship Id="rId245" Type="http://schemas.openxmlformats.org/officeDocument/2006/relationships/queryTable" Target="../queryTables/queryTable274.xml"/><Relationship Id="rId266" Type="http://schemas.openxmlformats.org/officeDocument/2006/relationships/queryTable" Target="../queryTables/queryTable295.xml"/><Relationship Id="rId287" Type="http://schemas.openxmlformats.org/officeDocument/2006/relationships/queryTable" Target="../queryTables/queryTable316.xml"/><Relationship Id="rId30" Type="http://schemas.openxmlformats.org/officeDocument/2006/relationships/queryTable" Target="../queryTables/queryTable59.xml"/><Relationship Id="rId105" Type="http://schemas.openxmlformats.org/officeDocument/2006/relationships/queryTable" Target="../queryTables/queryTable134.xml"/><Relationship Id="rId126" Type="http://schemas.openxmlformats.org/officeDocument/2006/relationships/queryTable" Target="../queryTables/queryTable155.xml"/><Relationship Id="rId147" Type="http://schemas.openxmlformats.org/officeDocument/2006/relationships/queryTable" Target="../queryTables/queryTable176.xml"/><Relationship Id="rId168" Type="http://schemas.openxmlformats.org/officeDocument/2006/relationships/queryTable" Target="../queryTables/queryTable197.xml"/><Relationship Id="rId312" Type="http://schemas.openxmlformats.org/officeDocument/2006/relationships/queryTable" Target="../queryTables/queryTable341.xml"/><Relationship Id="rId333" Type="http://schemas.openxmlformats.org/officeDocument/2006/relationships/queryTable" Target="../queryTables/queryTable362.xml"/><Relationship Id="rId51" Type="http://schemas.openxmlformats.org/officeDocument/2006/relationships/queryTable" Target="../queryTables/queryTable80.xml"/><Relationship Id="rId72" Type="http://schemas.openxmlformats.org/officeDocument/2006/relationships/queryTable" Target="../queryTables/queryTable101.xml"/><Relationship Id="rId93" Type="http://schemas.openxmlformats.org/officeDocument/2006/relationships/queryTable" Target="../queryTables/queryTable122.xml"/><Relationship Id="rId189" Type="http://schemas.openxmlformats.org/officeDocument/2006/relationships/queryTable" Target="../queryTables/queryTable218.xml"/><Relationship Id="rId3" Type="http://schemas.openxmlformats.org/officeDocument/2006/relationships/queryTable" Target="../queryTables/queryTable32.xml"/><Relationship Id="rId214" Type="http://schemas.openxmlformats.org/officeDocument/2006/relationships/queryTable" Target="../queryTables/queryTable243.xml"/><Relationship Id="rId235" Type="http://schemas.openxmlformats.org/officeDocument/2006/relationships/queryTable" Target="../queryTables/queryTable264.xml"/><Relationship Id="rId256" Type="http://schemas.openxmlformats.org/officeDocument/2006/relationships/queryTable" Target="../queryTables/queryTable285.xml"/><Relationship Id="rId277" Type="http://schemas.openxmlformats.org/officeDocument/2006/relationships/queryTable" Target="../queryTables/queryTable306.xml"/><Relationship Id="rId298" Type="http://schemas.openxmlformats.org/officeDocument/2006/relationships/queryTable" Target="../queryTables/queryTable327.xml"/><Relationship Id="rId116" Type="http://schemas.openxmlformats.org/officeDocument/2006/relationships/queryTable" Target="../queryTables/queryTable145.xml"/><Relationship Id="rId137" Type="http://schemas.openxmlformats.org/officeDocument/2006/relationships/queryTable" Target="../queryTables/queryTable166.xml"/><Relationship Id="rId158" Type="http://schemas.openxmlformats.org/officeDocument/2006/relationships/queryTable" Target="../queryTables/queryTable187.xml"/><Relationship Id="rId302" Type="http://schemas.openxmlformats.org/officeDocument/2006/relationships/queryTable" Target="../queryTables/queryTable331.xml"/><Relationship Id="rId323" Type="http://schemas.openxmlformats.org/officeDocument/2006/relationships/queryTable" Target="../queryTables/queryTable352.xml"/><Relationship Id="rId20" Type="http://schemas.openxmlformats.org/officeDocument/2006/relationships/queryTable" Target="../queryTables/queryTable49.xml"/><Relationship Id="rId41" Type="http://schemas.openxmlformats.org/officeDocument/2006/relationships/queryTable" Target="../queryTables/queryTable70.xml"/><Relationship Id="rId62" Type="http://schemas.openxmlformats.org/officeDocument/2006/relationships/queryTable" Target="../queryTables/queryTable91.xml"/><Relationship Id="rId83" Type="http://schemas.openxmlformats.org/officeDocument/2006/relationships/queryTable" Target="../queryTables/queryTable112.xml"/><Relationship Id="rId179" Type="http://schemas.openxmlformats.org/officeDocument/2006/relationships/queryTable" Target="../queryTables/queryTable208.xml"/><Relationship Id="rId190" Type="http://schemas.openxmlformats.org/officeDocument/2006/relationships/queryTable" Target="../queryTables/queryTable219.xml"/><Relationship Id="rId204" Type="http://schemas.openxmlformats.org/officeDocument/2006/relationships/queryTable" Target="../queryTables/queryTable233.xml"/><Relationship Id="rId225" Type="http://schemas.openxmlformats.org/officeDocument/2006/relationships/queryTable" Target="../queryTables/queryTable254.xml"/><Relationship Id="rId246" Type="http://schemas.openxmlformats.org/officeDocument/2006/relationships/queryTable" Target="../queryTables/queryTable275.xml"/><Relationship Id="rId267" Type="http://schemas.openxmlformats.org/officeDocument/2006/relationships/queryTable" Target="../queryTables/queryTable296.xml"/><Relationship Id="rId288" Type="http://schemas.openxmlformats.org/officeDocument/2006/relationships/queryTable" Target="../queryTables/queryTable317.xml"/><Relationship Id="rId106" Type="http://schemas.openxmlformats.org/officeDocument/2006/relationships/queryTable" Target="../queryTables/queryTable135.xml"/><Relationship Id="rId127" Type="http://schemas.openxmlformats.org/officeDocument/2006/relationships/queryTable" Target="../queryTables/queryTable156.xml"/><Relationship Id="rId313" Type="http://schemas.openxmlformats.org/officeDocument/2006/relationships/queryTable" Target="../queryTables/queryTable342.xml"/><Relationship Id="rId10" Type="http://schemas.openxmlformats.org/officeDocument/2006/relationships/queryTable" Target="../queryTables/queryTable39.xml"/><Relationship Id="rId31" Type="http://schemas.openxmlformats.org/officeDocument/2006/relationships/queryTable" Target="../queryTables/queryTable60.xml"/><Relationship Id="rId52" Type="http://schemas.openxmlformats.org/officeDocument/2006/relationships/queryTable" Target="../queryTables/queryTable81.xml"/><Relationship Id="rId73" Type="http://schemas.openxmlformats.org/officeDocument/2006/relationships/queryTable" Target="../queryTables/queryTable102.xml"/><Relationship Id="rId94" Type="http://schemas.openxmlformats.org/officeDocument/2006/relationships/queryTable" Target="../queryTables/queryTable123.xml"/><Relationship Id="rId148" Type="http://schemas.openxmlformats.org/officeDocument/2006/relationships/queryTable" Target="../queryTables/queryTable177.xml"/><Relationship Id="rId169" Type="http://schemas.openxmlformats.org/officeDocument/2006/relationships/queryTable" Target="../queryTables/queryTable198.xml"/><Relationship Id="rId334" Type="http://schemas.openxmlformats.org/officeDocument/2006/relationships/queryTable" Target="../queryTables/queryTable363.xml"/><Relationship Id="rId4" Type="http://schemas.openxmlformats.org/officeDocument/2006/relationships/queryTable" Target="../queryTables/queryTable33.xml"/><Relationship Id="rId180" Type="http://schemas.openxmlformats.org/officeDocument/2006/relationships/queryTable" Target="../queryTables/queryTable209.xml"/><Relationship Id="rId215" Type="http://schemas.openxmlformats.org/officeDocument/2006/relationships/queryTable" Target="../queryTables/queryTable244.xml"/><Relationship Id="rId236" Type="http://schemas.openxmlformats.org/officeDocument/2006/relationships/queryTable" Target="../queryTables/queryTable265.xml"/><Relationship Id="rId257" Type="http://schemas.openxmlformats.org/officeDocument/2006/relationships/queryTable" Target="../queryTables/queryTable286.xml"/><Relationship Id="rId278" Type="http://schemas.openxmlformats.org/officeDocument/2006/relationships/queryTable" Target="../queryTables/queryTable307.xml"/><Relationship Id="rId303" Type="http://schemas.openxmlformats.org/officeDocument/2006/relationships/queryTable" Target="../queryTables/queryTable332.xml"/><Relationship Id="rId42" Type="http://schemas.openxmlformats.org/officeDocument/2006/relationships/queryTable" Target="../queryTables/queryTable71.xml"/><Relationship Id="rId84" Type="http://schemas.openxmlformats.org/officeDocument/2006/relationships/queryTable" Target="../queryTables/queryTable113.xml"/><Relationship Id="rId138" Type="http://schemas.openxmlformats.org/officeDocument/2006/relationships/queryTable" Target="../queryTables/queryTable167.xml"/><Relationship Id="rId191" Type="http://schemas.openxmlformats.org/officeDocument/2006/relationships/queryTable" Target="../queryTables/queryTable220.xml"/><Relationship Id="rId205" Type="http://schemas.openxmlformats.org/officeDocument/2006/relationships/queryTable" Target="../queryTables/queryTable234.xml"/><Relationship Id="rId247" Type="http://schemas.openxmlformats.org/officeDocument/2006/relationships/queryTable" Target="../queryTables/queryTable276.xml"/><Relationship Id="rId107" Type="http://schemas.openxmlformats.org/officeDocument/2006/relationships/queryTable" Target="../queryTables/queryTable136.xml"/><Relationship Id="rId289" Type="http://schemas.openxmlformats.org/officeDocument/2006/relationships/queryTable" Target="../queryTables/queryTable318.xml"/><Relationship Id="rId11" Type="http://schemas.openxmlformats.org/officeDocument/2006/relationships/queryTable" Target="../queryTables/queryTable40.xml"/><Relationship Id="rId53" Type="http://schemas.openxmlformats.org/officeDocument/2006/relationships/queryTable" Target="../queryTables/queryTable82.xml"/><Relationship Id="rId149" Type="http://schemas.openxmlformats.org/officeDocument/2006/relationships/queryTable" Target="../queryTables/queryTable178.xml"/><Relationship Id="rId314" Type="http://schemas.openxmlformats.org/officeDocument/2006/relationships/queryTable" Target="../queryTables/queryTable343.xml"/><Relationship Id="rId95" Type="http://schemas.openxmlformats.org/officeDocument/2006/relationships/queryTable" Target="../queryTables/queryTable124.xml"/><Relationship Id="rId160" Type="http://schemas.openxmlformats.org/officeDocument/2006/relationships/queryTable" Target="../queryTables/queryTable189.xml"/><Relationship Id="rId216" Type="http://schemas.openxmlformats.org/officeDocument/2006/relationships/queryTable" Target="../queryTables/queryTable245.xml"/><Relationship Id="rId258" Type="http://schemas.openxmlformats.org/officeDocument/2006/relationships/queryTable" Target="../queryTables/queryTable287.xml"/><Relationship Id="rId22" Type="http://schemas.openxmlformats.org/officeDocument/2006/relationships/queryTable" Target="../queryTables/queryTable51.xml"/><Relationship Id="rId64" Type="http://schemas.openxmlformats.org/officeDocument/2006/relationships/queryTable" Target="../queryTables/queryTable93.xml"/><Relationship Id="rId118" Type="http://schemas.openxmlformats.org/officeDocument/2006/relationships/queryTable" Target="../queryTables/queryTable147.xml"/><Relationship Id="rId325" Type="http://schemas.openxmlformats.org/officeDocument/2006/relationships/queryTable" Target="../queryTables/queryTable354.xml"/><Relationship Id="rId171" Type="http://schemas.openxmlformats.org/officeDocument/2006/relationships/queryTable" Target="../queryTables/queryTable200.xml"/><Relationship Id="rId227" Type="http://schemas.openxmlformats.org/officeDocument/2006/relationships/queryTable" Target="../queryTables/queryTable256.xml"/><Relationship Id="rId269" Type="http://schemas.openxmlformats.org/officeDocument/2006/relationships/queryTable" Target="../queryTables/queryTable298.xml"/><Relationship Id="rId33" Type="http://schemas.openxmlformats.org/officeDocument/2006/relationships/queryTable" Target="../queryTables/queryTable62.xml"/><Relationship Id="rId129" Type="http://schemas.openxmlformats.org/officeDocument/2006/relationships/queryTable" Target="../queryTables/queryTable158.xml"/><Relationship Id="rId280" Type="http://schemas.openxmlformats.org/officeDocument/2006/relationships/queryTable" Target="../queryTables/queryTable309.xml"/><Relationship Id="rId336" Type="http://schemas.openxmlformats.org/officeDocument/2006/relationships/queryTable" Target="../queryTables/queryTable365.xml"/><Relationship Id="rId75" Type="http://schemas.openxmlformats.org/officeDocument/2006/relationships/queryTable" Target="../queryTables/queryTable104.xml"/><Relationship Id="rId140" Type="http://schemas.openxmlformats.org/officeDocument/2006/relationships/queryTable" Target="../queryTables/queryTable169.xml"/><Relationship Id="rId182" Type="http://schemas.openxmlformats.org/officeDocument/2006/relationships/queryTable" Target="../queryTables/queryTable211.xml"/><Relationship Id="rId6" Type="http://schemas.openxmlformats.org/officeDocument/2006/relationships/queryTable" Target="../queryTables/queryTable35.xml"/><Relationship Id="rId238" Type="http://schemas.openxmlformats.org/officeDocument/2006/relationships/queryTable" Target="../queryTables/queryTable267.xml"/><Relationship Id="rId291" Type="http://schemas.openxmlformats.org/officeDocument/2006/relationships/queryTable" Target="../queryTables/queryTable320.xml"/><Relationship Id="rId305" Type="http://schemas.openxmlformats.org/officeDocument/2006/relationships/queryTable" Target="../queryTables/queryTable334.xml"/><Relationship Id="rId44" Type="http://schemas.openxmlformats.org/officeDocument/2006/relationships/queryTable" Target="../queryTables/queryTable73.xml"/><Relationship Id="rId86" Type="http://schemas.openxmlformats.org/officeDocument/2006/relationships/queryTable" Target="../queryTables/queryTable115.xml"/><Relationship Id="rId151" Type="http://schemas.openxmlformats.org/officeDocument/2006/relationships/queryTable" Target="../queryTables/queryTable180.xml"/><Relationship Id="rId193" Type="http://schemas.openxmlformats.org/officeDocument/2006/relationships/queryTable" Target="../queryTables/queryTable222.xml"/><Relationship Id="rId207" Type="http://schemas.openxmlformats.org/officeDocument/2006/relationships/queryTable" Target="../queryTables/queryTable236.xml"/><Relationship Id="rId249" Type="http://schemas.openxmlformats.org/officeDocument/2006/relationships/queryTable" Target="../queryTables/queryTable278.xml"/><Relationship Id="rId13" Type="http://schemas.openxmlformats.org/officeDocument/2006/relationships/queryTable" Target="../queryTables/queryTable42.xml"/><Relationship Id="rId109" Type="http://schemas.openxmlformats.org/officeDocument/2006/relationships/queryTable" Target="../queryTables/queryTable138.xml"/><Relationship Id="rId260" Type="http://schemas.openxmlformats.org/officeDocument/2006/relationships/queryTable" Target="../queryTables/queryTable289.xml"/><Relationship Id="rId316" Type="http://schemas.openxmlformats.org/officeDocument/2006/relationships/queryTable" Target="../queryTables/queryTable345.xml"/><Relationship Id="rId55" Type="http://schemas.openxmlformats.org/officeDocument/2006/relationships/queryTable" Target="../queryTables/queryTable84.xml"/><Relationship Id="rId97" Type="http://schemas.openxmlformats.org/officeDocument/2006/relationships/queryTable" Target="../queryTables/queryTable126.xml"/><Relationship Id="rId120" Type="http://schemas.openxmlformats.org/officeDocument/2006/relationships/queryTable" Target="../queryTables/queryTable149.xml"/><Relationship Id="rId162" Type="http://schemas.openxmlformats.org/officeDocument/2006/relationships/queryTable" Target="../queryTables/queryTable191.xml"/><Relationship Id="rId218" Type="http://schemas.openxmlformats.org/officeDocument/2006/relationships/queryTable" Target="../queryTables/queryTable247.xml"/><Relationship Id="rId271" Type="http://schemas.openxmlformats.org/officeDocument/2006/relationships/queryTable" Target="../queryTables/queryTable300.xml"/><Relationship Id="rId24" Type="http://schemas.openxmlformats.org/officeDocument/2006/relationships/queryTable" Target="../queryTables/queryTable53.xml"/><Relationship Id="rId66" Type="http://schemas.openxmlformats.org/officeDocument/2006/relationships/queryTable" Target="../queryTables/queryTable95.xml"/><Relationship Id="rId131" Type="http://schemas.openxmlformats.org/officeDocument/2006/relationships/queryTable" Target="../queryTables/queryTable160.xml"/><Relationship Id="rId327" Type="http://schemas.openxmlformats.org/officeDocument/2006/relationships/queryTable" Target="../queryTables/queryTable356.xml"/></Relationships>
</file>

<file path=xl/worksheets/_rels/sheet20.xml.rels><?xml version="1.0" encoding="UTF-8" standalone="yes"?>
<Relationships xmlns="http://schemas.openxmlformats.org/package/2006/relationships"><Relationship Id="rId2" Type="http://schemas.openxmlformats.org/officeDocument/2006/relationships/queryTable" Target="../queryTables/queryTable369.xml"/><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8" Type="http://schemas.openxmlformats.org/officeDocument/2006/relationships/queryTable" Target="../queryTables/queryTable376.xml"/><Relationship Id="rId13" Type="http://schemas.openxmlformats.org/officeDocument/2006/relationships/queryTable" Target="../queryTables/queryTable381.xml"/><Relationship Id="rId3" Type="http://schemas.openxmlformats.org/officeDocument/2006/relationships/queryTable" Target="../queryTables/queryTable371.xml"/><Relationship Id="rId7" Type="http://schemas.openxmlformats.org/officeDocument/2006/relationships/queryTable" Target="../queryTables/queryTable375.xml"/><Relationship Id="rId12" Type="http://schemas.openxmlformats.org/officeDocument/2006/relationships/queryTable" Target="../queryTables/queryTable380.xml"/><Relationship Id="rId2" Type="http://schemas.openxmlformats.org/officeDocument/2006/relationships/queryTable" Target="../queryTables/queryTable370.xml"/><Relationship Id="rId1" Type="http://schemas.openxmlformats.org/officeDocument/2006/relationships/printerSettings" Target="../printerSettings/printerSettings21.bin"/><Relationship Id="rId6" Type="http://schemas.openxmlformats.org/officeDocument/2006/relationships/queryTable" Target="../queryTables/queryTable374.xml"/><Relationship Id="rId11" Type="http://schemas.openxmlformats.org/officeDocument/2006/relationships/queryTable" Target="../queryTables/queryTable379.xml"/><Relationship Id="rId5" Type="http://schemas.openxmlformats.org/officeDocument/2006/relationships/queryTable" Target="../queryTables/queryTable373.xml"/><Relationship Id="rId10" Type="http://schemas.openxmlformats.org/officeDocument/2006/relationships/queryTable" Target="../queryTables/queryTable378.xml"/><Relationship Id="rId4" Type="http://schemas.openxmlformats.org/officeDocument/2006/relationships/queryTable" Target="../queryTables/queryTable372.xml"/><Relationship Id="rId9" Type="http://schemas.openxmlformats.org/officeDocument/2006/relationships/queryTable" Target="../queryTables/queryTable377.xml"/></Relationships>
</file>

<file path=xl/worksheets/_rels/sheet22.xml.rels><?xml version="1.0" encoding="UTF-8" standalone="yes"?>
<Relationships xmlns="http://schemas.openxmlformats.org/package/2006/relationships"><Relationship Id="rId117" Type="http://schemas.openxmlformats.org/officeDocument/2006/relationships/queryTable" Target="../queryTables/queryTable497.xml"/><Relationship Id="rId21" Type="http://schemas.openxmlformats.org/officeDocument/2006/relationships/queryTable" Target="../queryTables/queryTable401.xml"/><Relationship Id="rId324" Type="http://schemas.openxmlformats.org/officeDocument/2006/relationships/queryTable" Target="../queryTables/queryTable704.xml"/><Relationship Id="rId531" Type="http://schemas.openxmlformats.org/officeDocument/2006/relationships/queryTable" Target="../queryTables/queryTable911.xml"/><Relationship Id="rId170" Type="http://schemas.openxmlformats.org/officeDocument/2006/relationships/queryTable" Target="../queryTables/queryTable550.xml"/><Relationship Id="rId268" Type="http://schemas.openxmlformats.org/officeDocument/2006/relationships/queryTable" Target="../queryTables/queryTable648.xml"/><Relationship Id="rId475" Type="http://schemas.openxmlformats.org/officeDocument/2006/relationships/queryTable" Target="../queryTables/queryTable855.xml"/><Relationship Id="rId32" Type="http://schemas.openxmlformats.org/officeDocument/2006/relationships/queryTable" Target="../queryTables/queryTable412.xml"/><Relationship Id="rId128" Type="http://schemas.openxmlformats.org/officeDocument/2006/relationships/queryTable" Target="../queryTables/queryTable508.xml"/><Relationship Id="rId335" Type="http://schemas.openxmlformats.org/officeDocument/2006/relationships/queryTable" Target="../queryTables/queryTable715.xml"/><Relationship Id="rId542" Type="http://schemas.openxmlformats.org/officeDocument/2006/relationships/queryTable" Target="../queryTables/queryTable922.xml"/><Relationship Id="rId181" Type="http://schemas.openxmlformats.org/officeDocument/2006/relationships/queryTable" Target="../queryTables/queryTable561.xml"/><Relationship Id="rId402" Type="http://schemas.openxmlformats.org/officeDocument/2006/relationships/queryTable" Target="../queryTables/queryTable782.xml"/><Relationship Id="rId279" Type="http://schemas.openxmlformats.org/officeDocument/2006/relationships/queryTable" Target="../queryTables/queryTable659.xml"/><Relationship Id="rId486" Type="http://schemas.openxmlformats.org/officeDocument/2006/relationships/queryTable" Target="../queryTables/queryTable866.xml"/><Relationship Id="rId43" Type="http://schemas.openxmlformats.org/officeDocument/2006/relationships/queryTable" Target="../queryTables/queryTable423.xml"/><Relationship Id="rId139" Type="http://schemas.openxmlformats.org/officeDocument/2006/relationships/queryTable" Target="../queryTables/queryTable519.xml"/><Relationship Id="rId346" Type="http://schemas.openxmlformats.org/officeDocument/2006/relationships/queryTable" Target="../queryTables/queryTable726.xml"/><Relationship Id="rId553" Type="http://schemas.openxmlformats.org/officeDocument/2006/relationships/queryTable" Target="../queryTables/queryTable933.xml"/><Relationship Id="rId192" Type="http://schemas.openxmlformats.org/officeDocument/2006/relationships/queryTable" Target="../queryTables/queryTable572.xml"/><Relationship Id="rId206" Type="http://schemas.openxmlformats.org/officeDocument/2006/relationships/queryTable" Target="../queryTables/queryTable586.xml"/><Relationship Id="rId413" Type="http://schemas.openxmlformats.org/officeDocument/2006/relationships/queryTable" Target="../queryTables/queryTable793.xml"/><Relationship Id="rId497" Type="http://schemas.openxmlformats.org/officeDocument/2006/relationships/queryTable" Target="../queryTables/queryTable877.xml"/><Relationship Id="rId357" Type="http://schemas.openxmlformats.org/officeDocument/2006/relationships/queryTable" Target="../queryTables/queryTable737.xml"/><Relationship Id="rId54" Type="http://schemas.openxmlformats.org/officeDocument/2006/relationships/queryTable" Target="../queryTables/queryTable434.xml"/><Relationship Id="rId217" Type="http://schemas.openxmlformats.org/officeDocument/2006/relationships/queryTable" Target="../queryTables/queryTable597.xml"/><Relationship Id="rId564" Type="http://schemas.openxmlformats.org/officeDocument/2006/relationships/queryTable" Target="../queryTables/queryTable944.xml"/><Relationship Id="rId424" Type="http://schemas.openxmlformats.org/officeDocument/2006/relationships/queryTable" Target="../queryTables/queryTable804.xml"/><Relationship Id="rId270" Type="http://schemas.openxmlformats.org/officeDocument/2006/relationships/queryTable" Target="../queryTables/queryTable650.xml"/><Relationship Id="rId65" Type="http://schemas.openxmlformats.org/officeDocument/2006/relationships/queryTable" Target="../queryTables/queryTable445.xml"/><Relationship Id="rId130" Type="http://schemas.openxmlformats.org/officeDocument/2006/relationships/queryTable" Target="../queryTables/queryTable510.xml"/><Relationship Id="rId368" Type="http://schemas.openxmlformats.org/officeDocument/2006/relationships/queryTable" Target="../queryTables/queryTable748.xml"/><Relationship Id="rId575" Type="http://schemas.openxmlformats.org/officeDocument/2006/relationships/queryTable" Target="../queryTables/queryTable955.xml"/><Relationship Id="rId228" Type="http://schemas.openxmlformats.org/officeDocument/2006/relationships/queryTable" Target="../queryTables/queryTable608.xml"/><Relationship Id="rId435" Type="http://schemas.openxmlformats.org/officeDocument/2006/relationships/queryTable" Target="../queryTables/queryTable815.xml"/><Relationship Id="rId281" Type="http://schemas.openxmlformats.org/officeDocument/2006/relationships/queryTable" Target="../queryTables/queryTable661.xml"/><Relationship Id="rId502" Type="http://schemas.openxmlformats.org/officeDocument/2006/relationships/queryTable" Target="../queryTables/queryTable882.xml"/><Relationship Id="rId34" Type="http://schemas.openxmlformats.org/officeDocument/2006/relationships/queryTable" Target="../queryTables/queryTable414.xml"/><Relationship Id="rId76" Type="http://schemas.openxmlformats.org/officeDocument/2006/relationships/queryTable" Target="../queryTables/queryTable456.xml"/><Relationship Id="rId141" Type="http://schemas.openxmlformats.org/officeDocument/2006/relationships/queryTable" Target="../queryTables/queryTable521.xml"/><Relationship Id="rId379" Type="http://schemas.openxmlformats.org/officeDocument/2006/relationships/queryTable" Target="../queryTables/queryTable759.xml"/><Relationship Id="rId544" Type="http://schemas.openxmlformats.org/officeDocument/2006/relationships/queryTable" Target="../queryTables/queryTable924.xml"/><Relationship Id="rId7" Type="http://schemas.openxmlformats.org/officeDocument/2006/relationships/queryTable" Target="../queryTables/queryTable387.xml"/><Relationship Id="rId183" Type="http://schemas.openxmlformats.org/officeDocument/2006/relationships/queryTable" Target="../queryTables/queryTable563.xml"/><Relationship Id="rId239" Type="http://schemas.openxmlformats.org/officeDocument/2006/relationships/queryTable" Target="../queryTables/queryTable619.xml"/><Relationship Id="rId390" Type="http://schemas.openxmlformats.org/officeDocument/2006/relationships/queryTable" Target="../queryTables/queryTable770.xml"/><Relationship Id="rId404" Type="http://schemas.openxmlformats.org/officeDocument/2006/relationships/queryTable" Target="../queryTables/queryTable784.xml"/><Relationship Id="rId446" Type="http://schemas.openxmlformats.org/officeDocument/2006/relationships/queryTable" Target="../queryTables/queryTable826.xml"/><Relationship Id="rId250" Type="http://schemas.openxmlformats.org/officeDocument/2006/relationships/queryTable" Target="../queryTables/queryTable630.xml"/><Relationship Id="rId292" Type="http://schemas.openxmlformats.org/officeDocument/2006/relationships/queryTable" Target="../queryTables/queryTable672.xml"/><Relationship Id="rId306" Type="http://schemas.openxmlformats.org/officeDocument/2006/relationships/queryTable" Target="../queryTables/queryTable686.xml"/><Relationship Id="rId488" Type="http://schemas.openxmlformats.org/officeDocument/2006/relationships/queryTable" Target="../queryTables/queryTable868.xml"/><Relationship Id="rId45" Type="http://schemas.openxmlformats.org/officeDocument/2006/relationships/queryTable" Target="../queryTables/queryTable425.xml"/><Relationship Id="rId87" Type="http://schemas.openxmlformats.org/officeDocument/2006/relationships/queryTable" Target="../queryTables/queryTable467.xml"/><Relationship Id="rId110" Type="http://schemas.openxmlformats.org/officeDocument/2006/relationships/queryTable" Target="../queryTables/queryTable490.xml"/><Relationship Id="rId348" Type="http://schemas.openxmlformats.org/officeDocument/2006/relationships/queryTable" Target="../queryTables/queryTable728.xml"/><Relationship Id="rId513" Type="http://schemas.openxmlformats.org/officeDocument/2006/relationships/queryTable" Target="../queryTables/queryTable893.xml"/><Relationship Id="rId555" Type="http://schemas.openxmlformats.org/officeDocument/2006/relationships/queryTable" Target="../queryTables/queryTable935.xml"/><Relationship Id="rId152" Type="http://schemas.openxmlformats.org/officeDocument/2006/relationships/queryTable" Target="../queryTables/queryTable532.xml"/><Relationship Id="rId194" Type="http://schemas.openxmlformats.org/officeDocument/2006/relationships/queryTable" Target="../queryTables/queryTable574.xml"/><Relationship Id="rId208" Type="http://schemas.openxmlformats.org/officeDocument/2006/relationships/queryTable" Target="../queryTables/queryTable588.xml"/><Relationship Id="rId415" Type="http://schemas.openxmlformats.org/officeDocument/2006/relationships/queryTable" Target="../queryTables/queryTable795.xml"/><Relationship Id="rId457" Type="http://schemas.openxmlformats.org/officeDocument/2006/relationships/queryTable" Target="../queryTables/queryTable837.xml"/><Relationship Id="rId261" Type="http://schemas.openxmlformats.org/officeDocument/2006/relationships/queryTable" Target="../queryTables/queryTable641.xml"/><Relationship Id="rId499" Type="http://schemas.openxmlformats.org/officeDocument/2006/relationships/queryTable" Target="../queryTables/queryTable879.xml"/><Relationship Id="rId14" Type="http://schemas.openxmlformats.org/officeDocument/2006/relationships/queryTable" Target="../queryTables/queryTable394.xml"/><Relationship Id="rId56" Type="http://schemas.openxmlformats.org/officeDocument/2006/relationships/queryTable" Target="../queryTables/queryTable436.xml"/><Relationship Id="rId317" Type="http://schemas.openxmlformats.org/officeDocument/2006/relationships/queryTable" Target="../queryTables/queryTable697.xml"/><Relationship Id="rId359" Type="http://schemas.openxmlformats.org/officeDocument/2006/relationships/queryTable" Target="../queryTables/queryTable739.xml"/><Relationship Id="rId524" Type="http://schemas.openxmlformats.org/officeDocument/2006/relationships/queryTable" Target="../queryTables/queryTable904.xml"/><Relationship Id="rId566" Type="http://schemas.openxmlformats.org/officeDocument/2006/relationships/queryTable" Target="../queryTables/queryTable946.xml"/><Relationship Id="rId98" Type="http://schemas.openxmlformats.org/officeDocument/2006/relationships/queryTable" Target="../queryTables/queryTable478.xml"/><Relationship Id="rId121" Type="http://schemas.openxmlformats.org/officeDocument/2006/relationships/queryTable" Target="../queryTables/queryTable501.xml"/><Relationship Id="rId163" Type="http://schemas.openxmlformats.org/officeDocument/2006/relationships/queryTable" Target="../queryTables/queryTable543.xml"/><Relationship Id="rId219" Type="http://schemas.openxmlformats.org/officeDocument/2006/relationships/queryTable" Target="../queryTables/queryTable599.xml"/><Relationship Id="rId370" Type="http://schemas.openxmlformats.org/officeDocument/2006/relationships/queryTable" Target="../queryTables/queryTable750.xml"/><Relationship Id="rId426" Type="http://schemas.openxmlformats.org/officeDocument/2006/relationships/queryTable" Target="../queryTables/queryTable806.xml"/><Relationship Id="rId230" Type="http://schemas.openxmlformats.org/officeDocument/2006/relationships/queryTable" Target="../queryTables/queryTable610.xml"/><Relationship Id="rId468" Type="http://schemas.openxmlformats.org/officeDocument/2006/relationships/queryTable" Target="../queryTables/queryTable848.xml"/><Relationship Id="rId25" Type="http://schemas.openxmlformats.org/officeDocument/2006/relationships/queryTable" Target="../queryTables/queryTable405.xml"/><Relationship Id="rId67" Type="http://schemas.openxmlformats.org/officeDocument/2006/relationships/queryTable" Target="../queryTables/queryTable447.xml"/><Relationship Id="rId272" Type="http://schemas.openxmlformats.org/officeDocument/2006/relationships/queryTable" Target="../queryTables/queryTable652.xml"/><Relationship Id="rId328" Type="http://schemas.openxmlformats.org/officeDocument/2006/relationships/queryTable" Target="../queryTables/queryTable708.xml"/><Relationship Id="rId535" Type="http://schemas.openxmlformats.org/officeDocument/2006/relationships/queryTable" Target="../queryTables/queryTable915.xml"/><Relationship Id="rId577" Type="http://schemas.openxmlformats.org/officeDocument/2006/relationships/queryTable" Target="../queryTables/queryTable957.xml"/><Relationship Id="rId132" Type="http://schemas.openxmlformats.org/officeDocument/2006/relationships/queryTable" Target="../queryTables/queryTable512.xml"/><Relationship Id="rId174" Type="http://schemas.openxmlformats.org/officeDocument/2006/relationships/queryTable" Target="../queryTables/queryTable554.xml"/><Relationship Id="rId381" Type="http://schemas.openxmlformats.org/officeDocument/2006/relationships/queryTable" Target="../queryTables/queryTable761.xml"/><Relationship Id="rId241" Type="http://schemas.openxmlformats.org/officeDocument/2006/relationships/queryTable" Target="../queryTables/queryTable621.xml"/><Relationship Id="rId437" Type="http://schemas.openxmlformats.org/officeDocument/2006/relationships/queryTable" Target="../queryTables/queryTable817.xml"/><Relationship Id="rId479" Type="http://schemas.openxmlformats.org/officeDocument/2006/relationships/queryTable" Target="../queryTables/queryTable859.xml"/><Relationship Id="rId36" Type="http://schemas.openxmlformats.org/officeDocument/2006/relationships/queryTable" Target="../queryTables/queryTable416.xml"/><Relationship Id="rId283" Type="http://schemas.openxmlformats.org/officeDocument/2006/relationships/queryTable" Target="../queryTables/queryTable663.xml"/><Relationship Id="rId339" Type="http://schemas.openxmlformats.org/officeDocument/2006/relationships/queryTable" Target="../queryTables/queryTable719.xml"/><Relationship Id="rId490" Type="http://schemas.openxmlformats.org/officeDocument/2006/relationships/queryTable" Target="../queryTables/queryTable870.xml"/><Relationship Id="rId504" Type="http://schemas.openxmlformats.org/officeDocument/2006/relationships/queryTable" Target="../queryTables/queryTable884.xml"/><Relationship Id="rId546" Type="http://schemas.openxmlformats.org/officeDocument/2006/relationships/queryTable" Target="../queryTables/queryTable926.xml"/><Relationship Id="rId78" Type="http://schemas.openxmlformats.org/officeDocument/2006/relationships/queryTable" Target="../queryTables/queryTable458.xml"/><Relationship Id="rId101" Type="http://schemas.openxmlformats.org/officeDocument/2006/relationships/queryTable" Target="../queryTables/queryTable481.xml"/><Relationship Id="rId143" Type="http://schemas.openxmlformats.org/officeDocument/2006/relationships/queryTable" Target="../queryTables/queryTable523.xml"/><Relationship Id="rId185" Type="http://schemas.openxmlformats.org/officeDocument/2006/relationships/queryTable" Target="../queryTables/queryTable565.xml"/><Relationship Id="rId350" Type="http://schemas.openxmlformats.org/officeDocument/2006/relationships/queryTable" Target="../queryTables/queryTable730.xml"/><Relationship Id="rId406" Type="http://schemas.openxmlformats.org/officeDocument/2006/relationships/queryTable" Target="../queryTables/queryTable786.xml"/><Relationship Id="rId9" Type="http://schemas.openxmlformats.org/officeDocument/2006/relationships/queryTable" Target="../queryTables/queryTable389.xml"/><Relationship Id="rId210" Type="http://schemas.openxmlformats.org/officeDocument/2006/relationships/queryTable" Target="../queryTables/queryTable590.xml"/><Relationship Id="rId392" Type="http://schemas.openxmlformats.org/officeDocument/2006/relationships/queryTable" Target="../queryTables/queryTable772.xml"/><Relationship Id="rId448" Type="http://schemas.openxmlformats.org/officeDocument/2006/relationships/queryTable" Target="../queryTables/queryTable828.xml"/><Relationship Id="rId252" Type="http://schemas.openxmlformats.org/officeDocument/2006/relationships/queryTable" Target="../queryTables/queryTable632.xml"/><Relationship Id="rId294" Type="http://schemas.openxmlformats.org/officeDocument/2006/relationships/queryTable" Target="../queryTables/queryTable674.xml"/><Relationship Id="rId308" Type="http://schemas.openxmlformats.org/officeDocument/2006/relationships/queryTable" Target="../queryTables/queryTable688.xml"/><Relationship Id="rId515" Type="http://schemas.openxmlformats.org/officeDocument/2006/relationships/queryTable" Target="../queryTables/queryTable895.xml"/><Relationship Id="rId47" Type="http://schemas.openxmlformats.org/officeDocument/2006/relationships/queryTable" Target="../queryTables/queryTable427.xml"/><Relationship Id="rId89" Type="http://schemas.openxmlformats.org/officeDocument/2006/relationships/queryTable" Target="../queryTables/queryTable469.xml"/><Relationship Id="rId112" Type="http://schemas.openxmlformats.org/officeDocument/2006/relationships/queryTable" Target="../queryTables/queryTable492.xml"/><Relationship Id="rId154" Type="http://schemas.openxmlformats.org/officeDocument/2006/relationships/queryTable" Target="../queryTables/queryTable534.xml"/><Relationship Id="rId361" Type="http://schemas.openxmlformats.org/officeDocument/2006/relationships/queryTable" Target="../queryTables/queryTable741.xml"/><Relationship Id="rId557" Type="http://schemas.openxmlformats.org/officeDocument/2006/relationships/queryTable" Target="../queryTables/queryTable937.xml"/><Relationship Id="rId196" Type="http://schemas.openxmlformats.org/officeDocument/2006/relationships/queryTable" Target="../queryTables/queryTable576.xml"/><Relationship Id="rId417" Type="http://schemas.openxmlformats.org/officeDocument/2006/relationships/queryTable" Target="../queryTables/queryTable797.xml"/><Relationship Id="rId459" Type="http://schemas.openxmlformats.org/officeDocument/2006/relationships/queryTable" Target="../queryTables/queryTable839.xml"/><Relationship Id="rId16" Type="http://schemas.openxmlformats.org/officeDocument/2006/relationships/queryTable" Target="../queryTables/queryTable396.xml"/><Relationship Id="rId221" Type="http://schemas.openxmlformats.org/officeDocument/2006/relationships/queryTable" Target="../queryTables/queryTable601.xml"/><Relationship Id="rId263" Type="http://schemas.openxmlformats.org/officeDocument/2006/relationships/queryTable" Target="../queryTables/queryTable643.xml"/><Relationship Id="rId319" Type="http://schemas.openxmlformats.org/officeDocument/2006/relationships/queryTable" Target="../queryTables/queryTable699.xml"/><Relationship Id="rId470" Type="http://schemas.openxmlformats.org/officeDocument/2006/relationships/queryTable" Target="../queryTables/queryTable850.xml"/><Relationship Id="rId526" Type="http://schemas.openxmlformats.org/officeDocument/2006/relationships/queryTable" Target="../queryTables/queryTable906.xml"/><Relationship Id="rId58" Type="http://schemas.openxmlformats.org/officeDocument/2006/relationships/queryTable" Target="../queryTables/queryTable438.xml"/><Relationship Id="rId123" Type="http://schemas.openxmlformats.org/officeDocument/2006/relationships/queryTable" Target="../queryTables/queryTable503.xml"/><Relationship Id="rId330" Type="http://schemas.openxmlformats.org/officeDocument/2006/relationships/queryTable" Target="../queryTables/queryTable710.xml"/><Relationship Id="rId568" Type="http://schemas.openxmlformats.org/officeDocument/2006/relationships/queryTable" Target="../queryTables/queryTable948.xml"/><Relationship Id="rId165" Type="http://schemas.openxmlformats.org/officeDocument/2006/relationships/queryTable" Target="../queryTables/queryTable545.xml"/><Relationship Id="rId372" Type="http://schemas.openxmlformats.org/officeDocument/2006/relationships/queryTable" Target="../queryTables/queryTable752.xml"/><Relationship Id="rId428" Type="http://schemas.openxmlformats.org/officeDocument/2006/relationships/queryTable" Target="../queryTables/queryTable808.xml"/><Relationship Id="rId232" Type="http://schemas.openxmlformats.org/officeDocument/2006/relationships/queryTable" Target="../queryTables/queryTable612.xml"/><Relationship Id="rId274" Type="http://schemas.openxmlformats.org/officeDocument/2006/relationships/queryTable" Target="../queryTables/queryTable654.xml"/><Relationship Id="rId481" Type="http://schemas.openxmlformats.org/officeDocument/2006/relationships/queryTable" Target="../queryTables/queryTable861.xml"/><Relationship Id="rId27" Type="http://schemas.openxmlformats.org/officeDocument/2006/relationships/queryTable" Target="../queryTables/queryTable407.xml"/><Relationship Id="rId69" Type="http://schemas.openxmlformats.org/officeDocument/2006/relationships/queryTable" Target="../queryTables/queryTable449.xml"/><Relationship Id="rId134" Type="http://schemas.openxmlformats.org/officeDocument/2006/relationships/queryTable" Target="../queryTables/queryTable514.xml"/><Relationship Id="rId537" Type="http://schemas.openxmlformats.org/officeDocument/2006/relationships/queryTable" Target="../queryTables/queryTable917.xml"/><Relationship Id="rId80" Type="http://schemas.openxmlformats.org/officeDocument/2006/relationships/queryTable" Target="../queryTables/queryTable460.xml"/><Relationship Id="rId176" Type="http://schemas.openxmlformats.org/officeDocument/2006/relationships/queryTable" Target="../queryTables/queryTable556.xml"/><Relationship Id="rId341" Type="http://schemas.openxmlformats.org/officeDocument/2006/relationships/queryTable" Target="../queryTables/queryTable721.xml"/><Relationship Id="rId383" Type="http://schemas.openxmlformats.org/officeDocument/2006/relationships/queryTable" Target="../queryTables/queryTable763.xml"/><Relationship Id="rId439" Type="http://schemas.openxmlformats.org/officeDocument/2006/relationships/queryTable" Target="../queryTables/queryTable819.xml"/><Relationship Id="rId201" Type="http://schemas.openxmlformats.org/officeDocument/2006/relationships/queryTable" Target="../queryTables/queryTable581.xml"/><Relationship Id="rId243" Type="http://schemas.openxmlformats.org/officeDocument/2006/relationships/queryTable" Target="../queryTables/queryTable623.xml"/><Relationship Id="rId285" Type="http://schemas.openxmlformats.org/officeDocument/2006/relationships/queryTable" Target="../queryTables/queryTable665.xml"/><Relationship Id="rId450" Type="http://schemas.openxmlformats.org/officeDocument/2006/relationships/queryTable" Target="../queryTables/queryTable830.xml"/><Relationship Id="rId506" Type="http://schemas.openxmlformats.org/officeDocument/2006/relationships/queryTable" Target="../queryTables/queryTable886.xml"/><Relationship Id="rId38" Type="http://schemas.openxmlformats.org/officeDocument/2006/relationships/queryTable" Target="../queryTables/queryTable418.xml"/><Relationship Id="rId103" Type="http://schemas.openxmlformats.org/officeDocument/2006/relationships/queryTable" Target="../queryTables/queryTable483.xml"/><Relationship Id="rId310" Type="http://schemas.openxmlformats.org/officeDocument/2006/relationships/queryTable" Target="../queryTables/queryTable690.xml"/><Relationship Id="rId492" Type="http://schemas.openxmlformats.org/officeDocument/2006/relationships/queryTable" Target="../queryTables/queryTable872.xml"/><Relationship Id="rId548" Type="http://schemas.openxmlformats.org/officeDocument/2006/relationships/queryTable" Target="../queryTables/queryTable928.xml"/><Relationship Id="rId91" Type="http://schemas.openxmlformats.org/officeDocument/2006/relationships/queryTable" Target="../queryTables/queryTable471.xml"/><Relationship Id="rId145" Type="http://schemas.openxmlformats.org/officeDocument/2006/relationships/queryTable" Target="../queryTables/queryTable525.xml"/><Relationship Id="rId187" Type="http://schemas.openxmlformats.org/officeDocument/2006/relationships/queryTable" Target="../queryTables/queryTable567.xml"/><Relationship Id="rId352" Type="http://schemas.openxmlformats.org/officeDocument/2006/relationships/queryTable" Target="../queryTables/queryTable732.xml"/><Relationship Id="rId394" Type="http://schemas.openxmlformats.org/officeDocument/2006/relationships/queryTable" Target="../queryTables/queryTable774.xml"/><Relationship Id="rId408" Type="http://schemas.openxmlformats.org/officeDocument/2006/relationships/queryTable" Target="../queryTables/queryTable788.xml"/><Relationship Id="rId212" Type="http://schemas.openxmlformats.org/officeDocument/2006/relationships/queryTable" Target="../queryTables/queryTable592.xml"/><Relationship Id="rId254" Type="http://schemas.openxmlformats.org/officeDocument/2006/relationships/queryTable" Target="../queryTables/queryTable634.xml"/><Relationship Id="rId49" Type="http://schemas.openxmlformats.org/officeDocument/2006/relationships/queryTable" Target="../queryTables/queryTable429.xml"/><Relationship Id="rId114" Type="http://schemas.openxmlformats.org/officeDocument/2006/relationships/queryTable" Target="../queryTables/queryTable494.xml"/><Relationship Id="rId296" Type="http://schemas.openxmlformats.org/officeDocument/2006/relationships/queryTable" Target="../queryTables/queryTable676.xml"/><Relationship Id="rId461" Type="http://schemas.openxmlformats.org/officeDocument/2006/relationships/queryTable" Target="../queryTables/queryTable841.xml"/><Relationship Id="rId517" Type="http://schemas.openxmlformats.org/officeDocument/2006/relationships/queryTable" Target="../queryTables/queryTable897.xml"/><Relationship Id="rId559" Type="http://schemas.openxmlformats.org/officeDocument/2006/relationships/queryTable" Target="../queryTables/queryTable939.xml"/><Relationship Id="rId60" Type="http://schemas.openxmlformats.org/officeDocument/2006/relationships/queryTable" Target="../queryTables/queryTable440.xml"/><Relationship Id="rId156" Type="http://schemas.openxmlformats.org/officeDocument/2006/relationships/queryTable" Target="../queryTables/queryTable536.xml"/><Relationship Id="rId198" Type="http://schemas.openxmlformats.org/officeDocument/2006/relationships/queryTable" Target="../queryTables/queryTable578.xml"/><Relationship Id="rId321" Type="http://schemas.openxmlformats.org/officeDocument/2006/relationships/queryTable" Target="../queryTables/queryTable701.xml"/><Relationship Id="rId363" Type="http://schemas.openxmlformats.org/officeDocument/2006/relationships/queryTable" Target="../queryTables/queryTable743.xml"/><Relationship Id="rId419" Type="http://schemas.openxmlformats.org/officeDocument/2006/relationships/queryTable" Target="../queryTables/queryTable799.xml"/><Relationship Id="rId570" Type="http://schemas.openxmlformats.org/officeDocument/2006/relationships/queryTable" Target="../queryTables/queryTable950.xml"/><Relationship Id="rId223" Type="http://schemas.openxmlformats.org/officeDocument/2006/relationships/queryTable" Target="../queryTables/queryTable603.xml"/><Relationship Id="rId430" Type="http://schemas.openxmlformats.org/officeDocument/2006/relationships/queryTable" Target="../queryTables/queryTable810.xml"/><Relationship Id="rId18" Type="http://schemas.openxmlformats.org/officeDocument/2006/relationships/queryTable" Target="../queryTables/queryTable398.xml"/><Relationship Id="rId265" Type="http://schemas.openxmlformats.org/officeDocument/2006/relationships/queryTable" Target="../queryTables/queryTable645.xml"/><Relationship Id="rId472" Type="http://schemas.openxmlformats.org/officeDocument/2006/relationships/queryTable" Target="../queryTables/queryTable852.xml"/><Relationship Id="rId528" Type="http://schemas.openxmlformats.org/officeDocument/2006/relationships/queryTable" Target="../queryTables/queryTable908.xml"/><Relationship Id="rId125" Type="http://schemas.openxmlformats.org/officeDocument/2006/relationships/queryTable" Target="../queryTables/queryTable505.xml"/><Relationship Id="rId167" Type="http://schemas.openxmlformats.org/officeDocument/2006/relationships/queryTable" Target="../queryTables/queryTable547.xml"/><Relationship Id="rId332" Type="http://schemas.openxmlformats.org/officeDocument/2006/relationships/queryTable" Target="../queryTables/queryTable712.xml"/><Relationship Id="rId374" Type="http://schemas.openxmlformats.org/officeDocument/2006/relationships/queryTable" Target="../queryTables/queryTable754.xml"/><Relationship Id="rId71" Type="http://schemas.openxmlformats.org/officeDocument/2006/relationships/queryTable" Target="../queryTables/queryTable451.xml"/><Relationship Id="rId234" Type="http://schemas.openxmlformats.org/officeDocument/2006/relationships/queryTable" Target="../queryTables/queryTable614.xml"/><Relationship Id="rId2" Type="http://schemas.openxmlformats.org/officeDocument/2006/relationships/queryTable" Target="../queryTables/queryTable382.xml"/><Relationship Id="rId29" Type="http://schemas.openxmlformats.org/officeDocument/2006/relationships/queryTable" Target="../queryTables/queryTable409.xml"/><Relationship Id="rId276" Type="http://schemas.openxmlformats.org/officeDocument/2006/relationships/queryTable" Target="../queryTables/queryTable656.xml"/><Relationship Id="rId441" Type="http://schemas.openxmlformats.org/officeDocument/2006/relationships/queryTable" Target="../queryTables/queryTable821.xml"/><Relationship Id="rId483" Type="http://schemas.openxmlformats.org/officeDocument/2006/relationships/queryTable" Target="../queryTables/queryTable863.xml"/><Relationship Id="rId539" Type="http://schemas.openxmlformats.org/officeDocument/2006/relationships/queryTable" Target="../queryTables/queryTable919.xml"/><Relationship Id="rId40" Type="http://schemas.openxmlformats.org/officeDocument/2006/relationships/queryTable" Target="../queryTables/queryTable420.xml"/><Relationship Id="rId136" Type="http://schemas.openxmlformats.org/officeDocument/2006/relationships/queryTable" Target="../queryTables/queryTable516.xml"/><Relationship Id="rId178" Type="http://schemas.openxmlformats.org/officeDocument/2006/relationships/queryTable" Target="../queryTables/queryTable558.xml"/><Relationship Id="rId301" Type="http://schemas.openxmlformats.org/officeDocument/2006/relationships/queryTable" Target="../queryTables/queryTable681.xml"/><Relationship Id="rId343" Type="http://schemas.openxmlformats.org/officeDocument/2006/relationships/queryTable" Target="../queryTables/queryTable723.xml"/><Relationship Id="rId550" Type="http://schemas.openxmlformats.org/officeDocument/2006/relationships/queryTable" Target="../queryTables/queryTable930.xml"/><Relationship Id="rId82" Type="http://schemas.openxmlformats.org/officeDocument/2006/relationships/queryTable" Target="../queryTables/queryTable462.xml"/><Relationship Id="rId203" Type="http://schemas.openxmlformats.org/officeDocument/2006/relationships/queryTable" Target="../queryTables/queryTable583.xml"/><Relationship Id="rId385" Type="http://schemas.openxmlformats.org/officeDocument/2006/relationships/queryTable" Target="../queryTables/queryTable765.xml"/><Relationship Id="rId245" Type="http://schemas.openxmlformats.org/officeDocument/2006/relationships/queryTable" Target="../queryTables/queryTable625.xml"/><Relationship Id="rId287" Type="http://schemas.openxmlformats.org/officeDocument/2006/relationships/queryTable" Target="../queryTables/queryTable667.xml"/><Relationship Id="rId410" Type="http://schemas.openxmlformats.org/officeDocument/2006/relationships/queryTable" Target="../queryTables/queryTable790.xml"/><Relationship Id="rId452" Type="http://schemas.openxmlformats.org/officeDocument/2006/relationships/queryTable" Target="../queryTables/queryTable832.xml"/><Relationship Id="rId494" Type="http://schemas.openxmlformats.org/officeDocument/2006/relationships/queryTable" Target="../queryTables/queryTable874.xml"/><Relationship Id="rId508" Type="http://schemas.openxmlformats.org/officeDocument/2006/relationships/queryTable" Target="../queryTables/queryTable888.xml"/><Relationship Id="rId105" Type="http://schemas.openxmlformats.org/officeDocument/2006/relationships/queryTable" Target="../queryTables/queryTable485.xml"/><Relationship Id="rId147" Type="http://schemas.openxmlformats.org/officeDocument/2006/relationships/queryTable" Target="../queryTables/queryTable527.xml"/><Relationship Id="rId312" Type="http://schemas.openxmlformats.org/officeDocument/2006/relationships/queryTable" Target="../queryTables/queryTable692.xml"/><Relationship Id="rId354" Type="http://schemas.openxmlformats.org/officeDocument/2006/relationships/queryTable" Target="../queryTables/queryTable734.xml"/><Relationship Id="rId51" Type="http://schemas.openxmlformats.org/officeDocument/2006/relationships/queryTable" Target="../queryTables/queryTable431.xml"/><Relationship Id="rId93" Type="http://schemas.openxmlformats.org/officeDocument/2006/relationships/queryTable" Target="../queryTables/queryTable473.xml"/><Relationship Id="rId189" Type="http://schemas.openxmlformats.org/officeDocument/2006/relationships/queryTable" Target="../queryTables/queryTable569.xml"/><Relationship Id="rId396" Type="http://schemas.openxmlformats.org/officeDocument/2006/relationships/queryTable" Target="../queryTables/queryTable776.xml"/><Relationship Id="rId561" Type="http://schemas.openxmlformats.org/officeDocument/2006/relationships/queryTable" Target="../queryTables/queryTable941.xml"/><Relationship Id="rId214" Type="http://schemas.openxmlformats.org/officeDocument/2006/relationships/queryTable" Target="../queryTables/queryTable594.xml"/><Relationship Id="rId256" Type="http://schemas.openxmlformats.org/officeDocument/2006/relationships/queryTable" Target="../queryTables/queryTable636.xml"/><Relationship Id="rId298" Type="http://schemas.openxmlformats.org/officeDocument/2006/relationships/queryTable" Target="../queryTables/queryTable678.xml"/><Relationship Id="rId421" Type="http://schemas.openxmlformats.org/officeDocument/2006/relationships/queryTable" Target="../queryTables/queryTable801.xml"/><Relationship Id="rId463" Type="http://schemas.openxmlformats.org/officeDocument/2006/relationships/queryTable" Target="../queryTables/queryTable843.xml"/><Relationship Id="rId519" Type="http://schemas.openxmlformats.org/officeDocument/2006/relationships/queryTable" Target="../queryTables/queryTable899.xml"/><Relationship Id="rId116" Type="http://schemas.openxmlformats.org/officeDocument/2006/relationships/queryTable" Target="../queryTables/queryTable496.xml"/><Relationship Id="rId158" Type="http://schemas.openxmlformats.org/officeDocument/2006/relationships/queryTable" Target="../queryTables/queryTable538.xml"/><Relationship Id="rId323" Type="http://schemas.openxmlformats.org/officeDocument/2006/relationships/queryTable" Target="../queryTables/queryTable703.xml"/><Relationship Id="rId530" Type="http://schemas.openxmlformats.org/officeDocument/2006/relationships/queryTable" Target="../queryTables/queryTable910.xml"/><Relationship Id="rId20" Type="http://schemas.openxmlformats.org/officeDocument/2006/relationships/queryTable" Target="../queryTables/queryTable400.xml"/><Relationship Id="rId62" Type="http://schemas.openxmlformats.org/officeDocument/2006/relationships/queryTable" Target="../queryTables/queryTable442.xml"/><Relationship Id="rId365" Type="http://schemas.openxmlformats.org/officeDocument/2006/relationships/queryTable" Target="../queryTables/queryTable745.xml"/><Relationship Id="rId572" Type="http://schemas.openxmlformats.org/officeDocument/2006/relationships/queryTable" Target="../queryTables/queryTable952.xml"/><Relationship Id="rId225" Type="http://schemas.openxmlformats.org/officeDocument/2006/relationships/queryTable" Target="../queryTables/queryTable605.xml"/><Relationship Id="rId267" Type="http://schemas.openxmlformats.org/officeDocument/2006/relationships/queryTable" Target="../queryTables/queryTable647.xml"/><Relationship Id="rId432" Type="http://schemas.openxmlformats.org/officeDocument/2006/relationships/queryTable" Target="../queryTables/queryTable812.xml"/><Relationship Id="rId474" Type="http://schemas.openxmlformats.org/officeDocument/2006/relationships/queryTable" Target="../queryTables/queryTable854.xml"/><Relationship Id="rId127" Type="http://schemas.openxmlformats.org/officeDocument/2006/relationships/queryTable" Target="../queryTables/queryTable507.xml"/><Relationship Id="rId31" Type="http://schemas.openxmlformats.org/officeDocument/2006/relationships/queryTable" Target="../queryTables/queryTable411.xml"/><Relationship Id="rId73" Type="http://schemas.openxmlformats.org/officeDocument/2006/relationships/queryTable" Target="../queryTables/queryTable453.xml"/><Relationship Id="rId169" Type="http://schemas.openxmlformats.org/officeDocument/2006/relationships/queryTable" Target="../queryTables/queryTable549.xml"/><Relationship Id="rId334" Type="http://schemas.openxmlformats.org/officeDocument/2006/relationships/queryTable" Target="../queryTables/queryTable714.xml"/><Relationship Id="rId376" Type="http://schemas.openxmlformats.org/officeDocument/2006/relationships/queryTable" Target="../queryTables/queryTable756.xml"/><Relationship Id="rId541" Type="http://schemas.openxmlformats.org/officeDocument/2006/relationships/queryTable" Target="../queryTables/queryTable921.xml"/><Relationship Id="rId4" Type="http://schemas.openxmlformats.org/officeDocument/2006/relationships/queryTable" Target="../queryTables/queryTable384.xml"/><Relationship Id="rId180" Type="http://schemas.openxmlformats.org/officeDocument/2006/relationships/queryTable" Target="../queryTables/queryTable560.xml"/><Relationship Id="rId236" Type="http://schemas.openxmlformats.org/officeDocument/2006/relationships/queryTable" Target="../queryTables/queryTable616.xml"/><Relationship Id="rId278" Type="http://schemas.openxmlformats.org/officeDocument/2006/relationships/queryTable" Target="../queryTables/queryTable658.xml"/><Relationship Id="rId401" Type="http://schemas.openxmlformats.org/officeDocument/2006/relationships/queryTable" Target="../queryTables/queryTable781.xml"/><Relationship Id="rId443" Type="http://schemas.openxmlformats.org/officeDocument/2006/relationships/queryTable" Target="../queryTables/queryTable823.xml"/><Relationship Id="rId303" Type="http://schemas.openxmlformats.org/officeDocument/2006/relationships/queryTable" Target="../queryTables/queryTable683.xml"/><Relationship Id="rId485" Type="http://schemas.openxmlformats.org/officeDocument/2006/relationships/queryTable" Target="../queryTables/queryTable865.xml"/><Relationship Id="rId42" Type="http://schemas.openxmlformats.org/officeDocument/2006/relationships/queryTable" Target="../queryTables/queryTable422.xml"/><Relationship Id="rId84" Type="http://schemas.openxmlformats.org/officeDocument/2006/relationships/queryTable" Target="../queryTables/queryTable464.xml"/><Relationship Id="rId138" Type="http://schemas.openxmlformats.org/officeDocument/2006/relationships/queryTable" Target="../queryTables/queryTable518.xml"/><Relationship Id="rId345" Type="http://schemas.openxmlformats.org/officeDocument/2006/relationships/queryTable" Target="../queryTables/queryTable725.xml"/><Relationship Id="rId387" Type="http://schemas.openxmlformats.org/officeDocument/2006/relationships/queryTable" Target="../queryTables/queryTable767.xml"/><Relationship Id="rId510" Type="http://schemas.openxmlformats.org/officeDocument/2006/relationships/queryTable" Target="../queryTables/queryTable890.xml"/><Relationship Id="rId552" Type="http://schemas.openxmlformats.org/officeDocument/2006/relationships/queryTable" Target="../queryTables/queryTable932.xml"/><Relationship Id="rId191" Type="http://schemas.openxmlformats.org/officeDocument/2006/relationships/queryTable" Target="../queryTables/queryTable571.xml"/><Relationship Id="rId205" Type="http://schemas.openxmlformats.org/officeDocument/2006/relationships/queryTable" Target="../queryTables/queryTable585.xml"/><Relationship Id="rId247" Type="http://schemas.openxmlformats.org/officeDocument/2006/relationships/queryTable" Target="../queryTables/queryTable627.xml"/><Relationship Id="rId412" Type="http://schemas.openxmlformats.org/officeDocument/2006/relationships/queryTable" Target="../queryTables/queryTable792.xml"/><Relationship Id="rId107" Type="http://schemas.openxmlformats.org/officeDocument/2006/relationships/queryTable" Target="../queryTables/queryTable487.xml"/><Relationship Id="rId289" Type="http://schemas.openxmlformats.org/officeDocument/2006/relationships/queryTable" Target="../queryTables/queryTable669.xml"/><Relationship Id="rId454" Type="http://schemas.openxmlformats.org/officeDocument/2006/relationships/queryTable" Target="../queryTables/queryTable834.xml"/><Relationship Id="rId496" Type="http://schemas.openxmlformats.org/officeDocument/2006/relationships/queryTable" Target="../queryTables/queryTable876.xml"/><Relationship Id="rId11" Type="http://schemas.openxmlformats.org/officeDocument/2006/relationships/queryTable" Target="../queryTables/queryTable391.xml"/><Relationship Id="rId53" Type="http://schemas.openxmlformats.org/officeDocument/2006/relationships/queryTable" Target="../queryTables/queryTable433.xml"/><Relationship Id="rId149" Type="http://schemas.openxmlformats.org/officeDocument/2006/relationships/queryTable" Target="../queryTables/queryTable529.xml"/><Relationship Id="rId314" Type="http://schemas.openxmlformats.org/officeDocument/2006/relationships/queryTable" Target="../queryTables/queryTable694.xml"/><Relationship Id="rId356" Type="http://schemas.openxmlformats.org/officeDocument/2006/relationships/queryTable" Target="../queryTables/queryTable736.xml"/><Relationship Id="rId398" Type="http://schemas.openxmlformats.org/officeDocument/2006/relationships/queryTable" Target="../queryTables/queryTable778.xml"/><Relationship Id="rId521" Type="http://schemas.openxmlformats.org/officeDocument/2006/relationships/queryTable" Target="../queryTables/queryTable901.xml"/><Relationship Id="rId563" Type="http://schemas.openxmlformats.org/officeDocument/2006/relationships/queryTable" Target="../queryTables/queryTable943.xml"/><Relationship Id="rId95" Type="http://schemas.openxmlformats.org/officeDocument/2006/relationships/queryTable" Target="../queryTables/queryTable475.xml"/><Relationship Id="rId160" Type="http://schemas.openxmlformats.org/officeDocument/2006/relationships/queryTable" Target="../queryTables/queryTable540.xml"/><Relationship Id="rId216" Type="http://schemas.openxmlformats.org/officeDocument/2006/relationships/queryTable" Target="../queryTables/queryTable596.xml"/><Relationship Id="rId423" Type="http://schemas.openxmlformats.org/officeDocument/2006/relationships/queryTable" Target="../queryTables/queryTable803.xml"/><Relationship Id="rId258" Type="http://schemas.openxmlformats.org/officeDocument/2006/relationships/queryTable" Target="../queryTables/queryTable638.xml"/><Relationship Id="rId465" Type="http://schemas.openxmlformats.org/officeDocument/2006/relationships/queryTable" Target="../queryTables/queryTable845.xml"/><Relationship Id="rId22" Type="http://schemas.openxmlformats.org/officeDocument/2006/relationships/queryTable" Target="../queryTables/queryTable402.xml"/><Relationship Id="rId64" Type="http://schemas.openxmlformats.org/officeDocument/2006/relationships/queryTable" Target="../queryTables/queryTable444.xml"/><Relationship Id="rId118" Type="http://schemas.openxmlformats.org/officeDocument/2006/relationships/queryTable" Target="../queryTables/queryTable498.xml"/><Relationship Id="rId325" Type="http://schemas.openxmlformats.org/officeDocument/2006/relationships/queryTable" Target="../queryTables/queryTable705.xml"/><Relationship Id="rId367" Type="http://schemas.openxmlformats.org/officeDocument/2006/relationships/queryTable" Target="../queryTables/queryTable747.xml"/><Relationship Id="rId532" Type="http://schemas.openxmlformats.org/officeDocument/2006/relationships/queryTable" Target="../queryTables/queryTable912.xml"/><Relationship Id="rId574" Type="http://schemas.openxmlformats.org/officeDocument/2006/relationships/queryTable" Target="../queryTables/queryTable954.xml"/><Relationship Id="rId171" Type="http://schemas.openxmlformats.org/officeDocument/2006/relationships/queryTable" Target="../queryTables/queryTable551.xml"/><Relationship Id="rId227" Type="http://schemas.openxmlformats.org/officeDocument/2006/relationships/queryTable" Target="../queryTables/queryTable607.xml"/><Relationship Id="rId269" Type="http://schemas.openxmlformats.org/officeDocument/2006/relationships/queryTable" Target="../queryTables/queryTable649.xml"/><Relationship Id="rId434" Type="http://schemas.openxmlformats.org/officeDocument/2006/relationships/queryTable" Target="../queryTables/queryTable814.xml"/><Relationship Id="rId476" Type="http://schemas.openxmlformats.org/officeDocument/2006/relationships/queryTable" Target="../queryTables/queryTable856.xml"/><Relationship Id="rId33" Type="http://schemas.openxmlformats.org/officeDocument/2006/relationships/queryTable" Target="../queryTables/queryTable413.xml"/><Relationship Id="rId129" Type="http://schemas.openxmlformats.org/officeDocument/2006/relationships/queryTable" Target="../queryTables/queryTable509.xml"/><Relationship Id="rId280" Type="http://schemas.openxmlformats.org/officeDocument/2006/relationships/queryTable" Target="../queryTables/queryTable660.xml"/><Relationship Id="rId336" Type="http://schemas.openxmlformats.org/officeDocument/2006/relationships/queryTable" Target="../queryTables/queryTable716.xml"/><Relationship Id="rId501" Type="http://schemas.openxmlformats.org/officeDocument/2006/relationships/queryTable" Target="../queryTables/queryTable881.xml"/><Relationship Id="rId543" Type="http://schemas.openxmlformats.org/officeDocument/2006/relationships/queryTable" Target="../queryTables/queryTable923.xml"/><Relationship Id="rId75" Type="http://schemas.openxmlformats.org/officeDocument/2006/relationships/queryTable" Target="../queryTables/queryTable455.xml"/><Relationship Id="rId140" Type="http://schemas.openxmlformats.org/officeDocument/2006/relationships/queryTable" Target="../queryTables/queryTable520.xml"/><Relationship Id="rId182" Type="http://schemas.openxmlformats.org/officeDocument/2006/relationships/queryTable" Target="../queryTables/queryTable562.xml"/><Relationship Id="rId378" Type="http://schemas.openxmlformats.org/officeDocument/2006/relationships/queryTable" Target="../queryTables/queryTable758.xml"/><Relationship Id="rId403" Type="http://schemas.openxmlformats.org/officeDocument/2006/relationships/queryTable" Target="../queryTables/queryTable783.xml"/><Relationship Id="rId6" Type="http://schemas.openxmlformats.org/officeDocument/2006/relationships/queryTable" Target="../queryTables/queryTable386.xml"/><Relationship Id="rId238" Type="http://schemas.openxmlformats.org/officeDocument/2006/relationships/queryTable" Target="../queryTables/queryTable618.xml"/><Relationship Id="rId445" Type="http://schemas.openxmlformats.org/officeDocument/2006/relationships/queryTable" Target="../queryTables/queryTable825.xml"/><Relationship Id="rId487" Type="http://schemas.openxmlformats.org/officeDocument/2006/relationships/queryTable" Target="../queryTables/queryTable867.xml"/><Relationship Id="rId291" Type="http://schemas.openxmlformats.org/officeDocument/2006/relationships/queryTable" Target="../queryTables/queryTable671.xml"/><Relationship Id="rId305" Type="http://schemas.openxmlformats.org/officeDocument/2006/relationships/queryTable" Target="../queryTables/queryTable685.xml"/><Relationship Id="rId347" Type="http://schemas.openxmlformats.org/officeDocument/2006/relationships/queryTable" Target="../queryTables/queryTable727.xml"/><Relationship Id="rId512" Type="http://schemas.openxmlformats.org/officeDocument/2006/relationships/queryTable" Target="../queryTables/queryTable892.xml"/><Relationship Id="rId44" Type="http://schemas.openxmlformats.org/officeDocument/2006/relationships/queryTable" Target="../queryTables/queryTable424.xml"/><Relationship Id="rId86" Type="http://schemas.openxmlformats.org/officeDocument/2006/relationships/queryTable" Target="../queryTables/queryTable466.xml"/><Relationship Id="rId151" Type="http://schemas.openxmlformats.org/officeDocument/2006/relationships/queryTable" Target="../queryTables/queryTable531.xml"/><Relationship Id="rId389" Type="http://schemas.openxmlformats.org/officeDocument/2006/relationships/queryTable" Target="../queryTables/queryTable769.xml"/><Relationship Id="rId554" Type="http://schemas.openxmlformats.org/officeDocument/2006/relationships/queryTable" Target="../queryTables/queryTable934.xml"/><Relationship Id="rId193" Type="http://schemas.openxmlformats.org/officeDocument/2006/relationships/queryTable" Target="../queryTables/queryTable573.xml"/><Relationship Id="rId207" Type="http://schemas.openxmlformats.org/officeDocument/2006/relationships/queryTable" Target="../queryTables/queryTable587.xml"/><Relationship Id="rId249" Type="http://schemas.openxmlformats.org/officeDocument/2006/relationships/queryTable" Target="../queryTables/queryTable629.xml"/><Relationship Id="rId414" Type="http://schemas.openxmlformats.org/officeDocument/2006/relationships/queryTable" Target="../queryTables/queryTable794.xml"/><Relationship Id="rId456" Type="http://schemas.openxmlformats.org/officeDocument/2006/relationships/queryTable" Target="../queryTables/queryTable836.xml"/><Relationship Id="rId498" Type="http://schemas.openxmlformats.org/officeDocument/2006/relationships/queryTable" Target="../queryTables/queryTable878.xml"/><Relationship Id="rId13" Type="http://schemas.openxmlformats.org/officeDocument/2006/relationships/queryTable" Target="../queryTables/queryTable393.xml"/><Relationship Id="rId109" Type="http://schemas.openxmlformats.org/officeDocument/2006/relationships/queryTable" Target="../queryTables/queryTable489.xml"/><Relationship Id="rId260" Type="http://schemas.openxmlformats.org/officeDocument/2006/relationships/queryTable" Target="../queryTables/queryTable640.xml"/><Relationship Id="rId316" Type="http://schemas.openxmlformats.org/officeDocument/2006/relationships/queryTable" Target="../queryTables/queryTable696.xml"/><Relationship Id="rId523" Type="http://schemas.openxmlformats.org/officeDocument/2006/relationships/queryTable" Target="../queryTables/queryTable903.xml"/><Relationship Id="rId55" Type="http://schemas.openxmlformats.org/officeDocument/2006/relationships/queryTable" Target="../queryTables/queryTable435.xml"/><Relationship Id="rId97" Type="http://schemas.openxmlformats.org/officeDocument/2006/relationships/queryTable" Target="../queryTables/queryTable477.xml"/><Relationship Id="rId120" Type="http://schemas.openxmlformats.org/officeDocument/2006/relationships/queryTable" Target="../queryTables/queryTable500.xml"/><Relationship Id="rId358" Type="http://schemas.openxmlformats.org/officeDocument/2006/relationships/queryTable" Target="../queryTables/queryTable738.xml"/><Relationship Id="rId565" Type="http://schemas.openxmlformats.org/officeDocument/2006/relationships/queryTable" Target="../queryTables/queryTable945.xml"/><Relationship Id="rId162" Type="http://schemas.openxmlformats.org/officeDocument/2006/relationships/queryTable" Target="../queryTables/queryTable542.xml"/><Relationship Id="rId218" Type="http://schemas.openxmlformats.org/officeDocument/2006/relationships/queryTable" Target="../queryTables/queryTable598.xml"/><Relationship Id="rId425" Type="http://schemas.openxmlformats.org/officeDocument/2006/relationships/queryTable" Target="../queryTables/queryTable805.xml"/><Relationship Id="rId467" Type="http://schemas.openxmlformats.org/officeDocument/2006/relationships/queryTable" Target="../queryTables/queryTable847.xml"/><Relationship Id="rId271" Type="http://schemas.openxmlformats.org/officeDocument/2006/relationships/queryTable" Target="../queryTables/queryTable651.xml"/><Relationship Id="rId24" Type="http://schemas.openxmlformats.org/officeDocument/2006/relationships/queryTable" Target="../queryTables/queryTable404.xml"/><Relationship Id="rId66" Type="http://schemas.openxmlformats.org/officeDocument/2006/relationships/queryTable" Target="../queryTables/queryTable446.xml"/><Relationship Id="rId131" Type="http://schemas.openxmlformats.org/officeDocument/2006/relationships/queryTable" Target="../queryTables/queryTable511.xml"/><Relationship Id="rId327" Type="http://schemas.openxmlformats.org/officeDocument/2006/relationships/queryTable" Target="../queryTables/queryTable707.xml"/><Relationship Id="rId369" Type="http://schemas.openxmlformats.org/officeDocument/2006/relationships/queryTable" Target="../queryTables/queryTable749.xml"/><Relationship Id="rId534" Type="http://schemas.openxmlformats.org/officeDocument/2006/relationships/queryTable" Target="../queryTables/queryTable914.xml"/><Relationship Id="rId576" Type="http://schemas.openxmlformats.org/officeDocument/2006/relationships/queryTable" Target="../queryTables/queryTable956.xml"/><Relationship Id="rId173" Type="http://schemas.openxmlformats.org/officeDocument/2006/relationships/queryTable" Target="../queryTables/queryTable553.xml"/><Relationship Id="rId229" Type="http://schemas.openxmlformats.org/officeDocument/2006/relationships/queryTable" Target="../queryTables/queryTable609.xml"/><Relationship Id="rId380" Type="http://schemas.openxmlformats.org/officeDocument/2006/relationships/queryTable" Target="../queryTables/queryTable760.xml"/><Relationship Id="rId436" Type="http://schemas.openxmlformats.org/officeDocument/2006/relationships/queryTable" Target="../queryTables/queryTable816.xml"/><Relationship Id="rId240" Type="http://schemas.openxmlformats.org/officeDocument/2006/relationships/queryTable" Target="../queryTables/queryTable620.xml"/><Relationship Id="rId478" Type="http://schemas.openxmlformats.org/officeDocument/2006/relationships/queryTable" Target="../queryTables/queryTable858.xml"/><Relationship Id="rId35" Type="http://schemas.openxmlformats.org/officeDocument/2006/relationships/queryTable" Target="../queryTables/queryTable415.xml"/><Relationship Id="rId77" Type="http://schemas.openxmlformats.org/officeDocument/2006/relationships/queryTable" Target="../queryTables/queryTable457.xml"/><Relationship Id="rId100" Type="http://schemas.openxmlformats.org/officeDocument/2006/relationships/queryTable" Target="../queryTables/queryTable480.xml"/><Relationship Id="rId282" Type="http://schemas.openxmlformats.org/officeDocument/2006/relationships/queryTable" Target="../queryTables/queryTable662.xml"/><Relationship Id="rId338" Type="http://schemas.openxmlformats.org/officeDocument/2006/relationships/queryTable" Target="../queryTables/queryTable718.xml"/><Relationship Id="rId503" Type="http://schemas.openxmlformats.org/officeDocument/2006/relationships/queryTable" Target="../queryTables/queryTable883.xml"/><Relationship Id="rId545" Type="http://schemas.openxmlformats.org/officeDocument/2006/relationships/queryTable" Target="../queryTables/queryTable925.xml"/><Relationship Id="rId8" Type="http://schemas.openxmlformats.org/officeDocument/2006/relationships/queryTable" Target="../queryTables/queryTable388.xml"/><Relationship Id="rId142" Type="http://schemas.openxmlformats.org/officeDocument/2006/relationships/queryTable" Target="../queryTables/queryTable522.xml"/><Relationship Id="rId184" Type="http://schemas.openxmlformats.org/officeDocument/2006/relationships/queryTable" Target="../queryTables/queryTable564.xml"/><Relationship Id="rId391" Type="http://schemas.openxmlformats.org/officeDocument/2006/relationships/queryTable" Target="../queryTables/queryTable771.xml"/><Relationship Id="rId405" Type="http://schemas.openxmlformats.org/officeDocument/2006/relationships/queryTable" Target="../queryTables/queryTable785.xml"/><Relationship Id="rId447" Type="http://schemas.openxmlformats.org/officeDocument/2006/relationships/queryTable" Target="../queryTables/queryTable827.xml"/><Relationship Id="rId251" Type="http://schemas.openxmlformats.org/officeDocument/2006/relationships/queryTable" Target="../queryTables/queryTable631.xml"/><Relationship Id="rId489" Type="http://schemas.openxmlformats.org/officeDocument/2006/relationships/queryTable" Target="../queryTables/queryTable869.xml"/><Relationship Id="rId46" Type="http://schemas.openxmlformats.org/officeDocument/2006/relationships/queryTable" Target="../queryTables/queryTable426.xml"/><Relationship Id="rId293" Type="http://schemas.openxmlformats.org/officeDocument/2006/relationships/queryTable" Target="../queryTables/queryTable673.xml"/><Relationship Id="rId307" Type="http://schemas.openxmlformats.org/officeDocument/2006/relationships/queryTable" Target="../queryTables/queryTable687.xml"/><Relationship Id="rId349" Type="http://schemas.openxmlformats.org/officeDocument/2006/relationships/queryTable" Target="../queryTables/queryTable729.xml"/><Relationship Id="rId514" Type="http://schemas.openxmlformats.org/officeDocument/2006/relationships/queryTable" Target="../queryTables/queryTable894.xml"/><Relationship Id="rId556" Type="http://schemas.openxmlformats.org/officeDocument/2006/relationships/queryTable" Target="../queryTables/queryTable936.xml"/><Relationship Id="rId88" Type="http://schemas.openxmlformats.org/officeDocument/2006/relationships/queryTable" Target="../queryTables/queryTable468.xml"/><Relationship Id="rId111" Type="http://schemas.openxmlformats.org/officeDocument/2006/relationships/queryTable" Target="../queryTables/queryTable491.xml"/><Relationship Id="rId153" Type="http://schemas.openxmlformats.org/officeDocument/2006/relationships/queryTable" Target="../queryTables/queryTable533.xml"/><Relationship Id="rId195" Type="http://schemas.openxmlformats.org/officeDocument/2006/relationships/queryTable" Target="../queryTables/queryTable575.xml"/><Relationship Id="rId209" Type="http://schemas.openxmlformats.org/officeDocument/2006/relationships/queryTable" Target="../queryTables/queryTable589.xml"/><Relationship Id="rId360" Type="http://schemas.openxmlformats.org/officeDocument/2006/relationships/queryTable" Target="../queryTables/queryTable740.xml"/><Relationship Id="rId416" Type="http://schemas.openxmlformats.org/officeDocument/2006/relationships/queryTable" Target="../queryTables/queryTable796.xml"/><Relationship Id="rId220" Type="http://schemas.openxmlformats.org/officeDocument/2006/relationships/queryTable" Target="../queryTables/queryTable600.xml"/><Relationship Id="rId458" Type="http://schemas.openxmlformats.org/officeDocument/2006/relationships/queryTable" Target="../queryTables/queryTable838.xml"/><Relationship Id="rId15" Type="http://schemas.openxmlformats.org/officeDocument/2006/relationships/queryTable" Target="../queryTables/queryTable395.xml"/><Relationship Id="rId57" Type="http://schemas.openxmlformats.org/officeDocument/2006/relationships/queryTable" Target="../queryTables/queryTable437.xml"/><Relationship Id="rId262" Type="http://schemas.openxmlformats.org/officeDocument/2006/relationships/queryTable" Target="../queryTables/queryTable642.xml"/><Relationship Id="rId318" Type="http://schemas.openxmlformats.org/officeDocument/2006/relationships/queryTable" Target="../queryTables/queryTable698.xml"/><Relationship Id="rId525" Type="http://schemas.openxmlformats.org/officeDocument/2006/relationships/queryTable" Target="../queryTables/queryTable905.xml"/><Relationship Id="rId567" Type="http://schemas.openxmlformats.org/officeDocument/2006/relationships/queryTable" Target="../queryTables/queryTable947.xml"/><Relationship Id="rId99" Type="http://schemas.openxmlformats.org/officeDocument/2006/relationships/queryTable" Target="../queryTables/queryTable479.xml"/><Relationship Id="rId122" Type="http://schemas.openxmlformats.org/officeDocument/2006/relationships/queryTable" Target="../queryTables/queryTable502.xml"/><Relationship Id="rId164" Type="http://schemas.openxmlformats.org/officeDocument/2006/relationships/queryTable" Target="../queryTables/queryTable544.xml"/><Relationship Id="rId371" Type="http://schemas.openxmlformats.org/officeDocument/2006/relationships/queryTable" Target="../queryTables/queryTable751.xml"/><Relationship Id="rId427" Type="http://schemas.openxmlformats.org/officeDocument/2006/relationships/queryTable" Target="../queryTables/queryTable807.xml"/><Relationship Id="rId469" Type="http://schemas.openxmlformats.org/officeDocument/2006/relationships/queryTable" Target="../queryTables/queryTable849.xml"/><Relationship Id="rId26" Type="http://schemas.openxmlformats.org/officeDocument/2006/relationships/queryTable" Target="../queryTables/queryTable406.xml"/><Relationship Id="rId231" Type="http://schemas.openxmlformats.org/officeDocument/2006/relationships/queryTable" Target="../queryTables/queryTable611.xml"/><Relationship Id="rId273" Type="http://schemas.openxmlformats.org/officeDocument/2006/relationships/queryTable" Target="../queryTables/queryTable653.xml"/><Relationship Id="rId329" Type="http://schemas.openxmlformats.org/officeDocument/2006/relationships/queryTable" Target="../queryTables/queryTable709.xml"/><Relationship Id="rId480" Type="http://schemas.openxmlformats.org/officeDocument/2006/relationships/queryTable" Target="../queryTables/queryTable860.xml"/><Relationship Id="rId536" Type="http://schemas.openxmlformats.org/officeDocument/2006/relationships/queryTable" Target="../queryTables/queryTable916.xml"/><Relationship Id="rId68" Type="http://schemas.openxmlformats.org/officeDocument/2006/relationships/queryTable" Target="../queryTables/queryTable448.xml"/><Relationship Id="rId133" Type="http://schemas.openxmlformats.org/officeDocument/2006/relationships/queryTable" Target="../queryTables/queryTable513.xml"/><Relationship Id="rId175" Type="http://schemas.openxmlformats.org/officeDocument/2006/relationships/queryTable" Target="../queryTables/queryTable555.xml"/><Relationship Id="rId340" Type="http://schemas.openxmlformats.org/officeDocument/2006/relationships/queryTable" Target="../queryTables/queryTable720.xml"/><Relationship Id="rId578" Type="http://schemas.openxmlformats.org/officeDocument/2006/relationships/queryTable" Target="../queryTables/queryTable958.xml"/><Relationship Id="rId200" Type="http://schemas.openxmlformats.org/officeDocument/2006/relationships/queryTable" Target="../queryTables/queryTable580.xml"/><Relationship Id="rId382" Type="http://schemas.openxmlformats.org/officeDocument/2006/relationships/queryTable" Target="../queryTables/queryTable762.xml"/><Relationship Id="rId438" Type="http://schemas.openxmlformats.org/officeDocument/2006/relationships/queryTable" Target="../queryTables/queryTable818.xml"/><Relationship Id="rId242" Type="http://schemas.openxmlformats.org/officeDocument/2006/relationships/queryTable" Target="../queryTables/queryTable622.xml"/><Relationship Id="rId284" Type="http://schemas.openxmlformats.org/officeDocument/2006/relationships/queryTable" Target="../queryTables/queryTable664.xml"/><Relationship Id="rId491" Type="http://schemas.openxmlformats.org/officeDocument/2006/relationships/queryTable" Target="../queryTables/queryTable871.xml"/><Relationship Id="rId505" Type="http://schemas.openxmlformats.org/officeDocument/2006/relationships/queryTable" Target="../queryTables/queryTable885.xml"/><Relationship Id="rId37" Type="http://schemas.openxmlformats.org/officeDocument/2006/relationships/queryTable" Target="../queryTables/queryTable417.xml"/><Relationship Id="rId79" Type="http://schemas.openxmlformats.org/officeDocument/2006/relationships/queryTable" Target="../queryTables/queryTable459.xml"/><Relationship Id="rId102" Type="http://schemas.openxmlformats.org/officeDocument/2006/relationships/queryTable" Target="../queryTables/queryTable482.xml"/><Relationship Id="rId144" Type="http://schemas.openxmlformats.org/officeDocument/2006/relationships/queryTable" Target="../queryTables/queryTable524.xml"/><Relationship Id="rId547" Type="http://schemas.openxmlformats.org/officeDocument/2006/relationships/queryTable" Target="../queryTables/queryTable927.xml"/><Relationship Id="rId90" Type="http://schemas.openxmlformats.org/officeDocument/2006/relationships/queryTable" Target="../queryTables/queryTable470.xml"/><Relationship Id="rId186" Type="http://schemas.openxmlformats.org/officeDocument/2006/relationships/queryTable" Target="../queryTables/queryTable566.xml"/><Relationship Id="rId351" Type="http://schemas.openxmlformats.org/officeDocument/2006/relationships/queryTable" Target="../queryTables/queryTable731.xml"/><Relationship Id="rId393" Type="http://schemas.openxmlformats.org/officeDocument/2006/relationships/queryTable" Target="../queryTables/queryTable773.xml"/><Relationship Id="rId407" Type="http://schemas.openxmlformats.org/officeDocument/2006/relationships/queryTable" Target="../queryTables/queryTable787.xml"/><Relationship Id="rId449" Type="http://schemas.openxmlformats.org/officeDocument/2006/relationships/queryTable" Target="../queryTables/queryTable829.xml"/><Relationship Id="rId211" Type="http://schemas.openxmlformats.org/officeDocument/2006/relationships/queryTable" Target="../queryTables/queryTable591.xml"/><Relationship Id="rId253" Type="http://schemas.openxmlformats.org/officeDocument/2006/relationships/queryTable" Target="../queryTables/queryTable633.xml"/><Relationship Id="rId295" Type="http://schemas.openxmlformats.org/officeDocument/2006/relationships/queryTable" Target="../queryTables/queryTable675.xml"/><Relationship Id="rId309" Type="http://schemas.openxmlformats.org/officeDocument/2006/relationships/queryTable" Target="../queryTables/queryTable689.xml"/><Relationship Id="rId460" Type="http://schemas.openxmlformats.org/officeDocument/2006/relationships/queryTable" Target="../queryTables/queryTable840.xml"/><Relationship Id="rId516" Type="http://schemas.openxmlformats.org/officeDocument/2006/relationships/queryTable" Target="../queryTables/queryTable896.xml"/><Relationship Id="rId48" Type="http://schemas.openxmlformats.org/officeDocument/2006/relationships/queryTable" Target="../queryTables/queryTable428.xml"/><Relationship Id="rId113" Type="http://schemas.openxmlformats.org/officeDocument/2006/relationships/queryTable" Target="../queryTables/queryTable493.xml"/><Relationship Id="rId320" Type="http://schemas.openxmlformats.org/officeDocument/2006/relationships/queryTable" Target="../queryTables/queryTable700.xml"/><Relationship Id="rId558" Type="http://schemas.openxmlformats.org/officeDocument/2006/relationships/queryTable" Target="../queryTables/queryTable938.xml"/><Relationship Id="rId155" Type="http://schemas.openxmlformats.org/officeDocument/2006/relationships/queryTable" Target="../queryTables/queryTable535.xml"/><Relationship Id="rId197" Type="http://schemas.openxmlformats.org/officeDocument/2006/relationships/queryTable" Target="../queryTables/queryTable577.xml"/><Relationship Id="rId362" Type="http://schemas.openxmlformats.org/officeDocument/2006/relationships/queryTable" Target="../queryTables/queryTable742.xml"/><Relationship Id="rId418" Type="http://schemas.openxmlformats.org/officeDocument/2006/relationships/queryTable" Target="../queryTables/queryTable798.xml"/><Relationship Id="rId222" Type="http://schemas.openxmlformats.org/officeDocument/2006/relationships/queryTable" Target="../queryTables/queryTable602.xml"/><Relationship Id="rId264" Type="http://schemas.openxmlformats.org/officeDocument/2006/relationships/queryTable" Target="../queryTables/queryTable644.xml"/><Relationship Id="rId471" Type="http://schemas.openxmlformats.org/officeDocument/2006/relationships/queryTable" Target="../queryTables/queryTable851.xml"/><Relationship Id="rId17" Type="http://schemas.openxmlformats.org/officeDocument/2006/relationships/queryTable" Target="../queryTables/queryTable397.xml"/><Relationship Id="rId59" Type="http://schemas.openxmlformats.org/officeDocument/2006/relationships/queryTable" Target="../queryTables/queryTable439.xml"/><Relationship Id="rId124" Type="http://schemas.openxmlformats.org/officeDocument/2006/relationships/queryTable" Target="../queryTables/queryTable504.xml"/><Relationship Id="rId527" Type="http://schemas.openxmlformats.org/officeDocument/2006/relationships/queryTable" Target="../queryTables/queryTable907.xml"/><Relationship Id="rId569" Type="http://schemas.openxmlformats.org/officeDocument/2006/relationships/queryTable" Target="../queryTables/queryTable949.xml"/><Relationship Id="rId70" Type="http://schemas.openxmlformats.org/officeDocument/2006/relationships/queryTable" Target="../queryTables/queryTable450.xml"/><Relationship Id="rId166" Type="http://schemas.openxmlformats.org/officeDocument/2006/relationships/queryTable" Target="../queryTables/queryTable546.xml"/><Relationship Id="rId331" Type="http://schemas.openxmlformats.org/officeDocument/2006/relationships/queryTable" Target="../queryTables/queryTable711.xml"/><Relationship Id="rId373" Type="http://schemas.openxmlformats.org/officeDocument/2006/relationships/queryTable" Target="../queryTables/queryTable753.xml"/><Relationship Id="rId429" Type="http://schemas.openxmlformats.org/officeDocument/2006/relationships/queryTable" Target="../queryTables/queryTable809.xml"/><Relationship Id="rId1" Type="http://schemas.openxmlformats.org/officeDocument/2006/relationships/printerSettings" Target="../printerSettings/printerSettings22.bin"/><Relationship Id="rId233" Type="http://schemas.openxmlformats.org/officeDocument/2006/relationships/queryTable" Target="../queryTables/queryTable613.xml"/><Relationship Id="rId440" Type="http://schemas.openxmlformats.org/officeDocument/2006/relationships/queryTable" Target="../queryTables/queryTable820.xml"/><Relationship Id="rId28" Type="http://schemas.openxmlformats.org/officeDocument/2006/relationships/queryTable" Target="../queryTables/queryTable408.xml"/><Relationship Id="rId275" Type="http://schemas.openxmlformats.org/officeDocument/2006/relationships/queryTable" Target="../queryTables/queryTable655.xml"/><Relationship Id="rId300" Type="http://schemas.openxmlformats.org/officeDocument/2006/relationships/queryTable" Target="../queryTables/queryTable680.xml"/><Relationship Id="rId482" Type="http://schemas.openxmlformats.org/officeDocument/2006/relationships/queryTable" Target="../queryTables/queryTable862.xml"/><Relationship Id="rId538" Type="http://schemas.openxmlformats.org/officeDocument/2006/relationships/queryTable" Target="../queryTables/queryTable918.xml"/><Relationship Id="rId81" Type="http://schemas.openxmlformats.org/officeDocument/2006/relationships/queryTable" Target="../queryTables/queryTable461.xml"/><Relationship Id="rId135" Type="http://schemas.openxmlformats.org/officeDocument/2006/relationships/queryTable" Target="../queryTables/queryTable515.xml"/><Relationship Id="rId177" Type="http://schemas.openxmlformats.org/officeDocument/2006/relationships/queryTable" Target="../queryTables/queryTable557.xml"/><Relationship Id="rId342" Type="http://schemas.openxmlformats.org/officeDocument/2006/relationships/queryTable" Target="../queryTables/queryTable722.xml"/><Relationship Id="rId384" Type="http://schemas.openxmlformats.org/officeDocument/2006/relationships/queryTable" Target="../queryTables/queryTable764.xml"/><Relationship Id="rId202" Type="http://schemas.openxmlformats.org/officeDocument/2006/relationships/queryTable" Target="../queryTables/queryTable582.xml"/><Relationship Id="rId244" Type="http://schemas.openxmlformats.org/officeDocument/2006/relationships/queryTable" Target="../queryTables/queryTable624.xml"/><Relationship Id="rId39" Type="http://schemas.openxmlformats.org/officeDocument/2006/relationships/queryTable" Target="../queryTables/queryTable419.xml"/><Relationship Id="rId286" Type="http://schemas.openxmlformats.org/officeDocument/2006/relationships/queryTable" Target="../queryTables/queryTable666.xml"/><Relationship Id="rId451" Type="http://schemas.openxmlformats.org/officeDocument/2006/relationships/queryTable" Target="../queryTables/queryTable831.xml"/><Relationship Id="rId493" Type="http://schemas.openxmlformats.org/officeDocument/2006/relationships/queryTable" Target="../queryTables/queryTable873.xml"/><Relationship Id="rId507" Type="http://schemas.openxmlformats.org/officeDocument/2006/relationships/queryTable" Target="../queryTables/queryTable887.xml"/><Relationship Id="rId549" Type="http://schemas.openxmlformats.org/officeDocument/2006/relationships/queryTable" Target="../queryTables/queryTable929.xml"/><Relationship Id="rId50" Type="http://schemas.openxmlformats.org/officeDocument/2006/relationships/queryTable" Target="../queryTables/queryTable430.xml"/><Relationship Id="rId104" Type="http://schemas.openxmlformats.org/officeDocument/2006/relationships/queryTable" Target="../queryTables/queryTable484.xml"/><Relationship Id="rId146" Type="http://schemas.openxmlformats.org/officeDocument/2006/relationships/queryTable" Target="../queryTables/queryTable526.xml"/><Relationship Id="rId188" Type="http://schemas.openxmlformats.org/officeDocument/2006/relationships/queryTable" Target="../queryTables/queryTable568.xml"/><Relationship Id="rId311" Type="http://schemas.openxmlformats.org/officeDocument/2006/relationships/queryTable" Target="../queryTables/queryTable691.xml"/><Relationship Id="rId353" Type="http://schemas.openxmlformats.org/officeDocument/2006/relationships/queryTable" Target="../queryTables/queryTable733.xml"/><Relationship Id="rId395" Type="http://schemas.openxmlformats.org/officeDocument/2006/relationships/queryTable" Target="../queryTables/queryTable775.xml"/><Relationship Id="rId409" Type="http://schemas.openxmlformats.org/officeDocument/2006/relationships/queryTable" Target="../queryTables/queryTable789.xml"/><Relationship Id="rId560" Type="http://schemas.openxmlformats.org/officeDocument/2006/relationships/queryTable" Target="../queryTables/queryTable940.xml"/><Relationship Id="rId92" Type="http://schemas.openxmlformats.org/officeDocument/2006/relationships/queryTable" Target="../queryTables/queryTable472.xml"/><Relationship Id="rId213" Type="http://schemas.openxmlformats.org/officeDocument/2006/relationships/queryTable" Target="../queryTables/queryTable593.xml"/><Relationship Id="rId420" Type="http://schemas.openxmlformats.org/officeDocument/2006/relationships/queryTable" Target="../queryTables/queryTable800.xml"/><Relationship Id="rId255" Type="http://schemas.openxmlformats.org/officeDocument/2006/relationships/queryTable" Target="../queryTables/queryTable635.xml"/><Relationship Id="rId297" Type="http://schemas.openxmlformats.org/officeDocument/2006/relationships/queryTable" Target="../queryTables/queryTable677.xml"/><Relationship Id="rId462" Type="http://schemas.openxmlformats.org/officeDocument/2006/relationships/queryTable" Target="../queryTables/queryTable842.xml"/><Relationship Id="rId518" Type="http://schemas.openxmlformats.org/officeDocument/2006/relationships/queryTable" Target="../queryTables/queryTable898.xml"/><Relationship Id="rId115" Type="http://schemas.openxmlformats.org/officeDocument/2006/relationships/queryTable" Target="../queryTables/queryTable495.xml"/><Relationship Id="rId157" Type="http://schemas.openxmlformats.org/officeDocument/2006/relationships/queryTable" Target="../queryTables/queryTable537.xml"/><Relationship Id="rId322" Type="http://schemas.openxmlformats.org/officeDocument/2006/relationships/queryTable" Target="../queryTables/queryTable702.xml"/><Relationship Id="rId364" Type="http://schemas.openxmlformats.org/officeDocument/2006/relationships/queryTable" Target="../queryTables/queryTable744.xml"/><Relationship Id="rId61" Type="http://schemas.openxmlformats.org/officeDocument/2006/relationships/queryTable" Target="../queryTables/queryTable441.xml"/><Relationship Id="rId199" Type="http://schemas.openxmlformats.org/officeDocument/2006/relationships/queryTable" Target="../queryTables/queryTable579.xml"/><Relationship Id="rId571" Type="http://schemas.openxmlformats.org/officeDocument/2006/relationships/queryTable" Target="../queryTables/queryTable951.xml"/><Relationship Id="rId19" Type="http://schemas.openxmlformats.org/officeDocument/2006/relationships/queryTable" Target="../queryTables/queryTable399.xml"/><Relationship Id="rId224" Type="http://schemas.openxmlformats.org/officeDocument/2006/relationships/queryTable" Target="../queryTables/queryTable604.xml"/><Relationship Id="rId266" Type="http://schemas.openxmlformats.org/officeDocument/2006/relationships/queryTable" Target="../queryTables/queryTable646.xml"/><Relationship Id="rId431" Type="http://schemas.openxmlformats.org/officeDocument/2006/relationships/queryTable" Target="../queryTables/queryTable811.xml"/><Relationship Id="rId473" Type="http://schemas.openxmlformats.org/officeDocument/2006/relationships/queryTable" Target="../queryTables/queryTable853.xml"/><Relationship Id="rId529" Type="http://schemas.openxmlformats.org/officeDocument/2006/relationships/queryTable" Target="../queryTables/queryTable909.xml"/><Relationship Id="rId30" Type="http://schemas.openxmlformats.org/officeDocument/2006/relationships/queryTable" Target="../queryTables/queryTable410.xml"/><Relationship Id="rId126" Type="http://schemas.openxmlformats.org/officeDocument/2006/relationships/queryTable" Target="../queryTables/queryTable506.xml"/><Relationship Id="rId168" Type="http://schemas.openxmlformats.org/officeDocument/2006/relationships/queryTable" Target="../queryTables/queryTable548.xml"/><Relationship Id="rId333" Type="http://schemas.openxmlformats.org/officeDocument/2006/relationships/queryTable" Target="../queryTables/queryTable713.xml"/><Relationship Id="rId540" Type="http://schemas.openxmlformats.org/officeDocument/2006/relationships/queryTable" Target="../queryTables/queryTable920.xml"/><Relationship Id="rId72" Type="http://schemas.openxmlformats.org/officeDocument/2006/relationships/queryTable" Target="../queryTables/queryTable452.xml"/><Relationship Id="rId375" Type="http://schemas.openxmlformats.org/officeDocument/2006/relationships/queryTable" Target="../queryTables/queryTable755.xml"/><Relationship Id="rId3" Type="http://schemas.openxmlformats.org/officeDocument/2006/relationships/queryTable" Target="../queryTables/queryTable383.xml"/><Relationship Id="rId235" Type="http://schemas.openxmlformats.org/officeDocument/2006/relationships/queryTable" Target="../queryTables/queryTable615.xml"/><Relationship Id="rId277" Type="http://schemas.openxmlformats.org/officeDocument/2006/relationships/queryTable" Target="../queryTables/queryTable657.xml"/><Relationship Id="rId400" Type="http://schemas.openxmlformats.org/officeDocument/2006/relationships/queryTable" Target="../queryTables/queryTable780.xml"/><Relationship Id="rId442" Type="http://schemas.openxmlformats.org/officeDocument/2006/relationships/queryTable" Target="../queryTables/queryTable822.xml"/><Relationship Id="rId484" Type="http://schemas.openxmlformats.org/officeDocument/2006/relationships/queryTable" Target="../queryTables/queryTable864.xml"/><Relationship Id="rId137" Type="http://schemas.openxmlformats.org/officeDocument/2006/relationships/queryTable" Target="../queryTables/queryTable517.xml"/><Relationship Id="rId302" Type="http://schemas.openxmlformats.org/officeDocument/2006/relationships/queryTable" Target="../queryTables/queryTable682.xml"/><Relationship Id="rId344" Type="http://schemas.openxmlformats.org/officeDocument/2006/relationships/queryTable" Target="../queryTables/queryTable724.xml"/><Relationship Id="rId41" Type="http://schemas.openxmlformats.org/officeDocument/2006/relationships/queryTable" Target="../queryTables/queryTable421.xml"/><Relationship Id="rId83" Type="http://schemas.openxmlformats.org/officeDocument/2006/relationships/queryTable" Target="../queryTables/queryTable463.xml"/><Relationship Id="rId179" Type="http://schemas.openxmlformats.org/officeDocument/2006/relationships/queryTable" Target="../queryTables/queryTable559.xml"/><Relationship Id="rId386" Type="http://schemas.openxmlformats.org/officeDocument/2006/relationships/queryTable" Target="../queryTables/queryTable766.xml"/><Relationship Id="rId551" Type="http://schemas.openxmlformats.org/officeDocument/2006/relationships/queryTable" Target="../queryTables/queryTable931.xml"/><Relationship Id="rId190" Type="http://schemas.openxmlformats.org/officeDocument/2006/relationships/queryTable" Target="../queryTables/queryTable570.xml"/><Relationship Id="rId204" Type="http://schemas.openxmlformats.org/officeDocument/2006/relationships/queryTable" Target="../queryTables/queryTable584.xml"/><Relationship Id="rId246" Type="http://schemas.openxmlformats.org/officeDocument/2006/relationships/queryTable" Target="../queryTables/queryTable626.xml"/><Relationship Id="rId288" Type="http://schemas.openxmlformats.org/officeDocument/2006/relationships/queryTable" Target="../queryTables/queryTable668.xml"/><Relationship Id="rId411" Type="http://schemas.openxmlformats.org/officeDocument/2006/relationships/queryTable" Target="../queryTables/queryTable791.xml"/><Relationship Id="rId453" Type="http://schemas.openxmlformats.org/officeDocument/2006/relationships/queryTable" Target="../queryTables/queryTable833.xml"/><Relationship Id="rId509" Type="http://schemas.openxmlformats.org/officeDocument/2006/relationships/queryTable" Target="../queryTables/queryTable889.xml"/><Relationship Id="rId106" Type="http://schemas.openxmlformats.org/officeDocument/2006/relationships/queryTable" Target="../queryTables/queryTable486.xml"/><Relationship Id="rId313" Type="http://schemas.openxmlformats.org/officeDocument/2006/relationships/queryTable" Target="../queryTables/queryTable693.xml"/><Relationship Id="rId495" Type="http://schemas.openxmlformats.org/officeDocument/2006/relationships/queryTable" Target="../queryTables/queryTable875.xml"/><Relationship Id="rId10" Type="http://schemas.openxmlformats.org/officeDocument/2006/relationships/queryTable" Target="../queryTables/queryTable390.xml"/><Relationship Id="rId52" Type="http://schemas.openxmlformats.org/officeDocument/2006/relationships/queryTable" Target="../queryTables/queryTable432.xml"/><Relationship Id="rId94" Type="http://schemas.openxmlformats.org/officeDocument/2006/relationships/queryTable" Target="../queryTables/queryTable474.xml"/><Relationship Id="rId148" Type="http://schemas.openxmlformats.org/officeDocument/2006/relationships/queryTable" Target="../queryTables/queryTable528.xml"/><Relationship Id="rId355" Type="http://schemas.openxmlformats.org/officeDocument/2006/relationships/queryTable" Target="../queryTables/queryTable735.xml"/><Relationship Id="rId397" Type="http://schemas.openxmlformats.org/officeDocument/2006/relationships/queryTable" Target="../queryTables/queryTable777.xml"/><Relationship Id="rId520" Type="http://schemas.openxmlformats.org/officeDocument/2006/relationships/queryTable" Target="../queryTables/queryTable900.xml"/><Relationship Id="rId562" Type="http://schemas.openxmlformats.org/officeDocument/2006/relationships/queryTable" Target="../queryTables/queryTable942.xml"/><Relationship Id="rId215" Type="http://schemas.openxmlformats.org/officeDocument/2006/relationships/queryTable" Target="../queryTables/queryTable595.xml"/><Relationship Id="rId257" Type="http://schemas.openxmlformats.org/officeDocument/2006/relationships/queryTable" Target="../queryTables/queryTable637.xml"/><Relationship Id="rId422" Type="http://schemas.openxmlformats.org/officeDocument/2006/relationships/queryTable" Target="../queryTables/queryTable802.xml"/><Relationship Id="rId464" Type="http://schemas.openxmlformats.org/officeDocument/2006/relationships/queryTable" Target="../queryTables/queryTable844.xml"/><Relationship Id="rId299" Type="http://schemas.openxmlformats.org/officeDocument/2006/relationships/queryTable" Target="../queryTables/queryTable679.xml"/><Relationship Id="rId63" Type="http://schemas.openxmlformats.org/officeDocument/2006/relationships/queryTable" Target="../queryTables/queryTable443.xml"/><Relationship Id="rId159" Type="http://schemas.openxmlformats.org/officeDocument/2006/relationships/queryTable" Target="../queryTables/queryTable539.xml"/><Relationship Id="rId366" Type="http://schemas.openxmlformats.org/officeDocument/2006/relationships/queryTable" Target="../queryTables/queryTable746.xml"/><Relationship Id="rId573" Type="http://schemas.openxmlformats.org/officeDocument/2006/relationships/queryTable" Target="../queryTables/queryTable953.xml"/><Relationship Id="rId226" Type="http://schemas.openxmlformats.org/officeDocument/2006/relationships/queryTable" Target="../queryTables/queryTable606.xml"/><Relationship Id="rId433" Type="http://schemas.openxmlformats.org/officeDocument/2006/relationships/queryTable" Target="../queryTables/queryTable813.xml"/><Relationship Id="rId74" Type="http://schemas.openxmlformats.org/officeDocument/2006/relationships/queryTable" Target="../queryTables/queryTable454.xml"/><Relationship Id="rId377" Type="http://schemas.openxmlformats.org/officeDocument/2006/relationships/queryTable" Target="../queryTables/queryTable757.xml"/><Relationship Id="rId500" Type="http://schemas.openxmlformats.org/officeDocument/2006/relationships/queryTable" Target="../queryTables/queryTable880.xml"/><Relationship Id="rId5" Type="http://schemas.openxmlformats.org/officeDocument/2006/relationships/queryTable" Target="../queryTables/queryTable385.xml"/><Relationship Id="rId237" Type="http://schemas.openxmlformats.org/officeDocument/2006/relationships/queryTable" Target="../queryTables/queryTable617.xml"/><Relationship Id="rId444" Type="http://schemas.openxmlformats.org/officeDocument/2006/relationships/queryTable" Target="../queryTables/queryTable824.xml"/><Relationship Id="rId290" Type="http://schemas.openxmlformats.org/officeDocument/2006/relationships/queryTable" Target="../queryTables/queryTable670.xml"/><Relationship Id="rId304" Type="http://schemas.openxmlformats.org/officeDocument/2006/relationships/queryTable" Target="../queryTables/queryTable684.xml"/><Relationship Id="rId388" Type="http://schemas.openxmlformats.org/officeDocument/2006/relationships/queryTable" Target="../queryTables/queryTable768.xml"/><Relationship Id="rId511" Type="http://schemas.openxmlformats.org/officeDocument/2006/relationships/queryTable" Target="../queryTables/queryTable891.xml"/><Relationship Id="rId85" Type="http://schemas.openxmlformats.org/officeDocument/2006/relationships/queryTable" Target="../queryTables/queryTable465.xml"/><Relationship Id="rId150" Type="http://schemas.openxmlformats.org/officeDocument/2006/relationships/queryTable" Target="../queryTables/queryTable530.xml"/><Relationship Id="rId248" Type="http://schemas.openxmlformats.org/officeDocument/2006/relationships/queryTable" Target="../queryTables/queryTable628.xml"/><Relationship Id="rId455" Type="http://schemas.openxmlformats.org/officeDocument/2006/relationships/queryTable" Target="../queryTables/queryTable835.xml"/><Relationship Id="rId12" Type="http://schemas.openxmlformats.org/officeDocument/2006/relationships/queryTable" Target="../queryTables/queryTable392.xml"/><Relationship Id="rId108" Type="http://schemas.openxmlformats.org/officeDocument/2006/relationships/queryTable" Target="../queryTables/queryTable488.xml"/><Relationship Id="rId315" Type="http://schemas.openxmlformats.org/officeDocument/2006/relationships/queryTable" Target="../queryTables/queryTable695.xml"/><Relationship Id="rId522" Type="http://schemas.openxmlformats.org/officeDocument/2006/relationships/queryTable" Target="../queryTables/queryTable902.xml"/><Relationship Id="rId96" Type="http://schemas.openxmlformats.org/officeDocument/2006/relationships/queryTable" Target="../queryTables/queryTable476.xml"/><Relationship Id="rId161" Type="http://schemas.openxmlformats.org/officeDocument/2006/relationships/queryTable" Target="../queryTables/queryTable541.xml"/><Relationship Id="rId399" Type="http://schemas.openxmlformats.org/officeDocument/2006/relationships/queryTable" Target="../queryTables/queryTable779.xml"/><Relationship Id="rId259" Type="http://schemas.openxmlformats.org/officeDocument/2006/relationships/queryTable" Target="../queryTables/queryTable639.xml"/><Relationship Id="rId466" Type="http://schemas.openxmlformats.org/officeDocument/2006/relationships/queryTable" Target="../queryTables/queryTable846.xml"/><Relationship Id="rId23" Type="http://schemas.openxmlformats.org/officeDocument/2006/relationships/queryTable" Target="../queryTables/queryTable403.xml"/><Relationship Id="rId119" Type="http://schemas.openxmlformats.org/officeDocument/2006/relationships/queryTable" Target="../queryTables/queryTable499.xml"/><Relationship Id="rId326" Type="http://schemas.openxmlformats.org/officeDocument/2006/relationships/queryTable" Target="../queryTables/queryTable706.xml"/><Relationship Id="rId533" Type="http://schemas.openxmlformats.org/officeDocument/2006/relationships/queryTable" Target="../queryTables/queryTable913.xml"/><Relationship Id="rId172" Type="http://schemas.openxmlformats.org/officeDocument/2006/relationships/queryTable" Target="../queryTables/queryTable552.xml"/><Relationship Id="rId477" Type="http://schemas.openxmlformats.org/officeDocument/2006/relationships/queryTable" Target="../queryTables/queryTable857.xml"/><Relationship Id="rId337" Type="http://schemas.openxmlformats.org/officeDocument/2006/relationships/queryTable" Target="../queryTables/queryTable717.xml"/></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3" Type="http://schemas.openxmlformats.org/officeDocument/2006/relationships/queryTable" Target="../queryTables/queryTable960.xml"/><Relationship Id="rId2" Type="http://schemas.openxmlformats.org/officeDocument/2006/relationships/queryTable" Target="../queryTables/queryTable959.xml"/><Relationship Id="rId1" Type="http://schemas.openxmlformats.org/officeDocument/2006/relationships/printerSettings" Target="../printerSettings/printerSettings29.bin"/><Relationship Id="rId6" Type="http://schemas.openxmlformats.org/officeDocument/2006/relationships/queryTable" Target="../queryTables/queryTable963.xml"/><Relationship Id="rId5" Type="http://schemas.openxmlformats.org/officeDocument/2006/relationships/queryTable" Target="../queryTables/queryTable962.xml"/><Relationship Id="rId4" Type="http://schemas.openxmlformats.org/officeDocument/2006/relationships/queryTable" Target="../queryTables/queryTable961.xml"/></Relationships>
</file>

<file path=xl/worksheets/_rels/sheet30.xml.rels><?xml version="1.0" encoding="UTF-8" standalone="yes"?>
<Relationships xmlns="http://schemas.openxmlformats.org/package/2006/relationships"><Relationship Id="rId117" Type="http://schemas.openxmlformats.org/officeDocument/2006/relationships/queryTable" Target="../queryTables/queryTable1079.xml"/><Relationship Id="rId21" Type="http://schemas.openxmlformats.org/officeDocument/2006/relationships/queryTable" Target="../queryTables/queryTable983.xml"/><Relationship Id="rId42" Type="http://schemas.openxmlformats.org/officeDocument/2006/relationships/queryTable" Target="../queryTables/queryTable1004.xml"/><Relationship Id="rId63" Type="http://schemas.openxmlformats.org/officeDocument/2006/relationships/queryTable" Target="../queryTables/queryTable1025.xml"/><Relationship Id="rId84" Type="http://schemas.openxmlformats.org/officeDocument/2006/relationships/queryTable" Target="../queryTables/queryTable1046.xml"/><Relationship Id="rId138" Type="http://schemas.openxmlformats.org/officeDocument/2006/relationships/queryTable" Target="../queryTables/queryTable1100.xml"/><Relationship Id="rId159" Type="http://schemas.openxmlformats.org/officeDocument/2006/relationships/queryTable" Target="../queryTables/queryTable1121.xml"/><Relationship Id="rId170" Type="http://schemas.openxmlformats.org/officeDocument/2006/relationships/queryTable" Target="../queryTables/queryTable1132.xml"/><Relationship Id="rId191" Type="http://schemas.openxmlformats.org/officeDocument/2006/relationships/queryTable" Target="../queryTables/queryTable1153.xml"/><Relationship Id="rId205" Type="http://schemas.openxmlformats.org/officeDocument/2006/relationships/queryTable" Target="../queryTables/queryTable1167.xml"/><Relationship Id="rId226" Type="http://schemas.openxmlformats.org/officeDocument/2006/relationships/queryTable" Target="../queryTables/queryTable1188.xml"/><Relationship Id="rId107" Type="http://schemas.openxmlformats.org/officeDocument/2006/relationships/queryTable" Target="../queryTables/queryTable1069.xml"/><Relationship Id="rId11" Type="http://schemas.openxmlformats.org/officeDocument/2006/relationships/queryTable" Target="../queryTables/queryTable973.xml"/><Relationship Id="rId32" Type="http://schemas.openxmlformats.org/officeDocument/2006/relationships/queryTable" Target="../queryTables/queryTable994.xml"/><Relationship Id="rId53" Type="http://schemas.openxmlformats.org/officeDocument/2006/relationships/queryTable" Target="../queryTables/queryTable1015.xml"/><Relationship Id="rId74" Type="http://schemas.openxmlformats.org/officeDocument/2006/relationships/queryTable" Target="../queryTables/queryTable1036.xml"/><Relationship Id="rId128" Type="http://schemas.openxmlformats.org/officeDocument/2006/relationships/queryTable" Target="../queryTables/queryTable1090.xml"/><Relationship Id="rId149" Type="http://schemas.openxmlformats.org/officeDocument/2006/relationships/queryTable" Target="../queryTables/queryTable1111.xml"/><Relationship Id="rId5" Type="http://schemas.openxmlformats.org/officeDocument/2006/relationships/queryTable" Target="../queryTables/queryTable967.xml"/><Relationship Id="rId95" Type="http://schemas.openxmlformats.org/officeDocument/2006/relationships/queryTable" Target="../queryTables/queryTable1057.xml"/><Relationship Id="rId160" Type="http://schemas.openxmlformats.org/officeDocument/2006/relationships/queryTable" Target="../queryTables/queryTable1122.xml"/><Relationship Id="rId181" Type="http://schemas.openxmlformats.org/officeDocument/2006/relationships/queryTable" Target="../queryTables/queryTable1143.xml"/><Relationship Id="rId216" Type="http://schemas.openxmlformats.org/officeDocument/2006/relationships/queryTable" Target="../queryTables/queryTable1178.xml"/><Relationship Id="rId237" Type="http://schemas.openxmlformats.org/officeDocument/2006/relationships/queryTable" Target="../queryTables/queryTable1199.xml"/><Relationship Id="rId22" Type="http://schemas.openxmlformats.org/officeDocument/2006/relationships/queryTable" Target="../queryTables/queryTable984.xml"/><Relationship Id="rId43" Type="http://schemas.openxmlformats.org/officeDocument/2006/relationships/queryTable" Target="../queryTables/queryTable1005.xml"/><Relationship Id="rId64" Type="http://schemas.openxmlformats.org/officeDocument/2006/relationships/queryTable" Target="../queryTables/queryTable1026.xml"/><Relationship Id="rId118" Type="http://schemas.openxmlformats.org/officeDocument/2006/relationships/queryTable" Target="../queryTables/queryTable1080.xml"/><Relationship Id="rId139" Type="http://schemas.openxmlformats.org/officeDocument/2006/relationships/queryTable" Target="../queryTables/queryTable1101.xml"/><Relationship Id="rId85" Type="http://schemas.openxmlformats.org/officeDocument/2006/relationships/queryTable" Target="../queryTables/queryTable1047.xml"/><Relationship Id="rId150" Type="http://schemas.openxmlformats.org/officeDocument/2006/relationships/queryTable" Target="../queryTables/queryTable1112.xml"/><Relationship Id="rId171" Type="http://schemas.openxmlformats.org/officeDocument/2006/relationships/queryTable" Target="../queryTables/queryTable1133.xml"/><Relationship Id="rId192" Type="http://schemas.openxmlformats.org/officeDocument/2006/relationships/queryTable" Target="../queryTables/queryTable1154.xml"/><Relationship Id="rId206" Type="http://schemas.openxmlformats.org/officeDocument/2006/relationships/queryTable" Target="../queryTables/queryTable1168.xml"/><Relationship Id="rId227" Type="http://schemas.openxmlformats.org/officeDocument/2006/relationships/queryTable" Target="../queryTables/queryTable1189.xml"/><Relationship Id="rId12" Type="http://schemas.openxmlformats.org/officeDocument/2006/relationships/queryTable" Target="../queryTables/queryTable974.xml"/><Relationship Id="rId33" Type="http://schemas.openxmlformats.org/officeDocument/2006/relationships/queryTable" Target="../queryTables/queryTable995.xml"/><Relationship Id="rId108" Type="http://schemas.openxmlformats.org/officeDocument/2006/relationships/queryTable" Target="../queryTables/queryTable1070.xml"/><Relationship Id="rId129" Type="http://schemas.openxmlformats.org/officeDocument/2006/relationships/queryTable" Target="../queryTables/queryTable1091.xml"/><Relationship Id="rId54" Type="http://schemas.openxmlformats.org/officeDocument/2006/relationships/queryTable" Target="../queryTables/queryTable1016.xml"/><Relationship Id="rId75" Type="http://schemas.openxmlformats.org/officeDocument/2006/relationships/queryTable" Target="../queryTables/queryTable1037.xml"/><Relationship Id="rId96" Type="http://schemas.openxmlformats.org/officeDocument/2006/relationships/queryTable" Target="../queryTables/queryTable1058.xml"/><Relationship Id="rId140" Type="http://schemas.openxmlformats.org/officeDocument/2006/relationships/queryTable" Target="../queryTables/queryTable1102.xml"/><Relationship Id="rId161" Type="http://schemas.openxmlformats.org/officeDocument/2006/relationships/queryTable" Target="../queryTables/queryTable1123.xml"/><Relationship Id="rId182" Type="http://schemas.openxmlformats.org/officeDocument/2006/relationships/queryTable" Target="../queryTables/queryTable1144.xml"/><Relationship Id="rId217" Type="http://schemas.openxmlformats.org/officeDocument/2006/relationships/queryTable" Target="../queryTables/queryTable1179.xml"/><Relationship Id="rId6" Type="http://schemas.openxmlformats.org/officeDocument/2006/relationships/queryTable" Target="../queryTables/queryTable968.xml"/><Relationship Id="rId238" Type="http://schemas.openxmlformats.org/officeDocument/2006/relationships/queryTable" Target="../queryTables/queryTable1200.xml"/><Relationship Id="rId23" Type="http://schemas.openxmlformats.org/officeDocument/2006/relationships/queryTable" Target="../queryTables/queryTable985.xml"/><Relationship Id="rId119" Type="http://schemas.openxmlformats.org/officeDocument/2006/relationships/queryTable" Target="../queryTables/queryTable1081.xml"/><Relationship Id="rId44" Type="http://schemas.openxmlformats.org/officeDocument/2006/relationships/queryTable" Target="../queryTables/queryTable1006.xml"/><Relationship Id="rId65" Type="http://schemas.openxmlformats.org/officeDocument/2006/relationships/queryTable" Target="../queryTables/queryTable1027.xml"/><Relationship Id="rId86" Type="http://schemas.openxmlformats.org/officeDocument/2006/relationships/queryTable" Target="../queryTables/queryTable1048.xml"/><Relationship Id="rId130" Type="http://schemas.openxmlformats.org/officeDocument/2006/relationships/queryTable" Target="../queryTables/queryTable1092.xml"/><Relationship Id="rId151" Type="http://schemas.openxmlformats.org/officeDocument/2006/relationships/queryTable" Target="../queryTables/queryTable1113.xml"/><Relationship Id="rId172" Type="http://schemas.openxmlformats.org/officeDocument/2006/relationships/queryTable" Target="../queryTables/queryTable1134.xml"/><Relationship Id="rId193" Type="http://schemas.openxmlformats.org/officeDocument/2006/relationships/queryTable" Target="../queryTables/queryTable1155.xml"/><Relationship Id="rId207" Type="http://schemas.openxmlformats.org/officeDocument/2006/relationships/queryTable" Target="../queryTables/queryTable1169.xml"/><Relationship Id="rId228" Type="http://schemas.openxmlformats.org/officeDocument/2006/relationships/queryTable" Target="../queryTables/queryTable1190.xml"/><Relationship Id="rId13" Type="http://schemas.openxmlformats.org/officeDocument/2006/relationships/queryTable" Target="../queryTables/queryTable975.xml"/><Relationship Id="rId109" Type="http://schemas.openxmlformats.org/officeDocument/2006/relationships/queryTable" Target="../queryTables/queryTable1071.xml"/><Relationship Id="rId34" Type="http://schemas.openxmlformats.org/officeDocument/2006/relationships/queryTable" Target="../queryTables/queryTable996.xml"/><Relationship Id="rId55" Type="http://schemas.openxmlformats.org/officeDocument/2006/relationships/queryTable" Target="../queryTables/queryTable1017.xml"/><Relationship Id="rId76" Type="http://schemas.openxmlformats.org/officeDocument/2006/relationships/queryTable" Target="../queryTables/queryTable1038.xml"/><Relationship Id="rId97" Type="http://schemas.openxmlformats.org/officeDocument/2006/relationships/queryTable" Target="../queryTables/queryTable1059.xml"/><Relationship Id="rId120" Type="http://schemas.openxmlformats.org/officeDocument/2006/relationships/queryTable" Target="../queryTables/queryTable1082.xml"/><Relationship Id="rId141" Type="http://schemas.openxmlformats.org/officeDocument/2006/relationships/queryTable" Target="../queryTables/queryTable1103.xml"/><Relationship Id="rId7" Type="http://schemas.openxmlformats.org/officeDocument/2006/relationships/queryTable" Target="../queryTables/queryTable969.xml"/><Relationship Id="rId162" Type="http://schemas.openxmlformats.org/officeDocument/2006/relationships/queryTable" Target="../queryTables/queryTable1124.xml"/><Relationship Id="rId183" Type="http://schemas.openxmlformats.org/officeDocument/2006/relationships/queryTable" Target="../queryTables/queryTable1145.xml"/><Relationship Id="rId218" Type="http://schemas.openxmlformats.org/officeDocument/2006/relationships/queryTable" Target="../queryTables/queryTable1180.xml"/><Relationship Id="rId24" Type="http://schemas.openxmlformats.org/officeDocument/2006/relationships/queryTable" Target="../queryTables/queryTable986.xml"/><Relationship Id="rId45" Type="http://schemas.openxmlformats.org/officeDocument/2006/relationships/queryTable" Target="../queryTables/queryTable1007.xml"/><Relationship Id="rId66" Type="http://schemas.openxmlformats.org/officeDocument/2006/relationships/queryTable" Target="../queryTables/queryTable1028.xml"/><Relationship Id="rId87" Type="http://schemas.openxmlformats.org/officeDocument/2006/relationships/queryTable" Target="../queryTables/queryTable1049.xml"/><Relationship Id="rId110" Type="http://schemas.openxmlformats.org/officeDocument/2006/relationships/queryTable" Target="../queryTables/queryTable1072.xml"/><Relationship Id="rId131" Type="http://schemas.openxmlformats.org/officeDocument/2006/relationships/queryTable" Target="../queryTables/queryTable1093.xml"/><Relationship Id="rId152" Type="http://schemas.openxmlformats.org/officeDocument/2006/relationships/queryTable" Target="../queryTables/queryTable1114.xml"/><Relationship Id="rId173" Type="http://schemas.openxmlformats.org/officeDocument/2006/relationships/queryTable" Target="../queryTables/queryTable1135.xml"/><Relationship Id="rId194" Type="http://schemas.openxmlformats.org/officeDocument/2006/relationships/queryTable" Target="../queryTables/queryTable1156.xml"/><Relationship Id="rId208" Type="http://schemas.openxmlformats.org/officeDocument/2006/relationships/queryTable" Target="../queryTables/queryTable1170.xml"/><Relationship Id="rId229" Type="http://schemas.openxmlformats.org/officeDocument/2006/relationships/queryTable" Target="../queryTables/queryTable1191.xml"/><Relationship Id="rId14" Type="http://schemas.openxmlformats.org/officeDocument/2006/relationships/queryTable" Target="../queryTables/queryTable976.xml"/><Relationship Id="rId35" Type="http://schemas.openxmlformats.org/officeDocument/2006/relationships/queryTable" Target="../queryTables/queryTable997.xml"/><Relationship Id="rId56" Type="http://schemas.openxmlformats.org/officeDocument/2006/relationships/queryTable" Target="../queryTables/queryTable1018.xml"/><Relationship Id="rId77" Type="http://schemas.openxmlformats.org/officeDocument/2006/relationships/queryTable" Target="../queryTables/queryTable1039.xml"/><Relationship Id="rId100" Type="http://schemas.openxmlformats.org/officeDocument/2006/relationships/queryTable" Target="../queryTables/queryTable1062.xml"/><Relationship Id="rId8" Type="http://schemas.openxmlformats.org/officeDocument/2006/relationships/queryTable" Target="../queryTables/queryTable970.xml"/><Relationship Id="rId98" Type="http://schemas.openxmlformats.org/officeDocument/2006/relationships/queryTable" Target="../queryTables/queryTable1060.xml"/><Relationship Id="rId121" Type="http://schemas.openxmlformats.org/officeDocument/2006/relationships/queryTable" Target="../queryTables/queryTable1083.xml"/><Relationship Id="rId142" Type="http://schemas.openxmlformats.org/officeDocument/2006/relationships/queryTable" Target="../queryTables/queryTable1104.xml"/><Relationship Id="rId163" Type="http://schemas.openxmlformats.org/officeDocument/2006/relationships/queryTable" Target="../queryTables/queryTable1125.xml"/><Relationship Id="rId184" Type="http://schemas.openxmlformats.org/officeDocument/2006/relationships/queryTable" Target="../queryTables/queryTable1146.xml"/><Relationship Id="rId219" Type="http://schemas.openxmlformats.org/officeDocument/2006/relationships/queryTable" Target="../queryTables/queryTable1181.xml"/><Relationship Id="rId230" Type="http://schemas.openxmlformats.org/officeDocument/2006/relationships/queryTable" Target="../queryTables/queryTable1192.xml"/><Relationship Id="rId25" Type="http://schemas.openxmlformats.org/officeDocument/2006/relationships/queryTable" Target="../queryTables/queryTable987.xml"/><Relationship Id="rId46" Type="http://schemas.openxmlformats.org/officeDocument/2006/relationships/queryTable" Target="../queryTables/queryTable1008.xml"/><Relationship Id="rId67" Type="http://schemas.openxmlformats.org/officeDocument/2006/relationships/queryTable" Target="../queryTables/queryTable1029.xml"/><Relationship Id="rId88" Type="http://schemas.openxmlformats.org/officeDocument/2006/relationships/queryTable" Target="../queryTables/queryTable1050.xml"/><Relationship Id="rId111" Type="http://schemas.openxmlformats.org/officeDocument/2006/relationships/queryTable" Target="../queryTables/queryTable1073.xml"/><Relationship Id="rId132" Type="http://schemas.openxmlformats.org/officeDocument/2006/relationships/queryTable" Target="../queryTables/queryTable1094.xml"/><Relationship Id="rId153" Type="http://schemas.openxmlformats.org/officeDocument/2006/relationships/queryTable" Target="../queryTables/queryTable1115.xml"/><Relationship Id="rId174" Type="http://schemas.openxmlformats.org/officeDocument/2006/relationships/queryTable" Target="../queryTables/queryTable1136.xml"/><Relationship Id="rId195" Type="http://schemas.openxmlformats.org/officeDocument/2006/relationships/queryTable" Target="../queryTables/queryTable1157.xml"/><Relationship Id="rId209" Type="http://schemas.openxmlformats.org/officeDocument/2006/relationships/queryTable" Target="../queryTables/queryTable1171.xml"/><Relationship Id="rId190" Type="http://schemas.openxmlformats.org/officeDocument/2006/relationships/queryTable" Target="../queryTables/queryTable1152.xml"/><Relationship Id="rId204" Type="http://schemas.openxmlformats.org/officeDocument/2006/relationships/queryTable" Target="../queryTables/queryTable1166.xml"/><Relationship Id="rId220" Type="http://schemas.openxmlformats.org/officeDocument/2006/relationships/queryTable" Target="../queryTables/queryTable1182.xml"/><Relationship Id="rId225" Type="http://schemas.openxmlformats.org/officeDocument/2006/relationships/queryTable" Target="../queryTables/queryTable1187.xml"/><Relationship Id="rId15" Type="http://schemas.openxmlformats.org/officeDocument/2006/relationships/queryTable" Target="../queryTables/queryTable977.xml"/><Relationship Id="rId36" Type="http://schemas.openxmlformats.org/officeDocument/2006/relationships/queryTable" Target="../queryTables/queryTable998.xml"/><Relationship Id="rId57" Type="http://schemas.openxmlformats.org/officeDocument/2006/relationships/queryTable" Target="../queryTables/queryTable1019.xml"/><Relationship Id="rId106" Type="http://schemas.openxmlformats.org/officeDocument/2006/relationships/queryTable" Target="../queryTables/queryTable1068.xml"/><Relationship Id="rId127" Type="http://schemas.openxmlformats.org/officeDocument/2006/relationships/queryTable" Target="../queryTables/queryTable1089.xml"/><Relationship Id="rId10" Type="http://schemas.openxmlformats.org/officeDocument/2006/relationships/queryTable" Target="../queryTables/queryTable972.xml"/><Relationship Id="rId31" Type="http://schemas.openxmlformats.org/officeDocument/2006/relationships/queryTable" Target="../queryTables/queryTable993.xml"/><Relationship Id="rId52" Type="http://schemas.openxmlformats.org/officeDocument/2006/relationships/queryTable" Target="../queryTables/queryTable1014.xml"/><Relationship Id="rId73" Type="http://schemas.openxmlformats.org/officeDocument/2006/relationships/queryTable" Target="../queryTables/queryTable1035.xml"/><Relationship Id="rId78" Type="http://schemas.openxmlformats.org/officeDocument/2006/relationships/queryTable" Target="../queryTables/queryTable1040.xml"/><Relationship Id="rId94" Type="http://schemas.openxmlformats.org/officeDocument/2006/relationships/queryTable" Target="../queryTables/queryTable1056.xml"/><Relationship Id="rId99" Type="http://schemas.openxmlformats.org/officeDocument/2006/relationships/queryTable" Target="../queryTables/queryTable1061.xml"/><Relationship Id="rId101" Type="http://schemas.openxmlformats.org/officeDocument/2006/relationships/queryTable" Target="../queryTables/queryTable1063.xml"/><Relationship Id="rId122" Type="http://schemas.openxmlformats.org/officeDocument/2006/relationships/queryTable" Target="../queryTables/queryTable1084.xml"/><Relationship Id="rId143" Type="http://schemas.openxmlformats.org/officeDocument/2006/relationships/queryTable" Target="../queryTables/queryTable1105.xml"/><Relationship Id="rId148" Type="http://schemas.openxmlformats.org/officeDocument/2006/relationships/queryTable" Target="../queryTables/queryTable1110.xml"/><Relationship Id="rId164" Type="http://schemas.openxmlformats.org/officeDocument/2006/relationships/queryTable" Target="../queryTables/queryTable1126.xml"/><Relationship Id="rId169" Type="http://schemas.openxmlformats.org/officeDocument/2006/relationships/queryTable" Target="../queryTables/queryTable1131.xml"/><Relationship Id="rId185" Type="http://schemas.openxmlformats.org/officeDocument/2006/relationships/queryTable" Target="../queryTables/queryTable1147.xml"/><Relationship Id="rId4" Type="http://schemas.openxmlformats.org/officeDocument/2006/relationships/queryTable" Target="../queryTables/queryTable966.xml"/><Relationship Id="rId9" Type="http://schemas.openxmlformats.org/officeDocument/2006/relationships/queryTable" Target="../queryTables/queryTable971.xml"/><Relationship Id="rId180" Type="http://schemas.openxmlformats.org/officeDocument/2006/relationships/queryTable" Target="../queryTables/queryTable1142.xml"/><Relationship Id="rId210" Type="http://schemas.openxmlformats.org/officeDocument/2006/relationships/queryTable" Target="../queryTables/queryTable1172.xml"/><Relationship Id="rId215" Type="http://schemas.openxmlformats.org/officeDocument/2006/relationships/queryTable" Target="../queryTables/queryTable1177.xml"/><Relationship Id="rId236" Type="http://schemas.openxmlformats.org/officeDocument/2006/relationships/queryTable" Target="../queryTables/queryTable1198.xml"/><Relationship Id="rId26" Type="http://schemas.openxmlformats.org/officeDocument/2006/relationships/queryTable" Target="../queryTables/queryTable988.xml"/><Relationship Id="rId231" Type="http://schemas.openxmlformats.org/officeDocument/2006/relationships/queryTable" Target="../queryTables/queryTable1193.xml"/><Relationship Id="rId47" Type="http://schemas.openxmlformats.org/officeDocument/2006/relationships/queryTable" Target="../queryTables/queryTable1009.xml"/><Relationship Id="rId68" Type="http://schemas.openxmlformats.org/officeDocument/2006/relationships/queryTable" Target="../queryTables/queryTable1030.xml"/><Relationship Id="rId89" Type="http://schemas.openxmlformats.org/officeDocument/2006/relationships/queryTable" Target="../queryTables/queryTable1051.xml"/><Relationship Id="rId112" Type="http://schemas.openxmlformats.org/officeDocument/2006/relationships/queryTable" Target="../queryTables/queryTable1074.xml"/><Relationship Id="rId133" Type="http://schemas.openxmlformats.org/officeDocument/2006/relationships/queryTable" Target="../queryTables/queryTable1095.xml"/><Relationship Id="rId154" Type="http://schemas.openxmlformats.org/officeDocument/2006/relationships/queryTable" Target="../queryTables/queryTable1116.xml"/><Relationship Id="rId175" Type="http://schemas.openxmlformats.org/officeDocument/2006/relationships/queryTable" Target="../queryTables/queryTable1137.xml"/><Relationship Id="rId196" Type="http://schemas.openxmlformats.org/officeDocument/2006/relationships/queryTable" Target="../queryTables/queryTable1158.xml"/><Relationship Id="rId200" Type="http://schemas.openxmlformats.org/officeDocument/2006/relationships/queryTable" Target="../queryTables/queryTable1162.xml"/><Relationship Id="rId16" Type="http://schemas.openxmlformats.org/officeDocument/2006/relationships/queryTable" Target="../queryTables/queryTable978.xml"/><Relationship Id="rId221" Type="http://schemas.openxmlformats.org/officeDocument/2006/relationships/queryTable" Target="../queryTables/queryTable1183.xml"/><Relationship Id="rId37" Type="http://schemas.openxmlformats.org/officeDocument/2006/relationships/queryTable" Target="../queryTables/queryTable999.xml"/><Relationship Id="rId58" Type="http://schemas.openxmlformats.org/officeDocument/2006/relationships/queryTable" Target="../queryTables/queryTable1020.xml"/><Relationship Id="rId79" Type="http://schemas.openxmlformats.org/officeDocument/2006/relationships/queryTable" Target="../queryTables/queryTable1041.xml"/><Relationship Id="rId102" Type="http://schemas.openxmlformats.org/officeDocument/2006/relationships/queryTable" Target="../queryTables/queryTable1064.xml"/><Relationship Id="rId123" Type="http://schemas.openxmlformats.org/officeDocument/2006/relationships/queryTable" Target="../queryTables/queryTable1085.xml"/><Relationship Id="rId144" Type="http://schemas.openxmlformats.org/officeDocument/2006/relationships/queryTable" Target="../queryTables/queryTable1106.xml"/><Relationship Id="rId90" Type="http://schemas.openxmlformats.org/officeDocument/2006/relationships/queryTable" Target="../queryTables/queryTable1052.xml"/><Relationship Id="rId165" Type="http://schemas.openxmlformats.org/officeDocument/2006/relationships/queryTable" Target="../queryTables/queryTable1127.xml"/><Relationship Id="rId186" Type="http://schemas.openxmlformats.org/officeDocument/2006/relationships/queryTable" Target="../queryTables/queryTable1148.xml"/><Relationship Id="rId211" Type="http://schemas.openxmlformats.org/officeDocument/2006/relationships/queryTable" Target="../queryTables/queryTable1173.xml"/><Relationship Id="rId232" Type="http://schemas.openxmlformats.org/officeDocument/2006/relationships/queryTable" Target="../queryTables/queryTable1194.xml"/><Relationship Id="rId27" Type="http://schemas.openxmlformats.org/officeDocument/2006/relationships/queryTable" Target="../queryTables/queryTable989.xml"/><Relationship Id="rId48" Type="http://schemas.openxmlformats.org/officeDocument/2006/relationships/queryTable" Target="../queryTables/queryTable1010.xml"/><Relationship Id="rId69" Type="http://schemas.openxmlformats.org/officeDocument/2006/relationships/queryTable" Target="../queryTables/queryTable1031.xml"/><Relationship Id="rId113" Type="http://schemas.openxmlformats.org/officeDocument/2006/relationships/queryTable" Target="../queryTables/queryTable1075.xml"/><Relationship Id="rId134" Type="http://schemas.openxmlformats.org/officeDocument/2006/relationships/queryTable" Target="../queryTables/queryTable1096.xml"/><Relationship Id="rId80" Type="http://schemas.openxmlformats.org/officeDocument/2006/relationships/queryTable" Target="../queryTables/queryTable1042.xml"/><Relationship Id="rId155" Type="http://schemas.openxmlformats.org/officeDocument/2006/relationships/queryTable" Target="../queryTables/queryTable1117.xml"/><Relationship Id="rId176" Type="http://schemas.openxmlformats.org/officeDocument/2006/relationships/queryTable" Target="../queryTables/queryTable1138.xml"/><Relationship Id="rId197" Type="http://schemas.openxmlformats.org/officeDocument/2006/relationships/queryTable" Target="../queryTables/queryTable1159.xml"/><Relationship Id="rId201" Type="http://schemas.openxmlformats.org/officeDocument/2006/relationships/queryTable" Target="../queryTables/queryTable1163.xml"/><Relationship Id="rId222" Type="http://schemas.openxmlformats.org/officeDocument/2006/relationships/queryTable" Target="../queryTables/queryTable1184.xml"/><Relationship Id="rId17" Type="http://schemas.openxmlformats.org/officeDocument/2006/relationships/queryTable" Target="../queryTables/queryTable979.xml"/><Relationship Id="rId38" Type="http://schemas.openxmlformats.org/officeDocument/2006/relationships/queryTable" Target="../queryTables/queryTable1000.xml"/><Relationship Id="rId59" Type="http://schemas.openxmlformats.org/officeDocument/2006/relationships/queryTable" Target="../queryTables/queryTable1021.xml"/><Relationship Id="rId103" Type="http://schemas.openxmlformats.org/officeDocument/2006/relationships/queryTable" Target="../queryTables/queryTable1065.xml"/><Relationship Id="rId124" Type="http://schemas.openxmlformats.org/officeDocument/2006/relationships/queryTable" Target="../queryTables/queryTable1086.xml"/><Relationship Id="rId70" Type="http://schemas.openxmlformats.org/officeDocument/2006/relationships/queryTable" Target="../queryTables/queryTable1032.xml"/><Relationship Id="rId91" Type="http://schemas.openxmlformats.org/officeDocument/2006/relationships/queryTable" Target="../queryTables/queryTable1053.xml"/><Relationship Id="rId145" Type="http://schemas.openxmlformats.org/officeDocument/2006/relationships/queryTable" Target="../queryTables/queryTable1107.xml"/><Relationship Id="rId166" Type="http://schemas.openxmlformats.org/officeDocument/2006/relationships/queryTable" Target="../queryTables/queryTable1128.xml"/><Relationship Id="rId187" Type="http://schemas.openxmlformats.org/officeDocument/2006/relationships/queryTable" Target="../queryTables/queryTable1149.xml"/><Relationship Id="rId1" Type="http://schemas.openxmlformats.org/officeDocument/2006/relationships/printerSettings" Target="../printerSettings/printerSettings30.bin"/><Relationship Id="rId212" Type="http://schemas.openxmlformats.org/officeDocument/2006/relationships/queryTable" Target="../queryTables/queryTable1174.xml"/><Relationship Id="rId233" Type="http://schemas.openxmlformats.org/officeDocument/2006/relationships/queryTable" Target="../queryTables/queryTable1195.xml"/><Relationship Id="rId28" Type="http://schemas.openxmlformats.org/officeDocument/2006/relationships/queryTable" Target="../queryTables/queryTable990.xml"/><Relationship Id="rId49" Type="http://schemas.openxmlformats.org/officeDocument/2006/relationships/queryTable" Target="../queryTables/queryTable1011.xml"/><Relationship Id="rId114" Type="http://schemas.openxmlformats.org/officeDocument/2006/relationships/queryTable" Target="../queryTables/queryTable1076.xml"/><Relationship Id="rId60" Type="http://schemas.openxmlformats.org/officeDocument/2006/relationships/queryTable" Target="../queryTables/queryTable1022.xml"/><Relationship Id="rId81" Type="http://schemas.openxmlformats.org/officeDocument/2006/relationships/queryTable" Target="../queryTables/queryTable1043.xml"/><Relationship Id="rId135" Type="http://schemas.openxmlformats.org/officeDocument/2006/relationships/queryTable" Target="../queryTables/queryTable1097.xml"/><Relationship Id="rId156" Type="http://schemas.openxmlformats.org/officeDocument/2006/relationships/queryTable" Target="../queryTables/queryTable1118.xml"/><Relationship Id="rId177" Type="http://schemas.openxmlformats.org/officeDocument/2006/relationships/queryTable" Target="../queryTables/queryTable1139.xml"/><Relationship Id="rId198" Type="http://schemas.openxmlformats.org/officeDocument/2006/relationships/queryTable" Target="../queryTables/queryTable1160.xml"/><Relationship Id="rId202" Type="http://schemas.openxmlformats.org/officeDocument/2006/relationships/queryTable" Target="../queryTables/queryTable1164.xml"/><Relationship Id="rId223" Type="http://schemas.openxmlformats.org/officeDocument/2006/relationships/queryTable" Target="../queryTables/queryTable1185.xml"/><Relationship Id="rId18" Type="http://schemas.openxmlformats.org/officeDocument/2006/relationships/queryTable" Target="../queryTables/queryTable980.xml"/><Relationship Id="rId39" Type="http://schemas.openxmlformats.org/officeDocument/2006/relationships/queryTable" Target="../queryTables/queryTable1001.xml"/><Relationship Id="rId50" Type="http://schemas.openxmlformats.org/officeDocument/2006/relationships/queryTable" Target="../queryTables/queryTable1012.xml"/><Relationship Id="rId104" Type="http://schemas.openxmlformats.org/officeDocument/2006/relationships/queryTable" Target="../queryTables/queryTable1066.xml"/><Relationship Id="rId125" Type="http://schemas.openxmlformats.org/officeDocument/2006/relationships/queryTable" Target="../queryTables/queryTable1087.xml"/><Relationship Id="rId146" Type="http://schemas.openxmlformats.org/officeDocument/2006/relationships/queryTable" Target="../queryTables/queryTable1108.xml"/><Relationship Id="rId167" Type="http://schemas.openxmlformats.org/officeDocument/2006/relationships/queryTable" Target="../queryTables/queryTable1129.xml"/><Relationship Id="rId188" Type="http://schemas.openxmlformats.org/officeDocument/2006/relationships/queryTable" Target="../queryTables/queryTable1150.xml"/><Relationship Id="rId71" Type="http://schemas.openxmlformats.org/officeDocument/2006/relationships/queryTable" Target="../queryTables/queryTable1033.xml"/><Relationship Id="rId92" Type="http://schemas.openxmlformats.org/officeDocument/2006/relationships/queryTable" Target="../queryTables/queryTable1054.xml"/><Relationship Id="rId213" Type="http://schemas.openxmlformats.org/officeDocument/2006/relationships/queryTable" Target="../queryTables/queryTable1175.xml"/><Relationship Id="rId234" Type="http://schemas.openxmlformats.org/officeDocument/2006/relationships/queryTable" Target="../queryTables/queryTable1196.xml"/><Relationship Id="rId2" Type="http://schemas.openxmlformats.org/officeDocument/2006/relationships/queryTable" Target="../queryTables/queryTable964.xml"/><Relationship Id="rId29" Type="http://schemas.openxmlformats.org/officeDocument/2006/relationships/queryTable" Target="../queryTables/queryTable991.xml"/><Relationship Id="rId40" Type="http://schemas.openxmlformats.org/officeDocument/2006/relationships/queryTable" Target="../queryTables/queryTable1002.xml"/><Relationship Id="rId115" Type="http://schemas.openxmlformats.org/officeDocument/2006/relationships/queryTable" Target="../queryTables/queryTable1077.xml"/><Relationship Id="rId136" Type="http://schemas.openxmlformats.org/officeDocument/2006/relationships/queryTable" Target="../queryTables/queryTable1098.xml"/><Relationship Id="rId157" Type="http://schemas.openxmlformats.org/officeDocument/2006/relationships/queryTable" Target="../queryTables/queryTable1119.xml"/><Relationship Id="rId178" Type="http://schemas.openxmlformats.org/officeDocument/2006/relationships/queryTable" Target="../queryTables/queryTable1140.xml"/><Relationship Id="rId61" Type="http://schemas.openxmlformats.org/officeDocument/2006/relationships/queryTable" Target="../queryTables/queryTable1023.xml"/><Relationship Id="rId82" Type="http://schemas.openxmlformats.org/officeDocument/2006/relationships/queryTable" Target="../queryTables/queryTable1044.xml"/><Relationship Id="rId199" Type="http://schemas.openxmlformats.org/officeDocument/2006/relationships/queryTable" Target="../queryTables/queryTable1161.xml"/><Relationship Id="rId203" Type="http://schemas.openxmlformats.org/officeDocument/2006/relationships/queryTable" Target="../queryTables/queryTable1165.xml"/><Relationship Id="rId19" Type="http://schemas.openxmlformats.org/officeDocument/2006/relationships/queryTable" Target="../queryTables/queryTable981.xml"/><Relationship Id="rId224" Type="http://schemas.openxmlformats.org/officeDocument/2006/relationships/queryTable" Target="../queryTables/queryTable1186.xml"/><Relationship Id="rId30" Type="http://schemas.openxmlformats.org/officeDocument/2006/relationships/queryTable" Target="../queryTables/queryTable992.xml"/><Relationship Id="rId105" Type="http://schemas.openxmlformats.org/officeDocument/2006/relationships/queryTable" Target="../queryTables/queryTable1067.xml"/><Relationship Id="rId126" Type="http://schemas.openxmlformats.org/officeDocument/2006/relationships/queryTable" Target="../queryTables/queryTable1088.xml"/><Relationship Id="rId147" Type="http://schemas.openxmlformats.org/officeDocument/2006/relationships/queryTable" Target="../queryTables/queryTable1109.xml"/><Relationship Id="rId168" Type="http://schemas.openxmlformats.org/officeDocument/2006/relationships/queryTable" Target="../queryTables/queryTable1130.xml"/><Relationship Id="rId51" Type="http://schemas.openxmlformats.org/officeDocument/2006/relationships/queryTable" Target="../queryTables/queryTable1013.xml"/><Relationship Id="rId72" Type="http://schemas.openxmlformats.org/officeDocument/2006/relationships/queryTable" Target="../queryTables/queryTable1034.xml"/><Relationship Id="rId93" Type="http://schemas.openxmlformats.org/officeDocument/2006/relationships/queryTable" Target="../queryTables/queryTable1055.xml"/><Relationship Id="rId189" Type="http://schemas.openxmlformats.org/officeDocument/2006/relationships/queryTable" Target="../queryTables/queryTable1151.xml"/><Relationship Id="rId3" Type="http://schemas.openxmlformats.org/officeDocument/2006/relationships/queryTable" Target="../queryTables/queryTable965.xml"/><Relationship Id="rId214" Type="http://schemas.openxmlformats.org/officeDocument/2006/relationships/queryTable" Target="../queryTables/queryTable1176.xml"/><Relationship Id="rId235" Type="http://schemas.openxmlformats.org/officeDocument/2006/relationships/queryTable" Target="../queryTables/queryTable1197.xml"/><Relationship Id="rId116" Type="http://schemas.openxmlformats.org/officeDocument/2006/relationships/queryTable" Target="../queryTables/queryTable1078.xml"/><Relationship Id="rId137" Type="http://schemas.openxmlformats.org/officeDocument/2006/relationships/queryTable" Target="../queryTables/queryTable1099.xml"/><Relationship Id="rId158" Type="http://schemas.openxmlformats.org/officeDocument/2006/relationships/queryTable" Target="../queryTables/queryTable1120.xml"/><Relationship Id="rId20" Type="http://schemas.openxmlformats.org/officeDocument/2006/relationships/queryTable" Target="../queryTables/queryTable982.xml"/><Relationship Id="rId41" Type="http://schemas.openxmlformats.org/officeDocument/2006/relationships/queryTable" Target="../queryTables/queryTable1003.xml"/><Relationship Id="rId62" Type="http://schemas.openxmlformats.org/officeDocument/2006/relationships/queryTable" Target="../queryTables/queryTable1024.xml"/><Relationship Id="rId83" Type="http://schemas.openxmlformats.org/officeDocument/2006/relationships/queryTable" Target="../queryTables/queryTable1045.xml"/><Relationship Id="rId179" Type="http://schemas.openxmlformats.org/officeDocument/2006/relationships/queryTable" Target="../queryTables/queryTable1141.xml"/></Relationships>
</file>

<file path=xl/worksheets/_rels/sheet31.xml.rels><?xml version="1.0" encoding="UTF-8" standalone="yes"?>
<Relationships xmlns="http://schemas.openxmlformats.org/package/2006/relationships"><Relationship Id="rId3" Type="http://schemas.openxmlformats.org/officeDocument/2006/relationships/queryTable" Target="../queryTables/queryTable1202.xml"/><Relationship Id="rId2" Type="http://schemas.openxmlformats.org/officeDocument/2006/relationships/queryTable" Target="../queryTables/queryTable1201.xml"/><Relationship Id="rId1" Type="http://schemas.openxmlformats.org/officeDocument/2006/relationships/printerSettings" Target="../printerSettings/printerSettings31.bin"/><Relationship Id="rId6" Type="http://schemas.openxmlformats.org/officeDocument/2006/relationships/queryTable" Target="../queryTables/queryTable1205.xml"/><Relationship Id="rId5" Type="http://schemas.openxmlformats.org/officeDocument/2006/relationships/queryTable" Target="../queryTables/queryTable1204.xml"/><Relationship Id="rId4" Type="http://schemas.openxmlformats.org/officeDocument/2006/relationships/queryTable" Target="../queryTables/queryTable1203.xml"/></Relationships>
</file>

<file path=xl/worksheets/_rels/sheet32.xml.rels><?xml version="1.0" encoding="UTF-8" standalone="yes"?>
<Relationships xmlns="http://schemas.openxmlformats.org/package/2006/relationships"><Relationship Id="rId2" Type="http://schemas.openxmlformats.org/officeDocument/2006/relationships/queryTable" Target="../queryTables/queryTable1206.xml"/><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8" Type="http://schemas.openxmlformats.org/officeDocument/2006/relationships/queryTable" Target="../queryTables/queryTable1213.xml"/><Relationship Id="rId13" Type="http://schemas.openxmlformats.org/officeDocument/2006/relationships/queryTable" Target="../queryTables/queryTable1218.xml"/><Relationship Id="rId3" Type="http://schemas.openxmlformats.org/officeDocument/2006/relationships/queryTable" Target="../queryTables/queryTable1208.xml"/><Relationship Id="rId7" Type="http://schemas.openxmlformats.org/officeDocument/2006/relationships/queryTable" Target="../queryTables/queryTable1212.xml"/><Relationship Id="rId12" Type="http://schemas.openxmlformats.org/officeDocument/2006/relationships/queryTable" Target="../queryTables/queryTable1217.xml"/><Relationship Id="rId2" Type="http://schemas.openxmlformats.org/officeDocument/2006/relationships/queryTable" Target="../queryTables/queryTable1207.xml"/><Relationship Id="rId1" Type="http://schemas.openxmlformats.org/officeDocument/2006/relationships/printerSettings" Target="../printerSettings/printerSettings33.bin"/><Relationship Id="rId6" Type="http://schemas.openxmlformats.org/officeDocument/2006/relationships/queryTable" Target="../queryTables/queryTable1211.xml"/><Relationship Id="rId11" Type="http://schemas.openxmlformats.org/officeDocument/2006/relationships/queryTable" Target="../queryTables/queryTable1216.xml"/><Relationship Id="rId5" Type="http://schemas.openxmlformats.org/officeDocument/2006/relationships/queryTable" Target="../queryTables/queryTable1210.xml"/><Relationship Id="rId10" Type="http://schemas.openxmlformats.org/officeDocument/2006/relationships/queryTable" Target="../queryTables/queryTable1215.xml"/><Relationship Id="rId4" Type="http://schemas.openxmlformats.org/officeDocument/2006/relationships/queryTable" Target="../queryTables/queryTable1209.xml"/><Relationship Id="rId9" Type="http://schemas.openxmlformats.org/officeDocument/2006/relationships/queryTable" Target="../queryTables/queryTable1214.xml"/></Relationships>
</file>

<file path=xl/worksheets/_rels/sheet34.xml.rels><?xml version="1.0" encoding="UTF-8" standalone="yes"?>
<Relationships xmlns="http://schemas.openxmlformats.org/package/2006/relationships"><Relationship Id="rId8" Type="http://schemas.openxmlformats.org/officeDocument/2006/relationships/queryTable" Target="../queryTables/queryTable1225.xml"/><Relationship Id="rId13" Type="http://schemas.openxmlformats.org/officeDocument/2006/relationships/queryTable" Target="../queryTables/queryTable1230.xml"/><Relationship Id="rId3" Type="http://schemas.openxmlformats.org/officeDocument/2006/relationships/queryTable" Target="../queryTables/queryTable1220.xml"/><Relationship Id="rId7" Type="http://schemas.openxmlformats.org/officeDocument/2006/relationships/queryTable" Target="../queryTables/queryTable1224.xml"/><Relationship Id="rId12" Type="http://schemas.openxmlformats.org/officeDocument/2006/relationships/queryTable" Target="../queryTables/queryTable1229.xml"/><Relationship Id="rId2" Type="http://schemas.openxmlformats.org/officeDocument/2006/relationships/queryTable" Target="../queryTables/queryTable1219.xml"/><Relationship Id="rId1" Type="http://schemas.openxmlformats.org/officeDocument/2006/relationships/printerSettings" Target="../printerSettings/printerSettings34.bin"/><Relationship Id="rId6" Type="http://schemas.openxmlformats.org/officeDocument/2006/relationships/queryTable" Target="../queryTables/queryTable1223.xml"/><Relationship Id="rId11" Type="http://schemas.openxmlformats.org/officeDocument/2006/relationships/queryTable" Target="../queryTables/queryTable1228.xml"/><Relationship Id="rId5" Type="http://schemas.openxmlformats.org/officeDocument/2006/relationships/queryTable" Target="../queryTables/queryTable1222.xml"/><Relationship Id="rId10" Type="http://schemas.openxmlformats.org/officeDocument/2006/relationships/queryTable" Target="../queryTables/queryTable1227.xml"/><Relationship Id="rId4" Type="http://schemas.openxmlformats.org/officeDocument/2006/relationships/queryTable" Target="../queryTables/queryTable1221.xml"/><Relationship Id="rId9" Type="http://schemas.openxmlformats.org/officeDocument/2006/relationships/queryTable" Target="../queryTables/queryTable1226.xml"/></Relationships>
</file>

<file path=xl/worksheets/_rels/sheet35.xml.rels><?xml version="1.0" encoding="UTF-8" standalone="yes"?>
<Relationships xmlns="http://schemas.openxmlformats.org/package/2006/relationships"><Relationship Id="rId117" Type="http://schemas.openxmlformats.org/officeDocument/2006/relationships/queryTable" Target="../queryTables/queryTable1346.xml"/><Relationship Id="rId671" Type="http://schemas.openxmlformats.org/officeDocument/2006/relationships/queryTable" Target="../queryTables/queryTable1900.xml"/><Relationship Id="rId769" Type="http://schemas.openxmlformats.org/officeDocument/2006/relationships/queryTable" Target="../queryTables/queryTable1998.xml"/><Relationship Id="rId21" Type="http://schemas.openxmlformats.org/officeDocument/2006/relationships/queryTable" Target="../queryTables/queryTable1250.xml"/><Relationship Id="rId324" Type="http://schemas.openxmlformats.org/officeDocument/2006/relationships/queryTable" Target="../queryTables/queryTable1553.xml"/><Relationship Id="rId531" Type="http://schemas.openxmlformats.org/officeDocument/2006/relationships/queryTable" Target="../queryTables/queryTable1760.xml"/><Relationship Id="rId629" Type="http://schemas.openxmlformats.org/officeDocument/2006/relationships/queryTable" Target="../queryTables/queryTable1858.xml"/><Relationship Id="rId170" Type="http://schemas.openxmlformats.org/officeDocument/2006/relationships/queryTable" Target="../queryTables/queryTable1399.xml"/><Relationship Id="rId268" Type="http://schemas.openxmlformats.org/officeDocument/2006/relationships/queryTable" Target="../queryTables/queryTable1497.xml"/><Relationship Id="rId475" Type="http://schemas.openxmlformats.org/officeDocument/2006/relationships/queryTable" Target="../queryTables/queryTable1704.xml"/><Relationship Id="rId682" Type="http://schemas.openxmlformats.org/officeDocument/2006/relationships/queryTable" Target="../queryTables/queryTable1911.xml"/><Relationship Id="rId32" Type="http://schemas.openxmlformats.org/officeDocument/2006/relationships/queryTable" Target="../queryTables/queryTable1261.xml"/><Relationship Id="rId128" Type="http://schemas.openxmlformats.org/officeDocument/2006/relationships/queryTable" Target="../queryTables/queryTable1357.xml"/><Relationship Id="rId335" Type="http://schemas.openxmlformats.org/officeDocument/2006/relationships/queryTable" Target="../queryTables/queryTable1564.xml"/><Relationship Id="rId542" Type="http://schemas.openxmlformats.org/officeDocument/2006/relationships/queryTable" Target="../queryTables/queryTable1771.xml"/><Relationship Id="rId181" Type="http://schemas.openxmlformats.org/officeDocument/2006/relationships/queryTable" Target="../queryTables/queryTable1410.xml"/><Relationship Id="rId402" Type="http://schemas.openxmlformats.org/officeDocument/2006/relationships/queryTable" Target="../queryTables/queryTable1631.xml"/><Relationship Id="rId279" Type="http://schemas.openxmlformats.org/officeDocument/2006/relationships/queryTable" Target="../queryTables/queryTable1508.xml"/><Relationship Id="rId486" Type="http://schemas.openxmlformats.org/officeDocument/2006/relationships/queryTable" Target="../queryTables/queryTable1715.xml"/><Relationship Id="rId693" Type="http://schemas.openxmlformats.org/officeDocument/2006/relationships/queryTable" Target="../queryTables/queryTable1922.xml"/><Relationship Id="rId707" Type="http://schemas.openxmlformats.org/officeDocument/2006/relationships/queryTable" Target="../queryTables/queryTable1936.xml"/><Relationship Id="rId43" Type="http://schemas.openxmlformats.org/officeDocument/2006/relationships/queryTable" Target="../queryTables/queryTable1272.xml"/><Relationship Id="rId139" Type="http://schemas.openxmlformats.org/officeDocument/2006/relationships/queryTable" Target="../queryTables/queryTable1368.xml"/><Relationship Id="rId346" Type="http://schemas.openxmlformats.org/officeDocument/2006/relationships/queryTable" Target="../queryTables/queryTable1575.xml"/><Relationship Id="rId553" Type="http://schemas.openxmlformats.org/officeDocument/2006/relationships/queryTable" Target="../queryTables/queryTable1782.xml"/><Relationship Id="rId760" Type="http://schemas.openxmlformats.org/officeDocument/2006/relationships/queryTable" Target="../queryTables/queryTable1989.xml"/><Relationship Id="rId192" Type="http://schemas.openxmlformats.org/officeDocument/2006/relationships/queryTable" Target="../queryTables/queryTable1421.xml"/><Relationship Id="rId206" Type="http://schemas.openxmlformats.org/officeDocument/2006/relationships/queryTable" Target="../queryTables/queryTable1435.xml"/><Relationship Id="rId413" Type="http://schemas.openxmlformats.org/officeDocument/2006/relationships/queryTable" Target="../queryTables/queryTable1642.xml"/><Relationship Id="rId497" Type="http://schemas.openxmlformats.org/officeDocument/2006/relationships/queryTable" Target="../queryTables/queryTable1726.xml"/><Relationship Id="rId620" Type="http://schemas.openxmlformats.org/officeDocument/2006/relationships/queryTable" Target="../queryTables/queryTable1849.xml"/><Relationship Id="rId718" Type="http://schemas.openxmlformats.org/officeDocument/2006/relationships/queryTable" Target="../queryTables/queryTable1947.xml"/><Relationship Id="rId357" Type="http://schemas.openxmlformats.org/officeDocument/2006/relationships/queryTable" Target="../queryTables/queryTable1586.xml"/><Relationship Id="rId54" Type="http://schemas.openxmlformats.org/officeDocument/2006/relationships/queryTable" Target="../queryTables/queryTable1283.xml"/><Relationship Id="rId217" Type="http://schemas.openxmlformats.org/officeDocument/2006/relationships/queryTable" Target="../queryTables/queryTable1446.xml"/><Relationship Id="rId564" Type="http://schemas.openxmlformats.org/officeDocument/2006/relationships/queryTable" Target="../queryTables/queryTable1793.xml"/><Relationship Id="rId771" Type="http://schemas.openxmlformats.org/officeDocument/2006/relationships/queryTable" Target="../queryTables/queryTable2000.xml"/><Relationship Id="rId424" Type="http://schemas.openxmlformats.org/officeDocument/2006/relationships/queryTable" Target="../queryTables/queryTable1653.xml"/><Relationship Id="rId631" Type="http://schemas.openxmlformats.org/officeDocument/2006/relationships/queryTable" Target="../queryTables/queryTable1860.xml"/><Relationship Id="rId729" Type="http://schemas.openxmlformats.org/officeDocument/2006/relationships/queryTable" Target="../queryTables/queryTable1958.xml"/><Relationship Id="rId270" Type="http://schemas.openxmlformats.org/officeDocument/2006/relationships/queryTable" Target="../queryTables/queryTable1499.xml"/><Relationship Id="rId65" Type="http://schemas.openxmlformats.org/officeDocument/2006/relationships/queryTable" Target="../queryTables/queryTable1294.xml"/><Relationship Id="rId130" Type="http://schemas.openxmlformats.org/officeDocument/2006/relationships/queryTable" Target="../queryTables/queryTable1359.xml"/><Relationship Id="rId368" Type="http://schemas.openxmlformats.org/officeDocument/2006/relationships/queryTable" Target="../queryTables/queryTable1597.xml"/><Relationship Id="rId575" Type="http://schemas.openxmlformats.org/officeDocument/2006/relationships/queryTable" Target="../queryTables/queryTable1804.xml"/><Relationship Id="rId782" Type="http://schemas.openxmlformats.org/officeDocument/2006/relationships/queryTable" Target="../queryTables/queryTable2011.xml"/><Relationship Id="rId228" Type="http://schemas.openxmlformats.org/officeDocument/2006/relationships/queryTable" Target="../queryTables/queryTable1457.xml"/><Relationship Id="rId435" Type="http://schemas.openxmlformats.org/officeDocument/2006/relationships/queryTable" Target="../queryTables/queryTable1664.xml"/><Relationship Id="rId642" Type="http://schemas.openxmlformats.org/officeDocument/2006/relationships/queryTable" Target="../queryTables/queryTable1871.xml"/><Relationship Id="rId281" Type="http://schemas.openxmlformats.org/officeDocument/2006/relationships/queryTable" Target="../queryTables/queryTable1510.xml"/><Relationship Id="rId502" Type="http://schemas.openxmlformats.org/officeDocument/2006/relationships/queryTable" Target="../queryTables/queryTable1731.xml"/><Relationship Id="rId76" Type="http://schemas.openxmlformats.org/officeDocument/2006/relationships/queryTable" Target="../queryTables/queryTable1305.xml"/><Relationship Id="rId141" Type="http://schemas.openxmlformats.org/officeDocument/2006/relationships/queryTable" Target="../queryTables/queryTable1370.xml"/><Relationship Id="rId379" Type="http://schemas.openxmlformats.org/officeDocument/2006/relationships/queryTable" Target="../queryTables/queryTable1608.xml"/><Relationship Id="rId586" Type="http://schemas.openxmlformats.org/officeDocument/2006/relationships/queryTable" Target="../queryTables/queryTable1815.xml"/><Relationship Id="rId793" Type="http://schemas.openxmlformats.org/officeDocument/2006/relationships/queryTable" Target="../queryTables/queryTable2022.xml"/><Relationship Id="rId807" Type="http://schemas.openxmlformats.org/officeDocument/2006/relationships/queryTable" Target="../queryTables/queryTable2036.xml"/><Relationship Id="rId7" Type="http://schemas.openxmlformats.org/officeDocument/2006/relationships/queryTable" Target="../queryTables/queryTable1236.xml"/><Relationship Id="rId239" Type="http://schemas.openxmlformats.org/officeDocument/2006/relationships/queryTable" Target="../queryTables/queryTable1468.xml"/><Relationship Id="rId446" Type="http://schemas.openxmlformats.org/officeDocument/2006/relationships/queryTable" Target="../queryTables/queryTable1675.xml"/><Relationship Id="rId653" Type="http://schemas.openxmlformats.org/officeDocument/2006/relationships/queryTable" Target="../queryTables/queryTable1882.xml"/><Relationship Id="rId292" Type="http://schemas.openxmlformats.org/officeDocument/2006/relationships/queryTable" Target="../queryTables/queryTable1521.xml"/><Relationship Id="rId306" Type="http://schemas.openxmlformats.org/officeDocument/2006/relationships/queryTable" Target="../queryTables/queryTable1535.xml"/><Relationship Id="rId87" Type="http://schemas.openxmlformats.org/officeDocument/2006/relationships/queryTable" Target="../queryTables/queryTable1316.xml"/><Relationship Id="rId513" Type="http://schemas.openxmlformats.org/officeDocument/2006/relationships/queryTable" Target="../queryTables/queryTable1742.xml"/><Relationship Id="rId597" Type="http://schemas.openxmlformats.org/officeDocument/2006/relationships/queryTable" Target="../queryTables/queryTable1826.xml"/><Relationship Id="rId720" Type="http://schemas.openxmlformats.org/officeDocument/2006/relationships/queryTable" Target="../queryTables/queryTable1949.xml"/><Relationship Id="rId152" Type="http://schemas.openxmlformats.org/officeDocument/2006/relationships/queryTable" Target="../queryTables/queryTable1381.xml"/><Relationship Id="rId457" Type="http://schemas.openxmlformats.org/officeDocument/2006/relationships/queryTable" Target="../queryTables/queryTable1686.xml"/><Relationship Id="rId664" Type="http://schemas.openxmlformats.org/officeDocument/2006/relationships/queryTable" Target="../queryTables/queryTable1893.xml"/><Relationship Id="rId14" Type="http://schemas.openxmlformats.org/officeDocument/2006/relationships/queryTable" Target="../queryTables/queryTable1243.xml"/><Relationship Id="rId317" Type="http://schemas.openxmlformats.org/officeDocument/2006/relationships/queryTable" Target="../queryTables/queryTable1546.xml"/><Relationship Id="rId524" Type="http://schemas.openxmlformats.org/officeDocument/2006/relationships/queryTable" Target="../queryTables/queryTable1753.xml"/><Relationship Id="rId731" Type="http://schemas.openxmlformats.org/officeDocument/2006/relationships/queryTable" Target="../queryTables/queryTable1960.xml"/><Relationship Id="rId98" Type="http://schemas.openxmlformats.org/officeDocument/2006/relationships/queryTable" Target="../queryTables/queryTable1327.xml"/><Relationship Id="rId163" Type="http://schemas.openxmlformats.org/officeDocument/2006/relationships/queryTable" Target="../queryTables/queryTable1392.xml"/><Relationship Id="rId370" Type="http://schemas.openxmlformats.org/officeDocument/2006/relationships/queryTable" Target="../queryTables/queryTable1599.xml"/><Relationship Id="rId230" Type="http://schemas.openxmlformats.org/officeDocument/2006/relationships/queryTable" Target="../queryTables/queryTable1459.xml"/><Relationship Id="rId468" Type="http://schemas.openxmlformats.org/officeDocument/2006/relationships/queryTable" Target="../queryTables/queryTable1697.xml"/><Relationship Id="rId675" Type="http://schemas.openxmlformats.org/officeDocument/2006/relationships/queryTable" Target="../queryTables/queryTable1904.xml"/><Relationship Id="rId25" Type="http://schemas.openxmlformats.org/officeDocument/2006/relationships/queryTable" Target="../queryTables/queryTable1254.xml"/><Relationship Id="rId328" Type="http://schemas.openxmlformats.org/officeDocument/2006/relationships/queryTable" Target="../queryTables/queryTable1557.xml"/><Relationship Id="rId535" Type="http://schemas.openxmlformats.org/officeDocument/2006/relationships/queryTable" Target="../queryTables/queryTable1764.xml"/><Relationship Id="rId742" Type="http://schemas.openxmlformats.org/officeDocument/2006/relationships/queryTable" Target="../queryTables/queryTable1971.xml"/><Relationship Id="rId174" Type="http://schemas.openxmlformats.org/officeDocument/2006/relationships/queryTable" Target="../queryTables/queryTable1403.xml"/><Relationship Id="rId381" Type="http://schemas.openxmlformats.org/officeDocument/2006/relationships/queryTable" Target="../queryTables/queryTable1610.xml"/><Relationship Id="rId602" Type="http://schemas.openxmlformats.org/officeDocument/2006/relationships/queryTable" Target="../queryTables/queryTable1831.xml"/><Relationship Id="rId241" Type="http://schemas.openxmlformats.org/officeDocument/2006/relationships/queryTable" Target="../queryTables/queryTable1470.xml"/><Relationship Id="rId479" Type="http://schemas.openxmlformats.org/officeDocument/2006/relationships/queryTable" Target="../queryTables/queryTable1708.xml"/><Relationship Id="rId686" Type="http://schemas.openxmlformats.org/officeDocument/2006/relationships/queryTable" Target="../queryTables/queryTable1915.xml"/><Relationship Id="rId36" Type="http://schemas.openxmlformats.org/officeDocument/2006/relationships/queryTable" Target="../queryTables/queryTable1265.xml"/><Relationship Id="rId339" Type="http://schemas.openxmlformats.org/officeDocument/2006/relationships/queryTable" Target="../queryTables/queryTable1568.xml"/><Relationship Id="rId546" Type="http://schemas.openxmlformats.org/officeDocument/2006/relationships/queryTable" Target="../queryTables/queryTable1775.xml"/><Relationship Id="rId753" Type="http://schemas.openxmlformats.org/officeDocument/2006/relationships/queryTable" Target="../queryTables/queryTable1982.xml"/><Relationship Id="rId101" Type="http://schemas.openxmlformats.org/officeDocument/2006/relationships/queryTable" Target="../queryTables/queryTable1330.xml"/><Relationship Id="rId185" Type="http://schemas.openxmlformats.org/officeDocument/2006/relationships/queryTable" Target="../queryTables/queryTable1414.xml"/><Relationship Id="rId406" Type="http://schemas.openxmlformats.org/officeDocument/2006/relationships/queryTable" Target="../queryTables/queryTable1635.xml"/><Relationship Id="rId392" Type="http://schemas.openxmlformats.org/officeDocument/2006/relationships/queryTable" Target="../queryTables/queryTable1621.xml"/><Relationship Id="rId613" Type="http://schemas.openxmlformats.org/officeDocument/2006/relationships/queryTable" Target="../queryTables/queryTable1842.xml"/><Relationship Id="rId697" Type="http://schemas.openxmlformats.org/officeDocument/2006/relationships/queryTable" Target="../queryTables/queryTable1926.xml"/><Relationship Id="rId252" Type="http://schemas.openxmlformats.org/officeDocument/2006/relationships/queryTable" Target="../queryTables/queryTable1481.xml"/><Relationship Id="rId47" Type="http://schemas.openxmlformats.org/officeDocument/2006/relationships/queryTable" Target="../queryTables/queryTable1276.xml"/><Relationship Id="rId112" Type="http://schemas.openxmlformats.org/officeDocument/2006/relationships/queryTable" Target="../queryTables/queryTable1341.xml"/><Relationship Id="rId557" Type="http://schemas.openxmlformats.org/officeDocument/2006/relationships/queryTable" Target="../queryTables/queryTable1786.xml"/><Relationship Id="rId764" Type="http://schemas.openxmlformats.org/officeDocument/2006/relationships/queryTable" Target="../queryTables/queryTable1993.xml"/><Relationship Id="rId196" Type="http://schemas.openxmlformats.org/officeDocument/2006/relationships/queryTable" Target="../queryTables/queryTable1425.xml"/><Relationship Id="rId417" Type="http://schemas.openxmlformats.org/officeDocument/2006/relationships/queryTable" Target="../queryTables/queryTable1646.xml"/><Relationship Id="rId624" Type="http://schemas.openxmlformats.org/officeDocument/2006/relationships/queryTable" Target="../queryTables/queryTable1853.xml"/><Relationship Id="rId263" Type="http://schemas.openxmlformats.org/officeDocument/2006/relationships/queryTable" Target="../queryTables/queryTable1492.xml"/><Relationship Id="rId470" Type="http://schemas.openxmlformats.org/officeDocument/2006/relationships/queryTable" Target="../queryTables/queryTable1699.xml"/><Relationship Id="rId58" Type="http://schemas.openxmlformats.org/officeDocument/2006/relationships/queryTable" Target="../queryTables/queryTable1287.xml"/><Relationship Id="rId123" Type="http://schemas.openxmlformats.org/officeDocument/2006/relationships/queryTable" Target="../queryTables/queryTable1352.xml"/><Relationship Id="rId330" Type="http://schemas.openxmlformats.org/officeDocument/2006/relationships/queryTable" Target="../queryTables/queryTable1559.xml"/><Relationship Id="rId568" Type="http://schemas.openxmlformats.org/officeDocument/2006/relationships/queryTable" Target="../queryTables/queryTable1797.xml"/><Relationship Id="rId775" Type="http://schemas.openxmlformats.org/officeDocument/2006/relationships/queryTable" Target="../queryTables/queryTable2004.xml"/><Relationship Id="rId428" Type="http://schemas.openxmlformats.org/officeDocument/2006/relationships/queryTable" Target="../queryTables/queryTable1657.xml"/><Relationship Id="rId635" Type="http://schemas.openxmlformats.org/officeDocument/2006/relationships/queryTable" Target="../queryTables/queryTable1864.xml"/><Relationship Id="rId274" Type="http://schemas.openxmlformats.org/officeDocument/2006/relationships/queryTable" Target="../queryTables/queryTable1503.xml"/><Relationship Id="rId481" Type="http://schemas.openxmlformats.org/officeDocument/2006/relationships/queryTable" Target="../queryTables/queryTable1710.xml"/><Relationship Id="rId702" Type="http://schemas.openxmlformats.org/officeDocument/2006/relationships/queryTable" Target="../queryTables/queryTable1931.xml"/><Relationship Id="rId69" Type="http://schemas.openxmlformats.org/officeDocument/2006/relationships/queryTable" Target="../queryTables/queryTable1298.xml"/><Relationship Id="rId134" Type="http://schemas.openxmlformats.org/officeDocument/2006/relationships/queryTable" Target="../queryTables/queryTable1363.xml"/><Relationship Id="rId579" Type="http://schemas.openxmlformats.org/officeDocument/2006/relationships/queryTable" Target="../queryTables/queryTable1808.xml"/><Relationship Id="rId786" Type="http://schemas.openxmlformats.org/officeDocument/2006/relationships/queryTable" Target="../queryTables/queryTable2015.xml"/><Relationship Id="rId341" Type="http://schemas.openxmlformats.org/officeDocument/2006/relationships/queryTable" Target="../queryTables/queryTable1570.xml"/><Relationship Id="rId439" Type="http://schemas.openxmlformats.org/officeDocument/2006/relationships/queryTable" Target="../queryTables/queryTable1668.xml"/><Relationship Id="rId646" Type="http://schemas.openxmlformats.org/officeDocument/2006/relationships/queryTable" Target="../queryTables/queryTable1875.xml"/><Relationship Id="rId201" Type="http://schemas.openxmlformats.org/officeDocument/2006/relationships/queryTable" Target="../queryTables/queryTable1430.xml"/><Relationship Id="rId285" Type="http://schemas.openxmlformats.org/officeDocument/2006/relationships/queryTable" Target="../queryTables/queryTable1514.xml"/><Relationship Id="rId506" Type="http://schemas.openxmlformats.org/officeDocument/2006/relationships/queryTable" Target="../queryTables/queryTable1735.xml"/><Relationship Id="rId492" Type="http://schemas.openxmlformats.org/officeDocument/2006/relationships/queryTable" Target="../queryTables/queryTable1721.xml"/><Relationship Id="rId713" Type="http://schemas.openxmlformats.org/officeDocument/2006/relationships/queryTable" Target="../queryTables/queryTable1942.xml"/><Relationship Id="rId797" Type="http://schemas.openxmlformats.org/officeDocument/2006/relationships/queryTable" Target="../queryTables/queryTable2026.xml"/><Relationship Id="rId145" Type="http://schemas.openxmlformats.org/officeDocument/2006/relationships/queryTable" Target="../queryTables/queryTable1374.xml"/><Relationship Id="rId352" Type="http://schemas.openxmlformats.org/officeDocument/2006/relationships/queryTable" Target="../queryTables/queryTable1581.xml"/><Relationship Id="rId212" Type="http://schemas.openxmlformats.org/officeDocument/2006/relationships/queryTable" Target="../queryTables/queryTable1441.xml"/><Relationship Id="rId657" Type="http://schemas.openxmlformats.org/officeDocument/2006/relationships/queryTable" Target="../queryTables/queryTable1886.xml"/><Relationship Id="rId296" Type="http://schemas.openxmlformats.org/officeDocument/2006/relationships/queryTable" Target="../queryTables/queryTable1525.xml"/><Relationship Id="rId517" Type="http://schemas.openxmlformats.org/officeDocument/2006/relationships/queryTable" Target="../queryTables/queryTable1746.xml"/><Relationship Id="rId724" Type="http://schemas.openxmlformats.org/officeDocument/2006/relationships/queryTable" Target="../queryTables/queryTable1953.xml"/><Relationship Id="rId60" Type="http://schemas.openxmlformats.org/officeDocument/2006/relationships/queryTable" Target="../queryTables/queryTable1289.xml"/><Relationship Id="rId156" Type="http://schemas.openxmlformats.org/officeDocument/2006/relationships/queryTable" Target="../queryTables/queryTable1385.xml"/><Relationship Id="rId363" Type="http://schemas.openxmlformats.org/officeDocument/2006/relationships/queryTable" Target="../queryTables/queryTable1592.xml"/><Relationship Id="rId570" Type="http://schemas.openxmlformats.org/officeDocument/2006/relationships/queryTable" Target="../queryTables/queryTable1799.xml"/><Relationship Id="rId223" Type="http://schemas.openxmlformats.org/officeDocument/2006/relationships/queryTable" Target="../queryTables/queryTable1452.xml"/><Relationship Id="rId430" Type="http://schemas.openxmlformats.org/officeDocument/2006/relationships/queryTable" Target="../queryTables/queryTable1659.xml"/><Relationship Id="rId668" Type="http://schemas.openxmlformats.org/officeDocument/2006/relationships/queryTable" Target="../queryTables/queryTable1897.xml"/><Relationship Id="rId18" Type="http://schemas.openxmlformats.org/officeDocument/2006/relationships/queryTable" Target="../queryTables/queryTable1247.xml"/><Relationship Id="rId528" Type="http://schemas.openxmlformats.org/officeDocument/2006/relationships/queryTable" Target="../queryTables/queryTable1757.xml"/><Relationship Id="rId735" Type="http://schemas.openxmlformats.org/officeDocument/2006/relationships/queryTable" Target="../queryTables/queryTable1964.xml"/><Relationship Id="rId167" Type="http://schemas.openxmlformats.org/officeDocument/2006/relationships/queryTable" Target="../queryTables/queryTable1396.xml"/><Relationship Id="rId374" Type="http://schemas.openxmlformats.org/officeDocument/2006/relationships/queryTable" Target="../queryTables/queryTable1603.xml"/><Relationship Id="rId581" Type="http://schemas.openxmlformats.org/officeDocument/2006/relationships/queryTable" Target="../queryTables/queryTable1810.xml"/><Relationship Id="rId71" Type="http://schemas.openxmlformats.org/officeDocument/2006/relationships/queryTable" Target="../queryTables/queryTable1300.xml"/><Relationship Id="rId234" Type="http://schemas.openxmlformats.org/officeDocument/2006/relationships/queryTable" Target="../queryTables/queryTable1463.xml"/><Relationship Id="rId679" Type="http://schemas.openxmlformats.org/officeDocument/2006/relationships/queryTable" Target="../queryTables/queryTable1908.xml"/><Relationship Id="rId802" Type="http://schemas.openxmlformats.org/officeDocument/2006/relationships/queryTable" Target="../queryTables/queryTable2031.xml"/><Relationship Id="rId2" Type="http://schemas.openxmlformats.org/officeDocument/2006/relationships/queryTable" Target="../queryTables/queryTable1231.xml"/><Relationship Id="rId29" Type="http://schemas.openxmlformats.org/officeDocument/2006/relationships/queryTable" Target="../queryTables/queryTable1258.xml"/><Relationship Id="rId441" Type="http://schemas.openxmlformats.org/officeDocument/2006/relationships/queryTable" Target="../queryTables/queryTable1670.xml"/><Relationship Id="rId539" Type="http://schemas.openxmlformats.org/officeDocument/2006/relationships/queryTable" Target="../queryTables/queryTable1768.xml"/><Relationship Id="rId746" Type="http://schemas.openxmlformats.org/officeDocument/2006/relationships/queryTable" Target="../queryTables/queryTable1975.xml"/><Relationship Id="rId178" Type="http://schemas.openxmlformats.org/officeDocument/2006/relationships/queryTable" Target="../queryTables/queryTable1407.xml"/><Relationship Id="rId301" Type="http://schemas.openxmlformats.org/officeDocument/2006/relationships/queryTable" Target="../queryTables/queryTable1530.xml"/><Relationship Id="rId82" Type="http://schemas.openxmlformats.org/officeDocument/2006/relationships/queryTable" Target="../queryTables/queryTable1311.xml"/><Relationship Id="rId385" Type="http://schemas.openxmlformats.org/officeDocument/2006/relationships/queryTable" Target="../queryTables/queryTable1614.xml"/><Relationship Id="rId592" Type="http://schemas.openxmlformats.org/officeDocument/2006/relationships/queryTable" Target="../queryTables/queryTable1821.xml"/><Relationship Id="rId606" Type="http://schemas.openxmlformats.org/officeDocument/2006/relationships/queryTable" Target="../queryTables/queryTable1835.xml"/><Relationship Id="rId245" Type="http://schemas.openxmlformats.org/officeDocument/2006/relationships/queryTable" Target="../queryTables/queryTable1474.xml"/><Relationship Id="rId452" Type="http://schemas.openxmlformats.org/officeDocument/2006/relationships/queryTable" Target="../queryTables/queryTable1681.xml"/><Relationship Id="rId105" Type="http://schemas.openxmlformats.org/officeDocument/2006/relationships/queryTable" Target="../queryTables/queryTable1334.xml"/><Relationship Id="rId312" Type="http://schemas.openxmlformats.org/officeDocument/2006/relationships/queryTable" Target="../queryTables/queryTable1541.xml"/><Relationship Id="rId757" Type="http://schemas.openxmlformats.org/officeDocument/2006/relationships/queryTable" Target="../queryTables/queryTable1986.xml"/><Relationship Id="rId93" Type="http://schemas.openxmlformats.org/officeDocument/2006/relationships/queryTable" Target="../queryTables/queryTable1322.xml"/><Relationship Id="rId189" Type="http://schemas.openxmlformats.org/officeDocument/2006/relationships/queryTable" Target="../queryTables/queryTable1418.xml"/><Relationship Id="rId396" Type="http://schemas.openxmlformats.org/officeDocument/2006/relationships/queryTable" Target="../queryTables/queryTable1625.xml"/><Relationship Id="rId617" Type="http://schemas.openxmlformats.org/officeDocument/2006/relationships/queryTable" Target="../queryTables/queryTable1846.xml"/><Relationship Id="rId256" Type="http://schemas.openxmlformats.org/officeDocument/2006/relationships/queryTable" Target="../queryTables/queryTable1485.xml"/><Relationship Id="rId463" Type="http://schemas.openxmlformats.org/officeDocument/2006/relationships/queryTable" Target="../queryTables/queryTable1692.xml"/><Relationship Id="rId670" Type="http://schemas.openxmlformats.org/officeDocument/2006/relationships/queryTable" Target="../queryTables/queryTable1899.xml"/><Relationship Id="rId116" Type="http://schemas.openxmlformats.org/officeDocument/2006/relationships/queryTable" Target="../queryTables/queryTable1345.xml"/><Relationship Id="rId323" Type="http://schemas.openxmlformats.org/officeDocument/2006/relationships/queryTable" Target="../queryTables/queryTable1552.xml"/><Relationship Id="rId530" Type="http://schemas.openxmlformats.org/officeDocument/2006/relationships/queryTable" Target="../queryTables/queryTable1759.xml"/><Relationship Id="rId768" Type="http://schemas.openxmlformats.org/officeDocument/2006/relationships/queryTable" Target="../queryTables/queryTable1997.xml"/><Relationship Id="rId20" Type="http://schemas.openxmlformats.org/officeDocument/2006/relationships/queryTable" Target="../queryTables/queryTable1249.xml"/><Relationship Id="rId628" Type="http://schemas.openxmlformats.org/officeDocument/2006/relationships/queryTable" Target="../queryTables/queryTable1857.xml"/><Relationship Id="rId267" Type="http://schemas.openxmlformats.org/officeDocument/2006/relationships/queryTable" Target="../queryTables/queryTable1496.xml"/><Relationship Id="rId474" Type="http://schemas.openxmlformats.org/officeDocument/2006/relationships/queryTable" Target="../queryTables/queryTable1703.xml"/><Relationship Id="rId127" Type="http://schemas.openxmlformats.org/officeDocument/2006/relationships/queryTable" Target="../queryTables/queryTable1356.xml"/><Relationship Id="rId681" Type="http://schemas.openxmlformats.org/officeDocument/2006/relationships/queryTable" Target="../queryTables/queryTable1910.xml"/><Relationship Id="rId779" Type="http://schemas.openxmlformats.org/officeDocument/2006/relationships/queryTable" Target="../queryTables/queryTable2008.xml"/><Relationship Id="rId31" Type="http://schemas.openxmlformats.org/officeDocument/2006/relationships/queryTable" Target="../queryTables/queryTable1260.xml"/><Relationship Id="rId334" Type="http://schemas.openxmlformats.org/officeDocument/2006/relationships/queryTable" Target="../queryTables/queryTable1563.xml"/><Relationship Id="rId541" Type="http://schemas.openxmlformats.org/officeDocument/2006/relationships/queryTable" Target="../queryTables/queryTable1770.xml"/><Relationship Id="rId639" Type="http://schemas.openxmlformats.org/officeDocument/2006/relationships/queryTable" Target="../queryTables/queryTable1868.xml"/><Relationship Id="rId180" Type="http://schemas.openxmlformats.org/officeDocument/2006/relationships/queryTable" Target="../queryTables/queryTable1409.xml"/><Relationship Id="rId278" Type="http://schemas.openxmlformats.org/officeDocument/2006/relationships/queryTable" Target="../queryTables/queryTable1507.xml"/><Relationship Id="rId401" Type="http://schemas.openxmlformats.org/officeDocument/2006/relationships/queryTable" Target="../queryTables/queryTable1630.xml"/><Relationship Id="rId485" Type="http://schemas.openxmlformats.org/officeDocument/2006/relationships/queryTable" Target="../queryTables/queryTable1714.xml"/><Relationship Id="rId692" Type="http://schemas.openxmlformats.org/officeDocument/2006/relationships/queryTable" Target="../queryTables/queryTable1921.xml"/><Relationship Id="rId706" Type="http://schemas.openxmlformats.org/officeDocument/2006/relationships/queryTable" Target="../queryTables/queryTable1935.xml"/><Relationship Id="rId42" Type="http://schemas.openxmlformats.org/officeDocument/2006/relationships/queryTable" Target="../queryTables/queryTable1271.xml"/><Relationship Id="rId138" Type="http://schemas.openxmlformats.org/officeDocument/2006/relationships/queryTable" Target="../queryTables/queryTable1367.xml"/><Relationship Id="rId345" Type="http://schemas.openxmlformats.org/officeDocument/2006/relationships/queryTable" Target="../queryTables/queryTable1574.xml"/><Relationship Id="rId552" Type="http://schemas.openxmlformats.org/officeDocument/2006/relationships/queryTable" Target="../queryTables/queryTable1781.xml"/><Relationship Id="rId191" Type="http://schemas.openxmlformats.org/officeDocument/2006/relationships/queryTable" Target="../queryTables/queryTable1420.xml"/><Relationship Id="rId205" Type="http://schemas.openxmlformats.org/officeDocument/2006/relationships/queryTable" Target="../queryTables/queryTable1434.xml"/><Relationship Id="rId412" Type="http://schemas.openxmlformats.org/officeDocument/2006/relationships/queryTable" Target="../queryTables/queryTable1641.xml"/><Relationship Id="rId289" Type="http://schemas.openxmlformats.org/officeDocument/2006/relationships/queryTable" Target="../queryTables/queryTable1518.xml"/><Relationship Id="rId496" Type="http://schemas.openxmlformats.org/officeDocument/2006/relationships/queryTable" Target="../queryTables/queryTable1725.xml"/><Relationship Id="rId717" Type="http://schemas.openxmlformats.org/officeDocument/2006/relationships/queryTable" Target="../queryTables/queryTable1946.xml"/><Relationship Id="rId53" Type="http://schemas.openxmlformats.org/officeDocument/2006/relationships/queryTable" Target="../queryTables/queryTable1282.xml"/><Relationship Id="rId149" Type="http://schemas.openxmlformats.org/officeDocument/2006/relationships/queryTable" Target="../queryTables/queryTable1378.xml"/><Relationship Id="rId356" Type="http://schemas.openxmlformats.org/officeDocument/2006/relationships/queryTable" Target="../queryTables/queryTable1585.xml"/><Relationship Id="rId563" Type="http://schemas.openxmlformats.org/officeDocument/2006/relationships/queryTable" Target="../queryTables/queryTable1792.xml"/><Relationship Id="rId770" Type="http://schemas.openxmlformats.org/officeDocument/2006/relationships/queryTable" Target="../queryTables/queryTable1999.xml"/><Relationship Id="rId216" Type="http://schemas.openxmlformats.org/officeDocument/2006/relationships/queryTable" Target="../queryTables/queryTable1445.xml"/><Relationship Id="rId423" Type="http://schemas.openxmlformats.org/officeDocument/2006/relationships/queryTable" Target="../queryTables/queryTable1652.xml"/><Relationship Id="rId630" Type="http://schemas.openxmlformats.org/officeDocument/2006/relationships/queryTable" Target="../queryTables/queryTable1859.xml"/><Relationship Id="rId728" Type="http://schemas.openxmlformats.org/officeDocument/2006/relationships/queryTable" Target="../queryTables/queryTable1957.xml"/><Relationship Id="rId64" Type="http://schemas.openxmlformats.org/officeDocument/2006/relationships/queryTable" Target="../queryTables/queryTable1293.xml"/><Relationship Id="rId367" Type="http://schemas.openxmlformats.org/officeDocument/2006/relationships/queryTable" Target="../queryTables/queryTable1596.xml"/><Relationship Id="rId574" Type="http://schemas.openxmlformats.org/officeDocument/2006/relationships/queryTable" Target="../queryTables/queryTable1803.xml"/><Relationship Id="rId227" Type="http://schemas.openxmlformats.org/officeDocument/2006/relationships/queryTable" Target="../queryTables/queryTable1456.xml"/><Relationship Id="rId781" Type="http://schemas.openxmlformats.org/officeDocument/2006/relationships/queryTable" Target="../queryTables/queryTable2010.xml"/><Relationship Id="rId434" Type="http://schemas.openxmlformats.org/officeDocument/2006/relationships/queryTable" Target="../queryTables/queryTable1663.xml"/><Relationship Id="rId641" Type="http://schemas.openxmlformats.org/officeDocument/2006/relationships/queryTable" Target="../queryTables/queryTable1870.xml"/><Relationship Id="rId739" Type="http://schemas.openxmlformats.org/officeDocument/2006/relationships/queryTable" Target="../queryTables/queryTable1968.xml"/><Relationship Id="rId280" Type="http://schemas.openxmlformats.org/officeDocument/2006/relationships/queryTable" Target="../queryTables/queryTable1509.xml"/><Relationship Id="rId501" Type="http://schemas.openxmlformats.org/officeDocument/2006/relationships/queryTable" Target="../queryTables/queryTable1730.xml"/><Relationship Id="rId75" Type="http://schemas.openxmlformats.org/officeDocument/2006/relationships/queryTable" Target="../queryTables/queryTable1304.xml"/><Relationship Id="rId140" Type="http://schemas.openxmlformats.org/officeDocument/2006/relationships/queryTable" Target="../queryTables/queryTable1369.xml"/><Relationship Id="rId182" Type="http://schemas.openxmlformats.org/officeDocument/2006/relationships/queryTable" Target="../queryTables/queryTable1411.xml"/><Relationship Id="rId378" Type="http://schemas.openxmlformats.org/officeDocument/2006/relationships/queryTable" Target="../queryTables/queryTable1607.xml"/><Relationship Id="rId403" Type="http://schemas.openxmlformats.org/officeDocument/2006/relationships/queryTable" Target="../queryTables/queryTable1632.xml"/><Relationship Id="rId585" Type="http://schemas.openxmlformats.org/officeDocument/2006/relationships/queryTable" Target="../queryTables/queryTable1814.xml"/><Relationship Id="rId750" Type="http://schemas.openxmlformats.org/officeDocument/2006/relationships/queryTable" Target="../queryTables/queryTable1979.xml"/><Relationship Id="rId792" Type="http://schemas.openxmlformats.org/officeDocument/2006/relationships/queryTable" Target="../queryTables/queryTable2021.xml"/><Relationship Id="rId806" Type="http://schemas.openxmlformats.org/officeDocument/2006/relationships/queryTable" Target="../queryTables/queryTable2035.xml"/><Relationship Id="rId6" Type="http://schemas.openxmlformats.org/officeDocument/2006/relationships/queryTable" Target="../queryTables/queryTable1235.xml"/><Relationship Id="rId238" Type="http://schemas.openxmlformats.org/officeDocument/2006/relationships/queryTable" Target="../queryTables/queryTable1467.xml"/><Relationship Id="rId445" Type="http://schemas.openxmlformats.org/officeDocument/2006/relationships/queryTable" Target="../queryTables/queryTable1674.xml"/><Relationship Id="rId487" Type="http://schemas.openxmlformats.org/officeDocument/2006/relationships/queryTable" Target="../queryTables/queryTable1716.xml"/><Relationship Id="rId610" Type="http://schemas.openxmlformats.org/officeDocument/2006/relationships/queryTable" Target="../queryTables/queryTable1839.xml"/><Relationship Id="rId652" Type="http://schemas.openxmlformats.org/officeDocument/2006/relationships/queryTable" Target="../queryTables/queryTable1881.xml"/><Relationship Id="rId694" Type="http://schemas.openxmlformats.org/officeDocument/2006/relationships/queryTable" Target="../queryTables/queryTable1923.xml"/><Relationship Id="rId708" Type="http://schemas.openxmlformats.org/officeDocument/2006/relationships/queryTable" Target="../queryTables/queryTable1937.xml"/><Relationship Id="rId291" Type="http://schemas.openxmlformats.org/officeDocument/2006/relationships/queryTable" Target="../queryTables/queryTable1520.xml"/><Relationship Id="rId305" Type="http://schemas.openxmlformats.org/officeDocument/2006/relationships/queryTable" Target="../queryTables/queryTable1534.xml"/><Relationship Id="rId347" Type="http://schemas.openxmlformats.org/officeDocument/2006/relationships/queryTable" Target="../queryTables/queryTable1576.xml"/><Relationship Id="rId512" Type="http://schemas.openxmlformats.org/officeDocument/2006/relationships/queryTable" Target="../queryTables/queryTable1741.xml"/><Relationship Id="rId44" Type="http://schemas.openxmlformats.org/officeDocument/2006/relationships/queryTable" Target="../queryTables/queryTable1273.xml"/><Relationship Id="rId86" Type="http://schemas.openxmlformats.org/officeDocument/2006/relationships/queryTable" Target="../queryTables/queryTable1315.xml"/><Relationship Id="rId151" Type="http://schemas.openxmlformats.org/officeDocument/2006/relationships/queryTable" Target="../queryTables/queryTable1380.xml"/><Relationship Id="rId389" Type="http://schemas.openxmlformats.org/officeDocument/2006/relationships/queryTable" Target="../queryTables/queryTable1618.xml"/><Relationship Id="rId554" Type="http://schemas.openxmlformats.org/officeDocument/2006/relationships/queryTable" Target="../queryTables/queryTable1783.xml"/><Relationship Id="rId596" Type="http://schemas.openxmlformats.org/officeDocument/2006/relationships/queryTable" Target="../queryTables/queryTable1825.xml"/><Relationship Id="rId761" Type="http://schemas.openxmlformats.org/officeDocument/2006/relationships/queryTable" Target="../queryTables/queryTable1990.xml"/><Relationship Id="rId193" Type="http://schemas.openxmlformats.org/officeDocument/2006/relationships/queryTable" Target="../queryTables/queryTable1422.xml"/><Relationship Id="rId207" Type="http://schemas.openxmlformats.org/officeDocument/2006/relationships/queryTable" Target="../queryTables/queryTable1436.xml"/><Relationship Id="rId249" Type="http://schemas.openxmlformats.org/officeDocument/2006/relationships/queryTable" Target="../queryTables/queryTable1478.xml"/><Relationship Id="rId414" Type="http://schemas.openxmlformats.org/officeDocument/2006/relationships/queryTable" Target="../queryTables/queryTable1643.xml"/><Relationship Id="rId456" Type="http://schemas.openxmlformats.org/officeDocument/2006/relationships/queryTable" Target="../queryTables/queryTable1685.xml"/><Relationship Id="rId498" Type="http://schemas.openxmlformats.org/officeDocument/2006/relationships/queryTable" Target="../queryTables/queryTable1727.xml"/><Relationship Id="rId621" Type="http://schemas.openxmlformats.org/officeDocument/2006/relationships/queryTable" Target="../queryTables/queryTable1850.xml"/><Relationship Id="rId663" Type="http://schemas.openxmlformats.org/officeDocument/2006/relationships/queryTable" Target="../queryTables/queryTable1892.xml"/><Relationship Id="rId13" Type="http://schemas.openxmlformats.org/officeDocument/2006/relationships/queryTable" Target="../queryTables/queryTable1242.xml"/><Relationship Id="rId109" Type="http://schemas.openxmlformats.org/officeDocument/2006/relationships/queryTable" Target="../queryTables/queryTable1338.xml"/><Relationship Id="rId260" Type="http://schemas.openxmlformats.org/officeDocument/2006/relationships/queryTable" Target="../queryTables/queryTable1489.xml"/><Relationship Id="rId316" Type="http://schemas.openxmlformats.org/officeDocument/2006/relationships/queryTable" Target="../queryTables/queryTable1545.xml"/><Relationship Id="rId523" Type="http://schemas.openxmlformats.org/officeDocument/2006/relationships/queryTable" Target="../queryTables/queryTable1752.xml"/><Relationship Id="rId719" Type="http://schemas.openxmlformats.org/officeDocument/2006/relationships/queryTable" Target="../queryTables/queryTable1948.xml"/><Relationship Id="rId55" Type="http://schemas.openxmlformats.org/officeDocument/2006/relationships/queryTable" Target="../queryTables/queryTable1284.xml"/><Relationship Id="rId97" Type="http://schemas.openxmlformats.org/officeDocument/2006/relationships/queryTable" Target="../queryTables/queryTable1326.xml"/><Relationship Id="rId120" Type="http://schemas.openxmlformats.org/officeDocument/2006/relationships/queryTable" Target="../queryTables/queryTable1349.xml"/><Relationship Id="rId358" Type="http://schemas.openxmlformats.org/officeDocument/2006/relationships/queryTable" Target="../queryTables/queryTable1587.xml"/><Relationship Id="rId565" Type="http://schemas.openxmlformats.org/officeDocument/2006/relationships/queryTable" Target="../queryTables/queryTable1794.xml"/><Relationship Id="rId730" Type="http://schemas.openxmlformats.org/officeDocument/2006/relationships/queryTable" Target="../queryTables/queryTable1959.xml"/><Relationship Id="rId772" Type="http://schemas.openxmlformats.org/officeDocument/2006/relationships/queryTable" Target="../queryTables/queryTable2001.xml"/><Relationship Id="rId162" Type="http://schemas.openxmlformats.org/officeDocument/2006/relationships/queryTable" Target="../queryTables/queryTable1391.xml"/><Relationship Id="rId218" Type="http://schemas.openxmlformats.org/officeDocument/2006/relationships/queryTable" Target="../queryTables/queryTable1447.xml"/><Relationship Id="rId425" Type="http://schemas.openxmlformats.org/officeDocument/2006/relationships/queryTable" Target="../queryTables/queryTable1654.xml"/><Relationship Id="rId467" Type="http://schemas.openxmlformats.org/officeDocument/2006/relationships/queryTable" Target="../queryTables/queryTable1696.xml"/><Relationship Id="rId632" Type="http://schemas.openxmlformats.org/officeDocument/2006/relationships/queryTable" Target="../queryTables/queryTable1861.xml"/><Relationship Id="rId271" Type="http://schemas.openxmlformats.org/officeDocument/2006/relationships/queryTable" Target="../queryTables/queryTable1500.xml"/><Relationship Id="rId674" Type="http://schemas.openxmlformats.org/officeDocument/2006/relationships/queryTable" Target="../queryTables/queryTable1903.xml"/><Relationship Id="rId24" Type="http://schemas.openxmlformats.org/officeDocument/2006/relationships/queryTable" Target="../queryTables/queryTable1253.xml"/><Relationship Id="rId66" Type="http://schemas.openxmlformats.org/officeDocument/2006/relationships/queryTable" Target="../queryTables/queryTable1295.xml"/><Relationship Id="rId131" Type="http://schemas.openxmlformats.org/officeDocument/2006/relationships/queryTable" Target="../queryTables/queryTable1360.xml"/><Relationship Id="rId327" Type="http://schemas.openxmlformats.org/officeDocument/2006/relationships/queryTable" Target="../queryTables/queryTable1556.xml"/><Relationship Id="rId369" Type="http://schemas.openxmlformats.org/officeDocument/2006/relationships/queryTable" Target="../queryTables/queryTable1598.xml"/><Relationship Id="rId534" Type="http://schemas.openxmlformats.org/officeDocument/2006/relationships/queryTable" Target="../queryTables/queryTable1763.xml"/><Relationship Id="rId576" Type="http://schemas.openxmlformats.org/officeDocument/2006/relationships/queryTable" Target="../queryTables/queryTable1805.xml"/><Relationship Id="rId741" Type="http://schemas.openxmlformats.org/officeDocument/2006/relationships/queryTable" Target="../queryTables/queryTable1970.xml"/><Relationship Id="rId783" Type="http://schemas.openxmlformats.org/officeDocument/2006/relationships/queryTable" Target="../queryTables/queryTable2012.xml"/><Relationship Id="rId173" Type="http://schemas.openxmlformats.org/officeDocument/2006/relationships/queryTable" Target="../queryTables/queryTable1402.xml"/><Relationship Id="rId229" Type="http://schemas.openxmlformats.org/officeDocument/2006/relationships/queryTable" Target="../queryTables/queryTable1458.xml"/><Relationship Id="rId380" Type="http://schemas.openxmlformats.org/officeDocument/2006/relationships/queryTable" Target="../queryTables/queryTable1609.xml"/><Relationship Id="rId436" Type="http://schemas.openxmlformats.org/officeDocument/2006/relationships/queryTable" Target="../queryTables/queryTable1665.xml"/><Relationship Id="rId601" Type="http://schemas.openxmlformats.org/officeDocument/2006/relationships/queryTable" Target="../queryTables/queryTable1830.xml"/><Relationship Id="rId643" Type="http://schemas.openxmlformats.org/officeDocument/2006/relationships/queryTable" Target="../queryTables/queryTable1872.xml"/><Relationship Id="rId240" Type="http://schemas.openxmlformats.org/officeDocument/2006/relationships/queryTable" Target="../queryTables/queryTable1469.xml"/><Relationship Id="rId478" Type="http://schemas.openxmlformats.org/officeDocument/2006/relationships/queryTable" Target="../queryTables/queryTable1707.xml"/><Relationship Id="rId685" Type="http://schemas.openxmlformats.org/officeDocument/2006/relationships/queryTable" Target="../queryTables/queryTable1914.xml"/><Relationship Id="rId35" Type="http://schemas.openxmlformats.org/officeDocument/2006/relationships/queryTable" Target="../queryTables/queryTable1264.xml"/><Relationship Id="rId77" Type="http://schemas.openxmlformats.org/officeDocument/2006/relationships/queryTable" Target="../queryTables/queryTable1306.xml"/><Relationship Id="rId100" Type="http://schemas.openxmlformats.org/officeDocument/2006/relationships/queryTable" Target="../queryTables/queryTable1329.xml"/><Relationship Id="rId282" Type="http://schemas.openxmlformats.org/officeDocument/2006/relationships/queryTable" Target="../queryTables/queryTable1511.xml"/><Relationship Id="rId338" Type="http://schemas.openxmlformats.org/officeDocument/2006/relationships/queryTable" Target="../queryTables/queryTable1567.xml"/><Relationship Id="rId503" Type="http://schemas.openxmlformats.org/officeDocument/2006/relationships/queryTable" Target="../queryTables/queryTable1732.xml"/><Relationship Id="rId545" Type="http://schemas.openxmlformats.org/officeDocument/2006/relationships/queryTable" Target="../queryTables/queryTable1774.xml"/><Relationship Id="rId587" Type="http://schemas.openxmlformats.org/officeDocument/2006/relationships/queryTable" Target="../queryTables/queryTable1816.xml"/><Relationship Id="rId710" Type="http://schemas.openxmlformats.org/officeDocument/2006/relationships/queryTable" Target="../queryTables/queryTable1939.xml"/><Relationship Id="rId752" Type="http://schemas.openxmlformats.org/officeDocument/2006/relationships/queryTable" Target="../queryTables/queryTable1981.xml"/><Relationship Id="rId808" Type="http://schemas.openxmlformats.org/officeDocument/2006/relationships/queryTable" Target="../queryTables/queryTable2037.xml"/><Relationship Id="rId8" Type="http://schemas.openxmlformats.org/officeDocument/2006/relationships/queryTable" Target="../queryTables/queryTable1237.xml"/><Relationship Id="rId142" Type="http://schemas.openxmlformats.org/officeDocument/2006/relationships/queryTable" Target="../queryTables/queryTable1371.xml"/><Relationship Id="rId184" Type="http://schemas.openxmlformats.org/officeDocument/2006/relationships/queryTable" Target="../queryTables/queryTable1413.xml"/><Relationship Id="rId391" Type="http://schemas.openxmlformats.org/officeDocument/2006/relationships/queryTable" Target="../queryTables/queryTable1620.xml"/><Relationship Id="rId405" Type="http://schemas.openxmlformats.org/officeDocument/2006/relationships/queryTable" Target="../queryTables/queryTable1634.xml"/><Relationship Id="rId447" Type="http://schemas.openxmlformats.org/officeDocument/2006/relationships/queryTable" Target="../queryTables/queryTable1676.xml"/><Relationship Id="rId612" Type="http://schemas.openxmlformats.org/officeDocument/2006/relationships/queryTable" Target="../queryTables/queryTable1841.xml"/><Relationship Id="rId794" Type="http://schemas.openxmlformats.org/officeDocument/2006/relationships/queryTable" Target="../queryTables/queryTable2023.xml"/><Relationship Id="rId251" Type="http://schemas.openxmlformats.org/officeDocument/2006/relationships/queryTable" Target="../queryTables/queryTable1480.xml"/><Relationship Id="rId489" Type="http://schemas.openxmlformats.org/officeDocument/2006/relationships/queryTable" Target="../queryTables/queryTable1718.xml"/><Relationship Id="rId654" Type="http://schemas.openxmlformats.org/officeDocument/2006/relationships/queryTable" Target="../queryTables/queryTable1883.xml"/><Relationship Id="rId696" Type="http://schemas.openxmlformats.org/officeDocument/2006/relationships/queryTable" Target="../queryTables/queryTable1925.xml"/><Relationship Id="rId46" Type="http://schemas.openxmlformats.org/officeDocument/2006/relationships/queryTable" Target="../queryTables/queryTable1275.xml"/><Relationship Id="rId293" Type="http://schemas.openxmlformats.org/officeDocument/2006/relationships/queryTable" Target="../queryTables/queryTable1522.xml"/><Relationship Id="rId307" Type="http://schemas.openxmlformats.org/officeDocument/2006/relationships/queryTable" Target="../queryTables/queryTable1536.xml"/><Relationship Id="rId349" Type="http://schemas.openxmlformats.org/officeDocument/2006/relationships/queryTable" Target="../queryTables/queryTable1578.xml"/><Relationship Id="rId514" Type="http://schemas.openxmlformats.org/officeDocument/2006/relationships/queryTable" Target="../queryTables/queryTable1743.xml"/><Relationship Id="rId556" Type="http://schemas.openxmlformats.org/officeDocument/2006/relationships/queryTable" Target="../queryTables/queryTable1785.xml"/><Relationship Id="rId721" Type="http://schemas.openxmlformats.org/officeDocument/2006/relationships/queryTable" Target="../queryTables/queryTable1950.xml"/><Relationship Id="rId763" Type="http://schemas.openxmlformats.org/officeDocument/2006/relationships/queryTable" Target="../queryTables/queryTable1992.xml"/><Relationship Id="rId88" Type="http://schemas.openxmlformats.org/officeDocument/2006/relationships/queryTable" Target="../queryTables/queryTable1317.xml"/><Relationship Id="rId111" Type="http://schemas.openxmlformats.org/officeDocument/2006/relationships/queryTable" Target="../queryTables/queryTable1340.xml"/><Relationship Id="rId153" Type="http://schemas.openxmlformats.org/officeDocument/2006/relationships/queryTable" Target="../queryTables/queryTable1382.xml"/><Relationship Id="rId195" Type="http://schemas.openxmlformats.org/officeDocument/2006/relationships/queryTable" Target="../queryTables/queryTable1424.xml"/><Relationship Id="rId209" Type="http://schemas.openxmlformats.org/officeDocument/2006/relationships/queryTable" Target="../queryTables/queryTable1438.xml"/><Relationship Id="rId360" Type="http://schemas.openxmlformats.org/officeDocument/2006/relationships/queryTable" Target="../queryTables/queryTable1589.xml"/><Relationship Id="rId416" Type="http://schemas.openxmlformats.org/officeDocument/2006/relationships/queryTable" Target="../queryTables/queryTable1645.xml"/><Relationship Id="rId598" Type="http://schemas.openxmlformats.org/officeDocument/2006/relationships/queryTable" Target="../queryTables/queryTable1827.xml"/><Relationship Id="rId220" Type="http://schemas.openxmlformats.org/officeDocument/2006/relationships/queryTable" Target="../queryTables/queryTable1449.xml"/><Relationship Id="rId458" Type="http://schemas.openxmlformats.org/officeDocument/2006/relationships/queryTable" Target="../queryTables/queryTable1687.xml"/><Relationship Id="rId623" Type="http://schemas.openxmlformats.org/officeDocument/2006/relationships/queryTable" Target="../queryTables/queryTable1852.xml"/><Relationship Id="rId665" Type="http://schemas.openxmlformats.org/officeDocument/2006/relationships/queryTable" Target="../queryTables/queryTable1894.xml"/><Relationship Id="rId15" Type="http://schemas.openxmlformats.org/officeDocument/2006/relationships/queryTable" Target="../queryTables/queryTable1244.xml"/><Relationship Id="rId57" Type="http://schemas.openxmlformats.org/officeDocument/2006/relationships/queryTable" Target="../queryTables/queryTable1286.xml"/><Relationship Id="rId262" Type="http://schemas.openxmlformats.org/officeDocument/2006/relationships/queryTable" Target="../queryTables/queryTable1491.xml"/><Relationship Id="rId318" Type="http://schemas.openxmlformats.org/officeDocument/2006/relationships/queryTable" Target="../queryTables/queryTable1547.xml"/><Relationship Id="rId525" Type="http://schemas.openxmlformats.org/officeDocument/2006/relationships/queryTable" Target="../queryTables/queryTable1754.xml"/><Relationship Id="rId567" Type="http://schemas.openxmlformats.org/officeDocument/2006/relationships/queryTable" Target="../queryTables/queryTable1796.xml"/><Relationship Id="rId732" Type="http://schemas.openxmlformats.org/officeDocument/2006/relationships/queryTable" Target="../queryTables/queryTable1961.xml"/><Relationship Id="rId99" Type="http://schemas.openxmlformats.org/officeDocument/2006/relationships/queryTable" Target="../queryTables/queryTable1328.xml"/><Relationship Id="rId122" Type="http://schemas.openxmlformats.org/officeDocument/2006/relationships/queryTable" Target="../queryTables/queryTable1351.xml"/><Relationship Id="rId164" Type="http://schemas.openxmlformats.org/officeDocument/2006/relationships/queryTable" Target="../queryTables/queryTable1393.xml"/><Relationship Id="rId371" Type="http://schemas.openxmlformats.org/officeDocument/2006/relationships/queryTable" Target="../queryTables/queryTable1600.xml"/><Relationship Id="rId774" Type="http://schemas.openxmlformats.org/officeDocument/2006/relationships/queryTable" Target="../queryTables/queryTable2003.xml"/><Relationship Id="rId427" Type="http://schemas.openxmlformats.org/officeDocument/2006/relationships/queryTable" Target="../queryTables/queryTable1656.xml"/><Relationship Id="rId469" Type="http://schemas.openxmlformats.org/officeDocument/2006/relationships/queryTable" Target="../queryTables/queryTable1698.xml"/><Relationship Id="rId634" Type="http://schemas.openxmlformats.org/officeDocument/2006/relationships/queryTable" Target="../queryTables/queryTable1863.xml"/><Relationship Id="rId676" Type="http://schemas.openxmlformats.org/officeDocument/2006/relationships/queryTable" Target="../queryTables/queryTable1905.xml"/><Relationship Id="rId26" Type="http://schemas.openxmlformats.org/officeDocument/2006/relationships/queryTable" Target="../queryTables/queryTable1255.xml"/><Relationship Id="rId231" Type="http://schemas.openxmlformats.org/officeDocument/2006/relationships/queryTable" Target="../queryTables/queryTable1460.xml"/><Relationship Id="rId273" Type="http://schemas.openxmlformats.org/officeDocument/2006/relationships/queryTable" Target="../queryTables/queryTable1502.xml"/><Relationship Id="rId329" Type="http://schemas.openxmlformats.org/officeDocument/2006/relationships/queryTable" Target="../queryTables/queryTable1558.xml"/><Relationship Id="rId480" Type="http://schemas.openxmlformats.org/officeDocument/2006/relationships/queryTable" Target="../queryTables/queryTable1709.xml"/><Relationship Id="rId536" Type="http://schemas.openxmlformats.org/officeDocument/2006/relationships/queryTable" Target="../queryTables/queryTable1765.xml"/><Relationship Id="rId701" Type="http://schemas.openxmlformats.org/officeDocument/2006/relationships/queryTable" Target="../queryTables/queryTable1930.xml"/><Relationship Id="rId68" Type="http://schemas.openxmlformats.org/officeDocument/2006/relationships/queryTable" Target="../queryTables/queryTable1297.xml"/><Relationship Id="rId133" Type="http://schemas.openxmlformats.org/officeDocument/2006/relationships/queryTable" Target="../queryTables/queryTable1362.xml"/><Relationship Id="rId175" Type="http://schemas.openxmlformats.org/officeDocument/2006/relationships/queryTable" Target="../queryTables/queryTable1404.xml"/><Relationship Id="rId340" Type="http://schemas.openxmlformats.org/officeDocument/2006/relationships/queryTable" Target="../queryTables/queryTable1569.xml"/><Relationship Id="rId578" Type="http://schemas.openxmlformats.org/officeDocument/2006/relationships/queryTable" Target="../queryTables/queryTable1807.xml"/><Relationship Id="rId743" Type="http://schemas.openxmlformats.org/officeDocument/2006/relationships/queryTable" Target="../queryTables/queryTable1972.xml"/><Relationship Id="rId785" Type="http://schemas.openxmlformats.org/officeDocument/2006/relationships/queryTable" Target="../queryTables/queryTable2014.xml"/><Relationship Id="rId200" Type="http://schemas.openxmlformats.org/officeDocument/2006/relationships/queryTable" Target="../queryTables/queryTable1429.xml"/><Relationship Id="rId382" Type="http://schemas.openxmlformats.org/officeDocument/2006/relationships/queryTable" Target="../queryTables/queryTable1611.xml"/><Relationship Id="rId438" Type="http://schemas.openxmlformats.org/officeDocument/2006/relationships/queryTable" Target="../queryTables/queryTable1667.xml"/><Relationship Id="rId603" Type="http://schemas.openxmlformats.org/officeDocument/2006/relationships/queryTable" Target="../queryTables/queryTable1832.xml"/><Relationship Id="rId645" Type="http://schemas.openxmlformats.org/officeDocument/2006/relationships/queryTable" Target="../queryTables/queryTable1874.xml"/><Relationship Id="rId687" Type="http://schemas.openxmlformats.org/officeDocument/2006/relationships/queryTable" Target="../queryTables/queryTable1916.xml"/><Relationship Id="rId810" Type="http://schemas.openxmlformats.org/officeDocument/2006/relationships/queryTable" Target="../queryTables/queryTable2039.xml"/><Relationship Id="rId242" Type="http://schemas.openxmlformats.org/officeDocument/2006/relationships/queryTable" Target="../queryTables/queryTable1471.xml"/><Relationship Id="rId284" Type="http://schemas.openxmlformats.org/officeDocument/2006/relationships/queryTable" Target="../queryTables/queryTable1513.xml"/><Relationship Id="rId491" Type="http://schemas.openxmlformats.org/officeDocument/2006/relationships/queryTable" Target="../queryTables/queryTable1720.xml"/><Relationship Id="rId505" Type="http://schemas.openxmlformats.org/officeDocument/2006/relationships/queryTable" Target="../queryTables/queryTable1734.xml"/><Relationship Id="rId712" Type="http://schemas.openxmlformats.org/officeDocument/2006/relationships/queryTable" Target="../queryTables/queryTable1941.xml"/><Relationship Id="rId37" Type="http://schemas.openxmlformats.org/officeDocument/2006/relationships/queryTable" Target="../queryTables/queryTable1266.xml"/><Relationship Id="rId79" Type="http://schemas.openxmlformats.org/officeDocument/2006/relationships/queryTable" Target="../queryTables/queryTable1308.xml"/><Relationship Id="rId102" Type="http://schemas.openxmlformats.org/officeDocument/2006/relationships/queryTable" Target="../queryTables/queryTable1331.xml"/><Relationship Id="rId144" Type="http://schemas.openxmlformats.org/officeDocument/2006/relationships/queryTable" Target="../queryTables/queryTable1373.xml"/><Relationship Id="rId547" Type="http://schemas.openxmlformats.org/officeDocument/2006/relationships/queryTable" Target="../queryTables/queryTable1776.xml"/><Relationship Id="rId589" Type="http://schemas.openxmlformats.org/officeDocument/2006/relationships/queryTable" Target="../queryTables/queryTable1818.xml"/><Relationship Id="rId754" Type="http://schemas.openxmlformats.org/officeDocument/2006/relationships/queryTable" Target="../queryTables/queryTable1983.xml"/><Relationship Id="rId796" Type="http://schemas.openxmlformats.org/officeDocument/2006/relationships/queryTable" Target="../queryTables/queryTable2025.xml"/><Relationship Id="rId90" Type="http://schemas.openxmlformats.org/officeDocument/2006/relationships/queryTable" Target="../queryTables/queryTable1319.xml"/><Relationship Id="rId186" Type="http://schemas.openxmlformats.org/officeDocument/2006/relationships/queryTable" Target="../queryTables/queryTable1415.xml"/><Relationship Id="rId351" Type="http://schemas.openxmlformats.org/officeDocument/2006/relationships/queryTable" Target="../queryTables/queryTable1580.xml"/><Relationship Id="rId393" Type="http://schemas.openxmlformats.org/officeDocument/2006/relationships/queryTable" Target="../queryTables/queryTable1622.xml"/><Relationship Id="rId407" Type="http://schemas.openxmlformats.org/officeDocument/2006/relationships/queryTable" Target="../queryTables/queryTable1636.xml"/><Relationship Id="rId449" Type="http://schemas.openxmlformats.org/officeDocument/2006/relationships/queryTable" Target="../queryTables/queryTable1678.xml"/><Relationship Id="rId614" Type="http://schemas.openxmlformats.org/officeDocument/2006/relationships/queryTable" Target="../queryTables/queryTable1843.xml"/><Relationship Id="rId656" Type="http://schemas.openxmlformats.org/officeDocument/2006/relationships/queryTable" Target="../queryTables/queryTable1885.xml"/><Relationship Id="rId211" Type="http://schemas.openxmlformats.org/officeDocument/2006/relationships/queryTable" Target="../queryTables/queryTable1440.xml"/><Relationship Id="rId253" Type="http://schemas.openxmlformats.org/officeDocument/2006/relationships/queryTable" Target="../queryTables/queryTable1482.xml"/><Relationship Id="rId295" Type="http://schemas.openxmlformats.org/officeDocument/2006/relationships/queryTable" Target="../queryTables/queryTable1524.xml"/><Relationship Id="rId309" Type="http://schemas.openxmlformats.org/officeDocument/2006/relationships/queryTable" Target="../queryTables/queryTable1538.xml"/><Relationship Id="rId460" Type="http://schemas.openxmlformats.org/officeDocument/2006/relationships/queryTable" Target="../queryTables/queryTable1689.xml"/><Relationship Id="rId516" Type="http://schemas.openxmlformats.org/officeDocument/2006/relationships/queryTable" Target="../queryTables/queryTable1745.xml"/><Relationship Id="rId698" Type="http://schemas.openxmlformats.org/officeDocument/2006/relationships/queryTable" Target="../queryTables/queryTable1927.xml"/><Relationship Id="rId48" Type="http://schemas.openxmlformats.org/officeDocument/2006/relationships/queryTable" Target="../queryTables/queryTable1277.xml"/><Relationship Id="rId113" Type="http://schemas.openxmlformats.org/officeDocument/2006/relationships/queryTable" Target="../queryTables/queryTable1342.xml"/><Relationship Id="rId320" Type="http://schemas.openxmlformats.org/officeDocument/2006/relationships/queryTable" Target="../queryTables/queryTable1549.xml"/><Relationship Id="rId558" Type="http://schemas.openxmlformats.org/officeDocument/2006/relationships/queryTable" Target="../queryTables/queryTable1787.xml"/><Relationship Id="rId723" Type="http://schemas.openxmlformats.org/officeDocument/2006/relationships/queryTable" Target="../queryTables/queryTable1952.xml"/><Relationship Id="rId765" Type="http://schemas.openxmlformats.org/officeDocument/2006/relationships/queryTable" Target="../queryTables/queryTable1994.xml"/><Relationship Id="rId155" Type="http://schemas.openxmlformats.org/officeDocument/2006/relationships/queryTable" Target="../queryTables/queryTable1384.xml"/><Relationship Id="rId197" Type="http://schemas.openxmlformats.org/officeDocument/2006/relationships/queryTable" Target="../queryTables/queryTable1426.xml"/><Relationship Id="rId362" Type="http://schemas.openxmlformats.org/officeDocument/2006/relationships/queryTable" Target="../queryTables/queryTable1591.xml"/><Relationship Id="rId418" Type="http://schemas.openxmlformats.org/officeDocument/2006/relationships/queryTable" Target="../queryTables/queryTable1647.xml"/><Relationship Id="rId625" Type="http://schemas.openxmlformats.org/officeDocument/2006/relationships/queryTable" Target="../queryTables/queryTable1854.xml"/><Relationship Id="rId222" Type="http://schemas.openxmlformats.org/officeDocument/2006/relationships/queryTable" Target="../queryTables/queryTable1451.xml"/><Relationship Id="rId264" Type="http://schemas.openxmlformats.org/officeDocument/2006/relationships/queryTable" Target="../queryTables/queryTable1493.xml"/><Relationship Id="rId471" Type="http://schemas.openxmlformats.org/officeDocument/2006/relationships/queryTable" Target="../queryTables/queryTable1700.xml"/><Relationship Id="rId667" Type="http://schemas.openxmlformats.org/officeDocument/2006/relationships/queryTable" Target="../queryTables/queryTable1896.xml"/><Relationship Id="rId17" Type="http://schemas.openxmlformats.org/officeDocument/2006/relationships/queryTable" Target="../queryTables/queryTable1246.xml"/><Relationship Id="rId59" Type="http://schemas.openxmlformats.org/officeDocument/2006/relationships/queryTable" Target="../queryTables/queryTable1288.xml"/><Relationship Id="rId124" Type="http://schemas.openxmlformats.org/officeDocument/2006/relationships/queryTable" Target="../queryTables/queryTable1353.xml"/><Relationship Id="rId527" Type="http://schemas.openxmlformats.org/officeDocument/2006/relationships/queryTable" Target="../queryTables/queryTable1756.xml"/><Relationship Id="rId569" Type="http://schemas.openxmlformats.org/officeDocument/2006/relationships/queryTable" Target="../queryTables/queryTable1798.xml"/><Relationship Id="rId734" Type="http://schemas.openxmlformats.org/officeDocument/2006/relationships/queryTable" Target="../queryTables/queryTable1963.xml"/><Relationship Id="rId776" Type="http://schemas.openxmlformats.org/officeDocument/2006/relationships/queryTable" Target="../queryTables/queryTable2005.xml"/><Relationship Id="rId70" Type="http://schemas.openxmlformats.org/officeDocument/2006/relationships/queryTable" Target="../queryTables/queryTable1299.xml"/><Relationship Id="rId166" Type="http://schemas.openxmlformats.org/officeDocument/2006/relationships/queryTable" Target="../queryTables/queryTable1395.xml"/><Relationship Id="rId331" Type="http://schemas.openxmlformats.org/officeDocument/2006/relationships/queryTable" Target="../queryTables/queryTable1560.xml"/><Relationship Id="rId373" Type="http://schemas.openxmlformats.org/officeDocument/2006/relationships/queryTable" Target="../queryTables/queryTable1602.xml"/><Relationship Id="rId429" Type="http://schemas.openxmlformats.org/officeDocument/2006/relationships/queryTable" Target="../queryTables/queryTable1658.xml"/><Relationship Id="rId580" Type="http://schemas.openxmlformats.org/officeDocument/2006/relationships/queryTable" Target="../queryTables/queryTable1809.xml"/><Relationship Id="rId636" Type="http://schemas.openxmlformats.org/officeDocument/2006/relationships/queryTable" Target="../queryTables/queryTable1865.xml"/><Relationship Id="rId801" Type="http://schemas.openxmlformats.org/officeDocument/2006/relationships/queryTable" Target="../queryTables/queryTable2030.xml"/><Relationship Id="rId1" Type="http://schemas.openxmlformats.org/officeDocument/2006/relationships/printerSettings" Target="../printerSettings/printerSettings35.bin"/><Relationship Id="rId233" Type="http://schemas.openxmlformats.org/officeDocument/2006/relationships/queryTable" Target="../queryTables/queryTable1462.xml"/><Relationship Id="rId440" Type="http://schemas.openxmlformats.org/officeDocument/2006/relationships/queryTable" Target="../queryTables/queryTable1669.xml"/><Relationship Id="rId678" Type="http://schemas.openxmlformats.org/officeDocument/2006/relationships/queryTable" Target="../queryTables/queryTable1907.xml"/><Relationship Id="rId28" Type="http://schemas.openxmlformats.org/officeDocument/2006/relationships/queryTable" Target="../queryTables/queryTable1257.xml"/><Relationship Id="rId275" Type="http://schemas.openxmlformats.org/officeDocument/2006/relationships/queryTable" Target="../queryTables/queryTable1504.xml"/><Relationship Id="rId300" Type="http://schemas.openxmlformats.org/officeDocument/2006/relationships/queryTable" Target="../queryTables/queryTable1529.xml"/><Relationship Id="rId482" Type="http://schemas.openxmlformats.org/officeDocument/2006/relationships/queryTable" Target="../queryTables/queryTable1711.xml"/><Relationship Id="rId538" Type="http://schemas.openxmlformats.org/officeDocument/2006/relationships/queryTable" Target="../queryTables/queryTable1767.xml"/><Relationship Id="rId703" Type="http://schemas.openxmlformats.org/officeDocument/2006/relationships/queryTable" Target="../queryTables/queryTable1932.xml"/><Relationship Id="rId745" Type="http://schemas.openxmlformats.org/officeDocument/2006/relationships/queryTable" Target="../queryTables/queryTable1974.xml"/><Relationship Id="rId81" Type="http://schemas.openxmlformats.org/officeDocument/2006/relationships/queryTable" Target="../queryTables/queryTable1310.xml"/><Relationship Id="rId135" Type="http://schemas.openxmlformats.org/officeDocument/2006/relationships/queryTable" Target="../queryTables/queryTable1364.xml"/><Relationship Id="rId177" Type="http://schemas.openxmlformats.org/officeDocument/2006/relationships/queryTable" Target="../queryTables/queryTable1406.xml"/><Relationship Id="rId342" Type="http://schemas.openxmlformats.org/officeDocument/2006/relationships/queryTable" Target="../queryTables/queryTable1571.xml"/><Relationship Id="rId384" Type="http://schemas.openxmlformats.org/officeDocument/2006/relationships/queryTable" Target="../queryTables/queryTable1613.xml"/><Relationship Id="rId591" Type="http://schemas.openxmlformats.org/officeDocument/2006/relationships/queryTable" Target="../queryTables/queryTable1820.xml"/><Relationship Id="rId605" Type="http://schemas.openxmlformats.org/officeDocument/2006/relationships/queryTable" Target="../queryTables/queryTable1834.xml"/><Relationship Id="rId787" Type="http://schemas.openxmlformats.org/officeDocument/2006/relationships/queryTable" Target="../queryTables/queryTable2016.xml"/><Relationship Id="rId812" Type="http://schemas.openxmlformats.org/officeDocument/2006/relationships/queryTable" Target="../queryTables/queryTable2041.xml"/><Relationship Id="rId202" Type="http://schemas.openxmlformats.org/officeDocument/2006/relationships/queryTable" Target="../queryTables/queryTable1431.xml"/><Relationship Id="rId244" Type="http://schemas.openxmlformats.org/officeDocument/2006/relationships/queryTable" Target="../queryTables/queryTable1473.xml"/><Relationship Id="rId647" Type="http://schemas.openxmlformats.org/officeDocument/2006/relationships/queryTable" Target="../queryTables/queryTable1876.xml"/><Relationship Id="rId689" Type="http://schemas.openxmlformats.org/officeDocument/2006/relationships/queryTable" Target="../queryTables/queryTable1918.xml"/><Relationship Id="rId39" Type="http://schemas.openxmlformats.org/officeDocument/2006/relationships/queryTable" Target="../queryTables/queryTable1268.xml"/><Relationship Id="rId286" Type="http://schemas.openxmlformats.org/officeDocument/2006/relationships/queryTable" Target="../queryTables/queryTable1515.xml"/><Relationship Id="rId451" Type="http://schemas.openxmlformats.org/officeDocument/2006/relationships/queryTable" Target="../queryTables/queryTable1680.xml"/><Relationship Id="rId493" Type="http://schemas.openxmlformats.org/officeDocument/2006/relationships/queryTable" Target="../queryTables/queryTable1722.xml"/><Relationship Id="rId507" Type="http://schemas.openxmlformats.org/officeDocument/2006/relationships/queryTable" Target="../queryTables/queryTable1736.xml"/><Relationship Id="rId549" Type="http://schemas.openxmlformats.org/officeDocument/2006/relationships/queryTable" Target="../queryTables/queryTable1778.xml"/><Relationship Id="rId714" Type="http://schemas.openxmlformats.org/officeDocument/2006/relationships/queryTable" Target="../queryTables/queryTable1943.xml"/><Relationship Id="rId756" Type="http://schemas.openxmlformats.org/officeDocument/2006/relationships/queryTable" Target="../queryTables/queryTable1985.xml"/><Relationship Id="rId50" Type="http://schemas.openxmlformats.org/officeDocument/2006/relationships/queryTable" Target="../queryTables/queryTable1279.xml"/><Relationship Id="rId104" Type="http://schemas.openxmlformats.org/officeDocument/2006/relationships/queryTable" Target="../queryTables/queryTable1333.xml"/><Relationship Id="rId146" Type="http://schemas.openxmlformats.org/officeDocument/2006/relationships/queryTable" Target="../queryTables/queryTable1375.xml"/><Relationship Id="rId188" Type="http://schemas.openxmlformats.org/officeDocument/2006/relationships/queryTable" Target="../queryTables/queryTable1417.xml"/><Relationship Id="rId311" Type="http://schemas.openxmlformats.org/officeDocument/2006/relationships/queryTable" Target="../queryTables/queryTable1540.xml"/><Relationship Id="rId353" Type="http://schemas.openxmlformats.org/officeDocument/2006/relationships/queryTable" Target="../queryTables/queryTable1582.xml"/><Relationship Id="rId395" Type="http://schemas.openxmlformats.org/officeDocument/2006/relationships/queryTable" Target="../queryTables/queryTable1624.xml"/><Relationship Id="rId409" Type="http://schemas.openxmlformats.org/officeDocument/2006/relationships/queryTable" Target="../queryTables/queryTable1638.xml"/><Relationship Id="rId560" Type="http://schemas.openxmlformats.org/officeDocument/2006/relationships/queryTable" Target="../queryTables/queryTable1789.xml"/><Relationship Id="rId798" Type="http://schemas.openxmlformats.org/officeDocument/2006/relationships/queryTable" Target="../queryTables/queryTable2027.xml"/><Relationship Id="rId92" Type="http://schemas.openxmlformats.org/officeDocument/2006/relationships/queryTable" Target="../queryTables/queryTable1321.xml"/><Relationship Id="rId213" Type="http://schemas.openxmlformats.org/officeDocument/2006/relationships/queryTable" Target="../queryTables/queryTable1442.xml"/><Relationship Id="rId420" Type="http://schemas.openxmlformats.org/officeDocument/2006/relationships/queryTable" Target="../queryTables/queryTable1649.xml"/><Relationship Id="rId616" Type="http://schemas.openxmlformats.org/officeDocument/2006/relationships/queryTable" Target="../queryTables/queryTable1845.xml"/><Relationship Id="rId658" Type="http://schemas.openxmlformats.org/officeDocument/2006/relationships/queryTable" Target="../queryTables/queryTable1887.xml"/><Relationship Id="rId255" Type="http://schemas.openxmlformats.org/officeDocument/2006/relationships/queryTable" Target="../queryTables/queryTable1484.xml"/><Relationship Id="rId297" Type="http://schemas.openxmlformats.org/officeDocument/2006/relationships/queryTable" Target="../queryTables/queryTable1526.xml"/><Relationship Id="rId462" Type="http://schemas.openxmlformats.org/officeDocument/2006/relationships/queryTable" Target="../queryTables/queryTable1691.xml"/><Relationship Id="rId518" Type="http://schemas.openxmlformats.org/officeDocument/2006/relationships/queryTable" Target="../queryTables/queryTable1747.xml"/><Relationship Id="rId725" Type="http://schemas.openxmlformats.org/officeDocument/2006/relationships/queryTable" Target="../queryTables/queryTable1954.xml"/><Relationship Id="rId115" Type="http://schemas.openxmlformats.org/officeDocument/2006/relationships/queryTable" Target="../queryTables/queryTable1344.xml"/><Relationship Id="rId157" Type="http://schemas.openxmlformats.org/officeDocument/2006/relationships/queryTable" Target="../queryTables/queryTable1386.xml"/><Relationship Id="rId322" Type="http://schemas.openxmlformats.org/officeDocument/2006/relationships/queryTable" Target="../queryTables/queryTable1551.xml"/><Relationship Id="rId364" Type="http://schemas.openxmlformats.org/officeDocument/2006/relationships/queryTable" Target="../queryTables/queryTable1593.xml"/><Relationship Id="rId767" Type="http://schemas.openxmlformats.org/officeDocument/2006/relationships/queryTable" Target="../queryTables/queryTable1996.xml"/><Relationship Id="rId61" Type="http://schemas.openxmlformats.org/officeDocument/2006/relationships/queryTable" Target="../queryTables/queryTable1290.xml"/><Relationship Id="rId199" Type="http://schemas.openxmlformats.org/officeDocument/2006/relationships/queryTable" Target="../queryTables/queryTable1428.xml"/><Relationship Id="rId571" Type="http://schemas.openxmlformats.org/officeDocument/2006/relationships/queryTable" Target="../queryTables/queryTable1800.xml"/><Relationship Id="rId627" Type="http://schemas.openxmlformats.org/officeDocument/2006/relationships/queryTable" Target="../queryTables/queryTable1856.xml"/><Relationship Id="rId669" Type="http://schemas.openxmlformats.org/officeDocument/2006/relationships/queryTable" Target="../queryTables/queryTable1898.xml"/><Relationship Id="rId19" Type="http://schemas.openxmlformats.org/officeDocument/2006/relationships/queryTable" Target="../queryTables/queryTable1248.xml"/><Relationship Id="rId224" Type="http://schemas.openxmlformats.org/officeDocument/2006/relationships/queryTable" Target="../queryTables/queryTable1453.xml"/><Relationship Id="rId266" Type="http://schemas.openxmlformats.org/officeDocument/2006/relationships/queryTable" Target="../queryTables/queryTable1495.xml"/><Relationship Id="rId431" Type="http://schemas.openxmlformats.org/officeDocument/2006/relationships/queryTable" Target="../queryTables/queryTable1660.xml"/><Relationship Id="rId473" Type="http://schemas.openxmlformats.org/officeDocument/2006/relationships/queryTable" Target="../queryTables/queryTable1702.xml"/><Relationship Id="rId529" Type="http://schemas.openxmlformats.org/officeDocument/2006/relationships/queryTable" Target="../queryTables/queryTable1758.xml"/><Relationship Id="rId680" Type="http://schemas.openxmlformats.org/officeDocument/2006/relationships/queryTable" Target="../queryTables/queryTable1909.xml"/><Relationship Id="rId736" Type="http://schemas.openxmlformats.org/officeDocument/2006/relationships/queryTable" Target="../queryTables/queryTable1965.xml"/><Relationship Id="rId30" Type="http://schemas.openxmlformats.org/officeDocument/2006/relationships/queryTable" Target="../queryTables/queryTable1259.xml"/><Relationship Id="rId126" Type="http://schemas.openxmlformats.org/officeDocument/2006/relationships/queryTable" Target="../queryTables/queryTable1355.xml"/><Relationship Id="rId168" Type="http://schemas.openxmlformats.org/officeDocument/2006/relationships/queryTable" Target="../queryTables/queryTable1397.xml"/><Relationship Id="rId333" Type="http://schemas.openxmlformats.org/officeDocument/2006/relationships/queryTable" Target="../queryTables/queryTable1562.xml"/><Relationship Id="rId540" Type="http://schemas.openxmlformats.org/officeDocument/2006/relationships/queryTable" Target="../queryTables/queryTable1769.xml"/><Relationship Id="rId778" Type="http://schemas.openxmlformats.org/officeDocument/2006/relationships/queryTable" Target="../queryTables/queryTable2007.xml"/><Relationship Id="rId72" Type="http://schemas.openxmlformats.org/officeDocument/2006/relationships/queryTable" Target="../queryTables/queryTable1301.xml"/><Relationship Id="rId375" Type="http://schemas.openxmlformats.org/officeDocument/2006/relationships/queryTable" Target="../queryTables/queryTable1604.xml"/><Relationship Id="rId582" Type="http://schemas.openxmlformats.org/officeDocument/2006/relationships/queryTable" Target="../queryTables/queryTable1811.xml"/><Relationship Id="rId638" Type="http://schemas.openxmlformats.org/officeDocument/2006/relationships/queryTable" Target="../queryTables/queryTable1867.xml"/><Relationship Id="rId803" Type="http://schemas.openxmlformats.org/officeDocument/2006/relationships/queryTable" Target="../queryTables/queryTable2032.xml"/><Relationship Id="rId3" Type="http://schemas.openxmlformats.org/officeDocument/2006/relationships/queryTable" Target="../queryTables/queryTable1232.xml"/><Relationship Id="rId235" Type="http://schemas.openxmlformats.org/officeDocument/2006/relationships/queryTable" Target="../queryTables/queryTable1464.xml"/><Relationship Id="rId277" Type="http://schemas.openxmlformats.org/officeDocument/2006/relationships/queryTable" Target="../queryTables/queryTable1506.xml"/><Relationship Id="rId400" Type="http://schemas.openxmlformats.org/officeDocument/2006/relationships/queryTable" Target="../queryTables/queryTable1629.xml"/><Relationship Id="rId442" Type="http://schemas.openxmlformats.org/officeDocument/2006/relationships/queryTable" Target="../queryTables/queryTable1671.xml"/><Relationship Id="rId484" Type="http://schemas.openxmlformats.org/officeDocument/2006/relationships/queryTable" Target="../queryTables/queryTable1713.xml"/><Relationship Id="rId705" Type="http://schemas.openxmlformats.org/officeDocument/2006/relationships/queryTable" Target="../queryTables/queryTable1934.xml"/><Relationship Id="rId137" Type="http://schemas.openxmlformats.org/officeDocument/2006/relationships/queryTable" Target="../queryTables/queryTable1366.xml"/><Relationship Id="rId302" Type="http://schemas.openxmlformats.org/officeDocument/2006/relationships/queryTable" Target="../queryTables/queryTable1531.xml"/><Relationship Id="rId344" Type="http://schemas.openxmlformats.org/officeDocument/2006/relationships/queryTable" Target="../queryTables/queryTable1573.xml"/><Relationship Id="rId691" Type="http://schemas.openxmlformats.org/officeDocument/2006/relationships/queryTable" Target="../queryTables/queryTable1920.xml"/><Relationship Id="rId747" Type="http://schemas.openxmlformats.org/officeDocument/2006/relationships/queryTable" Target="../queryTables/queryTable1976.xml"/><Relationship Id="rId789" Type="http://schemas.openxmlformats.org/officeDocument/2006/relationships/queryTable" Target="../queryTables/queryTable2018.xml"/><Relationship Id="rId41" Type="http://schemas.openxmlformats.org/officeDocument/2006/relationships/queryTable" Target="../queryTables/queryTable1270.xml"/><Relationship Id="rId83" Type="http://schemas.openxmlformats.org/officeDocument/2006/relationships/queryTable" Target="../queryTables/queryTable1312.xml"/><Relationship Id="rId179" Type="http://schemas.openxmlformats.org/officeDocument/2006/relationships/queryTable" Target="../queryTables/queryTable1408.xml"/><Relationship Id="rId386" Type="http://schemas.openxmlformats.org/officeDocument/2006/relationships/queryTable" Target="../queryTables/queryTable1615.xml"/><Relationship Id="rId551" Type="http://schemas.openxmlformats.org/officeDocument/2006/relationships/queryTable" Target="../queryTables/queryTable1780.xml"/><Relationship Id="rId593" Type="http://schemas.openxmlformats.org/officeDocument/2006/relationships/queryTable" Target="../queryTables/queryTable1822.xml"/><Relationship Id="rId607" Type="http://schemas.openxmlformats.org/officeDocument/2006/relationships/queryTable" Target="../queryTables/queryTable1836.xml"/><Relationship Id="rId649" Type="http://schemas.openxmlformats.org/officeDocument/2006/relationships/queryTable" Target="../queryTables/queryTable1878.xml"/><Relationship Id="rId190" Type="http://schemas.openxmlformats.org/officeDocument/2006/relationships/queryTable" Target="../queryTables/queryTable1419.xml"/><Relationship Id="rId204" Type="http://schemas.openxmlformats.org/officeDocument/2006/relationships/queryTable" Target="../queryTables/queryTable1433.xml"/><Relationship Id="rId246" Type="http://schemas.openxmlformats.org/officeDocument/2006/relationships/queryTable" Target="../queryTables/queryTable1475.xml"/><Relationship Id="rId288" Type="http://schemas.openxmlformats.org/officeDocument/2006/relationships/queryTable" Target="../queryTables/queryTable1517.xml"/><Relationship Id="rId411" Type="http://schemas.openxmlformats.org/officeDocument/2006/relationships/queryTable" Target="../queryTables/queryTable1640.xml"/><Relationship Id="rId453" Type="http://schemas.openxmlformats.org/officeDocument/2006/relationships/queryTable" Target="../queryTables/queryTable1682.xml"/><Relationship Id="rId509" Type="http://schemas.openxmlformats.org/officeDocument/2006/relationships/queryTable" Target="../queryTables/queryTable1738.xml"/><Relationship Id="rId660" Type="http://schemas.openxmlformats.org/officeDocument/2006/relationships/queryTable" Target="../queryTables/queryTable1889.xml"/><Relationship Id="rId106" Type="http://schemas.openxmlformats.org/officeDocument/2006/relationships/queryTable" Target="../queryTables/queryTable1335.xml"/><Relationship Id="rId313" Type="http://schemas.openxmlformats.org/officeDocument/2006/relationships/queryTable" Target="../queryTables/queryTable1542.xml"/><Relationship Id="rId495" Type="http://schemas.openxmlformats.org/officeDocument/2006/relationships/queryTable" Target="../queryTables/queryTable1724.xml"/><Relationship Id="rId716" Type="http://schemas.openxmlformats.org/officeDocument/2006/relationships/queryTable" Target="../queryTables/queryTable1945.xml"/><Relationship Id="rId758" Type="http://schemas.openxmlformats.org/officeDocument/2006/relationships/queryTable" Target="../queryTables/queryTable1987.xml"/><Relationship Id="rId10" Type="http://schemas.openxmlformats.org/officeDocument/2006/relationships/queryTable" Target="../queryTables/queryTable1239.xml"/><Relationship Id="rId52" Type="http://schemas.openxmlformats.org/officeDocument/2006/relationships/queryTable" Target="../queryTables/queryTable1281.xml"/><Relationship Id="rId94" Type="http://schemas.openxmlformats.org/officeDocument/2006/relationships/queryTable" Target="../queryTables/queryTable1323.xml"/><Relationship Id="rId148" Type="http://schemas.openxmlformats.org/officeDocument/2006/relationships/queryTable" Target="../queryTables/queryTable1377.xml"/><Relationship Id="rId355" Type="http://schemas.openxmlformats.org/officeDocument/2006/relationships/queryTable" Target="../queryTables/queryTable1584.xml"/><Relationship Id="rId397" Type="http://schemas.openxmlformats.org/officeDocument/2006/relationships/queryTable" Target="../queryTables/queryTable1626.xml"/><Relationship Id="rId520" Type="http://schemas.openxmlformats.org/officeDocument/2006/relationships/queryTable" Target="../queryTables/queryTable1749.xml"/><Relationship Id="rId562" Type="http://schemas.openxmlformats.org/officeDocument/2006/relationships/queryTable" Target="../queryTables/queryTable1791.xml"/><Relationship Id="rId618" Type="http://schemas.openxmlformats.org/officeDocument/2006/relationships/queryTable" Target="../queryTables/queryTable1847.xml"/><Relationship Id="rId215" Type="http://schemas.openxmlformats.org/officeDocument/2006/relationships/queryTable" Target="../queryTables/queryTable1444.xml"/><Relationship Id="rId257" Type="http://schemas.openxmlformats.org/officeDocument/2006/relationships/queryTable" Target="../queryTables/queryTable1486.xml"/><Relationship Id="rId422" Type="http://schemas.openxmlformats.org/officeDocument/2006/relationships/queryTable" Target="../queryTables/queryTable1651.xml"/><Relationship Id="rId464" Type="http://schemas.openxmlformats.org/officeDocument/2006/relationships/queryTable" Target="../queryTables/queryTable1693.xml"/><Relationship Id="rId299" Type="http://schemas.openxmlformats.org/officeDocument/2006/relationships/queryTable" Target="../queryTables/queryTable1528.xml"/><Relationship Id="rId727" Type="http://schemas.openxmlformats.org/officeDocument/2006/relationships/queryTable" Target="../queryTables/queryTable1956.xml"/><Relationship Id="rId63" Type="http://schemas.openxmlformats.org/officeDocument/2006/relationships/queryTable" Target="../queryTables/queryTable1292.xml"/><Relationship Id="rId159" Type="http://schemas.openxmlformats.org/officeDocument/2006/relationships/queryTable" Target="../queryTables/queryTable1388.xml"/><Relationship Id="rId366" Type="http://schemas.openxmlformats.org/officeDocument/2006/relationships/queryTable" Target="../queryTables/queryTable1595.xml"/><Relationship Id="rId573" Type="http://schemas.openxmlformats.org/officeDocument/2006/relationships/queryTable" Target="../queryTables/queryTable1802.xml"/><Relationship Id="rId780" Type="http://schemas.openxmlformats.org/officeDocument/2006/relationships/queryTable" Target="../queryTables/queryTable2009.xml"/><Relationship Id="rId226" Type="http://schemas.openxmlformats.org/officeDocument/2006/relationships/queryTable" Target="../queryTables/queryTable1455.xml"/><Relationship Id="rId433" Type="http://schemas.openxmlformats.org/officeDocument/2006/relationships/queryTable" Target="../queryTables/queryTable1662.xml"/><Relationship Id="rId640" Type="http://schemas.openxmlformats.org/officeDocument/2006/relationships/queryTable" Target="../queryTables/queryTable1869.xml"/><Relationship Id="rId738" Type="http://schemas.openxmlformats.org/officeDocument/2006/relationships/queryTable" Target="../queryTables/queryTable1967.xml"/><Relationship Id="rId74" Type="http://schemas.openxmlformats.org/officeDocument/2006/relationships/queryTable" Target="../queryTables/queryTable1303.xml"/><Relationship Id="rId377" Type="http://schemas.openxmlformats.org/officeDocument/2006/relationships/queryTable" Target="../queryTables/queryTable1606.xml"/><Relationship Id="rId500" Type="http://schemas.openxmlformats.org/officeDocument/2006/relationships/queryTable" Target="../queryTables/queryTable1729.xml"/><Relationship Id="rId584" Type="http://schemas.openxmlformats.org/officeDocument/2006/relationships/queryTable" Target="../queryTables/queryTable1813.xml"/><Relationship Id="rId805" Type="http://schemas.openxmlformats.org/officeDocument/2006/relationships/queryTable" Target="../queryTables/queryTable2034.xml"/><Relationship Id="rId5" Type="http://schemas.openxmlformats.org/officeDocument/2006/relationships/queryTable" Target="../queryTables/queryTable1234.xml"/><Relationship Id="rId237" Type="http://schemas.openxmlformats.org/officeDocument/2006/relationships/queryTable" Target="../queryTables/queryTable1466.xml"/><Relationship Id="rId791" Type="http://schemas.openxmlformats.org/officeDocument/2006/relationships/queryTable" Target="../queryTables/queryTable2020.xml"/><Relationship Id="rId444" Type="http://schemas.openxmlformats.org/officeDocument/2006/relationships/queryTable" Target="../queryTables/queryTable1673.xml"/><Relationship Id="rId651" Type="http://schemas.openxmlformats.org/officeDocument/2006/relationships/queryTable" Target="../queryTables/queryTable1880.xml"/><Relationship Id="rId749" Type="http://schemas.openxmlformats.org/officeDocument/2006/relationships/queryTable" Target="../queryTables/queryTable1978.xml"/><Relationship Id="rId290" Type="http://schemas.openxmlformats.org/officeDocument/2006/relationships/queryTable" Target="../queryTables/queryTable1519.xml"/><Relationship Id="rId304" Type="http://schemas.openxmlformats.org/officeDocument/2006/relationships/queryTable" Target="../queryTables/queryTable1533.xml"/><Relationship Id="rId388" Type="http://schemas.openxmlformats.org/officeDocument/2006/relationships/queryTable" Target="../queryTables/queryTable1617.xml"/><Relationship Id="rId511" Type="http://schemas.openxmlformats.org/officeDocument/2006/relationships/queryTable" Target="../queryTables/queryTable1740.xml"/><Relationship Id="rId609" Type="http://schemas.openxmlformats.org/officeDocument/2006/relationships/queryTable" Target="../queryTables/queryTable1838.xml"/><Relationship Id="rId85" Type="http://schemas.openxmlformats.org/officeDocument/2006/relationships/queryTable" Target="../queryTables/queryTable1314.xml"/><Relationship Id="rId150" Type="http://schemas.openxmlformats.org/officeDocument/2006/relationships/queryTable" Target="../queryTables/queryTable1379.xml"/><Relationship Id="rId595" Type="http://schemas.openxmlformats.org/officeDocument/2006/relationships/queryTable" Target="../queryTables/queryTable1824.xml"/><Relationship Id="rId248" Type="http://schemas.openxmlformats.org/officeDocument/2006/relationships/queryTable" Target="../queryTables/queryTable1477.xml"/><Relationship Id="rId455" Type="http://schemas.openxmlformats.org/officeDocument/2006/relationships/queryTable" Target="../queryTables/queryTable1684.xml"/><Relationship Id="rId662" Type="http://schemas.openxmlformats.org/officeDocument/2006/relationships/queryTable" Target="../queryTables/queryTable1891.xml"/><Relationship Id="rId12" Type="http://schemas.openxmlformats.org/officeDocument/2006/relationships/queryTable" Target="../queryTables/queryTable1241.xml"/><Relationship Id="rId108" Type="http://schemas.openxmlformats.org/officeDocument/2006/relationships/queryTable" Target="../queryTables/queryTable1337.xml"/><Relationship Id="rId315" Type="http://schemas.openxmlformats.org/officeDocument/2006/relationships/queryTable" Target="../queryTables/queryTable1544.xml"/><Relationship Id="rId522" Type="http://schemas.openxmlformats.org/officeDocument/2006/relationships/queryTable" Target="../queryTables/queryTable1751.xml"/><Relationship Id="rId96" Type="http://schemas.openxmlformats.org/officeDocument/2006/relationships/queryTable" Target="../queryTables/queryTable1325.xml"/><Relationship Id="rId161" Type="http://schemas.openxmlformats.org/officeDocument/2006/relationships/queryTable" Target="../queryTables/queryTable1390.xml"/><Relationship Id="rId399" Type="http://schemas.openxmlformats.org/officeDocument/2006/relationships/queryTable" Target="../queryTables/queryTable1628.xml"/><Relationship Id="rId259" Type="http://schemas.openxmlformats.org/officeDocument/2006/relationships/queryTable" Target="../queryTables/queryTable1488.xml"/><Relationship Id="rId466" Type="http://schemas.openxmlformats.org/officeDocument/2006/relationships/queryTable" Target="../queryTables/queryTable1695.xml"/><Relationship Id="rId673" Type="http://schemas.openxmlformats.org/officeDocument/2006/relationships/queryTable" Target="../queryTables/queryTable1902.xml"/><Relationship Id="rId23" Type="http://schemas.openxmlformats.org/officeDocument/2006/relationships/queryTable" Target="../queryTables/queryTable1252.xml"/><Relationship Id="rId119" Type="http://schemas.openxmlformats.org/officeDocument/2006/relationships/queryTable" Target="../queryTables/queryTable1348.xml"/><Relationship Id="rId326" Type="http://schemas.openxmlformats.org/officeDocument/2006/relationships/queryTable" Target="../queryTables/queryTable1555.xml"/><Relationship Id="rId533" Type="http://schemas.openxmlformats.org/officeDocument/2006/relationships/queryTable" Target="../queryTables/queryTable1762.xml"/><Relationship Id="rId740" Type="http://schemas.openxmlformats.org/officeDocument/2006/relationships/queryTable" Target="../queryTables/queryTable1969.xml"/><Relationship Id="rId172" Type="http://schemas.openxmlformats.org/officeDocument/2006/relationships/queryTable" Target="../queryTables/queryTable1401.xml"/><Relationship Id="rId477" Type="http://schemas.openxmlformats.org/officeDocument/2006/relationships/queryTable" Target="../queryTables/queryTable1706.xml"/><Relationship Id="rId600" Type="http://schemas.openxmlformats.org/officeDocument/2006/relationships/queryTable" Target="../queryTables/queryTable1829.xml"/><Relationship Id="rId684" Type="http://schemas.openxmlformats.org/officeDocument/2006/relationships/queryTable" Target="../queryTables/queryTable1913.xml"/><Relationship Id="rId337" Type="http://schemas.openxmlformats.org/officeDocument/2006/relationships/queryTable" Target="../queryTables/queryTable1566.xml"/><Relationship Id="rId34" Type="http://schemas.openxmlformats.org/officeDocument/2006/relationships/queryTable" Target="../queryTables/queryTable1263.xml"/><Relationship Id="rId544" Type="http://schemas.openxmlformats.org/officeDocument/2006/relationships/queryTable" Target="../queryTables/queryTable1773.xml"/><Relationship Id="rId751" Type="http://schemas.openxmlformats.org/officeDocument/2006/relationships/queryTable" Target="../queryTables/queryTable1980.xml"/><Relationship Id="rId183" Type="http://schemas.openxmlformats.org/officeDocument/2006/relationships/queryTable" Target="../queryTables/queryTable1412.xml"/><Relationship Id="rId390" Type="http://schemas.openxmlformats.org/officeDocument/2006/relationships/queryTable" Target="../queryTables/queryTable1619.xml"/><Relationship Id="rId404" Type="http://schemas.openxmlformats.org/officeDocument/2006/relationships/queryTable" Target="../queryTables/queryTable1633.xml"/><Relationship Id="rId611" Type="http://schemas.openxmlformats.org/officeDocument/2006/relationships/queryTable" Target="../queryTables/queryTable1840.xml"/><Relationship Id="rId250" Type="http://schemas.openxmlformats.org/officeDocument/2006/relationships/queryTable" Target="../queryTables/queryTable1479.xml"/><Relationship Id="rId488" Type="http://schemas.openxmlformats.org/officeDocument/2006/relationships/queryTable" Target="../queryTables/queryTable1717.xml"/><Relationship Id="rId695" Type="http://schemas.openxmlformats.org/officeDocument/2006/relationships/queryTable" Target="../queryTables/queryTable1924.xml"/><Relationship Id="rId709" Type="http://schemas.openxmlformats.org/officeDocument/2006/relationships/queryTable" Target="../queryTables/queryTable1938.xml"/><Relationship Id="rId45" Type="http://schemas.openxmlformats.org/officeDocument/2006/relationships/queryTable" Target="../queryTables/queryTable1274.xml"/><Relationship Id="rId110" Type="http://schemas.openxmlformats.org/officeDocument/2006/relationships/queryTable" Target="../queryTables/queryTable1339.xml"/><Relationship Id="rId348" Type="http://schemas.openxmlformats.org/officeDocument/2006/relationships/queryTable" Target="../queryTables/queryTable1577.xml"/><Relationship Id="rId555" Type="http://schemas.openxmlformats.org/officeDocument/2006/relationships/queryTable" Target="../queryTables/queryTable1784.xml"/><Relationship Id="rId762" Type="http://schemas.openxmlformats.org/officeDocument/2006/relationships/queryTable" Target="../queryTables/queryTable1991.xml"/><Relationship Id="rId194" Type="http://schemas.openxmlformats.org/officeDocument/2006/relationships/queryTable" Target="../queryTables/queryTable1423.xml"/><Relationship Id="rId208" Type="http://schemas.openxmlformats.org/officeDocument/2006/relationships/queryTable" Target="../queryTables/queryTable1437.xml"/><Relationship Id="rId415" Type="http://schemas.openxmlformats.org/officeDocument/2006/relationships/queryTable" Target="../queryTables/queryTable1644.xml"/><Relationship Id="rId622" Type="http://schemas.openxmlformats.org/officeDocument/2006/relationships/queryTable" Target="../queryTables/queryTable1851.xml"/><Relationship Id="rId261" Type="http://schemas.openxmlformats.org/officeDocument/2006/relationships/queryTable" Target="../queryTables/queryTable1490.xml"/><Relationship Id="rId499" Type="http://schemas.openxmlformats.org/officeDocument/2006/relationships/queryTable" Target="../queryTables/queryTable1728.xml"/><Relationship Id="rId56" Type="http://schemas.openxmlformats.org/officeDocument/2006/relationships/queryTable" Target="../queryTables/queryTable1285.xml"/><Relationship Id="rId359" Type="http://schemas.openxmlformats.org/officeDocument/2006/relationships/queryTable" Target="../queryTables/queryTable1588.xml"/><Relationship Id="rId566" Type="http://schemas.openxmlformats.org/officeDocument/2006/relationships/queryTable" Target="../queryTables/queryTable1795.xml"/><Relationship Id="rId773" Type="http://schemas.openxmlformats.org/officeDocument/2006/relationships/queryTable" Target="../queryTables/queryTable2002.xml"/><Relationship Id="rId121" Type="http://schemas.openxmlformats.org/officeDocument/2006/relationships/queryTable" Target="../queryTables/queryTable1350.xml"/><Relationship Id="rId219" Type="http://schemas.openxmlformats.org/officeDocument/2006/relationships/queryTable" Target="../queryTables/queryTable1448.xml"/><Relationship Id="rId426" Type="http://schemas.openxmlformats.org/officeDocument/2006/relationships/queryTable" Target="../queryTables/queryTable1655.xml"/><Relationship Id="rId633" Type="http://schemas.openxmlformats.org/officeDocument/2006/relationships/queryTable" Target="../queryTables/queryTable1862.xml"/><Relationship Id="rId67" Type="http://schemas.openxmlformats.org/officeDocument/2006/relationships/queryTable" Target="../queryTables/queryTable1296.xml"/><Relationship Id="rId272" Type="http://schemas.openxmlformats.org/officeDocument/2006/relationships/queryTable" Target="../queryTables/queryTable1501.xml"/><Relationship Id="rId577" Type="http://schemas.openxmlformats.org/officeDocument/2006/relationships/queryTable" Target="../queryTables/queryTable1806.xml"/><Relationship Id="rId700" Type="http://schemas.openxmlformats.org/officeDocument/2006/relationships/queryTable" Target="../queryTables/queryTable1929.xml"/><Relationship Id="rId132" Type="http://schemas.openxmlformats.org/officeDocument/2006/relationships/queryTable" Target="../queryTables/queryTable1361.xml"/><Relationship Id="rId784" Type="http://schemas.openxmlformats.org/officeDocument/2006/relationships/queryTable" Target="../queryTables/queryTable2013.xml"/><Relationship Id="rId437" Type="http://schemas.openxmlformats.org/officeDocument/2006/relationships/queryTable" Target="../queryTables/queryTable1666.xml"/><Relationship Id="rId644" Type="http://schemas.openxmlformats.org/officeDocument/2006/relationships/queryTable" Target="../queryTables/queryTable1873.xml"/><Relationship Id="rId283" Type="http://schemas.openxmlformats.org/officeDocument/2006/relationships/queryTable" Target="../queryTables/queryTable1512.xml"/><Relationship Id="rId490" Type="http://schemas.openxmlformats.org/officeDocument/2006/relationships/queryTable" Target="../queryTables/queryTable1719.xml"/><Relationship Id="rId504" Type="http://schemas.openxmlformats.org/officeDocument/2006/relationships/queryTable" Target="../queryTables/queryTable1733.xml"/><Relationship Id="rId711" Type="http://schemas.openxmlformats.org/officeDocument/2006/relationships/queryTable" Target="../queryTables/queryTable1940.xml"/><Relationship Id="rId78" Type="http://schemas.openxmlformats.org/officeDocument/2006/relationships/queryTable" Target="../queryTables/queryTable1307.xml"/><Relationship Id="rId143" Type="http://schemas.openxmlformats.org/officeDocument/2006/relationships/queryTable" Target="../queryTables/queryTable1372.xml"/><Relationship Id="rId350" Type="http://schemas.openxmlformats.org/officeDocument/2006/relationships/queryTable" Target="../queryTables/queryTable1579.xml"/><Relationship Id="rId588" Type="http://schemas.openxmlformats.org/officeDocument/2006/relationships/queryTable" Target="../queryTables/queryTable1817.xml"/><Relationship Id="rId795" Type="http://schemas.openxmlformats.org/officeDocument/2006/relationships/queryTable" Target="../queryTables/queryTable2024.xml"/><Relationship Id="rId809" Type="http://schemas.openxmlformats.org/officeDocument/2006/relationships/queryTable" Target="../queryTables/queryTable2038.xml"/><Relationship Id="rId9" Type="http://schemas.openxmlformats.org/officeDocument/2006/relationships/queryTable" Target="../queryTables/queryTable1238.xml"/><Relationship Id="rId210" Type="http://schemas.openxmlformats.org/officeDocument/2006/relationships/queryTable" Target="../queryTables/queryTable1439.xml"/><Relationship Id="rId448" Type="http://schemas.openxmlformats.org/officeDocument/2006/relationships/queryTable" Target="../queryTables/queryTable1677.xml"/><Relationship Id="rId655" Type="http://schemas.openxmlformats.org/officeDocument/2006/relationships/queryTable" Target="../queryTables/queryTable1884.xml"/><Relationship Id="rId294" Type="http://schemas.openxmlformats.org/officeDocument/2006/relationships/queryTable" Target="../queryTables/queryTable1523.xml"/><Relationship Id="rId308" Type="http://schemas.openxmlformats.org/officeDocument/2006/relationships/queryTable" Target="../queryTables/queryTable1537.xml"/><Relationship Id="rId515" Type="http://schemas.openxmlformats.org/officeDocument/2006/relationships/queryTable" Target="../queryTables/queryTable1744.xml"/><Relationship Id="rId722" Type="http://schemas.openxmlformats.org/officeDocument/2006/relationships/queryTable" Target="../queryTables/queryTable1951.xml"/><Relationship Id="rId89" Type="http://schemas.openxmlformats.org/officeDocument/2006/relationships/queryTable" Target="../queryTables/queryTable1318.xml"/><Relationship Id="rId154" Type="http://schemas.openxmlformats.org/officeDocument/2006/relationships/queryTable" Target="../queryTables/queryTable1383.xml"/><Relationship Id="rId361" Type="http://schemas.openxmlformats.org/officeDocument/2006/relationships/queryTable" Target="../queryTables/queryTable1590.xml"/><Relationship Id="rId599" Type="http://schemas.openxmlformats.org/officeDocument/2006/relationships/queryTable" Target="../queryTables/queryTable1828.xml"/><Relationship Id="rId459" Type="http://schemas.openxmlformats.org/officeDocument/2006/relationships/queryTable" Target="../queryTables/queryTable1688.xml"/><Relationship Id="rId666" Type="http://schemas.openxmlformats.org/officeDocument/2006/relationships/queryTable" Target="../queryTables/queryTable1895.xml"/><Relationship Id="rId16" Type="http://schemas.openxmlformats.org/officeDocument/2006/relationships/queryTable" Target="../queryTables/queryTable1245.xml"/><Relationship Id="rId221" Type="http://schemas.openxmlformats.org/officeDocument/2006/relationships/queryTable" Target="../queryTables/queryTable1450.xml"/><Relationship Id="rId319" Type="http://schemas.openxmlformats.org/officeDocument/2006/relationships/queryTable" Target="../queryTables/queryTable1548.xml"/><Relationship Id="rId526" Type="http://schemas.openxmlformats.org/officeDocument/2006/relationships/queryTable" Target="../queryTables/queryTable1755.xml"/><Relationship Id="rId733" Type="http://schemas.openxmlformats.org/officeDocument/2006/relationships/queryTable" Target="../queryTables/queryTable1962.xml"/><Relationship Id="rId165" Type="http://schemas.openxmlformats.org/officeDocument/2006/relationships/queryTable" Target="../queryTables/queryTable1394.xml"/><Relationship Id="rId372" Type="http://schemas.openxmlformats.org/officeDocument/2006/relationships/queryTable" Target="../queryTables/queryTable1601.xml"/><Relationship Id="rId677" Type="http://schemas.openxmlformats.org/officeDocument/2006/relationships/queryTable" Target="../queryTables/queryTable1906.xml"/><Relationship Id="rId800" Type="http://schemas.openxmlformats.org/officeDocument/2006/relationships/queryTable" Target="../queryTables/queryTable2029.xml"/><Relationship Id="rId232" Type="http://schemas.openxmlformats.org/officeDocument/2006/relationships/queryTable" Target="../queryTables/queryTable1461.xml"/><Relationship Id="rId27" Type="http://schemas.openxmlformats.org/officeDocument/2006/relationships/queryTable" Target="../queryTables/queryTable1256.xml"/><Relationship Id="rId537" Type="http://schemas.openxmlformats.org/officeDocument/2006/relationships/queryTable" Target="../queryTables/queryTable1766.xml"/><Relationship Id="rId744" Type="http://schemas.openxmlformats.org/officeDocument/2006/relationships/queryTable" Target="../queryTables/queryTable1973.xml"/><Relationship Id="rId80" Type="http://schemas.openxmlformats.org/officeDocument/2006/relationships/queryTable" Target="../queryTables/queryTable1309.xml"/><Relationship Id="rId176" Type="http://schemas.openxmlformats.org/officeDocument/2006/relationships/queryTable" Target="../queryTables/queryTable1405.xml"/><Relationship Id="rId383" Type="http://schemas.openxmlformats.org/officeDocument/2006/relationships/queryTable" Target="../queryTables/queryTable1612.xml"/><Relationship Id="rId590" Type="http://schemas.openxmlformats.org/officeDocument/2006/relationships/queryTable" Target="../queryTables/queryTable1819.xml"/><Relationship Id="rId604" Type="http://schemas.openxmlformats.org/officeDocument/2006/relationships/queryTable" Target="../queryTables/queryTable1833.xml"/><Relationship Id="rId811" Type="http://schemas.openxmlformats.org/officeDocument/2006/relationships/queryTable" Target="../queryTables/queryTable2040.xml"/><Relationship Id="rId243" Type="http://schemas.openxmlformats.org/officeDocument/2006/relationships/queryTable" Target="../queryTables/queryTable1472.xml"/><Relationship Id="rId450" Type="http://schemas.openxmlformats.org/officeDocument/2006/relationships/queryTable" Target="../queryTables/queryTable1679.xml"/><Relationship Id="rId688" Type="http://schemas.openxmlformats.org/officeDocument/2006/relationships/queryTable" Target="../queryTables/queryTable1917.xml"/><Relationship Id="rId38" Type="http://schemas.openxmlformats.org/officeDocument/2006/relationships/queryTable" Target="../queryTables/queryTable1267.xml"/><Relationship Id="rId103" Type="http://schemas.openxmlformats.org/officeDocument/2006/relationships/queryTable" Target="../queryTables/queryTable1332.xml"/><Relationship Id="rId310" Type="http://schemas.openxmlformats.org/officeDocument/2006/relationships/queryTable" Target="../queryTables/queryTable1539.xml"/><Relationship Id="rId548" Type="http://schemas.openxmlformats.org/officeDocument/2006/relationships/queryTable" Target="../queryTables/queryTable1777.xml"/><Relationship Id="rId755" Type="http://schemas.openxmlformats.org/officeDocument/2006/relationships/queryTable" Target="../queryTables/queryTable1984.xml"/><Relationship Id="rId91" Type="http://schemas.openxmlformats.org/officeDocument/2006/relationships/queryTable" Target="../queryTables/queryTable1320.xml"/><Relationship Id="rId187" Type="http://schemas.openxmlformats.org/officeDocument/2006/relationships/queryTable" Target="../queryTables/queryTable1416.xml"/><Relationship Id="rId394" Type="http://schemas.openxmlformats.org/officeDocument/2006/relationships/queryTable" Target="../queryTables/queryTable1623.xml"/><Relationship Id="rId408" Type="http://schemas.openxmlformats.org/officeDocument/2006/relationships/queryTable" Target="../queryTables/queryTable1637.xml"/><Relationship Id="rId615" Type="http://schemas.openxmlformats.org/officeDocument/2006/relationships/queryTable" Target="../queryTables/queryTable1844.xml"/><Relationship Id="rId254" Type="http://schemas.openxmlformats.org/officeDocument/2006/relationships/queryTable" Target="../queryTables/queryTable1483.xml"/><Relationship Id="rId699" Type="http://schemas.openxmlformats.org/officeDocument/2006/relationships/queryTable" Target="../queryTables/queryTable1928.xml"/><Relationship Id="rId49" Type="http://schemas.openxmlformats.org/officeDocument/2006/relationships/queryTable" Target="../queryTables/queryTable1278.xml"/><Relationship Id="rId114" Type="http://schemas.openxmlformats.org/officeDocument/2006/relationships/queryTable" Target="../queryTables/queryTable1343.xml"/><Relationship Id="rId461" Type="http://schemas.openxmlformats.org/officeDocument/2006/relationships/queryTable" Target="../queryTables/queryTable1690.xml"/><Relationship Id="rId559" Type="http://schemas.openxmlformats.org/officeDocument/2006/relationships/queryTable" Target="../queryTables/queryTable1788.xml"/><Relationship Id="rId766" Type="http://schemas.openxmlformats.org/officeDocument/2006/relationships/queryTable" Target="../queryTables/queryTable1995.xml"/><Relationship Id="rId198" Type="http://schemas.openxmlformats.org/officeDocument/2006/relationships/queryTable" Target="../queryTables/queryTable1427.xml"/><Relationship Id="rId321" Type="http://schemas.openxmlformats.org/officeDocument/2006/relationships/queryTable" Target="../queryTables/queryTable1550.xml"/><Relationship Id="rId419" Type="http://schemas.openxmlformats.org/officeDocument/2006/relationships/queryTable" Target="../queryTables/queryTable1648.xml"/><Relationship Id="rId626" Type="http://schemas.openxmlformats.org/officeDocument/2006/relationships/queryTable" Target="../queryTables/queryTable1855.xml"/><Relationship Id="rId265" Type="http://schemas.openxmlformats.org/officeDocument/2006/relationships/queryTable" Target="../queryTables/queryTable1494.xml"/><Relationship Id="rId472" Type="http://schemas.openxmlformats.org/officeDocument/2006/relationships/queryTable" Target="../queryTables/queryTable1701.xml"/><Relationship Id="rId125" Type="http://schemas.openxmlformats.org/officeDocument/2006/relationships/queryTable" Target="../queryTables/queryTable1354.xml"/><Relationship Id="rId332" Type="http://schemas.openxmlformats.org/officeDocument/2006/relationships/queryTable" Target="../queryTables/queryTable1561.xml"/><Relationship Id="rId777" Type="http://schemas.openxmlformats.org/officeDocument/2006/relationships/queryTable" Target="../queryTables/queryTable2006.xml"/><Relationship Id="rId637" Type="http://schemas.openxmlformats.org/officeDocument/2006/relationships/queryTable" Target="../queryTables/queryTable1866.xml"/><Relationship Id="rId276" Type="http://schemas.openxmlformats.org/officeDocument/2006/relationships/queryTable" Target="../queryTables/queryTable1505.xml"/><Relationship Id="rId483" Type="http://schemas.openxmlformats.org/officeDocument/2006/relationships/queryTable" Target="../queryTables/queryTable1712.xml"/><Relationship Id="rId690" Type="http://schemas.openxmlformats.org/officeDocument/2006/relationships/queryTable" Target="../queryTables/queryTable1919.xml"/><Relationship Id="rId704" Type="http://schemas.openxmlformats.org/officeDocument/2006/relationships/queryTable" Target="../queryTables/queryTable1933.xml"/><Relationship Id="rId40" Type="http://schemas.openxmlformats.org/officeDocument/2006/relationships/queryTable" Target="../queryTables/queryTable1269.xml"/><Relationship Id="rId136" Type="http://schemas.openxmlformats.org/officeDocument/2006/relationships/queryTable" Target="../queryTables/queryTable1365.xml"/><Relationship Id="rId343" Type="http://schemas.openxmlformats.org/officeDocument/2006/relationships/queryTable" Target="../queryTables/queryTable1572.xml"/><Relationship Id="rId550" Type="http://schemas.openxmlformats.org/officeDocument/2006/relationships/queryTable" Target="../queryTables/queryTable1779.xml"/><Relationship Id="rId788" Type="http://schemas.openxmlformats.org/officeDocument/2006/relationships/queryTable" Target="../queryTables/queryTable2017.xml"/><Relationship Id="rId203" Type="http://schemas.openxmlformats.org/officeDocument/2006/relationships/queryTable" Target="../queryTables/queryTable1432.xml"/><Relationship Id="rId648" Type="http://schemas.openxmlformats.org/officeDocument/2006/relationships/queryTable" Target="../queryTables/queryTable1877.xml"/><Relationship Id="rId287" Type="http://schemas.openxmlformats.org/officeDocument/2006/relationships/queryTable" Target="../queryTables/queryTable1516.xml"/><Relationship Id="rId410" Type="http://schemas.openxmlformats.org/officeDocument/2006/relationships/queryTable" Target="../queryTables/queryTable1639.xml"/><Relationship Id="rId494" Type="http://schemas.openxmlformats.org/officeDocument/2006/relationships/queryTable" Target="../queryTables/queryTable1723.xml"/><Relationship Id="rId508" Type="http://schemas.openxmlformats.org/officeDocument/2006/relationships/queryTable" Target="../queryTables/queryTable1737.xml"/><Relationship Id="rId715" Type="http://schemas.openxmlformats.org/officeDocument/2006/relationships/queryTable" Target="../queryTables/queryTable1944.xml"/><Relationship Id="rId147" Type="http://schemas.openxmlformats.org/officeDocument/2006/relationships/queryTable" Target="../queryTables/queryTable1376.xml"/><Relationship Id="rId354" Type="http://schemas.openxmlformats.org/officeDocument/2006/relationships/queryTable" Target="../queryTables/queryTable1583.xml"/><Relationship Id="rId799" Type="http://schemas.openxmlformats.org/officeDocument/2006/relationships/queryTable" Target="../queryTables/queryTable2028.xml"/><Relationship Id="rId51" Type="http://schemas.openxmlformats.org/officeDocument/2006/relationships/queryTable" Target="../queryTables/queryTable1280.xml"/><Relationship Id="rId561" Type="http://schemas.openxmlformats.org/officeDocument/2006/relationships/queryTable" Target="../queryTables/queryTable1790.xml"/><Relationship Id="rId659" Type="http://schemas.openxmlformats.org/officeDocument/2006/relationships/queryTable" Target="../queryTables/queryTable1888.xml"/><Relationship Id="rId214" Type="http://schemas.openxmlformats.org/officeDocument/2006/relationships/queryTable" Target="../queryTables/queryTable1443.xml"/><Relationship Id="rId298" Type="http://schemas.openxmlformats.org/officeDocument/2006/relationships/queryTable" Target="../queryTables/queryTable1527.xml"/><Relationship Id="rId421" Type="http://schemas.openxmlformats.org/officeDocument/2006/relationships/queryTable" Target="../queryTables/queryTable1650.xml"/><Relationship Id="rId519" Type="http://schemas.openxmlformats.org/officeDocument/2006/relationships/queryTable" Target="../queryTables/queryTable1748.xml"/><Relationship Id="rId158" Type="http://schemas.openxmlformats.org/officeDocument/2006/relationships/queryTable" Target="../queryTables/queryTable1387.xml"/><Relationship Id="rId726" Type="http://schemas.openxmlformats.org/officeDocument/2006/relationships/queryTable" Target="../queryTables/queryTable1955.xml"/><Relationship Id="rId62" Type="http://schemas.openxmlformats.org/officeDocument/2006/relationships/queryTable" Target="../queryTables/queryTable1291.xml"/><Relationship Id="rId365" Type="http://schemas.openxmlformats.org/officeDocument/2006/relationships/queryTable" Target="../queryTables/queryTable1594.xml"/><Relationship Id="rId572" Type="http://schemas.openxmlformats.org/officeDocument/2006/relationships/queryTable" Target="../queryTables/queryTable1801.xml"/><Relationship Id="rId225" Type="http://schemas.openxmlformats.org/officeDocument/2006/relationships/queryTable" Target="../queryTables/queryTable1454.xml"/><Relationship Id="rId432" Type="http://schemas.openxmlformats.org/officeDocument/2006/relationships/queryTable" Target="../queryTables/queryTable1661.xml"/><Relationship Id="rId737" Type="http://schemas.openxmlformats.org/officeDocument/2006/relationships/queryTable" Target="../queryTables/queryTable1966.xml"/><Relationship Id="rId73" Type="http://schemas.openxmlformats.org/officeDocument/2006/relationships/queryTable" Target="../queryTables/queryTable1302.xml"/><Relationship Id="rId169" Type="http://schemas.openxmlformats.org/officeDocument/2006/relationships/queryTable" Target="../queryTables/queryTable1398.xml"/><Relationship Id="rId376" Type="http://schemas.openxmlformats.org/officeDocument/2006/relationships/queryTable" Target="../queryTables/queryTable1605.xml"/><Relationship Id="rId583" Type="http://schemas.openxmlformats.org/officeDocument/2006/relationships/queryTable" Target="../queryTables/queryTable1812.xml"/><Relationship Id="rId790" Type="http://schemas.openxmlformats.org/officeDocument/2006/relationships/queryTable" Target="../queryTables/queryTable2019.xml"/><Relationship Id="rId804" Type="http://schemas.openxmlformats.org/officeDocument/2006/relationships/queryTable" Target="../queryTables/queryTable2033.xml"/><Relationship Id="rId4" Type="http://schemas.openxmlformats.org/officeDocument/2006/relationships/queryTable" Target="../queryTables/queryTable1233.xml"/><Relationship Id="rId236" Type="http://schemas.openxmlformats.org/officeDocument/2006/relationships/queryTable" Target="../queryTables/queryTable1465.xml"/><Relationship Id="rId443" Type="http://schemas.openxmlformats.org/officeDocument/2006/relationships/queryTable" Target="../queryTables/queryTable1672.xml"/><Relationship Id="rId650" Type="http://schemas.openxmlformats.org/officeDocument/2006/relationships/queryTable" Target="../queryTables/queryTable1879.xml"/><Relationship Id="rId303" Type="http://schemas.openxmlformats.org/officeDocument/2006/relationships/queryTable" Target="../queryTables/queryTable1532.xml"/><Relationship Id="rId748" Type="http://schemas.openxmlformats.org/officeDocument/2006/relationships/queryTable" Target="../queryTables/queryTable1977.xml"/><Relationship Id="rId84" Type="http://schemas.openxmlformats.org/officeDocument/2006/relationships/queryTable" Target="../queryTables/queryTable1313.xml"/><Relationship Id="rId387" Type="http://schemas.openxmlformats.org/officeDocument/2006/relationships/queryTable" Target="../queryTables/queryTable1616.xml"/><Relationship Id="rId510" Type="http://schemas.openxmlformats.org/officeDocument/2006/relationships/queryTable" Target="../queryTables/queryTable1739.xml"/><Relationship Id="rId594" Type="http://schemas.openxmlformats.org/officeDocument/2006/relationships/queryTable" Target="../queryTables/queryTable1823.xml"/><Relationship Id="rId608" Type="http://schemas.openxmlformats.org/officeDocument/2006/relationships/queryTable" Target="../queryTables/queryTable1837.xml"/><Relationship Id="rId247" Type="http://schemas.openxmlformats.org/officeDocument/2006/relationships/queryTable" Target="../queryTables/queryTable1476.xml"/><Relationship Id="rId107" Type="http://schemas.openxmlformats.org/officeDocument/2006/relationships/queryTable" Target="../queryTables/queryTable1336.xml"/><Relationship Id="rId454" Type="http://schemas.openxmlformats.org/officeDocument/2006/relationships/queryTable" Target="../queryTables/queryTable1683.xml"/><Relationship Id="rId661" Type="http://schemas.openxmlformats.org/officeDocument/2006/relationships/queryTable" Target="../queryTables/queryTable1890.xml"/><Relationship Id="rId759" Type="http://schemas.openxmlformats.org/officeDocument/2006/relationships/queryTable" Target="../queryTables/queryTable1988.xml"/><Relationship Id="rId11" Type="http://schemas.openxmlformats.org/officeDocument/2006/relationships/queryTable" Target="../queryTables/queryTable1240.xml"/><Relationship Id="rId314" Type="http://schemas.openxmlformats.org/officeDocument/2006/relationships/queryTable" Target="../queryTables/queryTable1543.xml"/><Relationship Id="rId398" Type="http://schemas.openxmlformats.org/officeDocument/2006/relationships/queryTable" Target="../queryTables/queryTable1627.xml"/><Relationship Id="rId521" Type="http://schemas.openxmlformats.org/officeDocument/2006/relationships/queryTable" Target="../queryTables/queryTable1750.xml"/><Relationship Id="rId619" Type="http://schemas.openxmlformats.org/officeDocument/2006/relationships/queryTable" Target="../queryTables/queryTable1848.xml"/><Relationship Id="rId95" Type="http://schemas.openxmlformats.org/officeDocument/2006/relationships/queryTable" Target="../queryTables/queryTable1324.xml"/><Relationship Id="rId160" Type="http://schemas.openxmlformats.org/officeDocument/2006/relationships/queryTable" Target="../queryTables/queryTable1389.xml"/><Relationship Id="rId258" Type="http://schemas.openxmlformats.org/officeDocument/2006/relationships/queryTable" Target="../queryTables/queryTable1487.xml"/><Relationship Id="rId465" Type="http://schemas.openxmlformats.org/officeDocument/2006/relationships/queryTable" Target="../queryTables/queryTable1694.xml"/><Relationship Id="rId672" Type="http://schemas.openxmlformats.org/officeDocument/2006/relationships/queryTable" Target="../queryTables/queryTable1901.xml"/><Relationship Id="rId22" Type="http://schemas.openxmlformats.org/officeDocument/2006/relationships/queryTable" Target="../queryTables/queryTable1251.xml"/><Relationship Id="rId118" Type="http://schemas.openxmlformats.org/officeDocument/2006/relationships/queryTable" Target="../queryTables/queryTable1347.xml"/><Relationship Id="rId325" Type="http://schemas.openxmlformats.org/officeDocument/2006/relationships/queryTable" Target="../queryTables/queryTable1554.xml"/><Relationship Id="rId532" Type="http://schemas.openxmlformats.org/officeDocument/2006/relationships/queryTable" Target="../queryTables/queryTable1761.xml"/><Relationship Id="rId171" Type="http://schemas.openxmlformats.org/officeDocument/2006/relationships/queryTable" Target="../queryTables/queryTable1400.xml"/><Relationship Id="rId269" Type="http://schemas.openxmlformats.org/officeDocument/2006/relationships/queryTable" Target="../queryTables/queryTable1498.xml"/><Relationship Id="rId476" Type="http://schemas.openxmlformats.org/officeDocument/2006/relationships/queryTable" Target="../queryTables/queryTable1705.xml"/><Relationship Id="rId683" Type="http://schemas.openxmlformats.org/officeDocument/2006/relationships/queryTable" Target="../queryTables/queryTable1912.xml"/><Relationship Id="rId33" Type="http://schemas.openxmlformats.org/officeDocument/2006/relationships/queryTable" Target="../queryTables/queryTable1262.xml"/><Relationship Id="rId129" Type="http://schemas.openxmlformats.org/officeDocument/2006/relationships/queryTable" Target="../queryTables/queryTable1358.xml"/><Relationship Id="rId336" Type="http://schemas.openxmlformats.org/officeDocument/2006/relationships/queryTable" Target="../queryTables/queryTable1565.xml"/><Relationship Id="rId543" Type="http://schemas.openxmlformats.org/officeDocument/2006/relationships/queryTable" Target="../queryTables/queryTable1772.xml"/></Relationships>
</file>

<file path=xl/worksheets/_rels/sheet36.xml.rels><?xml version="1.0" encoding="UTF-8" standalone="yes"?>
<Relationships xmlns="http://schemas.openxmlformats.org/package/2006/relationships"><Relationship Id="rId117" Type="http://schemas.openxmlformats.org/officeDocument/2006/relationships/queryTable" Target="../queryTables/queryTable2157.xml"/><Relationship Id="rId21" Type="http://schemas.openxmlformats.org/officeDocument/2006/relationships/queryTable" Target="../queryTables/queryTable2061.xml"/><Relationship Id="rId324" Type="http://schemas.openxmlformats.org/officeDocument/2006/relationships/queryTable" Target="../queryTables/queryTable2364.xml"/><Relationship Id="rId531" Type="http://schemas.openxmlformats.org/officeDocument/2006/relationships/queryTable" Target="../queryTables/queryTable2571.xml"/><Relationship Id="rId170" Type="http://schemas.openxmlformats.org/officeDocument/2006/relationships/queryTable" Target="../queryTables/queryTable2210.xml"/><Relationship Id="rId268" Type="http://schemas.openxmlformats.org/officeDocument/2006/relationships/queryTable" Target="../queryTables/queryTable2308.xml"/><Relationship Id="rId475" Type="http://schemas.openxmlformats.org/officeDocument/2006/relationships/queryTable" Target="../queryTables/queryTable2515.xml"/><Relationship Id="rId32" Type="http://schemas.openxmlformats.org/officeDocument/2006/relationships/queryTable" Target="../queryTables/queryTable2072.xml"/><Relationship Id="rId128" Type="http://schemas.openxmlformats.org/officeDocument/2006/relationships/queryTable" Target="../queryTables/queryTable2168.xml"/><Relationship Id="rId335" Type="http://schemas.openxmlformats.org/officeDocument/2006/relationships/queryTable" Target="../queryTables/queryTable2375.xml"/><Relationship Id="rId542" Type="http://schemas.openxmlformats.org/officeDocument/2006/relationships/queryTable" Target="../queryTables/queryTable2582.xml"/><Relationship Id="rId181" Type="http://schemas.openxmlformats.org/officeDocument/2006/relationships/queryTable" Target="../queryTables/queryTable2221.xml"/><Relationship Id="rId402" Type="http://schemas.openxmlformats.org/officeDocument/2006/relationships/queryTable" Target="../queryTables/queryTable2442.xml"/><Relationship Id="rId279" Type="http://schemas.openxmlformats.org/officeDocument/2006/relationships/queryTable" Target="../queryTables/queryTable2319.xml"/><Relationship Id="rId486" Type="http://schemas.openxmlformats.org/officeDocument/2006/relationships/queryTable" Target="../queryTables/queryTable2526.xml"/><Relationship Id="rId43" Type="http://schemas.openxmlformats.org/officeDocument/2006/relationships/queryTable" Target="../queryTables/queryTable2083.xml"/><Relationship Id="rId139" Type="http://schemas.openxmlformats.org/officeDocument/2006/relationships/queryTable" Target="../queryTables/queryTable2179.xml"/><Relationship Id="rId346" Type="http://schemas.openxmlformats.org/officeDocument/2006/relationships/queryTable" Target="../queryTables/queryTable2386.xml"/><Relationship Id="rId553" Type="http://schemas.openxmlformats.org/officeDocument/2006/relationships/queryTable" Target="../queryTables/queryTable2593.xml"/><Relationship Id="rId192" Type="http://schemas.openxmlformats.org/officeDocument/2006/relationships/queryTable" Target="../queryTables/queryTable2232.xml"/><Relationship Id="rId206" Type="http://schemas.openxmlformats.org/officeDocument/2006/relationships/queryTable" Target="../queryTables/queryTable2246.xml"/><Relationship Id="rId413" Type="http://schemas.openxmlformats.org/officeDocument/2006/relationships/queryTable" Target="../queryTables/queryTable2453.xml"/><Relationship Id="rId497" Type="http://schemas.openxmlformats.org/officeDocument/2006/relationships/queryTable" Target="../queryTables/queryTable2537.xml"/><Relationship Id="rId357" Type="http://schemas.openxmlformats.org/officeDocument/2006/relationships/queryTable" Target="../queryTables/queryTable2397.xml"/><Relationship Id="rId54" Type="http://schemas.openxmlformats.org/officeDocument/2006/relationships/queryTable" Target="../queryTables/queryTable2094.xml"/><Relationship Id="rId217" Type="http://schemas.openxmlformats.org/officeDocument/2006/relationships/queryTable" Target="../queryTables/queryTable2257.xml"/><Relationship Id="rId564" Type="http://schemas.openxmlformats.org/officeDocument/2006/relationships/queryTable" Target="../queryTables/queryTable2604.xml"/><Relationship Id="rId424" Type="http://schemas.openxmlformats.org/officeDocument/2006/relationships/queryTable" Target="../queryTables/queryTable2464.xml"/><Relationship Id="rId270" Type="http://schemas.openxmlformats.org/officeDocument/2006/relationships/queryTable" Target="../queryTables/queryTable2310.xml"/><Relationship Id="rId65" Type="http://schemas.openxmlformats.org/officeDocument/2006/relationships/queryTable" Target="../queryTables/queryTable2105.xml"/><Relationship Id="rId130" Type="http://schemas.openxmlformats.org/officeDocument/2006/relationships/queryTable" Target="../queryTables/queryTable2170.xml"/><Relationship Id="rId368" Type="http://schemas.openxmlformats.org/officeDocument/2006/relationships/queryTable" Target="../queryTables/queryTable2408.xml"/><Relationship Id="rId575" Type="http://schemas.openxmlformats.org/officeDocument/2006/relationships/queryTable" Target="../queryTables/queryTable2615.xml"/><Relationship Id="rId228" Type="http://schemas.openxmlformats.org/officeDocument/2006/relationships/queryTable" Target="../queryTables/queryTable2268.xml"/><Relationship Id="rId435" Type="http://schemas.openxmlformats.org/officeDocument/2006/relationships/queryTable" Target="../queryTables/queryTable2475.xml"/><Relationship Id="rId281" Type="http://schemas.openxmlformats.org/officeDocument/2006/relationships/queryTable" Target="../queryTables/queryTable2321.xml"/><Relationship Id="rId502" Type="http://schemas.openxmlformats.org/officeDocument/2006/relationships/queryTable" Target="../queryTables/queryTable2542.xml"/><Relationship Id="rId34" Type="http://schemas.openxmlformats.org/officeDocument/2006/relationships/queryTable" Target="../queryTables/queryTable2074.xml"/><Relationship Id="rId76" Type="http://schemas.openxmlformats.org/officeDocument/2006/relationships/queryTable" Target="../queryTables/queryTable2116.xml"/><Relationship Id="rId141" Type="http://schemas.openxmlformats.org/officeDocument/2006/relationships/queryTable" Target="../queryTables/queryTable2181.xml"/><Relationship Id="rId379" Type="http://schemas.openxmlformats.org/officeDocument/2006/relationships/queryTable" Target="../queryTables/queryTable2419.xml"/><Relationship Id="rId544" Type="http://schemas.openxmlformats.org/officeDocument/2006/relationships/queryTable" Target="../queryTables/queryTable2584.xml"/><Relationship Id="rId7" Type="http://schemas.openxmlformats.org/officeDocument/2006/relationships/queryTable" Target="../queryTables/queryTable2047.xml"/><Relationship Id="rId183" Type="http://schemas.openxmlformats.org/officeDocument/2006/relationships/queryTable" Target="../queryTables/queryTable2223.xml"/><Relationship Id="rId239" Type="http://schemas.openxmlformats.org/officeDocument/2006/relationships/queryTable" Target="../queryTables/queryTable2279.xml"/><Relationship Id="rId390" Type="http://schemas.openxmlformats.org/officeDocument/2006/relationships/queryTable" Target="../queryTables/queryTable2430.xml"/><Relationship Id="rId404" Type="http://schemas.openxmlformats.org/officeDocument/2006/relationships/queryTable" Target="../queryTables/queryTable2444.xml"/><Relationship Id="rId446" Type="http://schemas.openxmlformats.org/officeDocument/2006/relationships/queryTable" Target="../queryTables/queryTable2486.xml"/><Relationship Id="rId250" Type="http://schemas.openxmlformats.org/officeDocument/2006/relationships/queryTable" Target="../queryTables/queryTable2290.xml"/><Relationship Id="rId292" Type="http://schemas.openxmlformats.org/officeDocument/2006/relationships/queryTable" Target="../queryTables/queryTable2332.xml"/><Relationship Id="rId306" Type="http://schemas.openxmlformats.org/officeDocument/2006/relationships/queryTable" Target="../queryTables/queryTable2346.xml"/><Relationship Id="rId488" Type="http://schemas.openxmlformats.org/officeDocument/2006/relationships/queryTable" Target="../queryTables/queryTable2528.xml"/><Relationship Id="rId45" Type="http://schemas.openxmlformats.org/officeDocument/2006/relationships/queryTable" Target="../queryTables/queryTable2085.xml"/><Relationship Id="rId87" Type="http://schemas.openxmlformats.org/officeDocument/2006/relationships/queryTable" Target="../queryTables/queryTable2127.xml"/><Relationship Id="rId110" Type="http://schemas.openxmlformats.org/officeDocument/2006/relationships/queryTable" Target="../queryTables/queryTable2150.xml"/><Relationship Id="rId348" Type="http://schemas.openxmlformats.org/officeDocument/2006/relationships/queryTable" Target="../queryTables/queryTable2388.xml"/><Relationship Id="rId513" Type="http://schemas.openxmlformats.org/officeDocument/2006/relationships/queryTable" Target="../queryTables/queryTable2553.xml"/><Relationship Id="rId555" Type="http://schemas.openxmlformats.org/officeDocument/2006/relationships/queryTable" Target="../queryTables/queryTable2595.xml"/><Relationship Id="rId152" Type="http://schemas.openxmlformats.org/officeDocument/2006/relationships/queryTable" Target="../queryTables/queryTable2192.xml"/><Relationship Id="rId194" Type="http://schemas.openxmlformats.org/officeDocument/2006/relationships/queryTable" Target="../queryTables/queryTable2234.xml"/><Relationship Id="rId208" Type="http://schemas.openxmlformats.org/officeDocument/2006/relationships/queryTable" Target="../queryTables/queryTable2248.xml"/><Relationship Id="rId415" Type="http://schemas.openxmlformats.org/officeDocument/2006/relationships/queryTable" Target="../queryTables/queryTable2455.xml"/><Relationship Id="rId457" Type="http://schemas.openxmlformats.org/officeDocument/2006/relationships/queryTable" Target="../queryTables/queryTable2497.xml"/><Relationship Id="rId261" Type="http://schemas.openxmlformats.org/officeDocument/2006/relationships/queryTable" Target="../queryTables/queryTable2301.xml"/><Relationship Id="rId499" Type="http://schemas.openxmlformats.org/officeDocument/2006/relationships/queryTable" Target="../queryTables/queryTable2539.xml"/><Relationship Id="rId14" Type="http://schemas.openxmlformats.org/officeDocument/2006/relationships/queryTable" Target="../queryTables/queryTable2054.xml"/><Relationship Id="rId56" Type="http://schemas.openxmlformats.org/officeDocument/2006/relationships/queryTable" Target="../queryTables/queryTable2096.xml"/><Relationship Id="rId317" Type="http://schemas.openxmlformats.org/officeDocument/2006/relationships/queryTable" Target="../queryTables/queryTable2357.xml"/><Relationship Id="rId359" Type="http://schemas.openxmlformats.org/officeDocument/2006/relationships/queryTable" Target="../queryTables/queryTable2399.xml"/><Relationship Id="rId524" Type="http://schemas.openxmlformats.org/officeDocument/2006/relationships/queryTable" Target="../queryTables/queryTable2564.xml"/><Relationship Id="rId566" Type="http://schemas.openxmlformats.org/officeDocument/2006/relationships/queryTable" Target="../queryTables/queryTable2606.xml"/><Relationship Id="rId98" Type="http://schemas.openxmlformats.org/officeDocument/2006/relationships/queryTable" Target="../queryTables/queryTable2138.xml"/><Relationship Id="rId121" Type="http://schemas.openxmlformats.org/officeDocument/2006/relationships/queryTable" Target="../queryTables/queryTable2161.xml"/><Relationship Id="rId163" Type="http://schemas.openxmlformats.org/officeDocument/2006/relationships/queryTable" Target="../queryTables/queryTable2203.xml"/><Relationship Id="rId219" Type="http://schemas.openxmlformats.org/officeDocument/2006/relationships/queryTable" Target="../queryTables/queryTable2259.xml"/><Relationship Id="rId370" Type="http://schemas.openxmlformats.org/officeDocument/2006/relationships/queryTable" Target="../queryTables/queryTable2410.xml"/><Relationship Id="rId426" Type="http://schemas.openxmlformats.org/officeDocument/2006/relationships/queryTable" Target="../queryTables/queryTable2466.xml"/><Relationship Id="rId230" Type="http://schemas.openxmlformats.org/officeDocument/2006/relationships/queryTable" Target="../queryTables/queryTable2270.xml"/><Relationship Id="rId468" Type="http://schemas.openxmlformats.org/officeDocument/2006/relationships/queryTable" Target="../queryTables/queryTable2508.xml"/><Relationship Id="rId25" Type="http://schemas.openxmlformats.org/officeDocument/2006/relationships/queryTable" Target="../queryTables/queryTable2065.xml"/><Relationship Id="rId67" Type="http://schemas.openxmlformats.org/officeDocument/2006/relationships/queryTable" Target="../queryTables/queryTable2107.xml"/><Relationship Id="rId272" Type="http://schemas.openxmlformats.org/officeDocument/2006/relationships/queryTable" Target="../queryTables/queryTable2312.xml"/><Relationship Id="rId328" Type="http://schemas.openxmlformats.org/officeDocument/2006/relationships/queryTable" Target="../queryTables/queryTable2368.xml"/><Relationship Id="rId535" Type="http://schemas.openxmlformats.org/officeDocument/2006/relationships/queryTable" Target="../queryTables/queryTable2575.xml"/><Relationship Id="rId577" Type="http://schemas.openxmlformats.org/officeDocument/2006/relationships/queryTable" Target="../queryTables/queryTable2617.xml"/><Relationship Id="rId132" Type="http://schemas.openxmlformats.org/officeDocument/2006/relationships/queryTable" Target="../queryTables/queryTable2172.xml"/><Relationship Id="rId174" Type="http://schemas.openxmlformats.org/officeDocument/2006/relationships/queryTable" Target="../queryTables/queryTable2214.xml"/><Relationship Id="rId381" Type="http://schemas.openxmlformats.org/officeDocument/2006/relationships/queryTable" Target="../queryTables/queryTable2421.xml"/><Relationship Id="rId241" Type="http://schemas.openxmlformats.org/officeDocument/2006/relationships/queryTable" Target="../queryTables/queryTable2281.xml"/><Relationship Id="rId437" Type="http://schemas.openxmlformats.org/officeDocument/2006/relationships/queryTable" Target="../queryTables/queryTable2477.xml"/><Relationship Id="rId479" Type="http://schemas.openxmlformats.org/officeDocument/2006/relationships/queryTable" Target="../queryTables/queryTable2519.xml"/><Relationship Id="rId36" Type="http://schemas.openxmlformats.org/officeDocument/2006/relationships/queryTable" Target="../queryTables/queryTable2076.xml"/><Relationship Id="rId283" Type="http://schemas.openxmlformats.org/officeDocument/2006/relationships/queryTable" Target="../queryTables/queryTable2323.xml"/><Relationship Id="rId339" Type="http://schemas.openxmlformats.org/officeDocument/2006/relationships/queryTable" Target="../queryTables/queryTable2379.xml"/><Relationship Id="rId490" Type="http://schemas.openxmlformats.org/officeDocument/2006/relationships/queryTable" Target="../queryTables/queryTable2530.xml"/><Relationship Id="rId504" Type="http://schemas.openxmlformats.org/officeDocument/2006/relationships/queryTable" Target="../queryTables/queryTable2544.xml"/><Relationship Id="rId546" Type="http://schemas.openxmlformats.org/officeDocument/2006/relationships/queryTable" Target="../queryTables/queryTable2586.xml"/><Relationship Id="rId78" Type="http://schemas.openxmlformats.org/officeDocument/2006/relationships/queryTable" Target="../queryTables/queryTable2118.xml"/><Relationship Id="rId101" Type="http://schemas.openxmlformats.org/officeDocument/2006/relationships/queryTable" Target="../queryTables/queryTable2141.xml"/><Relationship Id="rId143" Type="http://schemas.openxmlformats.org/officeDocument/2006/relationships/queryTable" Target="../queryTables/queryTable2183.xml"/><Relationship Id="rId185" Type="http://schemas.openxmlformats.org/officeDocument/2006/relationships/queryTable" Target="../queryTables/queryTable2225.xml"/><Relationship Id="rId350" Type="http://schemas.openxmlformats.org/officeDocument/2006/relationships/queryTable" Target="../queryTables/queryTable2390.xml"/><Relationship Id="rId406" Type="http://schemas.openxmlformats.org/officeDocument/2006/relationships/queryTable" Target="../queryTables/queryTable2446.xml"/><Relationship Id="rId9" Type="http://schemas.openxmlformats.org/officeDocument/2006/relationships/queryTable" Target="../queryTables/queryTable2049.xml"/><Relationship Id="rId210" Type="http://schemas.openxmlformats.org/officeDocument/2006/relationships/queryTable" Target="../queryTables/queryTable2250.xml"/><Relationship Id="rId392" Type="http://schemas.openxmlformats.org/officeDocument/2006/relationships/queryTable" Target="../queryTables/queryTable2432.xml"/><Relationship Id="rId448" Type="http://schemas.openxmlformats.org/officeDocument/2006/relationships/queryTable" Target="../queryTables/queryTable2488.xml"/><Relationship Id="rId252" Type="http://schemas.openxmlformats.org/officeDocument/2006/relationships/queryTable" Target="../queryTables/queryTable2292.xml"/><Relationship Id="rId294" Type="http://schemas.openxmlformats.org/officeDocument/2006/relationships/queryTable" Target="../queryTables/queryTable2334.xml"/><Relationship Id="rId308" Type="http://schemas.openxmlformats.org/officeDocument/2006/relationships/queryTable" Target="../queryTables/queryTable2348.xml"/><Relationship Id="rId515" Type="http://schemas.openxmlformats.org/officeDocument/2006/relationships/queryTable" Target="../queryTables/queryTable2555.xml"/><Relationship Id="rId47" Type="http://schemas.openxmlformats.org/officeDocument/2006/relationships/queryTable" Target="../queryTables/queryTable2087.xml"/><Relationship Id="rId89" Type="http://schemas.openxmlformats.org/officeDocument/2006/relationships/queryTable" Target="../queryTables/queryTable2129.xml"/><Relationship Id="rId112" Type="http://schemas.openxmlformats.org/officeDocument/2006/relationships/queryTable" Target="../queryTables/queryTable2152.xml"/><Relationship Id="rId154" Type="http://schemas.openxmlformats.org/officeDocument/2006/relationships/queryTable" Target="../queryTables/queryTable2194.xml"/><Relationship Id="rId361" Type="http://schemas.openxmlformats.org/officeDocument/2006/relationships/queryTable" Target="../queryTables/queryTable2401.xml"/><Relationship Id="rId557" Type="http://schemas.openxmlformats.org/officeDocument/2006/relationships/queryTable" Target="../queryTables/queryTable2597.xml"/><Relationship Id="rId196" Type="http://schemas.openxmlformats.org/officeDocument/2006/relationships/queryTable" Target="../queryTables/queryTable2236.xml"/><Relationship Id="rId417" Type="http://schemas.openxmlformats.org/officeDocument/2006/relationships/queryTable" Target="../queryTables/queryTable2457.xml"/><Relationship Id="rId459" Type="http://schemas.openxmlformats.org/officeDocument/2006/relationships/queryTable" Target="../queryTables/queryTable2499.xml"/><Relationship Id="rId16" Type="http://schemas.openxmlformats.org/officeDocument/2006/relationships/queryTable" Target="../queryTables/queryTable2056.xml"/><Relationship Id="rId221" Type="http://schemas.openxmlformats.org/officeDocument/2006/relationships/queryTable" Target="../queryTables/queryTable2261.xml"/><Relationship Id="rId263" Type="http://schemas.openxmlformats.org/officeDocument/2006/relationships/queryTable" Target="../queryTables/queryTable2303.xml"/><Relationship Id="rId319" Type="http://schemas.openxmlformats.org/officeDocument/2006/relationships/queryTable" Target="../queryTables/queryTable2359.xml"/><Relationship Id="rId470" Type="http://schemas.openxmlformats.org/officeDocument/2006/relationships/queryTable" Target="../queryTables/queryTable2510.xml"/><Relationship Id="rId526" Type="http://schemas.openxmlformats.org/officeDocument/2006/relationships/queryTable" Target="../queryTables/queryTable2566.xml"/><Relationship Id="rId58" Type="http://schemas.openxmlformats.org/officeDocument/2006/relationships/queryTable" Target="../queryTables/queryTable2098.xml"/><Relationship Id="rId123" Type="http://schemas.openxmlformats.org/officeDocument/2006/relationships/queryTable" Target="../queryTables/queryTable2163.xml"/><Relationship Id="rId330" Type="http://schemas.openxmlformats.org/officeDocument/2006/relationships/queryTable" Target="../queryTables/queryTable2370.xml"/><Relationship Id="rId568" Type="http://schemas.openxmlformats.org/officeDocument/2006/relationships/queryTable" Target="../queryTables/queryTable2608.xml"/><Relationship Id="rId165" Type="http://schemas.openxmlformats.org/officeDocument/2006/relationships/queryTable" Target="../queryTables/queryTable2205.xml"/><Relationship Id="rId372" Type="http://schemas.openxmlformats.org/officeDocument/2006/relationships/queryTable" Target="../queryTables/queryTable2412.xml"/><Relationship Id="rId428" Type="http://schemas.openxmlformats.org/officeDocument/2006/relationships/queryTable" Target="../queryTables/queryTable2468.xml"/><Relationship Id="rId232" Type="http://schemas.openxmlformats.org/officeDocument/2006/relationships/queryTable" Target="../queryTables/queryTable2272.xml"/><Relationship Id="rId274" Type="http://schemas.openxmlformats.org/officeDocument/2006/relationships/queryTable" Target="../queryTables/queryTable2314.xml"/><Relationship Id="rId481" Type="http://schemas.openxmlformats.org/officeDocument/2006/relationships/queryTable" Target="../queryTables/queryTable2521.xml"/><Relationship Id="rId27" Type="http://schemas.openxmlformats.org/officeDocument/2006/relationships/queryTable" Target="../queryTables/queryTable2067.xml"/><Relationship Id="rId69" Type="http://schemas.openxmlformats.org/officeDocument/2006/relationships/queryTable" Target="../queryTables/queryTable2109.xml"/><Relationship Id="rId134" Type="http://schemas.openxmlformats.org/officeDocument/2006/relationships/queryTable" Target="../queryTables/queryTable2174.xml"/><Relationship Id="rId537" Type="http://schemas.openxmlformats.org/officeDocument/2006/relationships/queryTable" Target="../queryTables/queryTable2577.xml"/><Relationship Id="rId80" Type="http://schemas.openxmlformats.org/officeDocument/2006/relationships/queryTable" Target="../queryTables/queryTable2120.xml"/><Relationship Id="rId176" Type="http://schemas.openxmlformats.org/officeDocument/2006/relationships/queryTable" Target="../queryTables/queryTable2216.xml"/><Relationship Id="rId341" Type="http://schemas.openxmlformats.org/officeDocument/2006/relationships/queryTable" Target="../queryTables/queryTable2381.xml"/><Relationship Id="rId383" Type="http://schemas.openxmlformats.org/officeDocument/2006/relationships/queryTable" Target="../queryTables/queryTable2423.xml"/><Relationship Id="rId439" Type="http://schemas.openxmlformats.org/officeDocument/2006/relationships/queryTable" Target="../queryTables/queryTable2479.xml"/><Relationship Id="rId201" Type="http://schemas.openxmlformats.org/officeDocument/2006/relationships/queryTable" Target="../queryTables/queryTable2241.xml"/><Relationship Id="rId243" Type="http://schemas.openxmlformats.org/officeDocument/2006/relationships/queryTable" Target="../queryTables/queryTable2283.xml"/><Relationship Id="rId285" Type="http://schemas.openxmlformats.org/officeDocument/2006/relationships/queryTable" Target="../queryTables/queryTable2325.xml"/><Relationship Id="rId450" Type="http://schemas.openxmlformats.org/officeDocument/2006/relationships/queryTable" Target="../queryTables/queryTable2490.xml"/><Relationship Id="rId506" Type="http://schemas.openxmlformats.org/officeDocument/2006/relationships/queryTable" Target="../queryTables/queryTable2546.xml"/><Relationship Id="rId38" Type="http://schemas.openxmlformats.org/officeDocument/2006/relationships/queryTable" Target="../queryTables/queryTable2078.xml"/><Relationship Id="rId103" Type="http://schemas.openxmlformats.org/officeDocument/2006/relationships/queryTable" Target="../queryTables/queryTable2143.xml"/><Relationship Id="rId310" Type="http://schemas.openxmlformats.org/officeDocument/2006/relationships/queryTable" Target="../queryTables/queryTable2350.xml"/><Relationship Id="rId492" Type="http://schemas.openxmlformats.org/officeDocument/2006/relationships/queryTable" Target="../queryTables/queryTable2532.xml"/><Relationship Id="rId548" Type="http://schemas.openxmlformats.org/officeDocument/2006/relationships/queryTable" Target="../queryTables/queryTable2588.xml"/><Relationship Id="rId91" Type="http://schemas.openxmlformats.org/officeDocument/2006/relationships/queryTable" Target="../queryTables/queryTable2131.xml"/><Relationship Id="rId145" Type="http://schemas.openxmlformats.org/officeDocument/2006/relationships/queryTable" Target="../queryTables/queryTable2185.xml"/><Relationship Id="rId187" Type="http://schemas.openxmlformats.org/officeDocument/2006/relationships/queryTable" Target="../queryTables/queryTable2227.xml"/><Relationship Id="rId352" Type="http://schemas.openxmlformats.org/officeDocument/2006/relationships/queryTable" Target="../queryTables/queryTable2392.xml"/><Relationship Id="rId394" Type="http://schemas.openxmlformats.org/officeDocument/2006/relationships/queryTable" Target="../queryTables/queryTable2434.xml"/><Relationship Id="rId408" Type="http://schemas.openxmlformats.org/officeDocument/2006/relationships/queryTable" Target="../queryTables/queryTable2448.xml"/><Relationship Id="rId212" Type="http://schemas.openxmlformats.org/officeDocument/2006/relationships/queryTable" Target="../queryTables/queryTable2252.xml"/><Relationship Id="rId254" Type="http://schemas.openxmlformats.org/officeDocument/2006/relationships/queryTable" Target="../queryTables/queryTable2294.xml"/><Relationship Id="rId49" Type="http://schemas.openxmlformats.org/officeDocument/2006/relationships/queryTable" Target="../queryTables/queryTable2089.xml"/><Relationship Id="rId114" Type="http://schemas.openxmlformats.org/officeDocument/2006/relationships/queryTable" Target="../queryTables/queryTable2154.xml"/><Relationship Id="rId296" Type="http://schemas.openxmlformats.org/officeDocument/2006/relationships/queryTable" Target="../queryTables/queryTable2336.xml"/><Relationship Id="rId461" Type="http://schemas.openxmlformats.org/officeDocument/2006/relationships/queryTable" Target="../queryTables/queryTable2501.xml"/><Relationship Id="rId517" Type="http://schemas.openxmlformats.org/officeDocument/2006/relationships/queryTable" Target="../queryTables/queryTable2557.xml"/><Relationship Id="rId559" Type="http://schemas.openxmlformats.org/officeDocument/2006/relationships/queryTable" Target="../queryTables/queryTable2599.xml"/><Relationship Id="rId60" Type="http://schemas.openxmlformats.org/officeDocument/2006/relationships/queryTable" Target="../queryTables/queryTable2100.xml"/><Relationship Id="rId156" Type="http://schemas.openxmlformats.org/officeDocument/2006/relationships/queryTable" Target="../queryTables/queryTable2196.xml"/><Relationship Id="rId198" Type="http://schemas.openxmlformats.org/officeDocument/2006/relationships/queryTable" Target="../queryTables/queryTable2238.xml"/><Relationship Id="rId321" Type="http://schemas.openxmlformats.org/officeDocument/2006/relationships/queryTable" Target="../queryTables/queryTable2361.xml"/><Relationship Id="rId363" Type="http://schemas.openxmlformats.org/officeDocument/2006/relationships/queryTable" Target="../queryTables/queryTable2403.xml"/><Relationship Id="rId419" Type="http://schemas.openxmlformats.org/officeDocument/2006/relationships/queryTable" Target="../queryTables/queryTable2459.xml"/><Relationship Id="rId570" Type="http://schemas.openxmlformats.org/officeDocument/2006/relationships/queryTable" Target="../queryTables/queryTable2610.xml"/><Relationship Id="rId223" Type="http://schemas.openxmlformats.org/officeDocument/2006/relationships/queryTable" Target="../queryTables/queryTable2263.xml"/><Relationship Id="rId430" Type="http://schemas.openxmlformats.org/officeDocument/2006/relationships/queryTable" Target="../queryTables/queryTable2470.xml"/><Relationship Id="rId18" Type="http://schemas.openxmlformats.org/officeDocument/2006/relationships/queryTable" Target="../queryTables/queryTable2058.xml"/><Relationship Id="rId265" Type="http://schemas.openxmlformats.org/officeDocument/2006/relationships/queryTable" Target="../queryTables/queryTable2305.xml"/><Relationship Id="rId472" Type="http://schemas.openxmlformats.org/officeDocument/2006/relationships/queryTable" Target="../queryTables/queryTable2512.xml"/><Relationship Id="rId528" Type="http://schemas.openxmlformats.org/officeDocument/2006/relationships/queryTable" Target="../queryTables/queryTable2568.xml"/><Relationship Id="rId125" Type="http://schemas.openxmlformats.org/officeDocument/2006/relationships/queryTable" Target="../queryTables/queryTable2165.xml"/><Relationship Id="rId167" Type="http://schemas.openxmlformats.org/officeDocument/2006/relationships/queryTable" Target="../queryTables/queryTable2207.xml"/><Relationship Id="rId332" Type="http://schemas.openxmlformats.org/officeDocument/2006/relationships/queryTable" Target="../queryTables/queryTable2372.xml"/><Relationship Id="rId374" Type="http://schemas.openxmlformats.org/officeDocument/2006/relationships/queryTable" Target="../queryTables/queryTable2414.xml"/><Relationship Id="rId71" Type="http://schemas.openxmlformats.org/officeDocument/2006/relationships/queryTable" Target="../queryTables/queryTable2111.xml"/><Relationship Id="rId234" Type="http://schemas.openxmlformats.org/officeDocument/2006/relationships/queryTable" Target="../queryTables/queryTable2274.xml"/><Relationship Id="rId2" Type="http://schemas.openxmlformats.org/officeDocument/2006/relationships/queryTable" Target="../queryTables/queryTable2042.xml"/><Relationship Id="rId29" Type="http://schemas.openxmlformats.org/officeDocument/2006/relationships/queryTable" Target="../queryTables/queryTable2069.xml"/><Relationship Id="rId276" Type="http://schemas.openxmlformats.org/officeDocument/2006/relationships/queryTable" Target="../queryTables/queryTable2316.xml"/><Relationship Id="rId441" Type="http://schemas.openxmlformats.org/officeDocument/2006/relationships/queryTable" Target="../queryTables/queryTable2481.xml"/><Relationship Id="rId483" Type="http://schemas.openxmlformats.org/officeDocument/2006/relationships/queryTable" Target="../queryTables/queryTable2523.xml"/><Relationship Id="rId539" Type="http://schemas.openxmlformats.org/officeDocument/2006/relationships/queryTable" Target="../queryTables/queryTable2579.xml"/><Relationship Id="rId40" Type="http://schemas.openxmlformats.org/officeDocument/2006/relationships/queryTable" Target="../queryTables/queryTable2080.xml"/><Relationship Id="rId136" Type="http://schemas.openxmlformats.org/officeDocument/2006/relationships/queryTable" Target="../queryTables/queryTable2176.xml"/><Relationship Id="rId178" Type="http://schemas.openxmlformats.org/officeDocument/2006/relationships/queryTable" Target="../queryTables/queryTable2218.xml"/><Relationship Id="rId301" Type="http://schemas.openxmlformats.org/officeDocument/2006/relationships/queryTable" Target="../queryTables/queryTable2341.xml"/><Relationship Id="rId343" Type="http://schemas.openxmlformats.org/officeDocument/2006/relationships/queryTable" Target="../queryTables/queryTable2383.xml"/><Relationship Id="rId550" Type="http://schemas.openxmlformats.org/officeDocument/2006/relationships/queryTable" Target="../queryTables/queryTable2590.xml"/><Relationship Id="rId82" Type="http://schemas.openxmlformats.org/officeDocument/2006/relationships/queryTable" Target="../queryTables/queryTable2122.xml"/><Relationship Id="rId203" Type="http://schemas.openxmlformats.org/officeDocument/2006/relationships/queryTable" Target="../queryTables/queryTable2243.xml"/><Relationship Id="rId385" Type="http://schemas.openxmlformats.org/officeDocument/2006/relationships/queryTable" Target="../queryTables/queryTable2425.xml"/><Relationship Id="rId245" Type="http://schemas.openxmlformats.org/officeDocument/2006/relationships/queryTable" Target="../queryTables/queryTable2285.xml"/><Relationship Id="rId287" Type="http://schemas.openxmlformats.org/officeDocument/2006/relationships/queryTable" Target="../queryTables/queryTable2327.xml"/><Relationship Id="rId410" Type="http://schemas.openxmlformats.org/officeDocument/2006/relationships/queryTable" Target="../queryTables/queryTable2450.xml"/><Relationship Id="rId452" Type="http://schemas.openxmlformats.org/officeDocument/2006/relationships/queryTable" Target="../queryTables/queryTable2492.xml"/><Relationship Id="rId494" Type="http://schemas.openxmlformats.org/officeDocument/2006/relationships/queryTable" Target="../queryTables/queryTable2534.xml"/><Relationship Id="rId508" Type="http://schemas.openxmlformats.org/officeDocument/2006/relationships/queryTable" Target="../queryTables/queryTable2548.xml"/><Relationship Id="rId105" Type="http://schemas.openxmlformats.org/officeDocument/2006/relationships/queryTable" Target="../queryTables/queryTable2145.xml"/><Relationship Id="rId147" Type="http://schemas.openxmlformats.org/officeDocument/2006/relationships/queryTable" Target="../queryTables/queryTable2187.xml"/><Relationship Id="rId312" Type="http://schemas.openxmlformats.org/officeDocument/2006/relationships/queryTable" Target="../queryTables/queryTable2352.xml"/><Relationship Id="rId354" Type="http://schemas.openxmlformats.org/officeDocument/2006/relationships/queryTable" Target="../queryTables/queryTable2394.xml"/><Relationship Id="rId51" Type="http://schemas.openxmlformats.org/officeDocument/2006/relationships/queryTable" Target="../queryTables/queryTable2091.xml"/><Relationship Id="rId93" Type="http://schemas.openxmlformats.org/officeDocument/2006/relationships/queryTable" Target="../queryTables/queryTable2133.xml"/><Relationship Id="rId189" Type="http://schemas.openxmlformats.org/officeDocument/2006/relationships/queryTable" Target="../queryTables/queryTable2229.xml"/><Relationship Id="rId396" Type="http://schemas.openxmlformats.org/officeDocument/2006/relationships/queryTable" Target="../queryTables/queryTable2436.xml"/><Relationship Id="rId561" Type="http://schemas.openxmlformats.org/officeDocument/2006/relationships/queryTable" Target="../queryTables/queryTable2601.xml"/><Relationship Id="rId214" Type="http://schemas.openxmlformats.org/officeDocument/2006/relationships/queryTable" Target="../queryTables/queryTable2254.xml"/><Relationship Id="rId256" Type="http://schemas.openxmlformats.org/officeDocument/2006/relationships/queryTable" Target="../queryTables/queryTable2296.xml"/><Relationship Id="rId298" Type="http://schemas.openxmlformats.org/officeDocument/2006/relationships/queryTable" Target="../queryTables/queryTable2338.xml"/><Relationship Id="rId421" Type="http://schemas.openxmlformats.org/officeDocument/2006/relationships/queryTable" Target="../queryTables/queryTable2461.xml"/><Relationship Id="rId463" Type="http://schemas.openxmlformats.org/officeDocument/2006/relationships/queryTable" Target="../queryTables/queryTable2503.xml"/><Relationship Id="rId519" Type="http://schemas.openxmlformats.org/officeDocument/2006/relationships/queryTable" Target="../queryTables/queryTable2559.xml"/><Relationship Id="rId116" Type="http://schemas.openxmlformats.org/officeDocument/2006/relationships/queryTable" Target="../queryTables/queryTable2156.xml"/><Relationship Id="rId158" Type="http://schemas.openxmlformats.org/officeDocument/2006/relationships/queryTable" Target="../queryTables/queryTable2198.xml"/><Relationship Id="rId323" Type="http://schemas.openxmlformats.org/officeDocument/2006/relationships/queryTable" Target="../queryTables/queryTable2363.xml"/><Relationship Id="rId530" Type="http://schemas.openxmlformats.org/officeDocument/2006/relationships/queryTable" Target="../queryTables/queryTable2570.xml"/><Relationship Id="rId20" Type="http://schemas.openxmlformats.org/officeDocument/2006/relationships/queryTable" Target="../queryTables/queryTable2060.xml"/><Relationship Id="rId62" Type="http://schemas.openxmlformats.org/officeDocument/2006/relationships/queryTable" Target="../queryTables/queryTable2102.xml"/><Relationship Id="rId365" Type="http://schemas.openxmlformats.org/officeDocument/2006/relationships/queryTable" Target="../queryTables/queryTable2405.xml"/><Relationship Id="rId572" Type="http://schemas.openxmlformats.org/officeDocument/2006/relationships/queryTable" Target="../queryTables/queryTable2612.xml"/><Relationship Id="rId225" Type="http://schemas.openxmlformats.org/officeDocument/2006/relationships/queryTable" Target="../queryTables/queryTable2265.xml"/><Relationship Id="rId267" Type="http://schemas.openxmlformats.org/officeDocument/2006/relationships/queryTable" Target="../queryTables/queryTable2307.xml"/><Relationship Id="rId432" Type="http://schemas.openxmlformats.org/officeDocument/2006/relationships/queryTable" Target="../queryTables/queryTable2472.xml"/><Relationship Id="rId474" Type="http://schemas.openxmlformats.org/officeDocument/2006/relationships/queryTable" Target="../queryTables/queryTable2514.xml"/><Relationship Id="rId127" Type="http://schemas.openxmlformats.org/officeDocument/2006/relationships/queryTable" Target="../queryTables/queryTable2167.xml"/><Relationship Id="rId31" Type="http://schemas.openxmlformats.org/officeDocument/2006/relationships/queryTable" Target="../queryTables/queryTable2071.xml"/><Relationship Id="rId73" Type="http://schemas.openxmlformats.org/officeDocument/2006/relationships/queryTable" Target="../queryTables/queryTable2113.xml"/><Relationship Id="rId169" Type="http://schemas.openxmlformats.org/officeDocument/2006/relationships/queryTable" Target="../queryTables/queryTable2209.xml"/><Relationship Id="rId334" Type="http://schemas.openxmlformats.org/officeDocument/2006/relationships/queryTable" Target="../queryTables/queryTable2374.xml"/><Relationship Id="rId376" Type="http://schemas.openxmlformats.org/officeDocument/2006/relationships/queryTable" Target="../queryTables/queryTable2416.xml"/><Relationship Id="rId541" Type="http://schemas.openxmlformats.org/officeDocument/2006/relationships/queryTable" Target="../queryTables/queryTable2581.xml"/><Relationship Id="rId4" Type="http://schemas.openxmlformats.org/officeDocument/2006/relationships/queryTable" Target="../queryTables/queryTable2044.xml"/><Relationship Id="rId180" Type="http://schemas.openxmlformats.org/officeDocument/2006/relationships/queryTable" Target="../queryTables/queryTable2220.xml"/><Relationship Id="rId236" Type="http://schemas.openxmlformats.org/officeDocument/2006/relationships/queryTable" Target="../queryTables/queryTable2276.xml"/><Relationship Id="rId278" Type="http://schemas.openxmlformats.org/officeDocument/2006/relationships/queryTable" Target="../queryTables/queryTable2318.xml"/><Relationship Id="rId401" Type="http://schemas.openxmlformats.org/officeDocument/2006/relationships/queryTable" Target="../queryTables/queryTable2441.xml"/><Relationship Id="rId443" Type="http://schemas.openxmlformats.org/officeDocument/2006/relationships/queryTable" Target="../queryTables/queryTable2483.xml"/><Relationship Id="rId303" Type="http://schemas.openxmlformats.org/officeDocument/2006/relationships/queryTable" Target="../queryTables/queryTable2343.xml"/><Relationship Id="rId485" Type="http://schemas.openxmlformats.org/officeDocument/2006/relationships/queryTable" Target="../queryTables/queryTable2525.xml"/><Relationship Id="rId42" Type="http://schemas.openxmlformats.org/officeDocument/2006/relationships/queryTable" Target="../queryTables/queryTable2082.xml"/><Relationship Id="rId84" Type="http://schemas.openxmlformats.org/officeDocument/2006/relationships/queryTable" Target="../queryTables/queryTable2124.xml"/><Relationship Id="rId138" Type="http://schemas.openxmlformats.org/officeDocument/2006/relationships/queryTable" Target="../queryTables/queryTable2178.xml"/><Relationship Id="rId345" Type="http://schemas.openxmlformats.org/officeDocument/2006/relationships/queryTable" Target="../queryTables/queryTable2385.xml"/><Relationship Id="rId387" Type="http://schemas.openxmlformats.org/officeDocument/2006/relationships/queryTable" Target="../queryTables/queryTable2427.xml"/><Relationship Id="rId510" Type="http://schemas.openxmlformats.org/officeDocument/2006/relationships/queryTable" Target="../queryTables/queryTable2550.xml"/><Relationship Id="rId552" Type="http://schemas.openxmlformats.org/officeDocument/2006/relationships/queryTable" Target="../queryTables/queryTable2592.xml"/><Relationship Id="rId191" Type="http://schemas.openxmlformats.org/officeDocument/2006/relationships/queryTable" Target="../queryTables/queryTable2231.xml"/><Relationship Id="rId205" Type="http://schemas.openxmlformats.org/officeDocument/2006/relationships/queryTable" Target="../queryTables/queryTable2245.xml"/><Relationship Id="rId247" Type="http://schemas.openxmlformats.org/officeDocument/2006/relationships/queryTable" Target="../queryTables/queryTable2287.xml"/><Relationship Id="rId412" Type="http://schemas.openxmlformats.org/officeDocument/2006/relationships/queryTable" Target="../queryTables/queryTable2452.xml"/><Relationship Id="rId107" Type="http://schemas.openxmlformats.org/officeDocument/2006/relationships/queryTable" Target="../queryTables/queryTable2147.xml"/><Relationship Id="rId289" Type="http://schemas.openxmlformats.org/officeDocument/2006/relationships/queryTable" Target="../queryTables/queryTable2329.xml"/><Relationship Id="rId454" Type="http://schemas.openxmlformats.org/officeDocument/2006/relationships/queryTable" Target="../queryTables/queryTable2494.xml"/><Relationship Id="rId496" Type="http://schemas.openxmlformats.org/officeDocument/2006/relationships/queryTable" Target="../queryTables/queryTable2536.xml"/><Relationship Id="rId11" Type="http://schemas.openxmlformats.org/officeDocument/2006/relationships/queryTable" Target="../queryTables/queryTable2051.xml"/><Relationship Id="rId53" Type="http://schemas.openxmlformats.org/officeDocument/2006/relationships/queryTable" Target="../queryTables/queryTable2093.xml"/><Relationship Id="rId149" Type="http://schemas.openxmlformats.org/officeDocument/2006/relationships/queryTable" Target="../queryTables/queryTable2189.xml"/><Relationship Id="rId314" Type="http://schemas.openxmlformats.org/officeDocument/2006/relationships/queryTable" Target="../queryTables/queryTable2354.xml"/><Relationship Id="rId356" Type="http://schemas.openxmlformats.org/officeDocument/2006/relationships/queryTable" Target="../queryTables/queryTable2396.xml"/><Relationship Id="rId398" Type="http://schemas.openxmlformats.org/officeDocument/2006/relationships/queryTable" Target="../queryTables/queryTable2438.xml"/><Relationship Id="rId521" Type="http://schemas.openxmlformats.org/officeDocument/2006/relationships/queryTable" Target="../queryTables/queryTable2561.xml"/><Relationship Id="rId563" Type="http://schemas.openxmlformats.org/officeDocument/2006/relationships/queryTable" Target="../queryTables/queryTable2603.xml"/><Relationship Id="rId95" Type="http://schemas.openxmlformats.org/officeDocument/2006/relationships/queryTable" Target="../queryTables/queryTable2135.xml"/><Relationship Id="rId160" Type="http://schemas.openxmlformats.org/officeDocument/2006/relationships/queryTable" Target="../queryTables/queryTable2200.xml"/><Relationship Id="rId216" Type="http://schemas.openxmlformats.org/officeDocument/2006/relationships/queryTable" Target="../queryTables/queryTable2256.xml"/><Relationship Id="rId423" Type="http://schemas.openxmlformats.org/officeDocument/2006/relationships/queryTable" Target="../queryTables/queryTable2463.xml"/><Relationship Id="rId258" Type="http://schemas.openxmlformats.org/officeDocument/2006/relationships/queryTable" Target="../queryTables/queryTable2298.xml"/><Relationship Id="rId465" Type="http://schemas.openxmlformats.org/officeDocument/2006/relationships/queryTable" Target="../queryTables/queryTable2505.xml"/><Relationship Id="rId22" Type="http://schemas.openxmlformats.org/officeDocument/2006/relationships/queryTable" Target="../queryTables/queryTable2062.xml"/><Relationship Id="rId64" Type="http://schemas.openxmlformats.org/officeDocument/2006/relationships/queryTable" Target="../queryTables/queryTable2104.xml"/><Relationship Id="rId118" Type="http://schemas.openxmlformats.org/officeDocument/2006/relationships/queryTable" Target="../queryTables/queryTable2158.xml"/><Relationship Id="rId325" Type="http://schemas.openxmlformats.org/officeDocument/2006/relationships/queryTable" Target="../queryTables/queryTable2365.xml"/><Relationship Id="rId367" Type="http://schemas.openxmlformats.org/officeDocument/2006/relationships/queryTable" Target="../queryTables/queryTable2407.xml"/><Relationship Id="rId532" Type="http://schemas.openxmlformats.org/officeDocument/2006/relationships/queryTable" Target="../queryTables/queryTable2572.xml"/><Relationship Id="rId574" Type="http://schemas.openxmlformats.org/officeDocument/2006/relationships/queryTable" Target="../queryTables/queryTable2614.xml"/><Relationship Id="rId171" Type="http://schemas.openxmlformats.org/officeDocument/2006/relationships/queryTable" Target="../queryTables/queryTable2211.xml"/><Relationship Id="rId227" Type="http://schemas.openxmlformats.org/officeDocument/2006/relationships/queryTable" Target="../queryTables/queryTable2267.xml"/><Relationship Id="rId269" Type="http://schemas.openxmlformats.org/officeDocument/2006/relationships/queryTable" Target="../queryTables/queryTable2309.xml"/><Relationship Id="rId434" Type="http://schemas.openxmlformats.org/officeDocument/2006/relationships/queryTable" Target="../queryTables/queryTable2474.xml"/><Relationship Id="rId476" Type="http://schemas.openxmlformats.org/officeDocument/2006/relationships/queryTable" Target="../queryTables/queryTable2516.xml"/><Relationship Id="rId33" Type="http://schemas.openxmlformats.org/officeDocument/2006/relationships/queryTable" Target="../queryTables/queryTable2073.xml"/><Relationship Id="rId129" Type="http://schemas.openxmlformats.org/officeDocument/2006/relationships/queryTable" Target="../queryTables/queryTable2169.xml"/><Relationship Id="rId280" Type="http://schemas.openxmlformats.org/officeDocument/2006/relationships/queryTable" Target="../queryTables/queryTable2320.xml"/><Relationship Id="rId336" Type="http://schemas.openxmlformats.org/officeDocument/2006/relationships/queryTable" Target="../queryTables/queryTable2376.xml"/><Relationship Id="rId501" Type="http://schemas.openxmlformats.org/officeDocument/2006/relationships/queryTable" Target="../queryTables/queryTable2541.xml"/><Relationship Id="rId543" Type="http://schemas.openxmlformats.org/officeDocument/2006/relationships/queryTable" Target="../queryTables/queryTable2583.xml"/><Relationship Id="rId75" Type="http://schemas.openxmlformats.org/officeDocument/2006/relationships/queryTable" Target="../queryTables/queryTable2115.xml"/><Relationship Id="rId140" Type="http://schemas.openxmlformats.org/officeDocument/2006/relationships/queryTable" Target="../queryTables/queryTable2180.xml"/><Relationship Id="rId182" Type="http://schemas.openxmlformats.org/officeDocument/2006/relationships/queryTable" Target="../queryTables/queryTable2222.xml"/><Relationship Id="rId378" Type="http://schemas.openxmlformats.org/officeDocument/2006/relationships/queryTable" Target="../queryTables/queryTable2418.xml"/><Relationship Id="rId403" Type="http://schemas.openxmlformats.org/officeDocument/2006/relationships/queryTable" Target="../queryTables/queryTable2443.xml"/><Relationship Id="rId6" Type="http://schemas.openxmlformats.org/officeDocument/2006/relationships/queryTable" Target="../queryTables/queryTable2046.xml"/><Relationship Id="rId238" Type="http://schemas.openxmlformats.org/officeDocument/2006/relationships/queryTable" Target="../queryTables/queryTable2278.xml"/><Relationship Id="rId445" Type="http://schemas.openxmlformats.org/officeDocument/2006/relationships/queryTable" Target="../queryTables/queryTable2485.xml"/><Relationship Id="rId487" Type="http://schemas.openxmlformats.org/officeDocument/2006/relationships/queryTable" Target="../queryTables/queryTable2527.xml"/><Relationship Id="rId291" Type="http://schemas.openxmlformats.org/officeDocument/2006/relationships/queryTable" Target="../queryTables/queryTable2331.xml"/><Relationship Id="rId305" Type="http://schemas.openxmlformats.org/officeDocument/2006/relationships/queryTable" Target="../queryTables/queryTable2345.xml"/><Relationship Id="rId347" Type="http://schemas.openxmlformats.org/officeDocument/2006/relationships/queryTable" Target="../queryTables/queryTable2387.xml"/><Relationship Id="rId512" Type="http://schemas.openxmlformats.org/officeDocument/2006/relationships/queryTable" Target="../queryTables/queryTable2552.xml"/><Relationship Id="rId44" Type="http://schemas.openxmlformats.org/officeDocument/2006/relationships/queryTable" Target="../queryTables/queryTable2084.xml"/><Relationship Id="rId86" Type="http://schemas.openxmlformats.org/officeDocument/2006/relationships/queryTable" Target="../queryTables/queryTable2126.xml"/><Relationship Id="rId151" Type="http://schemas.openxmlformats.org/officeDocument/2006/relationships/queryTable" Target="../queryTables/queryTable2191.xml"/><Relationship Id="rId389" Type="http://schemas.openxmlformats.org/officeDocument/2006/relationships/queryTable" Target="../queryTables/queryTable2429.xml"/><Relationship Id="rId554" Type="http://schemas.openxmlformats.org/officeDocument/2006/relationships/queryTable" Target="../queryTables/queryTable2594.xml"/><Relationship Id="rId193" Type="http://schemas.openxmlformats.org/officeDocument/2006/relationships/queryTable" Target="../queryTables/queryTable2233.xml"/><Relationship Id="rId207" Type="http://schemas.openxmlformats.org/officeDocument/2006/relationships/queryTable" Target="../queryTables/queryTable2247.xml"/><Relationship Id="rId249" Type="http://schemas.openxmlformats.org/officeDocument/2006/relationships/queryTable" Target="../queryTables/queryTable2289.xml"/><Relationship Id="rId414" Type="http://schemas.openxmlformats.org/officeDocument/2006/relationships/queryTable" Target="../queryTables/queryTable2454.xml"/><Relationship Id="rId456" Type="http://schemas.openxmlformats.org/officeDocument/2006/relationships/queryTable" Target="../queryTables/queryTable2496.xml"/><Relationship Id="rId498" Type="http://schemas.openxmlformats.org/officeDocument/2006/relationships/queryTable" Target="../queryTables/queryTable2538.xml"/><Relationship Id="rId13" Type="http://schemas.openxmlformats.org/officeDocument/2006/relationships/queryTable" Target="../queryTables/queryTable2053.xml"/><Relationship Id="rId109" Type="http://schemas.openxmlformats.org/officeDocument/2006/relationships/queryTable" Target="../queryTables/queryTable2149.xml"/><Relationship Id="rId260" Type="http://schemas.openxmlformats.org/officeDocument/2006/relationships/queryTable" Target="../queryTables/queryTable2300.xml"/><Relationship Id="rId316" Type="http://schemas.openxmlformats.org/officeDocument/2006/relationships/queryTable" Target="../queryTables/queryTable2356.xml"/><Relationship Id="rId523" Type="http://schemas.openxmlformats.org/officeDocument/2006/relationships/queryTable" Target="../queryTables/queryTable2563.xml"/><Relationship Id="rId55" Type="http://schemas.openxmlformats.org/officeDocument/2006/relationships/queryTable" Target="../queryTables/queryTable2095.xml"/><Relationship Id="rId97" Type="http://schemas.openxmlformats.org/officeDocument/2006/relationships/queryTable" Target="../queryTables/queryTable2137.xml"/><Relationship Id="rId120" Type="http://schemas.openxmlformats.org/officeDocument/2006/relationships/queryTable" Target="../queryTables/queryTable2160.xml"/><Relationship Id="rId358" Type="http://schemas.openxmlformats.org/officeDocument/2006/relationships/queryTable" Target="../queryTables/queryTable2398.xml"/><Relationship Id="rId565" Type="http://schemas.openxmlformats.org/officeDocument/2006/relationships/queryTable" Target="../queryTables/queryTable2605.xml"/><Relationship Id="rId162" Type="http://schemas.openxmlformats.org/officeDocument/2006/relationships/queryTable" Target="../queryTables/queryTable2202.xml"/><Relationship Id="rId218" Type="http://schemas.openxmlformats.org/officeDocument/2006/relationships/queryTable" Target="../queryTables/queryTable2258.xml"/><Relationship Id="rId425" Type="http://schemas.openxmlformats.org/officeDocument/2006/relationships/queryTable" Target="../queryTables/queryTable2465.xml"/><Relationship Id="rId467" Type="http://schemas.openxmlformats.org/officeDocument/2006/relationships/queryTable" Target="../queryTables/queryTable2507.xml"/><Relationship Id="rId271" Type="http://schemas.openxmlformats.org/officeDocument/2006/relationships/queryTable" Target="../queryTables/queryTable2311.xml"/><Relationship Id="rId24" Type="http://schemas.openxmlformats.org/officeDocument/2006/relationships/queryTable" Target="../queryTables/queryTable2064.xml"/><Relationship Id="rId66" Type="http://schemas.openxmlformats.org/officeDocument/2006/relationships/queryTable" Target="../queryTables/queryTable2106.xml"/><Relationship Id="rId131" Type="http://schemas.openxmlformats.org/officeDocument/2006/relationships/queryTable" Target="../queryTables/queryTable2171.xml"/><Relationship Id="rId327" Type="http://schemas.openxmlformats.org/officeDocument/2006/relationships/queryTable" Target="../queryTables/queryTable2367.xml"/><Relationship Id="rId369" Type="http://schemas.openxmlformats.org/officeDocument/2006/relationships/queryTable" Target="../queryTables/queryTable2409.xml"/><Relationship Id="rId534" Type="http://schemas.openxmlformats.org/officeDocument/2006/relationships/queryTable" Target="../queryTables/queryTable2574.xml"/><Relationship Id="rId576" Type="http://schemas.openxmlformats.org/officeDocument/2006/relationships/queryTable" Target="../queryTables/queryTable2616.xml"/><Relationship Id="rId173" Type="http://schemas.openxmlformats.org/officeDocument/2006/relationships/queryTable" Target="../queryTables/queryTable2213.xml"/><Relationship Id="rId229" Type="http://schemas.openxmlformats.org/officeDocument/2006/relationships/queryTable" Target="../queryTables/queryTable2269.xml"/><Relationship Id="rId380" Type="http://schemas.openxmlformats.org/officeDocument/2006/relationships/queryTable" Target="../queryTables/queryTable2420.xml"/><Relationship Id="rId436" Type="http://schemas.openxmlformats.org/officeDocument/2006/relationships/queryTable" Target="../queryTables/queryTable2476.xml"/><Relationship Id="rId240" Type="http://schemas.openxmlformats.org/officeDocument/2006/relationships/queryTable" Target="../queryTables/queryTable2280.xml"/><Relationship Id="rId478" Type="http://schemas.openxmlformats.org/officeDocument/2006/relationships/queryTable" Target="../queryTables/queryTable2518.xml"/><Relationship Id="rId35" Type="http://schemas.openxmlformats.org/officeDocument/2006/relationships/queryTable" Target="../queryTables/queryTable2075.xml"/><Relationship Id="rId77" Type="http://schemas.openxmlformats.org/officeDocument/2006/relationships/queryTable" Target="../queryTables/queryTable2117.xml"/><Relationship Id="rId100" Type="http://schemas.openxmlformats.org/officeDocument/2006/relationships/queryTable" Target="../queryTables/queryTable2140.xml"/><Relationship Id="rId282" Type="http://schemas.openxmlformats.org/officeDocument/2006/relationships/queryTable" Target="../queryTables/queryTable2322.xml"/><Relationship Id="rId338" Type="http://schemas.openxmlformats.org/officeDocument/2006/relationships/queryTable" Target="../queryTables/queryTable2378.xml"/><Relationship Id="rId503" Type="http://schemas.openxmlformats.org/officeDocument/2006/relationships/queryTable" Target="../queryTables/queryTable2543.xml"/><Relationship Id="rId545" Type="http://schemas.openxmlformats.org/officeDocument/2006/relationships/queryTable" Target="../queryTables/queryTable2585.xml"/><Relationship Id="rId8" Type="http://schemas.openxmlformats.org/officeDocument/2006/relationships/queryTable" Target="../queryTables/queryTable2048.xml"/><Relationship Id="rId142" Type="http://schemas.openxmlformats.org/officeDocument/2006/relationships/queryTable" Target="../queryTables/queryTable2182.xml"/><Relationship Id="rId184" Type="http://schemas.openxmlformats.org/officeDocument/2006/relationships/queryTable" Target="../queryTables/queryTable2224.xml"/><Relationship Id="rId391" Type="http://schemas.openxmlformats.org/officeDocument/2006/relationships/queryTable" Target="../queryTables/queryTable2431.xml"/><Relationship Id="rId405" Type="http://schemas.openxmlformats.org/officeDocument/2006/relationships/queryTable" Target="../queryTables/queryTable2445.xml"/><Relationship Id="rId447" Type="http://schemas.openxmlformats.org/officeDocument/2006/relationships/queryTable" Target="../queryTables/queryTable2487.xml"/><Relationship Id="rId251" Type="http://schemas.openxmlformats.org/officeDocument/2006/relationships/queryTable" Target="../queryTables/queryTable2291.xml"/><Relationship Id="rId489" Type="http://schemas.openxmlformats.org/officeDocument/2006/relationships/queryTable" Target="../queryTables/queryTable2529.xml"/><Relationship Id="rId46" Type="http://schemas.openxmlformats.org/officeDocument/2006/relationships/queryTable" Target="../queryTables/queryTable2086.xml"/><Relationship Id="rId293" Type="http://schemas.openxmlformats.org/officeDocument/2006/relationships/queryTable" Target="../queryTables/queryTable2333.xml"/><Relationship Id="rId307" Type="http://schemas.openxmlformats.org/officeDocument/2006/relationships/queryTable" Target="../queryTables/queryTable2347.xml"/><Relationship Id="rId349" Type="http://schemas.openxmlformats.org/officeDocument/2006/relationships/queryTable" Target="../queryTables/queryTable2389.xml"/><Relationship Id="rId514" Type="http://schemas.openxmlformats.org/officeDocument/2006/relationships/queryTable" Target="../queryTables/queryTable2554.xml"/><Relationship Id="rId556" Type="http://schemas.openxmlformats.org/officeDocument/2006/relationships/queryTable" Target="../queryTables/queryTable2596.xml"/><Relationship Id="rId88" Type="http://schemas.openxmlformats.org/officeDocument/2006/relationships/queryTable" Target="../queryTables/queryTable2128.xml"/><Relationship Id="rId111" Type="http://schemas.openxmlformats.org/officeDocument/2006/relationships/queryTable" Target="../queryTables/queryTable2151.xml"/><Relationship Id="rId153" Type="http://schemas.openxmlformats.org/officeDocument/2006/relationships/queryTable" Target="../queryTables/queryTable2193.xml"/><Relationship Id="rId195" Type="http://schemas.openxmlformats.org/officeDocument/2006/relationships/queryTable" Target="../queryTables/queryTable2235.xml"/><Relationship Id="rId209" Type="http://schemas.openxmlformats.org/officeDocument/2006/relationships/queryTable" Target="../queryTables/queryTable2249.xml"/><Relationship Id="rId360" Type="http://schemas.openxmlformats.org/officeDocument/2006/relationships/queryTable" Target="../queryTables/queryTable2400.xml"/><Relationship Id="rId416" Type="http://schemas.openxmlformats.org/officeDocument/2006/relationships/queryTable" Target="../queryTables/queryTable2456.xml"/><Relationship Id="rId220" Type="http://schemas.openxmlformats.org/officeDocument/2006/relationships/queryTable" Target="../queryTables/queryTable2260.xml"/><Relationship Id="rId458" Type="http://schemas.openxmlformats.org/officeDocument/2006/relationships/queryTable" Target="../queryTables/queryTable2498.xml"/><Relationship Id="rId15" Type="http://schemas.openxmlformats.org/officeDocument/2006/relationships/queryTable" Target="../queryTables/queryTable2055.xml"/><Relationship Id="rId57" Type="http://schemas.openxmlformats.org/officeDocument/2006/relationships/queryTable" Target="../queryTables/queryTable2097.xml"/><Relationship Id="rId262" Type="http://schemas.openxmlformats.org/officeDocument/2006/relationships/queryTable" Target="../queryTables/queryTable2302.xml"/><Relationship Id="rId318" Type="http://schemas.openxmlformats.org/officeDocument/2006/relationships/queryTable" Target="../queryTables/queryTable2358.xml"/><Relationship Id="rId525" Type="http://schemas.openxmlformats.org/officeDocument/2006/relationships/queryTable" Target="../queryTables/queryTable2565.xml"/><Relationship Id="rId567" Type="http://schemas.openxmlformats.org/officeDocument/2006/relationships/queryTable" Target="../queryTables/queryTable2607.xml"/><Relationship Id="rId99" Type="http://schemas.openxmlformats.org/officeDocument/2006/relationships/queryTable" Target="../queryTables/queryTable2139.xml"/><Relationship Id="rId122" Type="http://schemas.openxmlformats.org/officeDocument/2006/relationships/queryTable" Target="../queryTables/queryTable2162.xml"/><Relationship Id="rId164" Type="http://schemas.openxmlformats.org/officeDocument/2006/relationships/queryTable" Target="../queryTables/queryTable2204.xml"/><Relationship Id="rId371" Type="http://schemas.openxmlformats.org/officeDocument/2006/relationships/queryTable" Target="../queryTables/queryTable2411.xml"/><Relationship Id="rId427" Type="http://schemas.openxmlformats.org/officeDocument/2006/relationships/queryTable" Target="../queryTables/queryTable2467.xml"/><Relationship Id="rId469" Type="http://schemas.openxmlformats.org/officeDocument/2006/relationships/queryTable" Target="../queryTables/queryTable2509.xml"/><Relationship Id="rId26" Type="http://schemas.openxmlformats.org/officeDocument/2006/relationships/queryTable" Target="../queryTables/queryTable2066.xml"/><Relationship Id="rId231" Type="http://schemas.openxmlformats.org/officeDocument/2006/relationships/queryTable" Target="../queryTables/queryTable2271.xml"/><Relationship Id="rId273" Type="http://schemas.openxmlformats.org/officeDocument/2006/relationships/queryTable" Target="../queryTables/queryTable2313.xml"/><Relationship Id="rId329" Type="http://schemas.openxmlformats.org/officeDocument/2006/relationships/queryTable" Target="../queryTables/queryTable2369.xml"/><Relationship Id="rId480" Type="http://schemas.openxmlformats.org/officeDocument/2006/relationships/queryTable" Target="../queryTables/queryTable2520.xml"/><Relationship Id="rId536" Type="http://schemas.openxmlformats.org/officeDocument/2006/relationships/queryTable" Target="../queryTables/queryTable2576.xml"/><Relationship Id="rId68" Type="http://schemas.openxmlformats.org/officeDocument/2006/relationships/queryTable" Target="../queryTables/queryTable2108.xml"/><Relationship Id="rId133" Type="http://schemas.openxmlformats.org/officeDocument/2006/relationships/queryTable" Target="../queryTables/queryTable2173.xml"/><Relationship Id="rId175" Type="http://schemas.openxmlformats.org/officeDocument/2006/relationships/queryTable" Target="../queryTables/queryTable2215.xml"/><Relationship Id="rId340" Type="http://schemas.openxmlformats.org/officeDocument/2006/relationships/queryTable" Target="../queryTables/queryTable2380.xml"/><Relationship Id="rId578" Type="http://schemas.openxmlformats.org/officeDocument/2006/relationships/queryTable" Target="../queryTables/queryTable2618.xml"/><Relationship Id="rId200" Type="http://schemas.openxmlformats.org/officeDocument/2006/relationships/queryTable" Target="../queryTables/queryTable2240.xml"/><Relationship Id="rId382" Type="http://schemas.openxmlformats.org/officeDocument/2006/relationships/queryTable" Target="../queryTables/queryTable2422.xml"/><Relationship Id="rId438" Type="http://schemas.openxmlformats.org/officeDocument/2006/relationships/queryTable" Target="../queryTables/queryTable2478.xml"/><Relationship Id="rId242" Type="http://schemas.openxmlformats.org/officeDocument/2006/relationships/queryTable" Target="../queryTables/queryTable2282.xml"/><Relationship Id="rId284" Type="http://schemas.openxmlformats.org/officeDocument/2006/relationships/queryTable" Target="../queryTables/queryTable2324.xml"/><Relationship Id="rId491" Type="http://schemas.openxmlformats.org/officeDocument/2006/relationships/queryTable" Target="../queryTables/queryTable2531.xml"/><Relationship Id="rId505" Type="http://schemas.openxmlformats.org/officeDocument/2006/relationships/queryTable" Target="../queryTables/queryTable2545.xml"/><Relationship Id="rId37" Type="http://schemas.openxmlformats.org/officeDocument/2006/relationships/queryTable" Target="../queryTables/queryTable2077.xml"/><Relationship Id="rId79" Type="http://schemas.openxmlformats.org/officeDocument/2006/relationships/queryTable" Target="../queryTables/queryTable2119.xml"/><Relationship Id="rId102" Type="http://schemas.openxmlformats.org/officeDocument/2006/relationships/queryTable" Target="../queryTables/queryTable2142.xml"/><Relationship Id="rId144" Type="http://schemas.openxmlformats.org/officeDocument/2006/relationships/queryTable" Target="../queryTables/queryTable2184.xml"/><Relationship Id="rId547" Type="http://schemas.openxmlformats.org/officeDocument/2006/relationships/queryTable" Target="../queryTables/queryTable2587.xml"/><Relationship Id="rId90" Type="http://schemas.openxmlformats.org/officeDocument/2006/relationships/queryTable" Target="../queryTables/queryTable2130.xml"/><Relationship Id="rId186" Type="http://schemas.openxmlformats.org/officeDocument/2006/relationships/queryTable" Target="../queryTables/queryTable2226.xml"/><Relationship Id="rId351" Type="http://schemas.openxmlformats.org/officeDocument/2006/relationships/queryTable" Target="../queryTables/queryTable2391.xml"/><Relationship Id="rId393" Type="http://schemas.openxmlformats.org/officeDocument/2006/relationships/queryTable" Target="../queryTables/queryTable2433.xml"/><Relationship Id="rId407" Type="http://schemas.openxmlformats.org/officeDocument/2006/relationships/queryTable" Target="../queryTables/queryTable2447.xml"/><Relationship Id="rId449" Type="http://schemas.openxmlformats.org/officeDocument/2006/relationships/queryTable" Target="../queryTables/queryTable2489.xml"/><Relationship Id="rId211" Type="http://schemas.openxmlformats.org/officeDocument/2006/relationships/queryTable" Target="../queryTables/queryTable2251.xml"/><Relationship Id="rId253" Type="http://schemas.openxmlformats.org/officeDocument/2006/relationships/queryTable" Target="../queryTables/queryTable2293.xml"/><Relationship Id="rId295" Type="http://schemas.openxmlformats.org/officeDocument/2006/relationships/queryTable" Target="../queryTables/queryTable2335.xml"/><Relationship Id="rId309" Type="http://schemas.openxmlformats.org/officeDocument/2006/relationships/queryTable" Target="../queryTables/queryTable2349.xml"/><Relationship Id="rId460" Type="http://schemas.openxmlformats.org/officeDocument/2006/relationships/queryTable" Target="../queryTables/queryTable2500.xml"/><Relationship Id="rId516" Type="http://schemas.openxmlformats.org/officeDocument/2006/relationships/queryTable" Target="../queryTables/queryTable2556.xml"/><Relationship Id="rId48" Type="http://schemas.openxmlformats.org/officeDocument/2006/relationships/queryTable" Target="../queryTables/queryTable2088.xml"/><Relationship Id="rId113" Type="http://schemas.openxmlformats.org/officeDocument/2006/relationships/queryTable" Target="../queryTables/queryTable2153.xml"/><Relationship Id="rId320" Type="http://schemas.openxmlformats.org/officeDocument/2006/relationships/queryTable" Target="../queryTables/queryTable2360.xml"/><Relationship Id="rId558" Type="http://schemas.openxmlformats.org/officeDocument/2006/relationships/queryTable" Target="../queryTables/queryTable2598.xml"/><Relationship Id="rId155" Type="http://schemas.openxmlformats.org/officeDocument/2006/relationships/queryTable" Target="../queryTables/queryTable2195.xml"/><Relationship Id="rId197" Type="http://schemas.openxmlformats.org/officeDocument/2006/relationships/queryTable" Target="../queryTables/queryTable2237.xml"/><Relationship Id="rId362" Type="http://schemas.openxmlformats.org/officeDocument/2006/relationships/queryTable" Target="../queryTables/queryTable2402.xml"/><Relationship Id="rId418" Type="http://schemas.openxmlformats.org/officeDocument/2006/relationships/queryTable" Target="../queryTables/queryTable2458.xml"/><Relationship Id="rId222" Type="http://schemas.openxmlformats.org/officeDocument/2006/relationships/queryTable" Target="../queryTables/queryTable2262.xml"/><Relationship Id="rId264" Type="http://schemas.openxmlformats.org/officeDocument/2006/relationships/queryTable" Target="../queryTables/queryTable2304.xml"/><Relationship Id="rId471" Type="http://schemas.openxmlformats.org/officeDocument/2006/relationships/queryTable" Target="../queryTables/queryTable2511.xml"/><Relationship Id="rId17" Type="http://schemas.openxmlformats.org/officeDocument/2006/relationships/queryTable" Target="../queryTables/queryTable2057.xml"/><Relationship Id="rId59" Type="http://schemas.openxmlformats.org/officeDocument/2006/relationships/queryTable" Target="../queryTables/queryTable2099.xml"/><Relationship Id="rId124" Type="http://schemas.openxmlformats.org/officeDocument/2006/relationships/queryTable" Target="../queryTables/queryTable2164.xml"/><Relationship Id="rId527" Type="http://schemas.openxmlformats.org/officeDocument/2006/relationships/queryTable" Target="../queryTables/queryTable2567.xml"/><Relationship Id="rId569" Type="http://schemas.openxmlformats.org/officeDocument/2006/relationships/queryTable" Target="../queryTables/queryTable2609.xml"/><Relationship Id="rId70" Type="http://schemas.openxmlformats.org/officeDocument/2006/relationships/queryTable" Target="../queryTables/queryTable2110.xml"/><Relationship Id="rId166" Type="http://schemas.openxmlformats.org/officeDocument/2006/relationships/queryTable" Target="../queryTables/queryTable2206.xml"/><Relationship Id="rId331" Type="http://schemas.openxmlformats.org/officeDocument/2006/relationships/queryTable" Target="../queryTables/queryTable2371.xml"/><Relationship Id="rId373" Type="http://schemas.openxmlformats.org/officeDocument/2006/relationships/queryTable" Target="../queryTables/queryTable2413.xml"/><Relationship Id="rId429" Type="http://schemas.openxmlformats.org/officeDocument/2006/relationships/queryTable" Target="../queryTables/queryTable2469.xml"/><Relationship Id="rId1" Type="http://schemas.openxmlformats.org/officeDocument/2006/relationships/printerSettings" Target="../printerSettings/printerSettings36.bin"/><Relationship Id="rId233" Type="http://schemas.openxmlformats.org/officeDocument/2006/relationships/queryTable" Target="../queryTables/queryTable2273.xml"/><Relationship Id="rId440" Type="http://schemas.openxmlformats.org/officeDocument/2006/relationships/queryTable" Target="../queryTables/queryTable2480.xml"/><Relationship Id="rId28" Type="http://schemas.openxmlformats.org/officeDocument/2006/relationships/queryTable" Target="../queryTables/queryTable2068.xml"/><Relationship Id="rId275" Type="http://schemas.openxmlformats.org/officeDocument/2006/relationships/queryTable" Target="../queryTables/queryTable2315.xml"/><Relationship Id="rId300" Type="http://schemas.openxmlformats.org/officeDocument/2006/relationships/queryTable" Target="../queryTables/queryTable2340.xml"/><Relationship Id="rId482" Type="http://schemas.openxmlformats.org/officeDocument/2006/relationships/queryTable" Target="../queryTables/queryTable2522.xml"/><Relationship Id="rId538" Type="http://schemas.openxmlformats.org/officeDocument/2006/relationships/queryTable" Target="../queryTables/queryTable2578.xml"/><Relationship Id="rId81" Type="http://schemas.openxmlformats.org/officeDocument/2006/relationships/queryTable" Target="../queryTables/queryTable2121.xml"/><Relationship Id="rId135" Type="http://schemas.openxmlformats.org/officeDocument/2006/relationships/queryTable" Target="../queryTables/queryTable2175.xml"/><Relationship Id="rId177" Type="http://schemas.openxmlformats.org/officeDocument/2006/relationships/queryTable" Target="../queryTables/queryTable2217.xml"/><Relationship Id="rId342" Type="http://schemas.openxmlformats.org/officeDocument/2006/relationships/queryTable" Target="../queryTables/queryTable2382.xml"/><Relationship Id="rId384" Type="http://schemas.openxmlformats.org/officeDocument/2006/relationships/queryTable" Target="../queryTables/queryTable2424.xml"/><Relationship Id="rId202" Type="http://schemas.openxmlformats.org/officeDocument/2006/relationships/queryTable" Target="../queryTables/queryTable2242.xml"/><Relationship Id="rId244" Type="http://schemas.openxmlformats.org/officeDocument/2006/relationships/queryTable" Target="../queryTables/queryTable2284.xml"/><Relationship Id="rId39" Type="http://schemas.openxmlformats.org/officeDocument/2006/relationships/queryTable" Target="../queryTables/queryTable2079.xml"/><Relationship Id="rId286" Type="http://schemas.openxmlformats.org/officeDocument/2006/relationships/queryTable" Target="../queryTables/queryTable2326.xml"/><Relationship Id="rId451" Type="http://schemas.openxmlformats.org/officeDocument/2006/relationships/queryTable" Target="../queryTables/queryTable2491.xml"/><Relationship Id="rId493" Type="http://schemas.openxmlformats.org/officeDocument/2006/relationships/queryTable" Target="../queryTables/queryTable2533.xml"/><Relationship Id="rId507" Type="http://schemas.openxmlformats.org/officeDocument/2006/relationships/queryTable" Target="../queryTables/queryTable2547.xml"/><Relationship Id="rId549" Type="http://schemas.openxmlformats.org/officeDocument/2006/relationships/queryTable" Target="../queryTables/queryTable2589.xml"/><Relationship Id="rId50" Type="http://schemas.openxmlformats.org/officeDocument/2006/relationships/queryTable" Target="../queryTables/queryTable2090.xml"/><Relationship Id="rId104" Type="http://schemas.openxmlformats.org/officeDocument/2006/relationships/queryTable" Target="../queryTables/queryTable2144.xml"/><Relationship Id="rId146" Type="http://schemas.openxmlformats.org/officeDocument/2006/relationships/queryTable" Target="../queryTables/queryTable2186.xml"/><Relationship Id="rId188" Type="http://schemas.openxmlformats.org/officeDocument/2006/relationships/queryTable" Target="../queryTables/queryTable2228.xml"/><Relationship Id="rId311" Type="http://schemas.openxmlformats.org/officeDocument/2006/relationships/queryTable" Target="../queryTables/queryTable2351.xml"/><Relationship Id="rId353" Type="http://schemas.openxmlformats.org/officeDocument/2006/relationships/queryTable" Target="../queryTables/queryTable2393.xml"/><Relationship Id="rId395" Type="http://schemas.openxmlformats.org/officeDocument/2006/relationships/queryTable" Target="../queryTables/queryTable2435.xml"/><Relationship Id="rId409" Type="http://schemas.openxmlformats.org/officeDocument/2006/relationships/queryTable" Target="../queryTables/queryTable2449.xml"/><Relationship Id="rId560" Type="http://schemas.openxmlformats.org/officeDocument/2006/relationships/queryTable" Target="../queryTables/queryTable2600.xml"/><Relationship Id="rId92" Type="http://schemas.openxmlformats.org/officeDocument/2006/relationships/queryTable" Target="../queryTables/queryTable2132.xml"/><Relationship Id="rId213" Type="http://schemas.openxmlformats.org/officeDocument/2006/relationships/queryTable" Target="../queryTables/queryTable2253.xml"/><Relationship Id="rId420" Type="http://schemas.openxmlformats.org/officeDocument/2006/relationships/queryTable" Target="../queryTables/queryTable2460.xml"/><Relationship Id="rId255" Type="http://schemas.openxmlformats.org/officeDocument/2006/relationships/queryTable" Target="../queryTables/queryTable2295.xml"/><Relationship Id="rId297" Type="http://schemas.openxmlformats.org/officeDocument/2006/relationships/queryTable" Target="../queryTables/queryTable2337.xml"/><Relationship Id="rId462" Type="http://schemas.openxmlformats.org/officeDocument/2006/relationships/queryTable" Target="../queryTables/queryTable2502.xml"/><Relationship Id="rId518" Type="http://schemas.openxmlformats.org/officeDocument/2006/relationships/queryTable" Target="../queryTables/queryTable2558.xml"/><Relationship Id="rId115" Type="http://schemas.openxmlformats.org/officeDocument/2006/relationships/queryTable" Target="../queryTables/queryTable2155.xml"/><Relationship Id="rId157" Type="http://schemas.openxmlformats.org/officeDocument/2006/relationships/queryTable" Target="../queryTables/queryTable2197.xml"/><Relationship Id="rId322" Type="http://schemas.openxmlformats.org/officeDocument/2006/relationships/queryTable" Target="../queryTables/queryTable2362.xml"/><Relationship Id="rId364" Type="http://schemas.openxmlformats.org/officeDocument/2006/relationships/queryTable" Target="../queryTables/queryTable2404.xml"/><Relationship Id="rId61" Type="http://schemas.openxmlformats.org/officeDocument/2006/relationships/queryTable" Target="../queryTables/queryTable2101.xml"/><Relationship Id="rId199" Type="http://schemas.openxmlformats.org/officeDocument/2006/relationships/queryTable" Target="../queryTables/queryTable2239.xml"/><Relationship Id="rId571" Type="http://schemas.openxmlformats.org/officeDocument/2006/relationships/queryTable" Target="../queryTables/queryTable2611.xml"/><Relationship Id="rId19" Type="http://schemas.openxmlformats.org/officeDocument/2006/relationships/queryTable" Target="../queryTables/queryTable2059.xml"/><Relationship Id="rId224" Type="http://schemas.openxmlformats.org/officeDocument/2006/relationships/queryTable" Target="../queryTables/queryTable2264.xml"/><Relationship Id="rId266" Type="http://schemas.openxmlformats.org/officeDocument/2006/relationships/queryTable" Target="../queryTables/queryTable2306.xml"/><Relationship Id="rId431" Type="http://schemas.openxmlformats.org/officeDocument/2006/relationships/queryTable" Target="../queryTables/queryTable2471.xml"/><Relationship Id="rId473" Type="http://schemas.openxmlformats.org/officeDocument/2006/relationships/queryTable" Target="../queryTables/queryTable2513.xml"/><Relationship Id="rId529" Type="http://schemas.openxmlformats.org/officeDocument/2006/relationships/queryTable" Target="../queryTables/queryTable2569.xml"/><Relationship Id="rId30" Type="http://schemas.openxmlformats.org/officeDocument/2006/relationships/queryTable" Target="../queryTables/queryTable2070.xml"/><Relationship Id="rId126" Type="http://schemas.openxmlformats.org/officeDocument/2006/relationships/queryTable" Target="../queryTables/queryTable2166.xml"/><Relationship Id="rId168" Type="http://schemas.openxmlformats.org/officeDocument/2006/relationships/queryTable" Target="../queryTables/queryTable2208.xml"/><Relationship Id="rId333" Type="http://schemas.openxmlformats.org/officeDocument/2006/relationships/queryTable" Target="../queryTables/queryTable2373.xml"/><Relationship Id="rId540" Type="http://schemas.openxmlformats.org/officeDocument/2006/relationships/queryTable" Target="../queryTables/queryTable2580.xml"/><Relationship Id="rId72" Type="http://schemas.openxmlformats.org/officeDocument/2006/relationships/queryTable" Target="../queryTables/queryTable2112.xml"/><Relationship Id="rId375" Type="http://schemas.openxmlformats.org/officeDocument/2006/relationships/queryTable" Target="../queryTables/queryTable2415.xml"/><Relationship Id="rId3" Type="http://schemas.openxmlformats.org/officeDocument/2006/relationships/queryTable" Target="../queryTables/queryTable2043.xml"/><Relationship Id="rId235" Type="http://schemas.openxmlformats.org/officeDocument/2006/relationships/queryTable" Target="../queryTables/queryTable2275.xml"/><Relationship Id="rId277" Type="http://schemas.openxmlformats.org/officeDocument/2006/relationships/queryTable" Target="../queryTables/queryTable2317.xml"/><Relationship Id="rId400" Type="http://schemas.openxmlformats.org/officeDocument/2006/relationships/queryTable" Target="../queryTables/queryTable2440.xml"/><Relationship Id="rId442" Type="http://schemas.openxmlformats.org/officeDocument/2006/relationships/queryTable" Target="../queryTables/queryTable2482.xml"/><Relationship Id="rId484" Type="http://schemas.openxmlformats.org/officeDocument/2006/relationships/queryTable" Target="../queryTables/queryTable2524.xml"/><Relationship Id="rId137" Type="http://schemas.openxmlformats.org/officeDocument/2006/relationships/queryTable" Target="../queryTables/queryTable2177.xml"/><Relationship Id="rId302" Type="http://schemas.openxmlformats.org/officeDocument/2006/relationships/queryTable" Target="../queryTables/queryTable2342.xml"/><Relationship Id="rId344" Type="http://schemas.openxmlformats.org/officeDocument/2006/relationships/queryTable" Target="../queryTables/queryTable2384.xml"/><Relationship Id="rId41" Type="http://schemas.openxmlformats.org/officeDocument/2006/relationships/queryTable" Target="../queryTables/queryTable2081.xml"/><Relationship Id="rId83" Type="http://schemas.openxmlformats.org/officeDocument/2006/relationships/queryTable" Target="../queryTables/queryTable2123.xml"/><Relationship Id="rId179" Type="http://schemas.openxmlformats.org/officeDocument/2006/relationships/queryTable" Target="../queryTables/queryTable2219.xml"/><Relationship Id="rId386" Type="http://schemas.openxmlformats.org/officeDocument/2006/relationships/queryTable" Target="../queryTables/queryTable2426.xml"/><Relationship Id="rId551" Type="http://schemas.openxmlformats.org/officeDocument/2006/relationships/queryTable" Target="../queryTables/queryTable2591.xml"/><Relationship Id="rId190" Type="http://schemas.openxmlformats.org/officeDocument/2006/relationships/queryTable" Target="../queryTables/queryTable2230.xml"/><Relationship Id="rId204" Type="http://schemas.openxmlformats.org/officeDocument/2006/relationships/queryTable" Target="../queryTables/queryTable2244.xml"/><Relationship Id="rId246" Type="http://schemas.openxmlformats.org/officeDocument/2006/relationships/queryTable" Target="../queryTables/queryTable2286.xml"/><Relationship Id="rId288" Type="http://schemas.openxmlformats.org/officeDocument/2006/relationships/queryTable" Target="../queryTables/queryTable2328.xml"/><Relationship Id="rId411" Type="http://schemas.openxmlformats.org/officeDocument/2006/relationships/queryTable" Target="../queryTables/queryTable2451.xml"/><Relationship Id="rId453" Type="http://schemas.openxmlformats.org/officeDocument/2006/relationships/queryTable" Target="../queryTables/queryTable2493.xml"/><Relationship Id="rId509" Type="http://schemas.openxmlformats.org/officeDocument/2006/relationships/queryTable" Target="../queryTables/queryTable2549.xml"/><Relationship Id="rId106" Type="http://schemas.openxmlformats.org/officeDocument/2006/relationships/queryTable" Target="../queryTables/queryTable2146.xml"/><Relationship Id="rId313" Type="http://schemas.openxmlformats.org/officeDocument/2006/relationships/queryTable" Target="../queryTables/queryTable2353.xml"/><Relationship Id="rId495" Type="http://schemas.openxmlformats.org/officeDocument/2006/relationships/queryTable" Target="../queryTables/queryTable2535.xml"/><Relationship Id="rId10" Type="http://schemas.openxmlformats.org/officeDocument/2006/relationships/queryTable" Target="../queryTables/queryTable2050.xml"/><Relationship Id="rId52" Type="http://schemas.openxmlformats.org/officeDocument/2006/relationships/queryTable" Target="../queryTables/queryTable2092.xml"/><Relationship Id="rId94" Type="http://schemas.openxmlformats.org/officeDocument/2006/relationships/queryTable" Target="../queryTables/queryTable2134.xml"/><Relationship Id="rId148" Type="http://schemas.openxmlformats.org/officeDocument/2006/relationships/queryTable" Target="../queryTables/queryTable2188.xml"/><Relationship Id="rId355" Type="http://schemas.openxmlformats.org/officeDocument/2006/relationships/queryTable" Target="../queryTables/queryTable2395.xml"/><Relationship Id="rId397" Type="http://schemas.openxmlformats.org/officeDocument/2006/relationships/queryTable" Target="../queryTables/queryTable2437.xml"/><Relationship Id="rId520" Type="http://schemas.openxmlformats.org/officeDocument/2006/relationships/queryTable" Target="../queryTables/queryTable2560.xml"/><Relationship Id="rId562" Type="http://schemas.openxmlformats.org/officeDocument/2006/relationships/queryTable" Target="../queryTables/queryTable2602.xml"/><Relationship Id="rId215" Type="http://schemas.openxmlformats.org/officeDocument/2006/relationships/queryTable" Target="../queryTables/queryTable2255.xml"/><Relationship Id="rId257" Type="http://schemas.openxmlformats.org/officeDocument/2006/relationships/queryTable" Target="../queryTables/queryTable2297.xml"/><Relationship Id="rId422" Type="http://schemas.openxmlformats.org/officeDocument/2006/relationships/queryTable" Target="../queryTables/queryTable2462.xml"/><Relationship Id="rId464" Type="http://schemas.openxmlformats.org/officeDocument/2006/relationships/queryTable" Target="../queryTables/queryTable2504.xml"/><Relationship Id="rId299" Type="http://schemas.openxmlformats.org/officeDocument/2006/relationships/queryTable" Target="../queryTables/queryTable2339.xml"/><Relationship Id="rId63" Type="http://schemas.openxmlformats.org/officeDocument/2006/relationships/queryTable" Target="../queryTables/queryTable2103.xml"/><Relationship Id="rId159" Type="http://schemas.openxmlformats.org/officeDocument/2006/relationships/queryTable" Target="../queryTables/queryTable2199.xml"/><Relationship Id="rId366" Type="http://schemas.openxmlformats.org/officeDocument/2006/relationships/queryTable" Target="../queryTables/queryTable2406.xml"/><Relationship Id="rId573" Type="http://schemas.openxmlformats.org/officeDocument/2006/relationships/queryTable" Target="../queryTables/queryTable2613.xml"/><Relationship Id="rId226" Type="http://schemas.openxmlformats.org/officeDocument/2006/relationships/queryTable" Target="../queryTables/queryTable2266.xml"/><Relationship Id="rId433" Type="http://schemas.openxmlformats.org/officeDocument/2006/relationships/queryTable" Target="../queryTables/queryTable2473.xml"/><Relationship Id="rId74" Type="http://schemas.openxmlformats.org/officeDocument/2006/relationships/queryTable" Target="../queryTables/queryTable2114.xml"/><Relationship Id="rId377" Type="http://schemas.openxmlformats.org/officeDocument/2006/relationships/queryTable" Target="../queryTables/queryTable2417.xml"/><Relationship Id="rId500" Type="http://schemas.openxmlformats.org/officeDocument/2006/relationships/queryTable" Target="../queryTables/queryTable2540.xml"/><Relationship Id="rId5" Type="http://schemas.openxmlformats.org/officeDocument/2006/relationships/queryTable" Target="../queryTables/queryTable2045.xml"/><Relationship Id="rId237" Type="http://schemas.openxmlformats.org/officeDocument/2006/relationships/queryTable" Target="../queryTables/queryTable2277.xml"/><Relationship Id="rId444" Type="http://schemas.openxmlformats.org/officeDocument/2006/relationships/queryTable" Target="../queryTables/queryTable2484.xml"/><Relationship Id="rId290" Type="http://schemas.openxmlformats.org/officeDocument/2006/relationships/queryTable" Target="../queryTables/queryTable2330.xml"/><Relationship Id="rId304" Type="http://schemas.openxmlformats.org/officeDocument/2006/relationships/queryTable" Target="../queryTables/queryTable2344.xml"/><Relationship Id="rId388" Type="http://schemas.openxmlformats.org/officeDocument/2006/relationships/queryTable" Target="../queryTables/queryTable2428.xml"/><Relationship Id="rId511" Type="http://schemas.openxmlformats.org/officeDocument/2006/relationships/queryTable" Target="../queryTables/queryTable2551.xml"/><Relationship Id="rId85" Type="http://schemas.openxmlformats.org/officeDocument/2006/relationships/queryTable" Target="../queryTables/queryTable2125.xml"/><Relationship Id="rId150" Type="http://schemas.openxmlformats.org/officeDocument/2006/relationships/queryTable" Target="../queryTables/queryTable2190.xml"/><Relationship Id="rId248" Type="http://schemas.openxmlformats.org/officeDocument/2006/relationships/queryTable" Target="../queryTables/queryTable2288.xml"/><Relationship Id="rId455" Type="http://schemas.openxmlformats.org/officeDocument/2006/relationships/queryTable" Target="../queryTables/queryTable2495.xml"/><Relationship Id="rId12" Type="http://schemas.openxmlformats.org/officeDocument/2006/relationships/queryTable" Target="../queryTables/queryTable2052.xml"/><Relationship Id="rId108" Type="http://schemas.openxmlformats.org/officeDocument/2006/relationships/queryTable" Target="../queryTables/queryTable2148.xml"/><Relationship Id="rId315" Type="http://schemas.openxmlformats.org/officeDocument/2006/relationships/queryTable" Target="../queryTables/queryTable2355.xml"/><Relationship Id="rId522" Type="http://schemas.openxmlformats.org/officeDocument/2006/relationships/queryTable" Target="../queryTables/queryTable2562.xml"/><Relationship Id="rId96" Type="http://schemas.openxmlformats.org/officeDocument/2006/relationships/queryTable" Target="../queryTables/queryTable2136.xml"/><Relationship Id="rId161" Type="http://schemas.openxmlformats.org/officeDocument/2006/relationships/queryTable" Target="../queryTables/queryTable2201.xml"/><Relationship Id="rId399" Type="http://schemas.openxmlformats.org/officeDocument/2006/relationships/queryTable" Target="../queryTables/queryTable2439.xml"/><Relationship Id="rId259" Type="http://schemas.openxmlformats.org/officeDocument/2006/relationships/queryTable" Target="../queryTables/queryTable2299.xml"/><Relationship Id="rId466" Type="http://schemas.openxmlformats.org/officeDocument/2006/relationships/queryTable" Target="../queryTables/queryTable2506.xml"/><Relationship Id="rId23" Type="http://schemas.openxmlformats.org/officeDocument/2006/relationships/queryTable" Target="../queryTables/queryTable2063.xml"/><Relationship Id="rId119" Type="http://schemas.openxmlformats.org/officeDocument/2006/relationships/queryTable" Target="../queryTables/queryTable2159.xml"/><Relationship Id="rId326" Type="http://schemas.openxmlformats.org/officeDocument/2006/relationships/queryTable" Target="../queryTables/queryTable2366.xml"/><Relationship Id="rId533" Type="http://schemas.openxmlformats.org/officeDocument/2006/relationships/queryTable" Target="../queryTables/queryTable2573.xml"/><Relationship Id="rId172" Type="http://schemas.openxmlformats.org/officeDocument/2006/relationships/queryTable" Target="../queryTables/queryTable2212.xml"/><Relationship Id="rId477" Type="http://schemas.openxmlformats.org/officeDocument/2006/relationships/queryTable" Target="../queryTables/queryTable2517.xml"/><Relationship Id="rId337" Type="http://schemas.openxmlformats.org/officeDocument/2006/relationships/queryTable" Target="../queryTables/queryTable2377.xml"/></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tabColor indexed="26"/>
  </sheetPr>
  <dimension ref="A1:AK72"/>
  <sheetViews>
    <sheetView workbookViewId="0">
      <pane ySplit="4" topLeftCell="A5" activePane="bottomLeft" state="frozenSplit"/>
      <selection pane="bottomLeft" activeCell="C11" sqref="C11:I16"/>
    </sheetView>
  </sheetViews>
  <sheetFormatPr defaultRowHeight="12.75" customHeight="1" x14ac:dyDescent="0.25"/>
  <sheetData>
    <row r="1" spans="1:37" s="4" customFormat="1" ht="12.75" customHeight="1" x14ac:dyDescent="0.25">
      <c r="A1" s="29"/>
      <c r="B1" s="29"/>
      <c r="C1" s="29"/>
      <c r="D1" s="29"/>
      <c r="E1" s="29"/>
    </row>
    <row r="2" spans="1:37" s="4" customFormat="1" ht="18" x14ac:dyDescent="0.35">
      <c r="A2" s="30" t="s">
        <v>9</v>
      </c>
      <c r="B2" s="29"/>
      <c r="C2" s="29"/>
      <c r="D2" s="29"/>
      <c r="E2" s="29"/>
    </row>
    <row r="3" spans="1:37" s="4" customFormat="1" ht="12.75" customHeight="1" x14ac:dyDescent="0.25">
      <c r="A3" s="25" t="s">
        <v>55</v>
      </c>
    </row>
    <row r="4" spans="1:37" s="10" customFormat="1" ht="12.75" customHeight="1" x14ac:dyDescent="0.25">
      <c r="A4" s="12"/>
      <c r="C4" s="11"/>
    </row>
    <row r="5" spans="1:37" s="7" customFormat="1" ht="12.75" customHeight="1" x14ac:dyDescent="0.25">
      <c r="A5"/>
      <c r="B5"/>
      <c r="C5"/>
      <c r="D5"/>
      <c r="E5"/>
      <c r="F5"/>
      <c r="G5"/>
      <c r="H5"/>
      <c r="I5"/>
      <c r="J5"/>
      <c r="K5"/>
      <c r="L5"/>
      <c r="M5"/>
      <c r="N5"/>
      <c r="O5"/>
      <c r="P5"/>
      <c r="Q5"/>
      <c r="R5"/>
      <c r="S5"/>
      <c r="T5"/>
      <c r="U5"/>
      <c r="V5"/>
      <c r="W5"/>
      <c r="X5"/>
      <c r="Y5"/>
      <c r="Z5"/>
      <c r="AA5"/>
      <c r="AB5"/>
      <c r="AC5"/>
      <c r="AD5"/>
      <c r="AE5"/>
      <c r="AF5"/>
      <c r="AG5"/>
      <c r="AH5"/>
      <c r="AI5"/>
      <c r="AJ5"/>
      <c r="AK5"/>
    </row>
    <row r="6" spans="1:37" ht="12.75" customHeight="1" x14ac:dyDescent="0.25">
      <c r="A6" s="256" t="s">
        <v>333</v>
      </c>
      <c r="B6" s="257"/>
      <c r="C6" t="s">
        <v>73</v>
      </c>
    </row>
    <row r="7" spans="1:37" ht="12.75" customHeight="1" x14ac:dyDescent="0.25">
      <c r="A7" s="250"/>
      <c r="B7" s="249"/>
      <c r="C7" s="98" t="s">
        <v>334</v>
      </c>
    </row>
    <row r="8" spans="1:37" ht="12.75" customHeight="1" x14ac:dyDescent="0.25">
      <c r="A8" s="250"/>
      <c r="B8" s="249"/>
      <c r="C8" s="98"/>
    </row>
    <row r="9" spans="1:37" ht="12.75" customHeight="1" x14ac:dyDescent="0.25">
      <c r="A9" s="257" t="s">
        <v>49</v>
      </c>
      <c r="B9" s="257"/>
      <c r="C9" s="98" t="s">
        <v>355</v>
      </c>
    </row>
    <row r="10" spans="1:37" s="7" customFormat="1" ht="12.75" customHeight="1"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s="7" customFormat="1" ht="12.75" customHeight="1" x14ac:dyDescent="0.25">
      <c r="A11" s="257" t="s">
        <v>48</v>
      </c>
      <c r="B11" s="257"/>
      <c r="C11" s="258" t="s">
        <v>335</v>
      </c>
      <c r="D11" s="259"/>
      <c r="E11" s="259"/>
      <c r="F11" s="259"/>
      <c r="G11" s="259"/>
      <c r="H11" s="259"/>
      <c r="I11" s="260"/>
      <c r="J11"/>
      <c r="K11"/>
      <c r="L11"/>
      <c r="M11"/>
      <c r="N11"/>
      <c r="O11"/>
      <c r="P11"/>
      <c r="Q11"/>
      <c r="R11"/>
      <c r="S11"/>
      <c r="T11"/>
      <c r="U11"/>
      <c r="V11"/>
      <c r="W11"/>
      <c r="X11"/>
      <c r="Y11"/>
      <c r="Z11"/>
      <c r="AA11"/>
      <c r="AB11"/>
      <c r="AC11"/>
      <c r="AD11"/>
      <c r="AE11"/>
      <c r="AF11"/>
      <c r="AG11"/>
      <c r="AH11"/>
      <c r="AI11"/>
      <c r="AJ11"/>
      <c r="AK11"/>
    </row>
    <row r="12" spans="1:37" s="7" customFormat="1" ht="12.75" customHeight="1" x14ac:dyDescent="0.25">
      <c r="A12"/>
      <c r="B12"/>
      <c r="C12" s="259"/>
      <c r="D12" s="259"/>
      <c r="E12" s="259"/>
      <c r="F12" s="259"/>
      <c r="G12" s="259"/>
      <c r="H12" s="259"/>
      <c r="I12" s="260"/>
      <c r="J12"/>
      <c r="K12"/>
      <c r="L12"/>
      <c r="M12"/>
      <c r="N12"/>
      <c r="O12"/>
      <c r="P12"/>
      <c r="Q12"/>
      <c r="R12"/>
      <c r="S12"/>
      <c r="T12"/>
      <c r="U12"/>
      <c r="V12"/>
      <c r="W12"/>
      <c r="X12"/>
      <c r="Y12"/>
      <c r="Z12"/>
      <c r="AA12"/>
      <c r="AB12"/>
      <c r="AC12"/>
      <c r="AD12"/>
      <c r="AE12"/>
      <c r="AF12"/>
      <c r="AG12"/>
      <c r="AH12"/>
      <c r="AI12"/>
      <c r="AJ12"/>
      <c r="AK12"/>
    </row>
    <row r="13" spans="1:37" s="7" customFormat="1" ht="12.75" customHeight="1" x14ac:dyDescent="0.25">
      <c r="C13" s="259"/>
      <c r="D13" s="259"/>
      <c r="E13" s="259"/>
      <c r="F13" s="259"/>
      <c r="G13" s="259"/>
      <c r="H13" s="259"/>
      <c r="I13" s="260"/>
      <c r="J13"/>
      <c r="K13"/>
      <c r="L13"/>
      <c r="M13"/>
      <c r="N13"/>
      <c r="O13"/>
      <c r="P13"/>
      <c r="Q13"/>
      <c r="R13"/>
      <c r="S13"/>
      <c r="T13"/>
      <c r="U13"/>
      <c r="V13"/>
      <c r="W13"/>
      <c r="X13"/>
      <c r="Y13"/>
      <c r="Z13"/>
      <c r="AA13"/>
      <c r="AB13"/>
      <c r="AC13"/>
      <c r="AD13"/>
      <c r="AE13"/>
      <c r="AF13"/>
      <c r="AG13"/>
      <c r="AH13"/>
      <c r="AI13"/>
      <c r="AJ13"/>
      <c r="AK13"/>
    </row>
    <row r="14" spans="1:37" s="7" customFormat="1" ht="12.75" customHeight="1" x14ac:dyDescent="0.25">
      <c r="C14" s="259"/>
      <c r="D14" s="259"/>
      <c r="E14" s="259"/>
      <c r="F14" s="259"/>
      <c r="G14" s="259"/>
      <c r="H14" s="259"/>
      <c r="I14" s="260"/>
      <c r="J14"/>
      <c r="K14"/>
      <c r="L14"/>
      <c r="M14"/>
      <c r="N14"/>
      <c r="O14"/>
      <c r="P14"/>
      <c r="Q14"/>
      <c r="R14"/>
      <c r="S14"/>
      <c r="T14"/>
      <c r="U14"/>
      <c r="V14"/>
      <c r="W14"/>
      <c r="X14"/>
      <c r="Y14"/>
      <c r="Z14"/>
      <c r="AA14"/>
      <c r="AB14"/>
      <c r="AC14"/>
      <c r="AD14"/>
      <c r="AE14"/>
      <c r="AF14"/>
      <c r="AG14"/>
      <c r="AH14"/>
      <c r="AI14"/>
      <c r="AJ14"/>
      <c r="AK14"/>
    </row>
    <row r="15" spans="1:37" s="7" customFormat="1" ht="12.75" customHeight="1" x14ac:dyDescent="0.25">
      <c r="C15" s="259"/>
      <c r="D15" s="259"/>
      <c r="E15" s="259"/>
      <c r="F15" s="259"/>
      <c r="G15" s="259"/>
      <c r="H15" s="259"/>
      <c r="I15" s="260"/>
      <c r="J15"/>
      <c r="K15"/>
      <c r="L15"/>
      <c r="M15"/>
      <c r="N15"/>
      <c r="O15"/>
      <c r="P15"/>
      <c r="Q15"/>
      <c r="R15"/>
      <c r="S15"/>
      <c r="T15"/>
      <c r="U15"/>
      <c r="V15"/>
      <c r="W15"/>
      <c r="X15"/>
      <c r="Y15"/>
      <c r="Z15"/>
      <c r="AA15"/>
      <c r="AB15"/>
      <c r="AC15"/>
      <c r="AD15"/>
      <c r="AE15"/>
      <c r="AF15"/>
      <c r="AG15"/>
      <c r="AH15"/>
      <c r="AI15"/>
      <c r="AJ15"/>
      <c r="AK15"/>
    </row>
    <row r="16" spans="1:37" s="7" customFormat="1" ht="12.75" customHeight="1" x14ac:dyDescent="0.25">
      <c r="C16" s="259"/>
      <c r="D16" s="259"/>
      <c r="E16" s="259"/>
      <c r="F16" s="259"/>
      <c r="G16" s="259"/>
      <c r="H16" s="259"/>
      <c r="I16" s="260"/>
      <c r="J16"/>
      <c r="K16"/>
      <c r="L16"/>
      <c r="M16"/>
      <c r="N16"/>
      <c r="O16"/>
      <c r="P16"/>
      <c r="Q16"/>
      <c r="R16"/>
      <c r="S16"/>
      <c r="T16"/>
      <c r="U16"/>
      <c r="V16"/>
      <c r="W16"/>
      <c r="X16"/>
      <c r="Y16"/>
      <c r="Z16"/>
      <c r="AA16"/>
      <c r="AB16"/>
      <c r="AC16"/>
      <c r="AD16"/>
      <c r="AE16"/>
      <c r="AF16"/>
      <c r="AG16"/>
      <c r="AH16"/>
      <c r="AI16"/>
      <c r="AJ16"/>
      <c r="AK16"/>
    </row>
    <row r="17" spans="1:37" s="7" customFormat="1" ht="12.75" customHeight="1" x14ac:dyDescent="0.25">
      <c r="H17"/>
      <c r="I17"/>
      <c r="J17"/>
      <c r="K17"/>
      <c r="L17"/>
      <c r="M17"/>
      <c r="N17"/>
      <c r="O17"/>
      <c r="P17"/>
      <c r="Q17"/>
      <c r="R17"/>
      <c r="S17"/>
      <c r="T17"/>
      <c r="U17"/>
      <c r="V17"/>
      <c r="W17"/>
      <c r="X17"/>
      <c r="Y17"/>
      <c r="Z17"/>
      <c r="AA17"/>
      <c r="AB17"/>
      <c r="AC17"/>
      <c r="AD17"/>
      <c r="AE17"/>
      <c r="AF17"/>
      <c r="AG17"/>
      <c r="AH17"/>
      <c r="AI17"/>
      <c r="AJ17"/>
      <c r="AK17"/>
    </row>
    <row r="18" spans="1:37" s="7" customFormat="1" ht="12.75" customHeight="1" x14ac:dyDescent="0.25">
      <c r="A18" s="255" t="s">
        <v>50</v>
      </c>
      <c r="B18" s="255"/>
      <c r="C18" s="261" t="s">
        <v>266</v>
      </c>
      <c r="D18" s="261"/>
      <c r="E18" s="261"/>
      <c r="F18" s="261"/>
      <c r="G18" s="261"/>
      <c r="H18" s="261"/>
      <c r="I18" s="261"/>
      <c r="J18"/>
      <c r="K18"/>
      <c r="L18"/>
      <c r="M18"/>
      <c r="N18"/>
      <c r="O18"/>
      <c r="P18"/>
      <c r="Q18"/>
      <c r="R18"/>
      <c r="S18"/>
      <c r="T18"/>
      <c r="U18"/>
      <c r="V18"/>
      <c r="W18"/>
      <c r="X18"/>
      <c r="Y18"/>
      <c r="Z18"/>
      <c r="AA18"/>
      <c r="AB18"/>
      <c r="AC18"/>
      <c r="AD18"/>
      <c r="AE18"/>
      <c r="AF18"/>
      <c r="AG18"/>
      <c r="AH18"/>
      <c r="AI18"/>
      <c r="AJ18"/>
      <c r="AK18"/>
    </row>
    <row r="19" spans="1:37" s="7" customFormat="1" ht="12.75" customHeight="1" x14ac:dyDescent="0.25">
      <c r="A19"/>
      <c r="B19"/>
      <c r="C19" s="261"/>
      <c r="D19" s="261"/>
      <c r="E19" s="261"/>
      <c r="F19" s="261"/>
      <c r="G19" s="261"/>
      <c r="H19" s="261"/>
      <c r="I19" s="261"/>
      <c r="J19"/>
      <c r="K19"/>
      <c r="L19"/>
      <c r="M19"/>
      <c r="N19"/>
      <c r="O19"/>
      <c r="P19"/>
      <c r="Q19"/>
      <c r="R19"/>
      <c r="S19"/>
      <c r="T19"/>
      <c r="U19"/>
      <c r="V19"/>
      <c r="W19"/>
      <c r="X19"/>
      <c r="Y19"/>
      <c r="Z19"/>
      <c r="AA19"/>
      <c r="AB19"/>
      <c r="AC19"/>
      <c r="AD19"/>
      <c r="AE19"/>
      <c r="AF19"/>
      <c r="AG19"/>
      <c r="AH19"/>
      <c r="AI19"/>
      <c r="AJ19"/>
      <c r="AK19"/>
    </row>
    <row r="20" spans="1:37" s="7" customFormat="1" ht="12.75" customHeight="1" x14ac:dyDescent="0.25">
      <c r="A20"/>
      <c r="B20"/>
      <c r="C20" s="261"/>
      <c r="D20" s="261"/>
      <c r="E20" s="261"/>
      <c r="F20" s="261"/>
      <c r="G20" s="261"/>
      <c r="H20" s="261"/>
      <c r="I20" s="261"/>
      <c r="J20"/>
      <c r="K20"/>
      <c r="L20"/>
      <c r="M20"/>
      <c r="N20"/>
      <c r="O20"/>
      <c r="P20"/>
      <c r="Q20"/>
      <c r="R20"/>
      <c r="S20"/>
      <c r="T20"/>
      <c r="U20"/>
      <c r="V20"/>
      <c r="W20"/>
      <c r="X20"/>
      <c r="Y20"/>
      <c r="Z20"/>
      <c r="AA20"/>
      <c r="AB20"/>
      <c r="AC20"/>
      <c r="AD20"/>
      <c r="AE20"/>
      <c r="AF20"/>
      <c r="AG20"/>
      <c r="AH20"/>
      <c r="AI20"/>
      <c r="AJ20"/>
      <c r="AK20"/>
    </row>
    <row r="21" spans="1:37" ht="12.75" customHeight="1" x14ac:dyDescent="0.25">
      <c r="C21" s="261"/>
      <c r="D21" s="261"/>
      <c r="E21" s="261"/>
      <c r="F21" s="261"/>
      <c r="G21" s="261"/>
      <c r="H21" s="261"/>
      <c r="I21" s="261"/>
    </row>
    <row r="22" spans="1:37" ht="12.75" customHeight="1" x14ac:dyDescent="0.25">
      <c r="C22" s="261"/>
      <c r="D22" s="261"/>
      <c r="E22" s="261"/>
      <c r="F22" s="261"/>
      <c r="G22" s="261"/>
      <c r="H22" s="261"/>
      <c r="I22" s="261"/>
    </row>
    <row r="24" spans="1:37" ht="12.75" customHeight="1" x14ac:dyDescent="0.25">
      <c r="A24" s="255" t="s">
        <v>279</v>
      </c>
      <c r="B24" s="255"/>
      <c r="C24" s="196" t="s">
        <v>282</v>
      </c>
    </row>
    <row r="25" spans="1:37" ht="12.75" customHeight="1" x14ac:dyDescent="0.25">
      <c r="A25" s="231"/>
      <c r="B25" s="231"/>
    </row>
    <row r="26" spans="1:37" ht="12.75" customHeight="1" x14ac:dyDescent="0.25">
      <c r="A26" s="231"/>
      <c r="B26" s="231"/>
      <c r="C26" s="233" t="s">
        <v>281</v>
      </c>
    </row>
    <row r="27" spans="1:37" ht="12.75" customHeight="1" x14ac:dyDescent="0.25">
      <c r="A27" s="231"/>
      <c r="B27" s="231"/>
      <c r="C27" s="233" t="s">
        <v>283</v>
      </c>
      <c r="H27" t="s">
        <v>297</v>
      </c>
    </row>
    <row r="28" spans="1:37" ht="12.75" customHeight="1" x14ac:dyDescent="0.25">
      <c r="A28" s="231"/>
      <c r="B28" s="231"/>
      <c r="C28" s="233" t="s">
        <v>284</v>
      </c>
      <c r="H28" t="s">
        <v>285</v>
      </c>
    </row>
    <row r="29" spans="1:37" ht="12.75" customHeight="1" x14ac:dyDescent="0.25">
      <c r="A29" s="231"/>
      <c r="B29" s="231"/>
      <c r="C29" s="233" t="s">
        <v>286</v>
      </c>
      <c r="H29" t="s">
        <v>298</v>
      </c>
    </row>
    <row r="30" spans="1:37" ht="12.75" customHeight="1" x14ac:dyDescent="0.25">
      <c r="A30" s="231"/>
      <c r="B30" s="231"/>
      <c r="C30" s="233" t="s">
        <v>287</v>
      </c>
      <c r="H30" t="s">
        <v>288</v>
      </c>
    </row>
    <row r="31" spans="1:37" ht="12.75" customHeight="1" x14ac:dyDescent="0.25">
      <c r="A31" s="231"/>
      <c r="B31" s="231"/>
      <c r="C31" s="233" t="s">
        <v>289</v>
      </c>
    </row>
    <row r="32" spans="1:37" ht="12.75" customHeight="1" x14ac:dyDescent="0.25">
      <c r="A32" s="231"/>
      <c r="B32" s="231"/>
      <c r="C32" s="233" t="s">
        <v>290</v>
      </c>
    </row>
    <row r="33" spans="1:8" ht="12.75" customHeight="1" x14ac:dyDescent="0.25">
      <c r="A33" s="231"/>
      <c r="B33" s="231"/>
      <c r="C33" s="233" t="s">
        <v>291</v>
      </c>
    </row>
    <row r="34" spans="1:8" ht="12.75" customHeight="1" x14ac:dyDescent="0.25">
      <c r="A34" s="231"/>
      <c r="B34" s="231"/>
      <c r="C34" s="233" t="s">
        <v>292</v>
      </c>
    </row>
    <row r="35" spans="1:8" ht="12.75" customHeight="1" x14ac:dyDescent="0.25">
      <c r="A35" s="231"/>
      <c r="B35" s="231"/>
    </row>
    <row r="36" spans="1:8" ht="12.75" customHeight="1" x14ac:dyDescent="0.25">
      <c r="A36" s="231"/>
      <c r="B36" s="231"/>
      <c r="C36" s="196" t="s">
        <v>293</v>
      </c>
    </row>
    <row r="37" spans="1:8" ht="12.75" customHeight="1" x14ac:dyDescent="0.25">
      <c r="A37" s="231"/>
      <c r="B37" s="231"/>
      <c r="C37" s="196"/>
    </row>
    <row r="38" spans="1:8" ht="12.75" customHeight="1" x14ac:dyDescent="0.25">
      <c r="A38" s="231"/>
      <c r="B38" s="231"/>
      <c r="C38" t="s">
        <v>281</v>
      </c>
    </row>
    <row r="39" spans="1:8" ht="12.75" customHeight="1" x14ac:dyDescent="0.25">
      <c r="A39" s="231"/>
      <c r="B39" s="231"/>
      <c r="C39" t="s">
        <v>283</v>
      </c>
      <c r="H39" t="s">
        <v>297</v>
      </c>
    </row>
    <row r="40" spans="1:8" ht="12.75" customHeight="1" x14ac:dyDescent="0.25">
      <c r="A40" s="231"/>
      <c r="B40" s="231"/>
      <c r="C40" t="s">
        <v>284</v>
      </c>
      <c r="H40" t="s">
        <v>285</v>
      </c>
    </row>
    <row r="41" spans="1:8" ht="12.75" customHeight="1" x14ac:dyDescent="0.25">
      <c r="A41" s="231"/>
      <c r="B41" s="231"/>
      <c r="C41" t="s">
        <v>294</v>
      </c>
      <c r="H41" t="s">
        <v>296</v>
      </c>
    </row>
    <row r="42" spans="1:8" ht="12.75" customHeight="1" x14ac:dyDescent="0.25">
      <c r="A42" s="231"/>
      <c r="B42" s="231"/>
      <c r="C42" s="98" t="s">
        <v>295</v>
      </c>
    </row>
    <row r="43" spans="1:8" ht="12.75" customHeight="1" x14ac:dyDescent="0.25">
      <c r="A43" s="231"/>
      <c r="B43" s="231"/>
      <c r="C43" t="s">
        <v>299</v>
      </c>
    </row>
    <row r="44" spans="1:8" ht="12.75" customHeight="1" x14ac:dyDescent="0.25">
      <c r="A44" s="231"/>
      <c r="B44" s="231"/>
      <c r="C44" t="s">
        <v>300</v>
      </c>
    </row>
    <row r="45" spans="1:8" ht="12.75" customHeight="1" x14ac:dyDescent="0.25">
      <c r="A45" s="231"/>
      <c r="B45" s="231"/>
      <c r="C45" t="s">
        <v>317</v>
      </c>
      <c r="H45" t="s">
        <v>318</v>
      </c>
    </row>
    <row r="46" spans="1:8" ht="12.75" customHeight="1" x14ac:dyDescent="0.25">
      <c r="A46" s="231"/>
      <c r="B46" s="231"/>
      <c r="C46" t="s">
        <v>319</v>
      </c>
      <c r="H46" t="s">
        <v>320</v>
      </c>
    </row>
    <row r="47" spans="1:8" ht="12.75" customHeight="1" x14ac:dyDescent="0.25">
      <c r="A47" s="231"/>
      <c r="B47" s="231"/>
      <c r="C47" t="s">
        <v>321</v>
      </c>
      <c r="H47" t="s">
        <v>322</v>
      </c>
    </row>
    <row r="48" spans="1:8" ht="12.75" customHeight="1" x14ac:dyDescent="0.25">
      <c r="A48" s="231"/>
      <c r="B48" s="231"/>
      <c r="C48" t="s">
        <v>323</v>
      </c>
      <c r="H48" t="s">
        <v>324</v>
      </c>
    </row>
    <row r="49" spans="1:8" ht="12.75" customHeight="1" x14ac:dyDescent="0.25">
      <c r="A49" s="231"/>
      <c r="B49" s="231"/>
      <c r="C49" t="s">
        <v>325</v>
      </c>
      <c r="H49" t="s">
        <v>326</v>
      </c>
    </row>
    <row r="50" spans="1:8" ht="12.75" customHeight="1" x14ac:dyDescent="0.25">
      <c r="A50" s="231"/>
      <c r="B50" s="231"/>
      <c r="C50" t="s">
        <v>327</v>
      </c>
      <c r="H50" t="s">
        <v>328</v>
      </c>
    </row>
    <row r="51" spans="1:8" ht="12.75" customHeight="1" x14ac:dyDescent="0.25">
      <c r="A51" s="231"/>
      <c r="B51" s="231"/>
      <c r="C51" t="s">
        <v>329</v>
      </c>
      <c r="H51" t="s">
        <v>330</v>
      </c>
    </row>
    <row r="52" spans="1:8" ht="12.75" customHeight="1" x14ac:dyDescent="0.25">
      <c r="A52" s="231"/>
      <c r="B52" s="231"/>
      <c r="C52" t="s">
        <v>331</v>
      </c>
      <c r="H52" t="s">
        <v>332</v>
      </c>
    </row>
    <row r="53" spans="1:8" ht="12.75" customHeight="1" x14ac:dyDescent="0.25">
      <c r="A53" s="231"/>
      <c r="B53" s="231"/>
    </row>
    <row r="54" spans="1:8" ht="12.75" customHeight="1" x14ac:dyDescent="0.25">
      <c r="A54" s="231"/>
      <c r="B54" s="231"/>
    </row>
    <row r="55" spans="1:8" ht="12.75" customHeight="1" x14ac:dyDescent="0.25">
      <c r="A55" s="257" t="s">
        <v>72</v>
      </c>
      <c r="B55" s="263"/>
      <c r="C55" s="20"/>
      <c r="E55" s="254" t="s">
        <v>69</v>
      </c>
      <c r="F55" s="254"/>
    </row>
    <row r="57" spans="1:8" ht="12.75" customHeight="1" x14ac:dyDescent="0.25">
      <c r="C57" s="31"/>
      <c r="E57" s="262" t="s">
        <v>70</v>
      </c>
      <c r="F57" s="262"/>
    </row>
    <row r="59" spans="1:8" ht="12.75" customHeight="1" x14ac:dyDescent="0.25">
      <c r="C59" s="32"/>
      <c r="E59" s="254" t="s">
        <v>66</v>
      </c>
      <c r="F59" s="254"/>
    </row>
    <row r="61" spans="1:8" ht="12.75" customHeight="1" x14ac:dyDescent="0.25">
      <c r="C61" s="33"/>
      <c r="E61" s="254" t="s">
        <v>71</v>
      </c>
      <c r="F61" s="254"/>
    </row>
    <row r="62" spans="1:8" ht="12.75" customHeight="1" x14ac:dyDescent="0.25">
      <c r="C62" s="7"/>
      <c r="E62" s="232"/>
      <c r="F62" s="232"/>
    </row>
    <row r="63" spans="1:8" ht="12.75" customHeight="1" x14ac:dyDescent="0.25">
      <c r="C63" s="128"/>
      <c r="E63" s="254" t="s">
        <v>68</v>
      </c>
      <c r="F63" s="254"/>
    </row>
    <row r="64" spans="1:8" ht="12.75" customHeight="1" x14ac:dyDescent="0.25">
      <c r="E64" s="232"/>
      <c r="F64" s="232"/>
    </row>
    <row r="65" spans="1:9" ht="12.75" customHeight="1" x14ac:dyDescent="0.25">
      <c r="C65" s="195"/>
      <c r="E65" s="254" t="s">
        <v>68</v>
      </c>
      <c r="F65" s="254"/>
    </row>
    <row r="67" spans="1:9" ht="12.75" customHeight="1" x14ac:dyDescent="0.25">
      <c r="E67" t="s">
        <v>67</v>
      </c>
    </row>
    <row r="68" spans="1:9" ht="12.75" customHeight="1" x14ac:dyDescent="0.25">
      <c r="A68" s="231"/>
      <c r="B68" s="231"/>
    </row>
    <row r="69" spans="1:9" ht="12.75" customHeight="1" x14ac:dyDescent="0.25">
      <c r="A69" s="21"/>
      <c r="B69" s="21"/>
    </row>
    <row r="70" spans="1:9" ht="12.75" customHeight="1" x14ac:dyDescent="0.25">
      <c r="A70" s="21"/>
      <c r="B70" s="21"/>
    </row>
    <row r="72" spans="1:9" ht="12.75" customHeight="1" x14ac:dyDescent="0.25">
      <c r="G72" s="59"/>
      <c r="H72" s="59"/>
      <c r="I72" s="59"/>
    </row>
  </sheetData>
  <mergeCells count="14">
    <mergeCell ref="E61:F61"/>
    <mergeCell ref="E63:F63"/>
    <mergeCell ref="E65:F65"/>
    <mergeCell ref="A24:B24"/>
    <mergeCell ref="A6:B6"/>
    <mergeCell ref="A9:B9"/>
    <mergeCell ref="A18:B18"/>
    <mergeCell ref="C11:I16"/>
    <mergeCell ref="A11:B11"/>
    <mergeCell ref="C18:I22"/>
    <mergeCell ref="E59:F59"/>
    <mergeCell ref="E57:F57"/>
    <mergeCell ref="E55:F55"/>
    <mergeCell ref="A55:B55"/>
  </mergeCells>
  <phoneticPr fontId="2" type="noConversion"/>
  <pageMargins left="0.75" right="0.75" top="1" bottom="1"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tabColor indexed="26"/>
  </sheetPr>
  <dimension ref="A1:AK42"/>
  <sheetViews>
    <sheetView tabSelected="1" workbookViewId="0">
      <pane ySplit="4" topLeftCell="A5" activePane="bottomLeft" state="frozenSplit"/>
      <selection pane="bottomLeft" activeCell="G35" sqref="G35"/>
    </sheetView>
  </sheetViews>
  <sheetFormatPr defaultRowHeight="12.75" customHeight="1" x14ac:dyDescent="0.25"/>
  <sheetData>
    <row r="1" spans="1:37" s="222" customFormat="1" ht="12.75" customHeight="1" x14ac:dyDescent="0.25">
      <c r="A1" s="220"/>
      <c r="B1" s="221"/>
    </row>
    <row r="2" spans="1:37" s="224" customFormat="1" ht="18" x14ac:dyDescent="0.35">
      <c r="A2" s="223" t="s">
        <v>51</v>
      </c>
    </row>
    <row r="3" spans="1:37" s="222" customFormat="1" ht="12.75" customHeight="1" x14ac:dyDescent="0.25">
      <c r="A3" s="225" t="s">
        <v>65</v>
      </c>
    </row>
    <row r="4" spans="1:37" s="10" customFormat="1" ht="12.75" customHeight="1" x14ac:dyDescent="0.25">
      <c r="A4" s="73" t="s">
        <v>4</v>
      </c>
      <c r="B4" s="74">
        <v>6</v>
      </c>
      <c r="C4" s="75" t="s">
        <v>85</v>
      </c>
      <c r="D4" s="74">
        <f>D14</f>
        <v>6</v>
      </c>
      <c r="F4" s="11"/>
      <c r="G4" s="299"/>
      <c r="H4" s="300"/>
      <c r="I4" s="301"/>
      <c r="J4" s="301"/>
      <c r="K4" s="76"/>
      <c r="L4" s="293"/>
      <c r="M4" s="293"/>
      <c r="N4" s="76"/>
      <c r="O4" s="2"/>
      <c r="P4" s="2"/>
      <c r="Q4" s="2"/>
    </row>
    <row r="5" spans="1:37" s="7" customFormat="1" ht="12.75" customHeight="1" x14ac:dyDescent="0.25">
      <c r="R5"/>
      <c r="S5"/>
      <c r="T5"/>
      <c r="U5"/>
      <c r="V5"/>
      <c r="W5"/>
      <c r="X5"/>
      <c r="Y5"/>
      <c r="Z5"/>
      <c r="AA5"/>
      <c r="AB5"/>
      <c r="AC5"/>
      <c r="AD5"/>
      <c r="AE5"/>
      <c r="AF5"/>
      <c r="AG5"/>
      <c r="AH5"/>
      <c r="AI5"/>
      <c r="AJ5"/>
      <c r="AK5"/>
    </row>
    <row r="6" spans="1:37" ht="13.2" x14ac:dyDescent="0.25">
      <c r="A6" s="7"/>
      <c r="B6" s="285" t="s">
        <v>58</v>
      </c>
      <c r="C6" s="285"/>
      <c r="D6" s="285"/>
      <c r="E6" s="285"/>
      <c r="F6" s="7"/>
      <c r="G6" s="268" t="s">
        <v>40</v>
      </c>
      <c r="H6" s="269"/>
      <c r="I6" s="268"/>
      <c r="J6" s="269"/>
      <c r="K6" s="7"/>
      <c r="L6" s="1"/>
      <c r="M6" s="191"/>
      <c r="P6" s="7"/>
      <c r="Q6" s="7"/>
    </row>
    <row r="7" spans="1:37" ht="12.75" customHeight="1" x14ac:dyDescent="0.25">
      <c r="A7" s="7"/>
      <c r="B7" s="264" t="s">
        <v>44</v>
      </c>
      <c r="C7" s="264"/>
      <c r="D7" s="280" t="s">
        <v>16</v>
      </c>
      <c r="E7" s="288"/>
      <c r="F7" s="7"/>
      <c r="G7" s="264" t="s">
        <v>52</v>
      </c>
      <c r="H7" s="264"/>
      <c r="I7" s="280" t="s">
        <v>54</v>
      </c>
      <c r="J7" s="281"/>
      <c r="K7" s="7"/>
      <c r="L7" s="3"/>
      <c r="M7" s="85"/>
      <c r="Q7" s="7"/>
    </row>
    <row r="8" spans="1:37" s="7" customFormat="1" ht="12.75" customHeight="1" x14ac:dyDescent="0.25">
      <c r="B8" s="264" t="s">
        <v>43</v>
      </c>
      <c r="C8" s="264"/>
      <c r="D8" s="286" t="s">
        <v>356</v>
      </c>
      <c r="E8" s="287"/>
      <c r="G8" s="264" t="s">
        <v>42</v>
      </c>
      <c r="H8" s="264"/>
      <c r="I8" s="278" t="s">
        <v>353</v>
      </c>
      <c r="J8" s="267"/>
      <c r="L8" s="114"/>
      <c r="M8" s="115"/>
      <c r="O8"/>
      <c r="R8"/>
      <c r="S8"/>
      <c r="T8"/>
      <c r="U8"/>
      <c r="V8"/>
      <c r="W8"/>
      <c r="X8"/>
      <c r="Y8"/>
      <c r="Z8"/>
      <c r="AA8"/>
      <c r="AB8"/>
      <c r="AC8"/>
      <c r="AD8"/>
      <c r="AE8"/>
      <c r="AF8"/>
      <c r="AG8"/>
      <c r="AH8"/>
      <c r="AI8"/>
      <c r="AJ8"/>
      <c r="AK8"/>
    </row>
    <row r="9" spans="1:37" s="7" customFormat="1" ht="12.75" customHeight="1" x14ac:dyDescent="0.25">
      <c r="B9" s="264" t="s">
        <v>41</v>
      </c>
      <c r="C9" s="264"/>
      <c r="D9" s="265" t="s">
        <v>40</v>
      </c>
      <c r="E9" s="265"/>
      <c r="G9" s="264" t="s">
        <v>74</v>
      </c>
      <c r="H9" s="264"/>
      <c r="I9" s="265" t="s">
        <v>53</v>
      </c>
      <c r="J9" s="266"/>
      <c r="O9"/>
      <c r="R9"/>
      <c r="S9"/>
      <c r="T9"/>
      <c r="U9"/>
      <c r="V9"/>
      <c r="W9"/>
      <c r="X9"/>
      <c r="Y9"/>
      <c r="Z9"/>
      <c r="AA9"/>
      <c r="AB9"/>
      <c r="AC9"/>
      <c r="AD9"/>
      <c r="AE9"/>
      <c r="AF9"/>
      <c r="AG9"/>
      <c r="AH9"/>
      <c r="AI9"/>
      <c r="AJ9"/>
      <c r="AK9"/>
    </row>
    <row r="10" spans="1:37" s="7" customFormat="1" ht="12.75" customHeight="1" x14ac:dyDescent="0.25">
      <c r="B10" s="264" t="s">
        <v>276</v>
      </c>
      <c r="C10" s="264"/>
      <c r="D10" s="265" t="s">
        <v>352</v>
      </c>
      <c r="E10" s="265"/>
      <c r="G10" s="264" t="s">
        <v>75</v>
      </c>
      <c r="H10" s="264"/>
      <c r="I10" s="265" t="s">
        <v>53</v>
      </c>
      <c r="J10" s="266"/>
      <c r="L10" s="1"/>
      <c r="M10" s="191"/>
      <c r="O10"/>
      <c r="R10"/>
      <c r="S10"/>
      <c r="T10"/>
      <c r="U10"/>
      <c r="V10"/>
      <c r="W10"/>
      <c r="X10"/>
      <c r="Y10"/>
      <c r="Z10"/>
      <c r="AA10"/>
      <c r="AB10"/>
      <c r="AC10"/>
      <c r="AD10"/>
      <c r="AE10"/>
      <c r="AF10"/>
      <c r="AG10"/>
      <c r="AH10"/>
      <c r="AI10"/>
      <c r="AJ10"/>
      <c r="AK10"/>
    </row>
    <row r="11" spans="1:37" s="7" customFormat="1" ht="12.75" customHeight="1" x14ac:dyDescent="0.25">
      <c r="G11" s="264" t="s">
        <v>76</v>
      </c>
      <c r="H11" s="264"/>
      <c r="I11" s="265" t="s">
        <v>53</v>
      </c>
      <c r="J11" s="266"/>
      <c r="L11" s="3"/>
      <c r="M11" s="85"/>
      <c r="O11"/>
      <c r="R11"/>
      <c r="S11"/>
      <c r="T11"/>
      <c r="U11"/>
      <c r="V11"/>
      <c r="W11"/>
      <c r="X11"/>
      <c r="Y11"/>
      <c r="Z11"/>
      <c r="AA11"/>
      <c r="AB11"/>
      <c r="AC11"/>
      <c r="AD11"/>
      <c r="AE11"/>
      <c r="AF11"/>
      <c r="AG11"/>
      <c r="AH11"/>
      <c r="AI11"/>
      <c r="AJ11"/>
      <c r="AK11"/>
    </row>
    <row r="12" spans="1:37" s="7" customFormat="1" ht="13.2" x14ac:dyDescent="0.25">
      <c r="B12" s="268" t="s">
        <v>59</v>
      </c>
      <c r="C12" s="269"/>
      <c r="D12" s="269"/>
      <c r="E12" s="269"/>
      <c r="G12" s="264" t="s">
        <v>77</v>
      </c>
      <c r="H12" s="264"/>
      <c r="I12" s="265" t="s">
        <v>53</v>
      </c>
      <c r="J12" s="266"/>
      <c r="L12" s="114"/>
      <c r="M12" s="115"/>
      <c r="N12"/>
      <c r="O12"/>
      <c r="R12"/>
      <c r="S12"/>
      <c r="T12"/>
      <c r="U12"/>
      <c r="V12"/>
      <c r="W12"/>
      <c r="X12"/>
      <c r="Y12"/>
      <c r="Z12"/>
      <c r="AA12"/>
      <c r="AB12"/>
      <c r="AC12"/>
      <c r="AD12"/>
      <c r="AE12"/>
      <c r="AF12"/>
      <c r="AG12"/>
      <c r="AH12"/>
      <c r="AI12"/>
      <c r="AJ12"/>
      <c r="AK12"/>
    </row>
    <row r="13" spans="1:37" s="7" customFormat="1" ht="12.75" customHeight="1" x14ac:dyDescent="0.25">
      <c r="B13" s="264" t="s">
        <v>42</v>
      </c>
      <c r="C13" s="264"/>
      <c r="D13" s="271" t="s">
        <v>26</v>
      </c>
      <c r="E13" s="271"/>
      <c r="L13"/>
      <c r="M13"/>
      <c r="N13"/>
      <c r="R13"/>
      <c r="S13"/>
      <c r="T13"/>
      <c r="U13"/>
      <c r="V13"/>
      <c r="W13"/>
      <c r="X13"/>
      <c r="Y13"/>
      <c r="Z13"/>
      <c r="AA13"/>
      <c r="AB13"/>
      <c r="AC13"/>
      <c r="AD13"/>
      <c r="AE13"/>
      <c r="AF13"/>
      <c r="AG13"/>
      <c r="AH13"/>
      <c r="AI13"/>
      <c r="AJ13"/>
      <c r="AK13"/>
    </row>
    <row r="14" spans="1:37" s="7" customFormat="1" ht="12.75" customHeight="1" x14ac:dyDescent="0.25">
      <c r="B14" s="264" t="s">
        <v>60</v>
      </c>
      <c r="C14" s="264"/>
      <c r="D14" s="304">
        <v>6</v>
      </c>
      <c r="E14" s="305"/>
      <c r="G14" s="268" t="s">
        <v>106</v>
      </c>
      <c r="H14" s="269"/>
      <c r="I14" s="270"/>
      <c r="J14" s="269"/>
      <c r="L14"/>
      <c r="M14"/>
      <c r="N14"/>
      <c r="R14"/>
      <c r="S14"/>
      <c r="T14"/>
      <c r="U14"/>
      <c r="V14"/>
      <c r="W14"/>
      <c r="X14"/>
      <c r="Y14"/>
      <c r="Z14"/>
      <c r="AA14"/>
      <c r="AB14"/>
      <c r="AC14"/>
      <c r="AD14"/>
      <c r="AE14"/>
      <c r="AF14"/>
      <c r="AG14"/>
      <c r="AH14"/>
      <c r="AI14"/>
      <c r="AJ14"/>
      <c r="AK14"/>
    </row>
    <row r="15" spans="1:37" s="7" customFormat="1" ht="12.75" customHeight="1" x14ac:dyDescent="0.25">
      <c r="B15" s="264" t="s">
        <v>45</v>
      </c>
      <c r="C15" s="289"/>
      <c r="D15" s="302" t="s">
        <v>305</v>
      </c>
      <c r="E15" s="303"/>
      <c r="G15" s="264" t="s">
        <v>52</v>
      </c>
      <c r="H15" s="264"/>
      <c r="I15" s="267" t="s">
        <v>54</v>
      </c>
      <c r="J15" s="282"/>
      <c r="L15"/>
      <c r="M15"/>
      <c r="N15"/>
      <c r="R15"/>
      <c r="S15"/>
      <c r="T15"/>
      <c r="U15"/>
      <c r="V15"/>
      <c r="W15"/>
      <c r="X15"/>
      <c r="Y15"/>
      <c r="Z15"/>
      <c r="AA15"/>
      <c r="AB15"/>
      <c r="AC15"/>
      <c r="AD15"/>
      <c r="AE15"/>
      <c r="AF15"/>
      <c r="AG15"/>
      <c r="AH15"/>
      <c r="AI15"/>
      <c r="AJ15"/>
      <c r="AK15"/>
    </row>
    <row r="16" spans="1:37" s="7" customFormat="1" ht="12.75" customHeight="1" x14ac:dyDescent="0.25">
      <c r="B16" s="264" t="s">
        <v>62</v>
      </c>
      <c r="C16" s="264"/>
      <c r="D16" s="279" t="s">
        <v>268</v>
      </c>
      <c r="E16" s="279"/>
      <c r="G16" s="264" t="s">
        <v>42</v>
      </c>
      <c r="H16" s="264"/>
      <c r="I16" s="267" t="s">
        <v>26</v>
      </c>
      <c r="J16" s="278"/>
      <c r="L16"/>
      <c r="M16"/>
      <c r="N16"/>
      <c r="O16"/>
      <c r="R16"/>
      <c r="S16"/>
      <c r="T16"/>
      <c r="U16"/>
      <c r="V16"/>
      <c r="W16"/>
      <c r="X16"/>
      <c r="Y16"/>
      <c r="Z16"/>
      <c r="AA16"/>
      <c r="AB16"/>
      <c r="AC16"/>
      <c r="AD16"/>
      <c r="AE16"/>
      <c r="AF16"/>
      <c r="AG16"/>
      <c r="AH16"/>
      <c r="AI16"/>
      <c r="AJ16"/>
      <c r="AK16"/>
    </row>
    <row r="17" spans="1:37" s="7" customFormat="1" ht="12.75" customHeight="1" x14ac:dyDescent="0.25">
      <c r="B17" s="264" t="s">
        <v>63</v>
      </c>
      <c r="C17" s="264"/>
      <c r="D17" s="290">
        <v>123456</v>
      </c>
      <c r="E17" s="291"/>
      <c r="G17" s="264" t="s">
        <v>74</v>
      </c>
      <c r="H17" s="264"/>
      <c r="I17" s="266" t="s">
        <v>53</v>
      </c>
      <c r="J17" s="265"/>
      <c r="L17"/>
      <c r="M17"/>
      <c r="N17"/>
      <c r="O17"/>
      <c r="R17"/>
      <c r="S17"/>
      <c r="T17"/>
      <c r="U17"/>
      <c r="V17"/>
      <c r="W17"/>
      <c r="X17"/>
      <c r="Y17"/>
      <c r="Z17"/>
      <c r="AA17"/>
      <c r="AB17"/>
      <c r="AC17"/>
      <c r="AD17"/>
      <c r="AE17"/>
      <c r="AF17"/>
      <c r="AG17"/>
      <c r="AH17"/>
      <c r="AI17"/>
      <c r="AJ17"/>
      <c r="AK17"/>
    </row>
    <row r="18" spans="1:37" s="7" customFormat="1" ht="12.75" customHeight="1" x14ac:dyDescent="0.25">
      <c r="B18" s="264" t="s">
        <v>227</v>
      </c>
      <c r="C18" s="264"/>
      <c r="D18" s="271" t="s">
        <v>182</v>
      </c>
      <c r="E18" s="272"/>
      <c r="G18" s="264" t="s">
        <v>75</v>
      </c>
      <c r="H18" s="264"/>
      <c r="I18" s="266" t="s">
        <v>53</v>
      </c>
      <c r="J18" s="265"/>
      <c r="L18"/>
      <c r="M18"/>
      <c r="N18"/>
      <c r="O18"/>
      <c r="P18" s="82"/>
      <c r="Q18"/>
      <c r="R18"/>
      <c r="S18"/>
      <c r="T18"/>
      <c r="U18"/>
      <c r="V18"/>
      <c r="W18"/>
      <c r="X18"/>
      <c r="Y18"/>
      <c r="Z18"/>
      <c r="AA18"/>
      <c r="AB18"/>
      <c r="AC18"/>
      <c r="AD18"/>
      <c r="AE18"/>
      <c r="AF18"/>
      <c r="AG18"/>
      <c r="AH18"/>
      <c r="AI18"/>
      <c r="AJ18"/>
      <c r="AK18"/>
    </row>
    <row r="19" spans="1:37" s="7" customFormat="1" ht="12.75" customHeight="1" x14ac:dyDescent="0.25">
      <c r="B19" s="264" t="s">
        <v>228</v>
      </c>
      <c r="C19" s="264"/>
      <c r="D19" s="306">
        <v>100</v>
      </c>
      <c r="E19" s="307"/>
      <c r="G19" s="264" t="s">
        <v>76</v>
      </c>
      <c r="H19" s="264"/>
      <c r="I19" s="266" t="s">
        <v>53</v>
      </c>
      <c r="J19" s="265"/>
      <c r="L19"/>
      <c r="T19"/>
      <c r="U19"/>
      <c r="V19"/>
      <c r="W19"/>
      <c r="X19"/>
      <c r="Y19"/>
      <c r="Z19"/>
      <c r="AA19"/>
      <c r="AB19"/>
      <c r="AC19"/>
      <c r="AD19"/>
      <c r="AE19"/>
      <c r="AF19"/>
      <c r="AG19"/>
      <c r="AH19"/>
      <c r="AI19"/>
      <c r="AJ19"/>
      <c r="AK19"/>
    </row>
    <row r="20" spans="1:37" ht="12.75" customHeight="1" x14ac:dyDescent="0.25">
      <c r="A20" s="7"/>
      <c r="D20" s="82"/>
      <c r="F20" s="7"/>
      <c r="G20" s="264" t="s">
        <v>77</v>
      </c>
      <c r="H20" s="264"/>
      <c r="I20" s="266" t="s">
        <v>53</v>
      </c>
      <c r="J20" s="265"/>
      <c r="K20" s="7"/>
    </row>
    <row r="21" spans="1:37" ht="12.75" customHeight="1" x14ac:dyDescent="0.25">
      <c r="A21" s="7"/>
      <c r="B21" s="268" t="s">
        <v>90</v>
      </c>
      <c r="C21" s="269"/>
      <c r="D21" s="270"/>
      <c r="E21" s="269"/>
      <c r="F21" s="7"/>
      <c r="I21" s="82"/>
      <c r="K21" s="7"/>
    </row>
    <row r="22" spans="1:37" ht="12.75" customHeight="1" x14ac:dyDescent="0.25">
      <c r="A22" s="7"/>
      <c r="B22" s="296" t="s">
        <v>91</v>
      </c>
      <c r="C22" s="287"/>
      <c r="D22" s="310" t="s">
        <v>40</v>
      </c>
      <c r="E22" s="311"/>
      <c r="F22" s="7"/>
      <c r="G22" s="268" t="s">
        <v>61</v>
      </c>
      <c r="H22" s="269"/>
      <c r="I22" s="270"/>
      <c r="J22" s="269"/>
      <c r="K22" s="7"/>
    </row>
    <row r="23" spans="1:37" ht="12.75" customHeight="1" x14ac:dyDescent="0.25">
      <c r="A23" s="7"/>
      <c r="B23" s="83" t="s">
        <v>92</v>
      </c>
      <c r="C23" s="83"/>
      <c r="D23" s="312">
        <v>10</v>
      </c>
      <c r="E23" s="313"/>
      <c r="F23" s="7"/>
      <c r="G23" s="264" t="s">
        <v>52</v>
      </c>
      <c r="H23" s="264"/>
      <c r="I23" s="273" t="s">
        <v>64</v>
      </c>
      <c r="J23" s="274"/>
      <c r="K23" s="7"/>
    </row>
    <row r="24" spans="1:37" ht="12.75" customHeight="1" x14ac:dyDescent="0.25">
      <c r="A24" s="7"/>
      <c r="B24" s="297" t="s">
        <v>93</v>
      </c>
      <c r="C24" s="298"/>
      <c r="D24" s="294">
        <v>10</v>
      </c>
      <c r="E24" s="295"/>
      <c r="F24" s="7"/>
      <c r="G24" s="264" t="s">
        <v>42</v>
      </c>
      <c r="H24" s="264"/>
      <c r="I24" s="275" t="s">
        <v>26</v>
      </c>
      <c r="J24" s="276"/>
      <c r="K24" s="7"/>
    </row>
    <row r="25" spans="1:37" ht="12.75" customHeight="1" x14ac:dyDescent="0.25">
      <c r="A25" s="7"/>
      <c r="D25" s="82"/>
      <c r="F25" s="7"/>
      <c r="I25" s="82"/>
      <c r="K25" s="7"/>
    </row>
    <row r="26" spans="1:37" ht="12.75" customHeight="1" x14ac:dyDescent="0.25">
      <c r="A26" s="7"/>
      <c r="B26" s="268" t="s">
        <v>94</v>
      </c>
      <c r="C26" s="269"/>
      <c r="D26" s="269"/>
      <c r="E26" s="269"/>
      <c r="F26" s="7"/>
      <c r="G26" s="268" t="s">
        <v>118</v>
      </c>
      <c r="H26" s="269"/>
      <c r="I26" s="270"/>
      <c r="J26" s="269"/>
      <c r="K26" s="7"/>
    </row>
    <row r="27" spans="1:37" ht="12.75" customHeight="1" x14ac:dyDescent="0.25">
      <c r="A27" s="71"/>
      <c r="B27" s="296" t="s">
        <v>91</v>
      </c>
      <c r="C27" s="287"/>
      <c r="D27" s="310" t="s">
        <v>40</v>
      </c>
      <c r="E27" s="311"/>
      <c r="F27" s="7"/>
      <c r="G27" s="264" t="s">
        <v>52</v>
      </c>
      <c r="H27" s="264"/>
      <c r="I27" s="273" t="s">
        <v>64</v>
      </c>
      <c r="J27" s="277"/>
      <c r="K27" s="7"/>
    </row>
    <row r="28" spans="1:37" ht="12.75" customHeight="1" x14ac:dyDescent="0.25">
      <c r="A28" s="72"/>
      <c r="B28" s="318" t="s">
        <v>140</v>
      </c>
      <c r="C28" s="319"/>
      <c r="D28" s="316" t="s">
        <v>269</v>
      </c>
      <c r="E28" s="317"/>
      <c r="F28" s="7"/>
      <c r="G28" s="264" t="s">
        <v>42</v>
      </c>
      <c r="H28" s="264"/>
      <c r="I28" s="275" t="s">
        <v>26</v>
      </c>
      <c r="J28" s="276"/>
      <c r="K28" s="7"/>
    </row>
    <row r="29" spans="1:37" ht="12.75" customHeight="1" x14ac:dyDescent="0.25">
      <c r="A29" s="72"/>
      <c r="B29" s="297" t="s">
        <v>95</v>
      </c>
      <c r="C29" s="298"/>
      <c r="D29" s="294">
        <v>2</v>
      </c>
      <c r="E29" s="295"/>
      <c r="F29" s="7"/>
      <c r="I29" s="82"/>
      <c r="K29" s="7"/>
    </row>
    <row r="30" spans="1:37" ht="12.75" customHeight="1" x14ac:dyDescent="0.25">
      <c r="A30" s="72"/>
      <c r="B30" s="314" t="s">
        <v>96</v>
      </c>
      <c r="C30" s="315"/>
      <c r="D30" s="308" t="s">
        <v>53</v>
      </c>
      <c r="E30" s="309"/>
      <c r="F30" s="7"/>
      <c r="K30" s="7"/>
    </row>
    <row r="31" spans="1:37" ht="12.75" customHeight="1" x14ac:dyDescent="0.25">
      <c r="I31" s="82"/>
    </row>
    <row r="32" spans="1:37" ht="12.75" customHeight="1" x14ac:dyDescent="0.25">
      <c r="B32" s="268" t="s">
        <v>256</v>
      </c>
      <c r="C32" s="269"/>
      <c r="D32" s="269"/>
      <c r="E32" s="269"/>
      <c r="G32" s="7"/>
      <c r="H32" s="7"/>
      <c r="I32" s="7"/>
      <c r="J32" s="7"/>
    </row>
    <row r="33" spans="2:5" ht="12.75" customHeight="1" x14ac:dyDescent="0.25">
      <c r="B33" s="264" t="s">
        <v>207</v>
      </c>
      <c r="C33" s="264"/>
      <c r="D33" s="271" t="s">
        <v>254</v>
      </c>
      <c r="E33" s="272"/>
    </row>
    <row r="34" spans="2:5" ht="12.75" customHeight="1" x14ac:dyDescent="0.25">
      <c r="B34" s="264" t="s">
        <v>197</v>
      </c>
      <c r="C34" s="264"/>
      <c r="D34" s="271" t="s">
        <v>254</v>
      </c>
      <c r="E34" s="272"/>
    </row>
    <row r="35" spans="2:5" ht="12.75" customHeight="1" x14ac:dyDescent="0.25">
      <c r="B35" s="264" t="s">
        <v>198</v>
      </c>
      <c r="C35" s="289"/>
      <c r="D35" s="292" t="s">
        <v>53</v>
      </c>
      <c r="E35" s="292"/>
    </row>
    <row r="37" spans="2:5" ht="12.75" customHeight="1" x14ac:dyDescent="0.25">
      <c r="B37" s="268" t="s">
        <v>257</v>
      </c>
      <c r="C37" s="269"/>
      <c r="D37" s="270"/>
      <c r="E37" s="269"/>
    </row>
    <row r="38" spans="2:5" ht="12.75" customHeight="1" x14ac:dyDescent="0.25">
      <c r="B38" s="264" t="s">
        <v>259</v>
      </c>
      <c r="C38" s="264"/>
      <c r="D38" s="265" t="s">
        <v>53</v>
      </c>
      <c r="E38" s="266"/>
    </row>
    <row r="39" spans="2:5" ht="12.75" customHeight="1" x14ac:dyDescent="0.25">
      <c r="B39" s="264" t="s">
        <v>255</v>
      </c>
      <c r="C39" s="264"/>
      <c r="D39" s="267" t="s">
        <v>258</v>
      </c>
      <c r="E39" s="267"/>
    </row>
    <row r="41" spans="2:5" ht="12.75" customHeight="1" x14ac:dyDescent="0.25">
      <c r="B41" s="268" t="s">
        <v>97</v>
      </c>
      <c r="C41" s="269"/>
      <c r="D41" s="268"/>
      <c r="E41" s="269"/>
    </row>
    <row r="42" spans="2:5" ht="12.75" customHeight="1" x14ac:dyDescent="0.25">
      <c r="B42" s="264" t="s">
        <v>98</v>
      </c>
      <c r="C42" s="264"/>
      <c r="D42" s="283" t="s">
        <v>53</v>
      </c>
      <c r="E42" s="284"/>
    </row>
  </sheetData>
  <mergeCells count="93">
    <mergeCell ref="B18:C18"/>
    <mergeCell ref="D18:E18"/>
    <mergeCell ref="B19:C19"/>
    <mergeCell ref="D19:E19"/>
    <mergeCell ref="D30:E30"/>
    <mergeCell ref="D22:E22"/>
    <mergeCell ref="B27:C27"/>
    <mergeCell ref="D27:E27"/>
    <mergeCell ref="B29:C29"/>
    <mergeCell ref="D23:E23"/>
    <mergeCell ref="B30:C30"/>
    <mergeCell ref="D29:E29"/>
    <mergeCell ref="D28:E28"/>
    <mergeCell ref="B28:C28"/>
    <mergeCell ref="L4:M4"/>
    <mergeCell ref="D24:E24"/>
    <mergeCell ref="B21:E21"/>
    <mergeCell ref="B22:C22"/>
    <mergeCell ref="B26:E26"/>
    <mergeCell ref="B24:C24"/>
    <mergeCell ref="G4:H4"/>
    <mergeCell ref="D9:E9"/>
    <mergeCell ref="I4:J4"/>
    <mergeCell ref="D15:E15"/>
    <mergeCell ref="B13:C13"/>
    <mergeCell ref="D13:E13"/>
    <mergeCell ref="B12:E12"/>
    <mergeCell ref="B14:C14"/>
    <mergeCell ref="D14:E14"/>
    <mergeCell ref="B10:C10"/>
    <mergeCell ref="B41:E41"/>
    <mergeCell ref="B42:C42"/>
    <mergeCell ref="D42:E42"/>
    <mergeCell ref="B6:E6"/>
    <mergeCell ref="B8:C8"/>
    <mergeCell ref="D8:E8"/>
    <mergeCell ref="B9:C9"/>
    <mergeCell ref="B7:C7"/>
    <mergeCell ref="D7:E7"/>
    <mergeCell ref="B15:C15"/>
    <mergeCell ref="B17:C17"/>
    <mergeCell ref="D17:E17"/>
    <mergeCell ref="B16:C16"/>
    <mergeCell ref="D10:E10"/>
    <mergeCell ref="B35:C35"/>
    <mergeCell ref="D35:E35"/>
    <mergeCell ref="G10:H10"/>
    <mergeCell ref="I10:J10"/>
    <mergeCell ref="D16:E16"/>
    <mergeCell ref="G6:J6"/>
    <mergeCell ref="G7:H7"/>
    <mergeCell ref="I7:J7"/>
    <mergeCell ref="I8:J8"/>
    <mergeCell ref="I9:J9"/>
    <mergeCell ref="G11:H11"/>
    <mergeCell ref="G12:H12"/>
    <mergeCell ref="G8:H8"/>
    <mergeCell ref="G9:H9"/>
    <mergeCell ref="G14:J14"/>
    <mergeCell ref="G15:H15"/>
    <mergeCell ref="I15:J15"/>
    <mergeCell ref="G16:H16"/>
    <mergeCell ref="I11:J11"/>
    <mergeCell ref="I12:J12"/>
    <mergeCell ref="G22:J22"/>
    <mergeCell ref="I18:J18"/>
    <mergeCell ref="I16:J16"/>
    <mergeCell ref="G19:H19"/>
    <mergeCell ref="I19:J19"/>
    <mergeCell ref="G20:H20"/>
    <mergeCell ref="I20:J20"/>
    <mergeCell ref="G23:H23"/>
    <mergeCell ref="I23:J23"/>
    <mergeCell ref="G28:H28"/>
    <mergeCell ref="I28:J28"/>
    <mergeCell ref="G17:H17"/>
    <mergeCell ref="I17:J17"/>
    <mergeCell ref="G18:H18"/>
    <mergeCell ref="G26:J26"/>
    <mergeCell ref="G27:H27"/>
    <mergeCell ref="I27:J27"/>
    <mergeCell ref="G24:H24"/>
    <mergeCell ref="I24:J24"/>
    <mergeCell ref="B32:E32"/>
    <mergeCell ref="B33:C33"/>
    <mergeCell ref="D33:E33"/>
    <mergeCell ref="B34:C34"/>
    <mergeCell ref="D34:E34"/>
    <mergeCell ref="B38:C38"/>
    <mergeCell ref="D38:E38"/>
    <mergeCell ref="B39:C39"/>
    <mergeCell ref="D39:E39"/>
    <mergeCell ref="B37:E37"/>
  </mergeCells>
  <phoneticPr fontId="2" type="noConversion"/>
  <dataValidations count="12">
    <dataValidation type="list" allowBlank="1" showInputMessage="1" showErrorMessage="1" sqref="I24:J24 I16:J16 I8:J8 I28:J28">
      <formula1>"Normal,Read,Write"</formula1>
    </dataValidation>
    <dataValidation type="list" allowBlank="1" sqref="D42:E42 I17:J20 I9:J12 D30:E30 D35:E35 D38:E38">
      <formula1>"Yes,No"</formula1>
    </dataValidation>
    <dataValidation type="list" allowBlank="1" showInputMessage="1" showErrorMessage="1" sqref="D39:E39">
      <formula1>"Ctrl,Devc,Evac,Hrr"</formula1>
    </dataValidation>
    <dataValidation type="list" allowBlank="1" showInputMessage="1" showErrorMessage="1" sqref="D33:E34">
      <formula1>"None,Input, Output,Both"</formula1>
    </dataValidation>
    <dataValidation type="list" allowBlank="1" sqref="D27 K4 D9 D22">
      <formula1>"FDS,CFAST,Excel"</formula1>
    </dataValidation>
    <dataValidation type="list" allowBlank="1" sqref="D28:E28">
      <formula1>"Constant,Correlative,Custom"</formula1>
    </dataValidation>
    <dataValidation allowBlank="1" sqref="D19:E19 D14:E14 D17:E17"/>
    <dataValidation type="list" allowBlank="1" showInputMessage="1" showErrorMessage="1" sqref="D18:E18">
      <formula1>"On,Off"</formula1>
    </dataValidation>
    <dataValidation type="list" allowBlank="1" sqref="D10 N4">
      <formula1>"Interactive,MC"</formula1>
    </dataValidation>
    <dataValidation type="list" allowBlank="1" showInputMessage="1" showErrorMessage="1" sqref="D13:E13">
      <formula1>"Normal, NMC, TMMC"</formula1>
    </dataValidation>
    <dataValidation type="list" allowBlank="1" showInputMessage="1" showErrorMessage="1" sqref="D15:E15">
      <formula1>"SRS, LHS, User input"</formula1>
    </dataValidation>
    <dataValidation type="list" allowBlank="1" sqref="D16:E16">
      <formula1>"Automatic, User given"</formula1>
    </dataValidation>
  </dataValidations>
  <pageMargins left="0.75" right="0.75" top="1" bottom="1" header="0.5" footer="0.5"/>
  <pageSetup paperSize="9" orientation="portrait" r:id="rId1"/>
  <headerFooter alignWithMargins="0"/>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8:E37"/>
  <sheetViews>
    <sheetView workbookViewId="0">
      <selection activeCell="I36" sqref="I36"/>
    </sheetView>
  </sheetViews>
  <sheetFormatPr defaultRowHeight="13.2" x14ac:dyDescent="0.25"/>
  <sheetData>
    <row r="8" spans="1:5" x14ac:dyDescent="0.25">
      <c r="A8" t="s">
        <v>209</v>
      </c>
      <c r="B8" t="s">
        <v>20</v>
      </c>
      <c r="D8">
        <v>0</v>
      </c>
      <c r="E8">
        <v>1</v>
      </c>
    </row>
    <row r="9" spans="1:5" x14ac:dyDescent="0.25">
      <c r="A9" t="s">
        <v>210</v>
      </c>
      <c r="B9" t="s">
        <v>20</v>
      </c>
      <c r="D9">
        <v>0</v>
      </c>
      <c r="E9">
        <v>1</v>
      </c>
    </row>
    <row r="10" spans="1:5" x14ac:dyDescent="0.25">
      <c r="A10" t="s">
        <v>211</v>
      </c>
      <c r="B10" t="s">
        <v>20</v>
      </c>
      <c r="D10">
        <v>0</v>
      </c>
      <c r="E10">
        <v>1</v>
      </c>
    </row>
    <row r="11" spans="1:5" x14ac:dyDescent="0.25">
      <c r="A11" t="s">
        <v>212</v>
      </c>
      <c r="B11" t="s">
        <v>20</v>
      </c>
      <c r="D11">
        <v>0</v>
      </c>
      <c r="E11">
        <v>1</v>
      </c>
    </row>
    <row r="12" spans="1:5" x14ac:dyDescent="0.25">
      <c r="A12" t="s">
        <v>213</v>
      </c>
      <c r="B12" t="s">
        <v>20</v>
      </c>
      <c r="D12">
        <v>0</v>
      </c>
      <c r="E12">
        <v>1</v>
      </c>
    </row>
    <row r="13" spans="1:5" x14ac:dyDescent="0.25">
      <c r="A13" t="s">
        <v>214</v>
      </c>
      <c r="B13" t="s">
        <v>20</v>
      </c>
      <c r="D13">
        <v>0</v>
      </c>
      <c r="E13">
        <v>1</v>
      </c>
    </row>
    <row r="14" spans="1:5" x14ac:dyDescent="0.25">
      <c r="A14" t="s">
        <v>215</v>
      </c>
      <c r="B14" t="s">
        <v>20</v>
      </c>
      <c r="D14">
        <v>0</v>
      </c>
      <c r="E14">
        <v>1</v>
      </c>
    </row>
    <row r="15" spans="1:5" x14ac:dyDescent="0.25">
      <c r="A15" t="s">
        <v>216</v>
      </c>
      <c r="B15" t="s">
        <v>20</v>
      </c>
      <c r="D15">
        <v>0</v>
      </c>
      <c r="E15">
        <v>1</v>
      </c>
    </row>
    <row r="16" spans="1:5" x14ac:dyDescent="0.25">
      <c r="A16" t="s">
        <v>217</v>
      </c>
      <c r="B16" t="s">
        <v>20</v>
      </c>
      <c r="D16">
        <v>0</v>
      </c>
      <c r="E16">
        <v>1</v>
      </c>
    </row>
    <row r="17" spans="1:5" x14ac:dyDescent="0.25">
      <c r="A17" t="s">
        <v>218</v>
      </c>
      <c r="B17" t="s">
        <v>20</v>
      </c>
      <c r="D17">
        <v>0</v>
      </c>
      <c r="E17">
        <v>1</v>
      </c>
    </row>
    <row r="18" spans="1:5" x14ac:dyDescent="0.25">
      <c r="A18" t="s">
        <v>219</v>
      </c>
      <c r="B18" t="s">
        <v>20</v>
      </c>
      <c r="D18">
        <v>0</v>
      </c>
      <c r="E18">
        <v>1</v>
      </c>
    </row>
    <row r="19" spans="1:5" x14ac:dyDescent="0.25">
      <c r="A19" t="s">
        <v>220</v>
      </c>
      <c r="B19" t="s">
        <v>20</v>
      </c>
      <c r="D19">
        <v>0</v>
      </c>
      <c r="E19">
        <v>1</v>
      </c>
    </row>
    <row r="20" spans="1:5" x14ac:dyDescent="0.25">
      <c r="A20" t="s">
        <v>221</v>
      </c>
      <c r="B20" t="s">
        <v>20</v>
      </c>
      <c r="D20">
        <v>0</v>
      </c>
      <c r="E20">
        <v>1</v>
      </c>
    </row>
    <row r="21" spans="1:5" x14ac:dyDescent="0.25">
      <c r="A21" t="s">
        <v>222</v>
      </c>
      <c r="B21" t="s">
        <v>20</v>
      </c>
      <c r="D21">
        <v>0</v>
      </c>
      <c r="E21">
        <v>1</v>
      </c>
    </row>
    <row r="22" spans="1:5" x14ac:dyDescent="0.25">
      <c r="A22" t="s">
        <v>223</v>
      </c>
      <c r="B22" t="s">
        <v>20</v>
      </c>
      <c r="D22">
        <v>0</v>
      </c>
      <c r="E22">
        <v>1</v>
      </c>
    </row>
    <row r="23" spans="1:5" x14ac:dyDescent="0.25">
      <c r="A23" t="s">
        <v>224</v>
      </c>
      <c r="B23" t="s">
        <v>20</v>
      </c>
      <c r="D23">
        <v>0</v>
      </c>
      <c r="E23">
        <v>1</v>
      </c>
    </row>
    <row r="31" spans="1:5" x14ac:dyDescent="0.25">
      <c r="A31" t="s">
        <v>148</v>
      </c>
      <c r="B31" t="s">
        <v>20</v>
      </c>
      <c r="D31">
        <v>0</v>
      </c>
      <c r="E31">
        <v>1</v>
      </c>
    </row>
    <row r="32" spans="1:5" x14ac:dyDescent="0.25">
      <c r="A32" t="s">
        <v>149</v>
      </c>
      <c r="B32" t="s">
        <v>20</v>
      </c>
      <c r="D32">
        <v>0</v>
      </c>
      <c r="E32">
        <v>1</v>
      </c>
    </row>
    <row r="33" spans="1:5" x14ac:dyDescent="0.25">
      <c r="A33" t="s">
        <v>150</v>
      </c>
      <c r="B33" t="s">
        <v>20</v>
      </c>
      <c r="D33">
        <v>0</v>
      </c>
      <c r="E33">
        <v>1</v>
      </c>
    </row>
    <row r="34" spans="1:5" x14ac:dyDescent="0.25">
      <c r="A34" t="s">
        <v>151</v>
      </c>
      <c r="B34" t="s">
        <v>20</v>
      </c>
      <c r="D34">
        <v>0</v>
      </c>
      <c r="E34">
        <v>1</v>
      </c>
    </row>
    <row r="35" spans="1:5" x14ac:dyDescent="0.25">
      <c r="A35" t="s">
        <v>152</v>
      </c>
      <c r="B35" t="s">
        <v>20</v>
      </c>
      <c r="D35">
        <v>0</v>
      </c>
      <c r="E35">
        <v>1</v>
      </c>
    </row>
    <row r="36" spans="1:5" x14ac:dyDescent="0.25">
      <c r="A36" t="s">
        <v>153</v>
      </c>
      <c r="B36" t="s">
        <v>20</v>
      </c>
      <c r="D36">
        <v>0</v>
      </c>
      <c r="E36">
        <v>1</v>
      </c>
    </row>
    <row r="37" spans="1:5" x14ac:dyDescent="0.25">
      <c r="A37" t="s">
        <v>154</v>
      </c>
      <c r="B37" t="s">
        <v>20</v>
      </c>
      <c r="D37">
        <v>0</v>
      </c>
      <c r="E37">
        <v>1</v>
      </c>
    </row>
  </sheetData>
  <phoneticPr fontId="2" type="noConversion"/>
  <pageMargins left="0.75" right="0.75" top="1" bottom="1" header="0.5" footer="0.5"/>
  <pageSetup paperSize="9" orientation="portrait" r:id="rId1"/>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indexed="42"/>
  </sheetPr>
  <dimension ref="A1:T111"/>
  <sheetViews>
    <sheetView workbookViewId="0">
      <pane ySplit="4" topLeftCell="A5" activePane="bottomLeft" state="frozenSplit"/>
      <selection pane="bottomLeft" activeCell="A5" sqref="A5"/>
    </sheetView>
  </sheetViews>
  <sheetFormatPr defaultColWidth="9.109375" defaultRowHeight="13.2" x14ac:dyDescent="0.25"/>
  <cols>
    <col min="1" max="1" width="13.5546875" style="37" bestFit="1" customWidth="1"/>
    <col min="2" max="2" width="12.5546875" style="37" customWidth="1"/>
    <col min="3" max="3" width="9.88671875" style="37" customWidth="1"/>
    <col min="4" max="8" width="9.109375" style="37"/>
    <col min="9" max="9" width="8.33203125" style="38" customWidth="1"/>
    <col min="10" max="10" width="8.6640625" style="38" customWidth="1"/>
    <col min="11" max="11" width="9" style="38" customWidth="1"/>
    <col min="12" max="12" width="9.5546875" style="38" customWidth="1"/>
    <col min="13" max="13" width="9.109375" style="38"/>
    <col min="14" max="14" width="10.6640625" style="38" bestFit="1" customWidth="1"/>
    <col min="15" max="15" width="12.5546875" style="38" bestFit="1" customWidth="1"/>
    <col min="16" max="16" width="8.5546875" style="38" customWidth="1"/>
    <col min="17" max="17" width="9.109375" style="38"/>
    <col min="18" max="18" width="8.5546875" style="38" customWidth="1"/>
    <col min="19" max="16384" width="9.109375" style="38"/>
  </cols>
  <sheetData>
    <row r="1" spans="1:20" s="41" customFormat="1" x14ac:dyDescent="0.25">
      <c r="A1" s="40"/>
    </row>
    <row r="2" spans="1:20" s="43" customFormat="1" ht="18" x14ac:dyDescent="0.35">
      <c r="A2" s="42" t="s">
        <v>177</v>
      </c>
    </row>
    <row r="3" spans="1:20" s="43" customFormat="1" x14ac:dyDescent="0.25">
      <c r="A3" s="69" t="s">
        <v>104</v>
      </c>
    </row>
    <row r="4" spans="1:20" s="44" customFormat="1" x14ac:dyDescent="0.25">
      <c r="A4" s="320" t="s">
        <v>47</v>
      </c>
      <c r="B4" s="321"/>
      <c r="C4" s="35">
        <v>4</v>
      </c>
      <c r="D4" s="10"/>
      <c r="E4" s="10"/>
      <c r="F4" s="10"/>
      <c r="G4" s="10"/>
      <c r="H4" s="10"/>
      <c r="I4" s="10"/>
      <c r="J4" s="10"/>
    </row>
    <row r="5" spans="1:20" x14ac:dyDescent="0.25">
      <c r="A5" s="94"/>
      <c r="B5" s="36"/>
      <c r="D5" s="36"/>
      <c r="E5" s="36"/>
      <c r="F5" s="36"/>
      <c r="G5" s="36"/>
      <c r="H5" s="36"/>
      <c r="I5" s="36"/>
      <c r="J5" s="36"/>
      <c r="K5" s="36"/>
      <c r="L5" s="36"/>
      <c r="M5" s="36"/>
    </row>
    <row r="6" spans="1:20" s="55" customFormat="1" ht="15.75" customHeight="1" x14ac:dyDescent="0.3">
      <c r="A6" s="54" t="s">
        <v>17</v>
      </c>
      <c r="B6" s="54" t="s">
        <v>18</v>
      </c>
      <c r="C6" s="54" t="s">
        <v>23</v>
      </c>
      <c r="D6" s="322" t="s">
        <v>19</v>
      </c>
      <c r="E6" s="323"/>
      <c r="F6" s="323"/>
      <c r="G6" s="324"/>
      <c r="H6" s="54" t="s">
        <v>316</v>
      </c>
      <c r="I6" s="68" t="s">
        <v>35</v>
      </c>
      <c r="J6" s="68" t="s">
        <v>22</v>
      </c>
      <c r="K6" s="68" t="s">
        <v>32</v>
      </c>
      <c r="L6" s="68" t="s">
        <v>33</v>
      </c>
      <c r="M6" s="68" t="s">
        <v>195</v>
      </c>
      <c r="O6" s="54" t="s">
        <v>18</v>
      </c>
      <c r="P6" s="325" t="s">
        <v>19</v>
      </c>
      <c r="Q6" s="323"/>
      <c r="R6" s="323"/>
      <c r="S6" s="324"/>
      <c r="T6" s="56"/>
    </row>
    <row r="7" spans="1:20" x14ac:dyDescent="0.25">
      <c r="A7" s="49"/>
      <c r="B7" s="49"/>
      <c r="C7" s="170"/>
      <c r="D7" s="171">
        <v>1</v>
      </c>
      <c r="E7" s="50">
        <v>2</v>
      </c>
      <c r="F7" s="50">
        <v>3</v>
      </c>
      <c r="G7" s="51">
        <v>4</v>
      </c>
      <c r="H7" s="49"/>
      <c r="I7" s="67"/>
      <c r="J7" s="67"/>
      <c r="K7" s="67"/>
      <c r="L7" s="67"/>
      <c r="M7" s="62" t="s">
        <v>196</v>
      </c>
      <c r="O7" s="45"/>
      <c r="P7" s="46">
        <v>1</v>
      </c>
      <c r="Q7" s="47">
        <v>2</v>
      </c>
      <c r="R7" s="47">
        <v>3</v>
      </c>
      <c r="S7" s="48">
        <v>4</v>
      </c>
      <c r="T7" s="57"/>
    </row>
    <row r="8" spans="1:20" x14ac:dyDescent="0.25">
      <c r="A8" s="172" t="s">
        <v>209</v>
      </c>
      <c r="B8" s="183" t="s">
        <v>20</v>
      </c>
      <c r="C8" s="201"/>
      <c r="D8" s="184">
        <v>0</v>
      </c>
      <c r="E8" s="184">
        <v>1</v>
      </c>
      <c r="F8" s="185"/>
      <c r="G8" s="185"/>
      <c r="H8" s="194">
        <v>0.70582012359654067</v>
      </c>
      <c r="I8" s="175">
        <v>0.57883707885913782</v>
      </c>
      <c r="J8" s="175">
        <v>0.11562905204124219</v>
      </c>
      <c r="K8" s="175">
        <v>0.12696982946409141</v>
      </c>
      <c r="L8" s="175">
        <v>0.96671783620648033</v>
      </c>
      <c r="M8" s="117"/>
      <c r="O8" s="138" t="s">
        <v>20</v>
      </c>
      <c r="P8" s="129" t="s">
        <v>32</v>
      </c>
      <c r="Q8" s="130" t="s">
        <v>33</v>
      </c>
      <c r="R8" s="131" t="s">
        <v>34</v>
      </c>
      <c r="S8" s="132" t="s">
        <v>34</v>
      </c>
      <c r="T8" s="58"/>
    </row>
    <row r="9" spans="1:20" x14ac:dyDescent="0.25">
      <c r="A9" s="173" t="s">
        <v>210</v>
      </c>
      <c r="B9" s="203" t="s">
        <v>20</v>
      </c>
      <c r="C9" s="204"/>
      <c r="D9" s="205">
        <v>0</v>
      </c>
      <c r="E9" s="205">
        <v>1</v>
      </c>
      <c r="F9" s="206"/>
      <c r="G9" s="206"/>
      <c r="H9" s="194">
        <v>0.62876717108971603</v>
      </c>
      <c r="I9" s="207">
        <v>0.65823789515025855</v>
      </c>
      <c r="J9" s="207">
        <v>6.6040079402545443E-2</v>
      </c>
      <c r="K9" s="207">
        <v>0.33622174508316016</v>
      </c>
      <c r="L9" s="207">
        <v>0.93162251285547915</v>
      </c>
      <c r="M9" s="208"/>
      <c r="O9" s="145" t="s">
        <v>24</v>
      </c>
      <c r="P9" s="147" t="s">
        <v>78</v>
      </c>
      <c r="Q9" s="147" t="s">
        <v>24</v>
      </c>
      <c r="R9" s="238" t="s">
        <v>34</v>
      </c>
      <c r="S9" s="239" t="s">
        <v>34</v>
      </c>
      <c r="T9" s="58"/>
    </row>
    <row r="10" spans="1:20" x14ac:dyDescent="0.25">
      <c r="A10" s="173" t="s">
        <v>211</v>
      </c>
      <c r="B10" s="203" t="s">
        <v>20</v>
      </c>
      <c r="C10" s="204"/>
      <c r="D10" s="205">
        <v>0</v>
      </c>
      <c r="E10" s="205">
        <v>1</v>
      </c>
      <c r="F10" s="206"/>
      <c r="G10" s="206"/>
      <c r="H10" s="194">
        <v>0.1183306025616663</v>
      </c>
      <c r="I10" s="207">
        <v>0.34812082633875635</v>
      </c>
      <c r="J10" s="207">
        <v>7.4774693991869132E-2</v>
      </c>
      <c r="K10" s="207">
        <v>0.1183306025616663</v>
      </c>
      <c r="L10" s="207">
        <v>0.84025508417753858</v>
      </c>
      <c r="M10" s="208"/>
      <c r="O10" s="142" t="s">
        <v>25</v>
      </c>
      <c r="P10" s="143" t="s">
        <v>78</v>
      </c>
      <c r="Q10" s="143" t="s">
        <v>24</v>
      </c>
      <c r="R10" s="144" t="s">
        <v>34</v>
      </c>
      <c r="S10" s="140" t="s">
        <v>34</v>
      </c>
      <c r="T10" s="58"/>
    </row>
    <row r="11" spans="1:20" x14ac:dyDescent="0.25">
      <c r="A11" s="174" t="s">
        <v>212</v>
      </c>
      <c r="B11" s="186" t="s">
        <v>20</v>
      </c>
      <c r="C11" s="202"/>
      <c r="D11" s="187">
        <v>0</v>
      </c>
      <c r="E11" s="187">
        <v>1</v>
      </c>
      <c r="F11" s="188"/>
      <c r="G11" s="188"/>
      <c r="H11" s="194">
        <v>0.96056166104054119</v>
      </c>
      <c r="I11" s="176">
        <v>0.46554402020578523</v>
      </c>
      <c r="J11" s="176">
        <v>8.250033183978242E-2</v>
      </c>
      <c r="K11" s="176">
        <v>8.322245978825317E-2</v>
      </c>
      <c r="L11" s="176">
        <v>0.96056166104054119</v>
      </c>
      <c r="M11" s="118"/>
      <c r="O11" s="240" t="s">
        <v>26</v>
      </c>
      <c r="P11" s="241" t="s">
        <v>80</v>
      </c>
      <c r="Q11" s="242" t="s">
        <v>79</v>
      </c>
      <c r="R11" s="243" t="s">
        <v>34</v>
      </c>
      <c r="S11" s="244" t="s">
        <v>34</v>
      </c>
      <c r="T11" s="58"/>
    </row>
    <row r="12" spans="1:20" x14ac:dyDescent="0.25">
      <c r="A12"/>
      <c r="B12"/>
      <c r="C12"/>
      <c r="D12"/>
      <c r="E12"/>
      <c r="F12"/>
      <c r="G12"/>
      <c r="H12"/>
      <c r="I12"/>
      <c r="J12"/>
      <c r="K12"/>
      <c r="L12"/>
      <c r="M12"/>
      <c r="O12" s="139" t="s">
        <v>84</v>
      </c>
      <c r="P12" s="136" t="s">
        <v>80</v>
      </c>
      <c r="Q12" s="133" t="s">
        <v>79</v>
      </c>
      <c r="R12" s="134" t="s">
        <v>34</v>
      </c>
      <c r="S12" s="135" t="s">
        <v>34</v>
      </c>
      <c r="T12" s="58"/>
    </row>
    <row r="13" spans="1:20" x14ac:dyDescent="0.25">
      <c r="A13"/>
      <c r="B13"/>
      <c r="C13"/>
      <c r="D13"/>
      <c r="E13"/>
      <c r="F13"/>
      <c r="G13"/>
      <c r="H13"/>
      <c r="I13"/>
      <c r="J13"/>
      <c r="K13"/>
      <c r="L13"/>
      <c r="M13"/>
      <c r="O13" s="145" t="s">
        <v>46</v>
      </c>
      <c r="P13" s="146" t="s">
        <v>80</v>
      </c>
      <c r="Q13" s="146" t="s">
        <v>79</v>
      </c>
      <c r="R13" s="147" t="s">
        <v>32</v>
      </c>
      <c r="S13" s="148" t="s">
        <v>33</v>
      </c>
    </row>
    <row r="14" spans="1:20" x14ac:dyDescent="0.25">
      <c r="A14"/>
      <c r="B14"/>
      <c r="C14"/>
      <c r="D14"/>
      <c r="E14"/>
      <c r="F14"/>
      <c r="G14"/>
      <c r="H14"/>
      <c r="I14"/>
      <c r="J14"/>
      <c r="K14"/>
      <c r="L14"/>
      <c r="M14"/>
      <c r="O14" s="245" t="s">
        <v>27</v>
      </c>
      <c r="P14" s="246" t="s">
        <v>32</v>
      </c>
      <c r="Q14" s="247" t="s">
        <v>33</v>
      </c>
      <c r="R14" s="247" t="s">
        <v>81</v>
      </c>
      <c r="S14" s="248" t="s">
        <v>34</v>
      </c>
    </row>
    <row r="15" spans="1:20" x14ac:dyDescent="0.25">
      <c r="A15"/>
      <c r="B15"/>
      <c r="C15"/>
      <c r="D15"/>
      <c r="E15"/>
      <c r="F15"/>
      <c r="G15"/>
      <c r="H15"/>
      <c r="I15"/>
      <c r="J15"/>
      <c r="K15"/>
      <c r="L15"/>
      <c r="M15"/>
      <c r="O15" s="240" t="s">
        <v>28</v>
      </c>
      <c r="P15" s="241" t="s">
        <v>162</v>
      </c>
      <c r="Q15" s="242" t="s">
        <v>82</v>
      </c>
      <c r="R15" s="243" t="s">
        <v>34</v>
      </c>
      <c r="S15" s="244" t="s">
        <v>34</v>
      </c>
    </row>
    <row r="16" spans="1:20" x14ac:dyDescent="0.25">
      <c r="A16"/>
      <c r="B16"/>
      <c r="C16"/>
      <c r="D16"/>
      <c r="E16"/>
      <c r="F16"/>
      <c r="G16"/>
      <c r="H16"/>
      <c r="I16"/>
      <c r="J16"/>
      <c r="K16"/>
      <c r="L16"/>
      <c r="M16"/>
      <c r="O16" s="240" t="s">
        <v>29</v>
      </c>
      <c r="P16" s="241" t="s">
        <v>80</v>
      </c>
      <c r="Q16" s="242" t="s">
        <v>24</v>
      </c>
      <c r="R16" s="243" t="s">
        <v>34</v>
      </c>
      <c r="S16" s="244" t="s">
        <v>34</v>
      </c>
    </row>
    <row r="17" spans="1:19" x14ac:dyDescent="0.25">
      <c r="A17"/>
      <c r="B17"/>
      <c r="C17"/>
      <c r="D17"/>
      <c r="E17"/>
      <c r="F17"/>
      <c r="G17"/>
      <c r="H17"/>
      <c r="I17"/>
      <c r="J17"/>
      <c r="K17"/>
      <c r="L17"/>
      <c r="M17"/>
      <c r="O17" s="139" t="s">
        <v>31</v>
      </c>
      <c r="P17" s="136" t="s">
        <v>83</v>
      </c>
      <c r="Q17" s="134" t="s">
        <v>34</v>
      </c>
      <c r="R17" s="134" t="s">
        <v>34</v>
      </c>
      <c r="S17" s="135" t="s">
        <v>34</v>
      </c>
    </row>
    <row r="18" spans="1:19" x14ac:dyDescent="0.25">
      <c r="A18"/>
      <c r="B18"/>
      <c r="C18"/>
      <c r="D18"/>
      <c r="E18"/>
      <c r="F18"/>
      <c r="G18"/>
      <c r="H18"/>
      <c r="I18"/>
      <c r="J18"/>
      <c r="K18"/>
      <c r="L18"/>
      <c r="M18"/>
      <c r="O18" s="234" t="s">
        <v>30</v>
      </c>
      <c r="P18" s="235" t="s">
        <v>163</v>
      </c>
      <c r="Q18" s="236" t="s">
        <v>34</v>
      </c>
      <c r="R18" s="236" t="s">
        <v>34</v>
      </c>
      <c r="S18" s="237" t="s">
        <v>34</v>
      </c>
    </row>
    <row r="19" spans="1:19" x14ac:dyDescent="0.25">
      <c r="A19"/>
      <c r="B19"/>
      <c r="C19"/>
      <c r="D19"/>
      <c r="E19"/>
      <c r="F19"/>
      <c r="G19"/>
      <c r="H19"/>
      <c r="I19"/>
      <c r="J19"/>
      <c r="K19"/>
      <c r="L19"/>
      <c r="M19"/>
      <c r="N19" s="37"/>
      <c r="O19" s="37"/>
      <c r="P19" s="37"/>
      <c r="Q19" s="37"/>
    </row>
    <row r="20" spans="1:19" s="52" customFormat="1" ht="12.75" customHeight="1" x14ac:dyDescent="0.25">
      <c r="A20"/>
      <c r="B20"/>
      <c r="C20"/>
      <c r="D20"/>
      <c r="E20"/>
      <c r="F20"/>
      <c r="G20"/>
      <c r="H20"/>
      <c r="I20"/>
      <c r="J20"/>
      <c r="K20"/>
      <c r="L20"/>
      <c r="M20"/>
      <c r="O20" s="137"/>
      <c r="P20"/>
      <c r="Q20"/>
      <c r="R20" s="53"/>
      <c r="S20" s="53"/>
    </row>
    <row r="21" spans="1:19" x14ac:dyDescent="0.25">
      <c r="A21"/>
      <c r="B21"/>
      <c r="C21"/>
      <c r="D21"/>
      <c r="E21"/>
      <c r="F21"/>
      <c r="G21"/>
      <c r="H21"/>
      <c r="I21"/>
      <c r="J21"/>
      <c r="K21"/>
      <c r="L21"/>
      <c r="M21"/>
      <c r="O21" s="137"/>
      <c r="P21"/>
      <c r="Q21"/>
      <c r="R21" s="37"/>
      <c r="S21" s="37"/>
    </row>
    <row r="22" spans="1:19" x14ac:dyDescent="0.25">
      <c r="A22"/>
      <c r="B22"/>
      <c r="C22"/>
      <c r="D22"/>
      <c r="E22"/>
      <c r="F22"/>
      <c r="G22"/>
      <c r="H22"/>
      <c r="I22"/>
      <c r="J22"/>
      <c r="K22"/>
      <c r="L22"/>
      <c r="M22"/>
      <c r="O22" s="137"/>
      <c r="P22"/>
      <c r="Q22" s="37"/>
      <c r="R22" s="37"/>
      <c r="S22" s="37"/>
    </row>
    <row r="23" spans="1:19" x14ac:dyDescent="0.25">
      <c r="A23"/>
      <c r="B23"/>
      <c r="C23"/>
      <c r="D23"/>
      <c r="E23"/>
      <c r="F23"/>
      <c r="G23"/>
      <c r="H23"/>
      <c r="I23"/>
      <c r="J23"/>
      <c r="K23"/>
      <c r="L23"/>
      <c r="M23"/>
      <c r="O23" s="137"/>
      <c r="P23"/>
      <c r="Q23"/>
      <c r="R23" s="37"/>
      <c r="S23" s="37"/>
    </row>
    <row r="24" spans="1:19" x14ac:dyDescent="0.25">
      <c r="A24"/>
      <c r="B24"/>
      <c r="C24"/>
      <c r="D24"/>
      <c r="E24"/>
      <c r="F24"/>
      <c r="G24"/>
      <c r="H24"/>
      <c r="I24"/>
      <c r="J24"/>
      <c r="K24"/>
      <c r="L24"/>
      <c r="M24"/>
      <c r="O24" s="39"/>
      <c r="P24"/>
      <c r="Q24"/>
      <c r="R24" s="37"/>
      <c r="S24" s="37"/>
    </row>
    <row r="25" spans="1:19" x14ac:dyDescent="0.25">
      <c r="A25"/>
      <c r="B25"/>
      <c r="C25"/>
      <c r="D25"/>
      <c r="E25"/>
      <c r="F25"/>
      <c r="G25"/>
      <c r="H25"/>
      <c r="I25"/>
      <c r="J25"/>
      <c r="K25"/>
      <c r="L25"/>
      <c r="M25"/>
      <c r="O25" s="39"/>
      <c r="P25"/>
      <c r="Q25"/>
      <c r="R25" s="37"/>
      <c r="S25" s="37"/>
    </row>
    <row r="26" spans="1:19" x14ac:dyDescent="0.25">
      <c r="A26"/>
      <c r="B26"/>
      <c r="C26"/>
      <c r="D26"/>
      <c r="E26"/>
      <c r="F26"/>
      <c r="G26"/>
      <c r="H26"/>
      <c r="I26"/>
      <c r="J26"/>
      <c r="K26"/>
      <c r="L26"/>
      <c r="M26"/>
      <c r="O26" s="39"/>
      <c r="P26"/>
      <c r="Q26"/>
      <c r="R26" s="37"/>
      <c r="S26" s="37"/>
    </row>
    <row r="27" spans="1:19" x14ac:dyDescent="0.25">
      <c r="A27"/>
      <c r="B27"/>
      <c r="C27"/>
      <c r="D27"/>
      <c r="E27"/>
      <c r="F27"/>
      <c r="G27"/>
      <c r="H27"/>
      <c r="I27"/>
      <c r="J27"/>
      <c r="K27"/>
      <c r="L27"/>
      <c r="M27"/>
      <c r="N27"/>
      <c r="O27"/>
      <c r="P27"/>
      <c r="Q27"/>
      <c r="R27" s="37"/>
      <c r="S27" s="37"/>
    </row>
    <row r="28" spans="1:19" x14ac:dyDescent="0.25">
      <c r="A28"/>
      <c r="B28"/>
      <c r="C28"/>
      <c r="D28"/>
      <c r="E28"/>
      <c r="F28"/>
      <c r="G28"/>
      <c r="H28"/>
      <c r="I28"/>
      <c r="J28"/>
      <c r="K28"/>
      <c r="L28"/>
      <c r="M28"/>
      <c r="N28" s="39"/>
      <c r="O28" s="39"/>
      <c r="P28" s="37"/>
      <c r="Q28" s="37"/>
      <c r="R28" s="37"/>
      <c r="S28" s="37"/>
    </row>
    <row r="29" spans="1:19" x14ac:dyDescent="0.25">
      <c r="A29"/>
      <c r="B29"/>
      <c r="C29"/>
      <c r="D29"/>
      <c r="E29"/>
      <c r="F29"/>
      <c r="G29"/>
      <c r="H29"/>
      <c r="I29"/>
      <c r="J29"/>
      <c r="K29"/>
      <c r="L29"/>
      <c r="M29"/>
      <c r="N29" s="39"/>
      <c r="O29" s="39"/>
      <c r="R29" s="37"/>
      <c r="S29" s="37"/>
    </row>
    <row r="30" spans="1:19" x14ac:dyDescent="0.25">
      <c r="A30"/>
      <c r="B30"/>
      <c r="C30"/>
      <c r="D30"/>
      <c r="E30"/>
      <c r="F30"/>
      <c r="G30"/>
      <c r="H30"/>
      <c r="I30"/>
      <c r="J30"/>
      <c r="K30"/>
      <c r="L30"/>
      <c r="M30"/>
      <c r="N30" s="39"/>
      <c r="O30" s="39"/>
      <c r="P30" s="37"/>
      <c r="Q30" s="37"/>
      <c r="R30" s="37"/>
      <c r="S30" s="37"/>
    </row>
    <row r="31" spans="1:19" x14ac:dyDescent="0.25">
      <c r="A31"/>
      <c r="B31"/>
      <c r="C31"/>
      <c r="D31"/>
      <c r="E31"/>
      <c r="F31"/>
      <c r="G31"/>
      <c r="H31"/>
      <c r="I31"/>
      <c r="J31"/>
      <c r="K31"/>
      <c r="L31"/>
      <c r="M31"/>
      <c r="N31" s="39"/>
      <c r="O31" s="39"/>
      <c r="P31" s="37"/>
      <c r="Q31" s="37"/>
    </row>
    <row r="32" spans="1:19" x14ac:dyDescent="0.25">
      <c r="A32"/>
      <c r="B32"/>
      <c r="C32"/>
      <c r="D32"/>
      <c r="E32"/>
      <c r="F32"/>
      <c r="G32"/>
      <c r="H32"/>
      <c r="I32"/>
      <c r="J32"/>
      <c r="K32"/>
      <c r="L32"/>
      <c r="M32"/>
      <c r="N32" s="39"/>
      <c r="O32" s="39"/>
      <c r="P32" s="37"/>
      <c r="Q32" s="37"/>
    </row>
    <row r="33" spans="1:17" x14ac:dyDescent="0.25">
      <c r="A33"/>
      <c r="B33"/>
      <c r="C33"/>
      <c r="D33"/>
      <c r="E33"/>
      <c r="F33"/>
      <c r="G33"/>
      <c r="H33"/>
      <c r="I33"/>
      <c r="J33"/>
      <c r="K33"/>
      <c r="L33"/>
      <c r="M33"/>
      <c r="N33" s="39"/>
      <c r="O33" s="39"/>
      <c r="P33" s="37"/>
      <c r="Q33" s="37"/>
    </row>
    <row r="34" spans="1:17" x14ac:dyDescent="0.25">
      <c r="A34"/>
      <c r="B34"/>
      <c r="C34"/>
      <c r="D34"/>
      <c r="E34"/>
      <c r="F34"/>
      <c r="G34"/>
      <c r="H34"/>
      <c r="I34"/>
      <c r="J34"/>
      <c r="K34"/>
      <c r="L34"/>
      <c r="M34"/>
      <c r="N34" s="39"/>
      <c r="O34" s="39"/>
      <c r="P34" s="37"/>
      <c r="Q34" s="37"/>
    </row>
    <row r="35" spans="1:17" x14ac:dyDescent="0.25">
      <c r="A35"/>
      <c r="B35"/>
      <c r="C35"/>
      <c r="D35"/>
      <c r="E35"/>
      <c r="F35"/>
      <c r="G35"/>
      <c r="H35"/>
      <c r="I35"/>
      <c r="J35"/>
      <c r="K35"/>
      <c r="L35"/>
      <c r="M35"/>
      <c r="N35" s="39"/>
      <c r="O35" s="39"/>
      <c r="P35" s="37"/>
      <c r="Q35" s="37"/>
    </row>
    <row r="36" spans="1:17" x14ac:dyDescent="0.25">
      <c r="A36"/>
      <c r="B36"/>
      <c r="C36"/>
      <c r="D36"/>
      <c r="E36"/>
      <c r="F36"/>
      <c r="G36"/>
      <c r="H36"/>
      <c r="I36"/>
      <c r="J36"/>
      <c r="K36"/>
      <c r="L36"/>
      <c r="M36"/>
    </row>
    <row r="37" spans="1:17" x14ac:dyDescent="0.25">
      <c r="A37"/>
      <c r="B37"/>
      <c r="C37"/>
      <c r="D37"/>
      <c r="E37"/>
      <c r="F37"/>
      <c r="G37"/>
      <c r="H37"/>
      <c r="I37"/>
      <c r="J37"/>
      <c r="K37"/>
      <c r="L37"/>
      <c r="M37"/>
    </row>
    <row r="38" spans="1:17" x14ac:dyDescent="0.25">
      <c r="A38"/>
      <c r="B38"/>
      <c r="C38"/>
      <c r="D38"/>
      <c r="E38"/>
      <c r="F38"/>
      <c r="G38"/>
      <c r="H38"/>
      <c r="I38"/>
      <c r="J38"/>
      <c r="K38"/>
      <c r="L38"/>
      <c r="M38"/>
    </row>
    <row r="39" spans="1:17" x14ac:dyDescent="0.25">
      <c r="A39"/>
      <c r="B39"/>
      <c r="C39"/>
      <c r="D39"/>
      <c r="E39"/>
      <c r="F39"/>
      <c r="G39"/>
      <c r="H39"/>
      <c r="I39"/>
      <c r="J39"/>
      <c r="K39"/>
      <c r="L39"/>
      <c r="M39"/>
    </row>
    <row r="40" spans="1:17" x14ac:dyDescent="0.25">
      <c r="A40"/>
      <c r="B40"/>
      <c r="C40"/>
      <c r="D40"/>
      <c r="E40"/>
      <c r="F40"/>
      <c r="G40"/>
      <c r="H40"/>
      <c r="I40"/>
      <c r="J40"/>
      <c r="K40"/>
      <c r="L40"/>
      <c r="M40"/>
    </row>
    <row r="41" spans="1:17" x14ac:dyDescent="0.25">
      <c r="A41"/>
      <c r="B41"/>
      <c r="C41"/>
      <c r="D41"/>
      <c r="E41"/>
      <c r="F41"/>
      <c r="G41"/>
      <c r="H41"/>
      <c r="I41"/>
      <c r="J41"/>
      <c r="K41"/>
      <c r="L41"/>
      <c r="M41"/>
    </row>
    <row r="42" spans="1:17" x14ac:dyDescent="0.25">
      <c r="A42"/>
      <c r="B42"/>
      <c r="C42"/>
      <c r="D42"/>
      <c r="E42"/>
      <c r="F42"/>
      <c r="G42"/>
      <c r="H42"/>
      <c r="I42"/>
      <c r="J42"/>
      <c r="K42"/>
      <c r="L42"/>
      <c r="M42"/>
    </row>
    <row r="43" spans="1:17" x14ac:dyDescent="0.25">
      <c r="A43"/>
      <c r="B43"/>
      <c r="C43"/>
      <c r="D43"/>
      <c r="E43"/>
      <c r="F43"/>
      <c r="G43"/>
      <c r="H43"/>
      <c r="I43"/>
      <c r="J43"/>
      <c r="K43"/>
      <c r="L43"/>
      <c r="M43"/>
    </row>
    <row r="44" spans="1:17" x14ac:dyDescent="0.25">
      <c r="A44"/>
      <c r="B44"/>
      <c r="C44"/>
      <c r="D44"/>
      <c r="E44"/>
      <c r="F44"/>
      <c r="G44"/>
      <c r="H44"/>
      <c r="I44"/>
      <c r="J44"/>
      <c r="K44"/>
      <c r="L44"/>
      <c r="M44"/>
    </row>
    <row r="45" spans="1:17" x14ac:dyDescent="0.25">
      <c r="A45"/>
      <c r="B45"/>
      <c r="C45"/>
      <c r="D45"/>
      <c r="E45"/>
      <c r="F45"/>
      <c r="G45"/>
      <c r="H45"/>
      <c r="I45"/>
      <c r="J45"/>
      <c r="K45"/>
      <c r="L45"/>
      <c r="M45"/>
    </row>
    <row r="46" spans="1:17" x14ac:dyDescent="0.25">
      <c r="A46"/>
      <c r="B46"/>
      <c r="C46"/>
      <c r="D46"/>
      <c r="E46"/>
      <c r="F46"/>
      <c r="G46"/>
      <c r="H46"/>
      <c r="I46"/>
      <c r="J46"/>
      <c r="K46"/>
      <c r="L46"/>
      <c r="M46"/>
    </row>
    <row r="47" spans="1:17" x14ac:dyDescent="0.25">
      <c r="A47"/>
      <c r="B47"/>
      <c r="C47"/>
      <c r="D47"/>
      <c r="E47"/>
      <c r="F47"/>
      <c r="G47"/>
      <c r="H47"/>
      <c r="I47"/>
      <c r="J47"/>
      <c r="K47"/>
      <c r="L47"/>
      <c r="M47"/>
    </row>
    <row r="48" spans="1:17" x14ac:dyDescent="0.25">
      <c r="A48"/>
      <c r="B48"/>
      <c r="C48"/>
      <c r="D48"/>
      <c r="E48"/>
      <c r="F48"/>
      <c r="G48"/>
      <c r="H48"/>
      <c r="I48"/>
      <c r="J48"/>
      <c r="K48"/>
      <c r="L48"/>
      <c r="M48"/>
    </row>
    <row r="49" spans="1:13" x14ac:dyDescent="0.25">
      <c r="A49"/>
      <c r="B49"/>
      <c r="C49"/>
      <c r="D49"/>
      <c r="E49"/>
      <c r="F49"/>
      <c r="G49"/>
      <c r="H49"/>
      <c r="I49"/>
      <c r="J49"/>
      <c r="K49"/>
      <c r="L49"/>
      <c r="M49"/>
    </row>
    <row r="50" spans="1:13" x14ac:dyDescent="0.25">
      <c r="A50"/>
      <c r="B50"/>
      <c r="C50"/>
      <c r="D50"/>
      <c r="E50"/>
      <c r="F50"/>
      <c r="G50"/>
      <c r="H50"/>
      <c r="I50"/>
      <c r="J50"/>
      <c r="K50"/>
      <c r="L50"/>
      <c r="M50"/>
    </row>
    <row r="51" spans="1:13" x14ac:dyDescent="0.25">
      <c r="A51"/>
      <c r="B51"/>
      <c r="C51"/>
      <c r="D51"/>
      <c r="E51"/>
      <c r="F51"/>
      <c r="G51"/>
      <c r="H51"/>
      <c r="I51"/>
      <c r="J51"/>
      <c r="K51"/>
      <c r="L51"/>
      <c r="M51"/>
    </row>
    <row r="52" spans="1:13" x14ac:dyDescent="0.25">
      <c r="A52"/>
      <c r="B52"/>
      <c r="C52"/>
      <c r="D52"/>
      <c r="E52"/>
      <c r="F52"/>
      <c r="G52"/>
      <c r="H52"/>
      <c r="I52"/>
      <c r="J52"/>
      <c r="K52"/>
      <c r="L52"/>
      <c r="M52"/>
    </row>
    <row r="53" spans="1:13" x14ac:dyDescent="0.25">
      <c r="A53"/>
      <c r="B53"/>
      <c r="C53"/>
      <c r="D53"/>
      <c r="E53"/>
      <c r="F53"/>
      <c r="G53"/>
      <c r="H53"/>
      <c r="I53"/>
      <c r="J53"/>
      <c r="K53"/>
      <c r="L53"/>
      <c r="M53"/>
    </row>
    <row r="54" spans="1:13" x14ac:dyDescent="0.25">
      <c r="A54"/>
      <c r="B54"/>
      <c r="C54"/>
      <c r="D54"/>
      <c r="E54"/>
      <c r="F54"/>
      <c r="G54"/>
      <c r="H54"/>
      <c r="I54"/>
      <c r="J54"/>
      <c r="K54"/>
      <c r="L54"/>
      <c r="M54"/>
    </row>
    <row r="55" spans="1:13" x14ac:dyDescent="0.25">
      <c r="A55"/>
      <c r="B55"/>
      <c r="C55"/>
      <c r="D55"/>
      <c r="E55"/>
      <c r="F55"/>
      <c r="G55"/>
      <c r="H55"/>
      <c r="I55"/>
      <c r="J55"/>
      <c r="K55"/>
      <c r="L55"/>
      <c r="M55"/>
    </row>
    <row r="56" spans="1:13" x14ac:dyDescent="0.25">
      <c r="A56"/>
      <c r="B56"/>
      <c r="C56"/>
      <c r="D56"/>
      <c r="E56"/>
      <c r="F56"/>
      <c r="G56"/>
      <c r="H56"/>
      <c r="I56"/>
      <c r="J56"/>
      <c r="K56"/>
      <c r="L56"/>
      <c r="M56"/>
    </row>
    <row r="57" spans="1:13" x14ac:dyDescent="0.25">
      <c r="A57"/>
      <c r="B57"/>
      <c r="C57"/>
      <c r="D57"/>
      <c r="E57"/>
      <c r="F57"/>
      <c r="G57"/>
      <c r="H57"/>
      <c r="I57"/>
      <c r="J57"/>
      <c r="K57"/>
      <c r="L57"/>
      <c r="M57"/>
    </row>
    <row r="58" spans="1:13" x14ac:dyDescent="0.25">
      <c r="A58"/>
      <c r="B58"/>
      <c r="C58"/>
      <c r="D58"/>
      <c r="E58"/>
      <c r="F58"/>
      <c r="G58"/>
      <c r="H58"/>
      <c r="I58"/>
      <c r="J58"/>
      <c r="K58"/>
      <c r="L58"/>
      <c r="M58"/>
    </row>
    <row r="59" spans="1:13" x14ac:dyDescent="0.25">
      <c r="A59"/>
      <c r="B59"/>
      <c r="C59"/>
      <c r="D59"/>
      <c r="E59"/>
      <c r="F59"/>
      <c r="G59"/>
      <c r="H59"/>
      <c r="I59"/>
      <c r="J59"/>
      <c r="K59"/>
      <c r="L59"/>
      <c r="M59"/>
    </row>
    <row r="60" spans="1:13" x14ac:dyDescent="0.25">
      <c r="A60"/>
      <c r="B60"/>
      <c r="C60"/>
      <c r="D60"/>
      <c r="E60"/>
      <c r="F60"/>
      <c r="G60"/>
      <c r="H60"/>
      <c r="I60"/>
      <c r="J60"/>
      <c r="K60"/>
      <c r="L60"/>
      <c r="M60"/>
    </row>
    <row r="61" spans="1:13" x14ac:dyDescent="0.25">
      <c r="A61"/>
      <c r="B61"/>
      <c r="C61"/>
      <c r="D61"/>
      <c r="E61"/>
      <c r="F61"/>
      <c r="G61"/>
      <c r="H61"/>
      <c r="I61"/>
      <c r="J61"/>
      <c r="K61"/>
      <c r="L61"/>
      <c r="M61"/>
    </row>
    <row r="62" spans="1:13" x14ac:dyDescent="0.25">
      <c r="A62"/>
      <c r="B62"/>
      <c r="C62"/>
      <c r="D62"/>
      <c r="E62"/>
      <c r="F62"/>
      <c r="G62"/>
      <c r="H62"/>
      <c r="I62"/>
      <c r="J62"/>
      <c r="K62"/>
      <c r="L62"/>
      <c r="M62"/>
    </row>
    <row r="63" spans="1:13" x14ac:dyDescent="0.25">
      <c r="A63"/>
      <c r="B63"/>
      <c r="C63"/>
      <c r="D63"/>
      <c r="E63"/>
      <c r="F63"/>
      <c r="G63"/>
      <c r="H63"/>
      <c r="I63"/>
      <c r="J63"/>
      <c r="K63"/>
      <c r="L63"/>
      <c r="M63"/>
    </row>
    <row r="64" spans="1:13" x14ac:dyDescent="0.25">
      <c r="A64"/>
      <c r="B64"/>
      <c r="C64"/>
      <c r="D64"/>
      <c r="E64"/>
      <c r="F64"/>
      <c r="G64"/>
      <c r="H64"/>
      <c r="I64"/>
      <c r="J64"/>
      <c r="K64"/>
      <c r="L64"/>
      <c r="M64"/>
    </row>
    <row r="65" spans="1:13" x14ac:dyDescent="0.25">
      <c r="A65"/>
      <c r="B65"/>
      <c r="C65"/>
      <c r="D65"/>
      <c r="E65"/>
      <c r="F65"/>
      <c r="G65"/>
      <c r="H65"/>
      <c r="I65"/>
      <c r="J65"/>
      <c r="K65"/>
      <c r="L65"/>
      <c r="M65"/>
    </row>
    <row r="66" spans="1:13" x14ac:dyDescent="0.25">
      <c r="A66"/>
      <c r="B66"/>
      <c r="C66"/>
      <c r="D66"/>
      <c r="E66"/>
      <c r="F66"/>
      <c r="G66"/>
      <c r="H66"/>
      <c r="I66"/>
      <c r="J66"/>
      <c r="K66"/>
      <c r="L66"/>
      <c r="M66"/>
    </row>
    <row r="67" spans="1:13" x14ac:dyDescent="0.25">
      <c r="A67"/>
      <c r="B67"/>
      <c r="C67"/>
      <c r="D67"/>
      <c r="E67"/>
      <c r="F67"/>
      <c r="G67"/>
      <c r="H67"/>
      <c r="I67"/>
      <c r="J67"/>
      <c r="K67"/>
      <c r="L67"/>
      <c r="M67"/>
    </row>
    <row r="68" spans="1:13" x14ac:dyDescent="0.25">
      <c r="A68"/>
      <c r="B68"/>
      <c r="C68"/>
      <c r="D68"/>
      <c r="E68"/>
      <c r="F68"/>
      <c r="G68"/>
      <c r="H68"/>
      <c r="I68"/>
      <c r="J68"/>
      <c r="K68"/>
      <c r="L68"/>
      <c r="M68"/>
    </row>
    <row r="69" spans="1:13" x14ac:dyDescent="0.25">
      <c r="A69"/>
      <c r="B69"/>
      <c r="C69"/>
      <c r="D69"/>
      <c r="E69"/>
      <c r="F69"/>
      <c r="G69"/>
      <c r="H69"/>
      <c r="I69"/>
      <c r="J69"/>
      <c r="K69"/>
      <c r="L69"/>
      <c r="M69"/>
    </row>
    <row r="70" spans="1:13" x14ac:dyDescent="0.25">
      <c r="A70"/>
      <c r="B70"/>
      <c r="C70"/>
      <c r="D70"/>
      <c r="E70"/>
      <c r="F70"/>
      <c r="G70"/>
      <c r="H70"/>
      <c r="I70"/>
      <c r="J70"/>
      <c r="K70"/>
      <c r="L70"/>
      <c r="M70"/>
    </row>
    <row r="71" spans="1:13" x14ac:dyDescent="0.25">
      <c r="A71"/>
      <c r="B71"/>
      <c r="C71"/>
      <c r="D71"/>
      <c r="E71"/>
      <c r="F71"/>
      <c r="G71"/>
      <c r="H71"/>
      <c r="I71"/>
      <c r="J71"/>
      <c r="K71"/>
      <c r="L71"/>
      <c r="M71"/>
    </row>
    <row r="72" spans="1:13" x14ac:dyDescent="0.25">
      <c r="A72"/>
      <c r="B72"/>
      <c r="C72"/>
      <c r="D72"/>
      <c r="E72"/>
      <c r="F72"/>
      <c r="G72"/>
      <c r="H72"/>
      <c r="I72"/>
      <c r="J72"/>
      <c r="K72"/>
      <c r="L72"/>
      <c r="M72"/>
    </row>
    <row r="73" spans="1:13" x14ac:dyDescent="0.25">
      <c r="A73"/>
      <c r="B73"/>
      <c r="C73"/>
      <c r="D73"/>
      <c r="E73"/>
      <c r="F73"/>
      <c r="G73"/>
      <c r="H73"/>
      <c r="I73"/>
      <c r="J73"/>
      <c r="K73"/>
      <c r="L73"/>
      <c r="M73"/>
    </row>
    <row r="74" spans="1:13" x14ac:dyDescent="0.25">
      <c r="A74"/>
      <c r="B74"/>
      <c r="C74"/>
      <c r="D74"/>
      <c r="E74"/>
      <c r="F74"/>
      <c r="G74"/>
      <c r="H74"/>
      <c r="I74"/>
      <c r="J74"/>
      <c r="K74"/>
      <c r="L74"/>
      <c r="M74"/>
    </row>
    <row r="75" spans="1:13" x14ac:dyDescent="0.25">
      <c r="A75"/>
      <c r="B75"/>
      <c r="C75"/>
      <c r="D75"/>
      <c r="E75"/>
      <c r="F75"/>
      <c r="G75"/>
      <c r="H75"/>
      <c r="I75"/>
      <c r="J75"/>
      <c r="K75"/>
      <c r="L75"/>
      <c r="M75"/>
    </row>
    <row r="76" spans="1:13" x14ac:dyDescent="0.25">
      <c r="A76"/>
      <c r="B76"/>
      <c r="C76"/>
      <c r="D76"/>
      <c r="E76"/>
      <c r="F76"/>
      <c r="G76"/>
      <c r="H76"/>
      <c r="I76"/>
      <c r="J76"/>
      <c r="K76"/>
      <c r="L76"/>
      <c r="M76"/>
    </row>
    <row r="77" spans="1:13" x14ac:dyDescent="0.25">
      <c r="A77"/>
      <c r="B77"/>
      <c r="C77"/>
      <c r="D77"/>
      <c r="E77"/>
      <c r="F77"/>
      <c r="G77"/>
      <c r="H77"/>
      <c r="I77"/>
      <c r="J77"/>
      <c r="K77"/>
      <c r="L77"/>
      <c r="M77"/>
    </row>
    <row r="78" spans="1:13" x14ac:dyDescent="0.25">
      <c r="A78"/>
      <c r="B78"/>
      <c r="C78"/>
      <c r="D78"/>
      <c r="E78"/>
      <c r="F78"/>
      <c r="G78"/>
      <c r="H78"/>
      <c r="I78"/>
      <c r="J78"/>
      <c r="K78"/>
      <c r="L78"/>
      <c r="M78"/>
    </row>
    <row r="79" spans="1:13" x14ac:dyDescent="0.25">
      <c r="A79"/>
      <c r="B79"/>
      <c r="C79"/>
      <c r="D79"/>
      <c r="E79"/>
      <c r="F79"/>
      <c r="G79"/>
      <c r="H79"/>
      <c r="I79"/>
      <c r="J79"/>
      <c r="K79"/>
      <c r="L79"/>
      <c r="M79"/>
    </row>
    <row r="80" spans="1:13" x14ac:dyDescent="0.25">
      <c r="A80"/>
      <c r="B80"/>
      <c r="C80"/>
      <c r="D80"/>
      <c r="E80"/>
      <c r="F80"/>
      <c r="G80"/>
      <c r="H80"/>
      <c r="I80"/>
      <c r="J80"/>
      <c r="K80"/>
      <c r="L80"/>
      <c r="M80"/>
    </row>
    <row r="81" spans="1:13" x14ac:dyDescent="0.25">
      <c r="A81"/>
      <c r="B81"/>
      <c r="C81"/>
      <c r="D81"/>
      <c r="E81"/>
      <c r="F81"/>
      <c r="G81"/>
      <c r="H81"/>
      <c r="I81"/>
      <c r="J81"/>
      <c r="K81"/>
      <c r="L81"/>
      <c r="M81"/>
    </row>
    <row r="82" spans="1:13" x14ac:dyDescent="0.25">
      <c r="A82"/>
      <c r="B82"/>
      <c r="C82"/>
      <c r="D82"/>
      <c r="E82"/>
      <c r="F82"/>
      <c r="G82"/>
      <c r="H82"/>
      <c r="I82"/>
      <c r="J82"/>
      <c r="K82"/>
      <c r="L82"/>
      <c r="M82"/>
    </row>
    <row r="83" spans="1:13" x14ac:dyDescent="0.25">
      <c r="A83"/>
      <c r="B83"/>
      <c r="C83"/>
      <c r="D83"/>
      <c r="E83"/>
      <c r="F83"/>
      <c r="G83"/>
      <c r="H83"/>
      <c r="I83"/>
      <c r="J83"/>
      <c r="K83"/>
      <c r="L83"/>
      <c r="M83"/>
    </row>
    <row r="84" spans="1:13" x14ac:dyDescent="0.25">
      <c r="A84"/>
      <c r="B84"/>
      <c r="C84"/>
      <c r="D84"/>
      <c r="E84"/>
      <c r="F84"/>
      <c r="G84"/>
      <c r="H84"/>
      <c r="I84"/>
      <c r="J84"/>
      <c r="K84"/>
      <c r="L84"/>
      <c r="M84"/>
    </row>
    <row r="85" spans="1:13" x14ac:dyDescent="0.25">
      <c r="A85"/>
      <c r="B85"/>
      <c r="C85"/>
      <c r="D85"/>
      <c r="E85"/>
      <c r="F85"/>
      <c r="G85"/>
      <c r="H85"/>
      <c r="I85"/>
      <c r="J85"/>
      <c r="K85"/>
      <c r="L85"/>
      <c r="M85"/>
    </row>
    <row r="86" spans="1:13" x14ac:dyDescent="0.25">
      <c r="A86"/>
      <c r="B86"/>
      <c r="C86"/>
      <c r="D86"/>
      <c r="E86"/>
      <c r="F86"/>
      <c r="G86"/>
      <c r="H86"/>
      <c r="I86"/>
      <c r="J86"/>
      <c r="K86"/>
      <c r="L86"/>
      <c r="M86"/>
    </row>
    <row r="87" spans="1:13" x14ac:dyDescent="0.25">
      <c r="A87"/>
      <c r="B87"/>
      <c r="C87"/>
      <c r="D87"/>
      <c r="E87"/>
      <c r="F87"/>
      <c r="G87"/>
      <c r="H87"/>
      <c r="I87"/>
      <c r="J87"/>
      <c r="K87"/>
      <c r="L87"/>
      <c r="M87"/>
    </row>
    <row r="88" spans="1:13" x14ac:dyDescent="0.25">
      <c r="A88"/>
      <c r="B88"/>
      <c r="C88"/>
      <c r="D88"/>
      <c r="E88"/>
      <c r="F88"/>
      <c r="G88"/>
      <c r="H88"/>
      <c r="I88"/>
      <c r="J88"/>
      <c r="K88"/>
      <c r="L88"/>
      <c r="M88"/>
    </row>
    <row r="89" spans="1:13" x14ac:dyDescent="0.25">
      <c r="A89"/>
      <c r="B89"/>
      <c r="C89"/>
      <c r="D89"/>
      <c r="E89"/>
      <c r="F89"/>
      <c r="G89"/>
      <c r="H89"/>
      <c r="I89"/>
      <c r="J89"/>
      <c r="K89"/>
      <c r="L89"/>
      <c r="M89"/>
    </row>
    <row r="90" spans="1:13" x14ac:dyDescent="0.25">
      <c r="A90"/>
      <c r="B90"/>
      <c r="C90"/>
      <c r="D90"/>
      <c r="E90"/>
      <c r="F90"/>
      <c r="G90"/>
      <c r="H90"/>
      <c r="I90"/>
      <c r="J90"/>
      <c r="K90"/>
      <c r="L90"/>
      <c r="M90"/>
    </row>
    <row r="91" spans="1:13" x14ac:dyDescent="0.25">
      <c r="A91"/>
      <c r="B91"/>
      <c r="C91"/>
      <c r="D91"/>
      <c r="E91"/>
      <c r="F91"/>
      <c r="G91"/>
      <c r="H91"/>
      <c r="I91"/>
      <c r="J91"/>
      <c r="K91"/>
      <c r="L91"/>
      <c r="M91"/>
    </row>
    <row r="92" spans="1:13" x14ac:dyDescent="0.25">
      <c r="A92"/>
      <c r="B92"/>
      <c r="C92"/>
      <c r="D92"/>
      <c r="E92"/>
      <c r="F92"/>
      <c r="G92"/>
      <c r="H92"/>
      <c r="I92"/>
      <c r="J92"/>
      <c r="K92"/>
      <c r="L92"/>
      <c r="M92"/>
    </row>
    <row r="93" spans="1:13" x14ac:dyDescent="0.25">
      <c r="A93"/>
      <c r="B93"/>
      <c r="C93"/>
      <c r="D93"/>
      <c r="E93"/>
      <c r="F93"/>
      <c r="G93"/>
      <c r="H93"/>
      <c r="I93"/>
      <c r="J93"/>
      <c r="K93"/>
      <c r="L93"/>
      <c r="M93"/>
    </row>
    <row r="94" spans="1:13" x14ac:dyDescent="0.25">
      <c r="A94"/>
      <c r="B94"/>
      <c r="C94"/>
      <c r="D94"/>
      <c r="E94"/>
      <c r="F94"/>
      <c r="G94"/>
      <c r="H94"/>
      <c r="I94"/>
      <c r="J94"/>
      <c r="K94"/>
      <c r="L94"/>
      <c r="M94"/>
    </row>
    <row r="95" spans="1:13" x14ac:dyDescent="0.25">
      <c r="A95"/>
      <c r="B95"/>
      <c r="C95"/>
      <c r="D95"/>
      <c r="E95"/>
      <c r="F95"/>
      <c r="G95"/>
      <c r="H95"/>
      <c r="I95"/>
      <c r="J95"/>
      <c r="K95"/>
      <c r="L95"/>
      <c r="M95"/>
    </row>
    <row r="96" spans="1:13" x14ac:dyDescent="0.25">
      <c r="A96"/>
      <c r="B96"/>
      <c r="C96"/>
      <c r="D96"/>
      <c r="E96"/>
      <c r="F96"/>
      <c r="G96"/>
      <c r="H96"/>
      <c r="I96"/>
      <c r="J96"/>
      <c r="K96"/>
      <c r="L96"/>
      <c r="M96"/>
    </row>
    <row r="97" spans="1:13" x14ac:dyDescent="0.25">
      <c r="A97"/>
      <c r="B97"/>
      <c r="C97"/>
      <c r="D97"/>
      <c r="E97"/>
      <c r="F97"/>
      <c r="G97"/>
      <c r="H97"/>
      <c r="I97"/>
      <c r="J97"/>
      <c r="K97"/>
      <c r="L97"/>
      <c r="M97"/>
    </row>
    <row r="98" spans="1:13" x14ac:dyDescent="0.25">
      <c r="A98"/>
      <c r="B98"/>
      <c r="C98"/>
      <c r="D98"/>
      <c r="E98"/>
      <c r="F98"/>
      <c r="G98"/>
      <c r="H98"/>
      <c r="I98"/>
      <c r="J98"/>
      <c r="K98"/>
      <c r="L98"/>
      <c r="M98"/>
    </row>
    <row r="99" spans="1:13" x14ac:dyDescent="0.25">
      <c r="A99"/>
      <c r="B99"/>
      <c r="C99"/>
      <c r="D99"/>
      <c r="E99"/>
      <c r="F99"/>
      <c r="G99"/>
      <c r="H99"/>
      <c r="I99"/>
      <c r="J99"/>
      <c r="K99"/>
      <c r="L99"/>
      <c r="M99"/>
    </row>
    <row r="100" spans="1:13" x14ac:dyDescent="0.25">
      <c r="A100"/>
      <c r="B100"/>
      <c r="C100"/>
      <c r="D100"/>
      <c r="E100"/>
      <c r="F100"/>
      <c r="G100"/>
      <c r="H100"/>
      <c r="I100"/>
      <c r="J100"/>
      <c r="K100"/>
      <c r="L100"/>
      <c r="M100"/>
    </row>
    <row r="101" spans="1:13" x14ac:dyDescent="0.25">
      <c r="A101"/>
      <c r="B101"/>
      <c r="C101"/>
      <c r="D101"/>
      <c r="E101"/>
      <c r="F101"/>
      <c r="G101"/>
      <c r="H101"/>
      <c r="I101"/>
      <c r="J101"/>
      <c r="K101"/>
      <c r="L101"/>
      <c r="M101"/>
    </row>
    <row r="102" spans="1:13" x14ac:dyDescent="0.25">
      <c r="A102"/>
      <c r="B102"/>
      <c r="C102"/>
      <c r="D102"/>
      <c r="E102"/>
      <c r="F102"/>
      <c r="G102"/>
      <c r="H102"/>
      <c r="I102"/>
      <c r="J102"/>
      <c r="K102"/>
      <c r="L102"/>
      <c r="M102"/>
    </row>
    <row r="103" spans="1:13" x14ac:dyDescent="0.25">
      <c r="A103"/>
      <c r="B103"/>
      <c r="C103"/>
      <c r="D103"/>
      <c r="E103"/>
      <c r="F103"/>
      <c r="G103"/>
      <c r="H103"/>
      <c r="I103"/>
      <c r="J103"/>
      <c r="K103"/>
      <c r="L103"/>
      <c r="M103"/>
    </row>
    <row r="104" spans="1:13" x14ac:dyDescent="0.25">
      <c r="A104"/>
      <c r="B104"/>
      <c r="C104"/>
      <c r="D104"/>
      <c r="E104"/>
      <c r="F104"/>
      <c r="G104"/>
      <c r="H104"/>
      <c r="I104"/>
      <c r="J104"/>
      <c r="K104"/>
      <c r="L104"/>
      <c r="M104"/>
    </row>
    <row r="105" spans="1:13" x14ac:dyDescent="0.25">
      <c r="A105"/>
      <c r="B105"/>
      <c r="C105"/>
      <c r="D105"/>
      <c r="E105"/>
      <c r="F105"/>
      <c r="G105"/>
      <c r="H105"/>
      <c r="I105"/>
      <c r="J105"/>
      <c r="K105"/>
      <c r="L105"/>
      <c r="M105"/>
    </row>
    <row r="106" spans="1:13" x14ac:dyDescent="0.25">
      <c r="A106"/>
      <c r="B106"/>
      <c r="C106"/>
      <c r="D106"/>
      <c r="E106"/>
      <c r="F106"/>
      <c r="G106"/>
      <c r="H106"/>
      <c r="I106"/>
      <c r="J106"/>
      <c r="K106"/>
      <c r="L106"/>
      <c r="M106"/>
    </row>
    <row r="107" spans="1:13" x14ac:dyDescent="0.25">
      <c r="A107"/>
      <c r="B107"/>
      <c r="C107"/>
      <c r="D107"/>
      <c r="E107"/>
      <c r="F107"/>
      <c r="G107"/>
      <c r="H107"/>
      <c r="I107"/>
      <c r="J107"/>
      <c r="K107"/>
      <c r="L107"/>
      <c r="M107"/>
    </row>
    <row r="108" spans="1:13" x14ac:dyDescent="0.25">
      <c r="A108"/>
      <c r="B108"/>
      <c r="C108"/>
      <c r="D108"/>
      <c r="E108"/>
      <c r="F108"/>
      <c r="G108"/>
      <c r="H108"/>
      <c r="I108"/>
      <c r="J108"/>
      <c r="K108"/>
      <c r="L108"/>
      <c r="M108"/>
    </row>
    <row r="109" spans="1:13" x14ac:dyDescent="0.25">
      <c r="A109"/>
      <c r="B109"/>
      <c r="C109"/>
      <c r="D109"/>
      <c r="E109"/>
      <c r="F109"/>
      <c r="G109"/>
      <c r="H109"/>
      <c r="I109"/>
      <c r="J109"/>
      <c r="K109"/>
      <c r="L109"/>
      <c r="M109"/>
    </row>
    <row r="110" spans="1:13" x14ac:dyDescent="0.25">
      <c r="A110"/>
      <c r="B110"/>
      <c r="C110"/>
      <c r="D110"/>
      <c r="E110"/>
      <c r="F110"/>
      <c r="G110"/>
      <c r="H110"/>
      <c r="I110"/>
      <c r="J110"/>
      <c r="K110"/>
      <c r="L110"/>
      <c r="M110"/>
    </row>
    <row r="111" spans="1:13" x14ac:dyDescent="0.25">
      <c r="A111"/>
      <c r="B111"/>
      <c r="C111"/>
      <c r="D111"/>
      <c r="E111"/>
      <c r="F111"/>
      <c r="G111"/>
      <c r="H111"/>
      <c r="I111"/>
      <c r="J111"/>
      <c r="K111"/>
      <c r="L111"/>
      <c r="M111"/>
    </row>
  </sheetData>
  <mergeCells count="3">
    <mergeCell ref="A4:B4"/>
    <mergeCell ref="D6:G6"/>
    <mergeCell ref="P6:S6"/>
  </mergeCells>
  <phoneticPr fontId="2" type="noConversion"/>
  <dataValidations count="1">
    <dataValidation type="list" allowBlank="1" showInputMessage="1" showErrorMessage="1" sqref="B8 B9 B10 B11">
      <formula1>"Uniform,Beta,Gamma,Normal,Log-normal,Trunc.Normal,Triangular,Weibull,Gumbel,Exponential,Custom"</formula1>
    </dataValidation>
  </dataValidations>
  <pageMargins left="0.75" right="0.75" top="1" bottom="1" header="0.5" footer="0.5"/>
  <pageSetup paperSize="9" orientation="portrait" r:id="rId1"/>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tabColor indexed="42"/>
  </sheetPr>
  <dimension ref="A1:J40"/>
  <sheetViews>
    <sheetView workbookViewId="0">
      <pane ySplit="4" topLeftCell="A5" activePane="bottomLeft" state="frozenSplit"/>
      <selection pane="bottomLeft" activeCell="A5" sqref="A5"/>
    </sheetView>
  </sheetViews>
  <sheetFormatPr defaultRowHeight="13.2" x14ac:dyDescent="0.25"/>
  <sheetData>
    <row r="1" spans="1:10" s="2" customFormat="1" x14ac:dyDescent="0.25">
      <c r="A1" s="1"/>
    </row>
    <row r="2" spans="1:10" s="4" customFormat="1" ht="18" x14ac:dyDescent="0.35">
      <c r="A2" s="14" t="s">
        <v>175</v>
      </c>
    </row>
    <row r="3" spans="1:10" s="6" customFormat="1" x14ac:dyDescent="0.25">
      <c r="A3" s="23" t="s">
        <v>176</v>
      </c>
    </row>
    <row r="4" spans="1:10" s="10" customFormat="1" x14ac:dyDescent="0.25">
      <c r="A4" s="297" t="s">
        <v>164</v>
      </c>
      <c r="B4" s="326"/>
      <c r="C4" s="326"/>
      <c r="D4" s="288"/>
      <c r="E4" s="31">
        <v>4</v>
      </c>
    </row>
    <row r="6" spans="1:10" x14ac:dyDescent="0.25">
      <c r="A6" s="86"/>
      <c r="B6" s="81"/>
      <c r="C6" s="327" t="s">
        <v>170</v>
      </c>
      <c r="D6" s="328"/>
      <c r="E6" s="327" t="s">
        <v>171</v>
      </c>
      <c r="F6" s="328"/>
      <c r="G6" s="327" t="s">
        <v>172</v>
      </c>
      <c r="H6" s="328"/>
      <c r="I6" s="327" t="s">
        <v>173</v>
      </c>
      <c r="J6" s="328"/>
    </row>
    <row r="7" spans="1:10" x14ac:dyDescent="0.25">
      <c r="A7" s="3" t="s">
        <v>165</v>
      </c>
      <c r="B7" s="85"/>
      <c r="C7" s="87"/>
      <c r="D7" s="90" t="s">
        <v>306</v>
      </c>
      <c r="E7" s="87"/>
      <c r="F7" s="90" t="s">
        <v>306</v>
      </c>
      <c r="G7" s="87"/>
      <c r="H7" s="90" t="s">
        <v>306</v>
      </c>
      <c r="I7" s="87"/>
      <c r="J7" s="90" t="s">
        <v>306</v>
      </c>
    </row>
    <row r="8" spans="1:10" x14ac:dyDescent="0.25">
      <c r="A8" s="3" t="s">
        <v>166</v>
      </c>
      <c r="B8" s="85"/>
      <c r="C8" s="88"/>
      <c r="D8" s="91">
        <v>101</v>
      </c>
      <c r="E8" s="88"/>
      <c r="F8" s="91">
        <v>0</v>
      </c>
      <c r="G8" s="88"/>
      <c r="H8" s="91">
        <v>0</v>
      </c>
      <c r="I8" s="88"/>
      <c r="J8" s="91">
        <v>0</v>
      </c>
    </row>
    <row r="9" spans="1:10" x14ac:dyDescent="0.25">
      <c r="A9" s="5" t="s">
        <v>167</v>
      </c>
      <c r="B9" s="84"/>
      <c r="C9" s="89"/>
      <c r="D9" s="91">
        <v>0</v>
      </c>
      <c r="E9" s="89"/>
      <c r="F9" s="91">
        <v>0</v>
      </c>
      <c r="G9" s="89"/>
      <c r="H9" s="91">
        <v>0</v>
      </c>
      <c r="I9" s="89"/>
      <c r="J9" s="91">
        <v>0</v>
      </c>
    </row>
    <row r="11" spans="1:10" x14ac:dyDescent="0.25">
      <c r="A11" s="9"/>
      <c r="B11" s="81"/>
      <c r="C11" s="79" t="s">
        <v>168</v>
      </c>
      <c r="D11" s="79" t="s">
        <v>169</v>
      </c>
      <c r="E11" s="79" t="s">
        <v>168</v>
      </c>
      <c r="F11" s="79" t="s">
        <v>169</v>
      </c>
      <c r="G11" s="79" t="s">
        <v>168</v>
      </c>
      <c r="H11" s="79" t="s">
        <v>169</v>
      </c>
      <c r="I11" s="79" t="s">
        <v>168</v>
      </c>
      <c r="J11" s="79" t="s">
        <v>169</v>
      </c>
    </row>
    <row r="12" spans="1:10" x14ac:dyDescent="0.25">
      <c r="A12" s="93"/>
      <c r="B12" s="93"/>
    </row>
    <row r="13" spans="1:10" x14ac:dyDescent="0.25">
      <c r="A13" s="93"/>
      <c r="B13" s="93"/>
    </row>
    <row r="14" spans="1:10" x14ac:dyDescent="0.25">
      <c r="A14" s="93"/>
      <c r="B14" s="93"/>
    </row>
    <row r="15" spans="1:10" x14ac:dyDescent="0.25">
      <c r="A15" s="93"/>
      <c r="B15" s="93"/>
    </row>
    <row r="16" spans="1:10" x14ac:dyDescent="0.25">
      <c r="A16" s="93"/>
      <c r="B16" s="93"/>
    </row>
    <row r="17" spans="1:2" x14ac:dyDescent="0.25">
      <c r="A17" s="93"/>
      <c r="B17" s="93"/>
    </row>
    <row r="18" spans="1:2" x14ac:dyDescent="0.25">
      <c r="A18" s="93"/>
      <c r="B18" s="93"/>
    </row>
    <row r="19" spans="1:2" x14ac:dyDescent="0.25">
      <c r="A19" s="93"/>
      <c r="B19" s="93"/>
    </row>
    <row r="20" spans="1:2" x14ac:dyDescent="0.25">
      <c r="A20" s="93"/>
      <c r="B20" s="93"/>
    </row>
    <row r="21" spans="1:2" x14ac:dyDescent="0.25">
      <c r="A21" s="93"/>
      <c r="B21" s="93"/>
    </row>
    <row r="22" spans="1:2" x14ac:dyDescent="0.25">
      <c r="A22" s="93"/>
      <c r="B22" s="93"/>
    </row>
    <row r="23" spans="1:2" x14ac:dyDescent="0.25">
      <c r="A23" s="93"/>
      <c r="B23" s="93"/>
    </row>
    <row r="24" spans="1:2" x14ac:dyDescent="0.25">
      <c r="A24" s="93"/>
      <c r="B24" s="93"/>
    </row>
    <row r="25" spans="1:2" ht="12.75" customHeight="1" x14ac:dyDescent="0.25">
      <c r="A25" s="93"/>
      <c r="B25" s="93"/>
    </row>
    <row r="26" spans="1:2" x14ac:dyDescent="0.25">
      <c r="A26" s="93"/>
      <c r="B26" s="93"/>
    </row>
    <row r="27" spans="1:2" x14ac:dyDescent="0.25">
      <c r="A27" s="93"/>
      <c r="B27" s="93"/>
    </row>
    <row r="28" spans="1:2" x14ac:dyDescent="0.25">
      <c r="A28" s="93"/>
      <c r="B28" s="93"/>
    </row>
    <row r="29" spans="1:2" x14ac:dyDescent="0.25">
      <c r="A29" s="93"/>
      <c r="B29" s="93"/>
    </row>
    <row r="30" spans="1:2" x14ac:dyDescent="0.25">
      <c r="A30" s="93"/>
      <c r="B30" s="93"/>
    </row>
    <row r="31" spans="1:2" x14ac:dyDescent="0.25">
      <c r="A31" s="93"/>
      <c r="B31" s="93"/>
    </row>
    <row r="32" spans="1:2" x14ac:dyDescent="0.25">
      <c r="A32" s="93"/>
      <c r="B32" s="93"/>
    </row>
    <row r="33" spans="1:2" x14ac:dyDescent="0.25">
      <c r="A33" s="92"/>
      <c r="B33" s="92"/>
    </row>
    <row r="34" spans="1:2" x14ac:dyDescent="0.25">
      <c r="A34" s="92"/>
      <c r="B34" s="92"/>
    </row>
    <row r="35" spans="1:2" x14ac:dyDescent="0.25">
      <c r="A35" s="92"/>
      <c r="B35" s="92"/>
    </row>
    <row r="36" spans="1:2" x14ac:dyDescent="0.25">
      <c r="A36" s="92"/>
      <c r="B36" s="92"/>
    </row>
    <row r="37" spans="1:2" x14ac:dyDescent="0.25">
      <c r="A37" s="92"/>
      <c r="B37" s="92"/>
    </row>
    <row r="38" spans="1:2" x14ac:dyDescent="0.25">
      <c r="A38" s="92"/>
      <c r="B38" s="92"/>
    </row>
    <row r="39" spans="1:2" x14ac:dyDescent="0.25">
      <c r="A39" s="92"/>
      <c r="B39" s="92"/>
    </row>
    <row r="40" spans="1:2" x14ac:dyDescent="0.25">
      <c r="A40" s="92"/>
      <c r="B40" s="92"/>
    </row>
  </sheetData>
  <mergeCells count="5">
    <mergeCell ref="A4:D4"/>
    <mergeCell ref="C6:D6"/>
    <mergeCell ref="E6:F6"/>
    <mergeCell ref="G6:H6"/>
    <mergeCell ref="I6:J6"/>
  </mergeCells>
  <phoneticPr fontId="2" type="noConversion"/>
  <dataValidations count="1">
    <dataValidation type="list" allowBlank="1" showInputMessage="1" showErrorMessage="1" sqref="D7 F7 H7 J7">
      <formula1>"Pdf,Pdf Hist.,Cdf"</formula1>
    </dataValidation>
  </dataValidations>
  <pageMargins left="0.75" right="0.75" top="1" bottom="1" header="0.5" footer="0.5"/>
  <pageSetup paperSize="9" orientation="portrait" r:id="rId1"/>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tabColor indexed="47"/>
  </sheetPr>
  <dimension ref="A1:V11"/>
  <sheetViews>
    <sheetView workbookViewId="0">
      <pane ySplit="4" topLeftCell="A5" activePane="bottomLeft" state="frozenSplit"/>
      <selection pane="bottomLeft" activeCell="H12" sqref="H12"/>
    </sheetView>
  </sheetViews>
  <sheetFormatPr defaultRowHeight="13.2" x14ac:dyDescent="0.25"/>
  <sheetData>
    <row r="1" spans="1:22" s="2" customFormat="1" x14ac:dyDescent="0.25">
      <c r="A1" s="1"/>
    </row>
    <row r="2" spans="1:22" s="4" customFormat="1" ht="18" x14ac:dyDescent="0.35">
      <c r="A2" s="14" t="s">
        <v>275</v>
      </c>
    </row>
    <row r="3" spans="1:22" s="4" customFormat="1" x14ac:dyDescent="0.25">
      <c r="A3" s="25" t="s">
        <v>280</v>
      </c>
    </row>
    <row r="4" spans="1:22" s="10" customFormat="1" x14ac:dyDescent="0.25">
      <c r="A4" s="9"/>
    </row>
    <row r="6" spans="1:22" x14ac:dyDescent="0.25">
      <c r="C6" t="s">
        <v>170</v>
      </c>
      <c r="E6" t="s">
        <v>171</v>
      </c>
      <c r="G6" t="s">
        <v>172</v>
      </c>
      <c r="I6" t="s">
        <v>173</v>
      </c>
      <c r="K6" t="s">
        <v>174</v>
      </c>
      <c r="M6" t="s">
        <v>271</v>
      </c>
      <c r="O6" t="s">
        <v>273</v>
      </c>
      <c r="Q6" t="s">
        <v>274</v>
      </c>
      <c r="S6" t="s">
        <v>277</v>
      </c>
      <c r="U6" t="s">
        <v>278</v>
      </c>
    </row>
    <row r="7" spans="1:22" x14ac:dyDescent="0.25">
      <c r="D7" t="s">
        <v>306</v>
      </c>
      <c r="F7" t="s">
        <v>306</v>
      </c>
      <c r="H7" t="s">
        <v>306</v>
      </c>
      <c r="J7" t="s">
        <v>306</v>
      </c>
      <c r="L7" t="s">
        <v>272</v>
      </c>
      <c r="N7" t="s">
        <v>272</v>
      </c>
      <c r="P7" t="s">
        <v>272</v>
      </c>
      <c r="R7" t="s">
        <v>272</v>
      </c>
      <c r="T7" t="s">
        <v>272</v>
      </c>
      <c r="V7" t="s">
        <v>272</v>
      </c>
    </row>
    <row r="8" spans="1:22" x14ac:dyDescent="0.25">
      <c r="D8">
        <v>101</v>
      </c>
      <c r="F8">
        <v>0</v>
      </c>
      <c r="H8">
        <v>0</v>
      </c>
      <c r="J8">
        <v>0</v>
      </c>
      <c r="L8">
        <v>0</v>
      </c>
      <c r="N8">
        <v>0</v>
      </c>
      <c r="P8">
        <v>0</v>
      </c>
      <c r="R8">
        <v>0</v>
      </c>
      <c r="T8">
        <v>0</v>
      </c>
      <c r="V8">
        <v>0</v>
      </c>
    </row>
    <row r="9" spans="1:22" x14ac:dyDescent="0.25">
      <c r="D9">
        <v>0</v>
      </c>
      <c r="F9">
        <v>0</v>
      </c>
      <c r="H9">
        <v>0</v>
      </c>
      <c r="J9">
        <v>0</v>
      </c>
      <c r="L9">
        <v>0</v>
      </c>
      <c r="N9">
        <v>0</v>
      </c>
      <c r="P9">
        <v>0</v>
      </c>
      <c r="R9">
        <v>0</v>
      </c>
      <c r="T9">
        <v>0</v>
      </c>
      <c r="V9">
        <v>0</v>
      </c>
    </row>
    <row r="11" spans="1:22" x14ac:dyDescent="0.25">
      <c r="C11" t="s">
        <v>168</v>
      </c>
      <c r="D11" t="s">
        <v>169</v>
      </c>
      <c r="E11" t="s">
        <v>168</v>
      </c>
      <c r="F11" t="s">
        <v>169</v>
      </c>
      <c r="G11" t="s">
        <v>168</v>
      </c>
      <c r="H11" t="s">
        <v>169</v>
      </c>
      <c r="I11" t="s">
        <v>168</v>
      </c>
      <c r="J11" t="s">
        <v>169</v>
      </c>
      <c r="K11" t="s">
        <v>168</v>
      </c>
      <c r="L11" t="s">
        <v>169</v>
      </c>
      <c r="M11" t="s">
        <v>168</v>
      </c>
      <c r="N11" t="s">
        <v>169</v>
      </c>
      <c r="O11" t="s">
        <v>168</v>
      </c>
      <c r="P11" t="s">
        <v>169</v>
      </c>
      <c r="Q11" t="s">
        <v>168</v>
      </c>
      <c r="R11" t="s">
        <v>169</v>
      </c>
      <c r="S11" t="s">
        <v>168</v>
      </c>
      <c r="T11" t="s">
        <v>169</v>
      </c>
      <c r="U11" t="s">
        <v>168</v>
      </c>
      <c r="V11" t="s">
        <v>169</v>
      </c>
    </row>
  </sheetData>
  <phoneticPr fontId="2" type="noConversion"/>
  <pageMargins left="0.75" right="0.75" top="1" bottom="1" header="0.5" footer="0.5"/>
  <pageSetup paperSize="9" orientation="portrait" r:id="rId1"/>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indexed="42"/>
  </sheetPr>
  <dimension ref="A1:I11"/>
  <sheetViews>
    <sheetView workbookViewId="0">
      <pane ySplit="4" topLeftCell="A5" activePane="bottomLeft" state="frozenSplit"/>
      <selection pane="bottomLeft" activeCell="A5" sqref="A5"/>
    </sheetView>
  </sheetViews>
  <sheetFormatPr defaultRowHeight="13.2" x14ac:dyDescent="0.25"/>
  <cols>
    <col min="1" max="1" width="13.5546875" bestFit="1" customWidth="1"/>
    <col min="2" max="2" width="9.6640625" customWidth="1"/>
    <col min="3" max="3" width="8.33203125" customWidth="1"/>
    <col min="4" max="4" width="8.6640625" customWidth="1"/>
  </cols>
  <sheetData>
    <row r="1" spans="1:9" s="2" customFormat="1" x14ac:dyDescent="0.25">
      <c r="A1" s="1"/>
    </row>
    <row r="2" spans="1:9" s="4" customFormat="1" ht="18" x14ac:dyDescent="0.35">
      <c r="A2" s="14" t="s">
        <v>88</v>
      </c>
    </row>
    <row r="3" spans="1:9" s="6" customFormat="1" x14ac:dyDescent="0.25">
      <c r="A3" s="23" t="s">
        <v>238</v>
      </c>
    </row>
    <row r="4" spans="1:9" s="10" customFormat="1" x14ac:dyDescent="0.25">
      <c r="A4" s="9" t="s">
        <v>89</v>
      </c>
      <c r="D4" s="31">
        <v>4</v>
      </c>
    </row>
    <row r="6" spans="1:9" s="97" customFormat="1" ht="15.6" x14ac:dyDescent="0.3">
      <c r="A6" s="54" t="s">
        <v>17</v>
      </c>
      <c r="B6" s="54" t="s">
        <v>21</v>
      </c>
      <c r="C6" s="54" t="s">
        <v>35</v>
      </c>
      <c r="D6" s="54" t="s">
        <v>22</v>
      </c>
      <c r="E6" s="54" t="s">
        <v>32</v>
      </c>
      <c r="F6" s="54" t="s">
        <v>33</v>
      </c>
      <c r="G6" s="105"/>
      <c r="H6" s="105"/>
      <c r="I6" s="105"/>
    </row>
    <row r="7" spans="1:9" x14ac:dyDescent="0.25">
      <c r="A7" s="49"/>
      <c r="B7" s="49"/>
      <c r="C7" s="49"/>
      <c r="D7" s="62"/>
      <c r="E7" s="96"/>
      <c r="F7" s="96"/>
      <c r="G7" s="7"/>
      <c r="H7" s="7"/>
      <c r="I7" s="7"/>
    </row>
    <row r="8" spans="1:9" x14ac:dyDescent="0.25">
      <c r="A8" s="172" t="s">
        <v>209</v>
      </c>
      <c r="B8" s="149">
        <v>0</v>
      </c>
      <c r="C8" s="175">
        <v>0</v>
      </c>
      <c r="D8" s="175">
        <v>0</v>
      </c>
      <c r="E8" s="175">
        <v>0</v>
      </c>
      <c r="F8" s="175">
        <v>0</v>
      </c>
      <c r="I8" s="99"/>
    </row>
    <row r="9" spans="1:9" x14ac:dyDescent="0.25">
      <c r="A9" s="173" t="s">
        <v>210</v>
      </c>
      <c r="B9" s="149">
        <v>0</v>
      </c>
      <c r="C9" s="207">
        <v>0</v>
      </c>
      <c r="D9" s="207">
        <v>0</v>
      </c>
      <c r="E9" s="207">
        <v>0</v>
      </c>
      <c r="F9" s="207">
        <v>0</v>
      </c>
      <c r="I9" s="99"/>
    </row>
    <row r="10" spans="1:9" x14ac:dyDescent="0.25">
      <c r="A10" s="173" t="s">
        <v>211</v>
      </c>
      <c r="B10" s="149">
        <v>0</v>
      </c>
      <c r="C10" s="207">
        <v>0</v>
      </c>
      <c r="D10" s="207">
        <v>0</v>
      </c>
      <c r="E10" s="207">
        <v>0</v>
      </c>
      <c r="F10" s="207">
        <v>0</v>
      </c>
      <c r="I10" s="99"/>
    </row>
    <row r="11" spans="1:9" x14ac:dyDescent="0.25">
      <c r="A11" s="174" t="s">
        <v>212</v>
      </c>
      <c r="B11" s="149">
        <v>0</v>
      </c>
      <c r="C11" s="176">
        <v>0</v>
      </c>
      <c r="D11" s="176">
        <v>0</v>
      </c>
      <c r="E11" s="176">
        <v>0</v>
      </c>
      <c r="F11" s="176">
        <v>0</v>
      </c>
      <c r="I11" s="99"/>
    </row>
  </sheetData>
  <phoneticPr fontId="2" type="noConversion"/>
  <dataValidations count="1">
    <dataValidation type="list" allowBlank="1" sqref="I14">
      <formula1>"Off,Low-pass,Band-pass,High-pass"</formula1>
    </dataValidation>
  </dataValidations>
  <pageMargins left="0.75" right="0.75" top="1" bottom="1" header="0.5" footer="0.5"/>
  <pageSetup paperSize="9" orientation="portrait" r:id="rId1"/>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tabColor indexed="42"/>
  </sheetPr>
  <dimension ref="A1:H6"/>
  <sheetViews>
    <sheetView workbookViewId="0">
      <pane ySplit="4" topLeftCell="A5" activePane="bottomLeft" state="frozenSplit"/>
      <selection activeCell="A5" sqref="A5"/>
      <selection pane="bottomLeft" activeCell="A7" sqref="A7:E12"/>
    </sheetView>
  </sheetViews>
  <sheetFormatPr defaultRowHeight="13.2" x14ac:dyDescent="0.25"/>
  <cols>
    <col min="1" max="8" width="9.21875" customWidth="1"/>
    <col min="9" max="31" width="9.109375" customWidth="1"/>
  </cols>
  <sheetData>
    <row r="1" spans="1:8" s="2" customFormat="1" x14ac:dyDescent="0.25">
      <c r="A1" s="4"/>
    </row>
    <row r="2" spans="1:8" s="4" customFormat="1" ht="18" x14ac:dyDescent="0.35">
      <c r="A2" s="14" t="s">
        <v>36</v>
      </c>
    </row>
    <row r="3" spans="1:8" s="4" customFormat="1" x14ac:dyDescent="0.25">
      <c r="A3" s="23" t="s">
        <v>86</v>
      </c>
    </row>
    <row r="4" spans="1:8" s="10" customFormat="1" x14ac:dyDescent="0.25">
      <c r="A4" s="9"/>
      <c r="E4" s="2"/>
      <c r="F4" s="2"/>
      <c r="G4" s="2"/>
      <c r="H4" s="2"/>
    </row>
    <row r="6" spans="1:8" x14ac:dyDescent="0.25">
      <c r="A6" s="79" t="s">
        <v>4</v>
      </c>
      <c r="B6" s="108" t="str">
        <f>Rng!$A$8</f>
        <v>Variable 1</v>
      </c>
      <c r="C6" s="108" t="str">
        <f>Rng!$A$9</f>
        <v>Variable 2</v>
      </c>
      <c r="D6" s="108" t="str">
        <f>Rng!$A$10</f>
        <v>Variable 3</v>
      </c>
      <c r="E6" s="108" t="str">
        <f>Rng!$A$11</f>
        <v>Variable 4</v>
      </c>
    </row>
  </sheetData>
  <phoneticPr fontId="2" type="noConversion"/>
  <pageMargins left="0.75" right="0.75" top="1" bottom="1" header="0.5" footer="0.5"/>
  <pageSetup paperSize="9" orientation="portrait" r:id="rId1"/>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indexed="42"/>
  </sheetPr>
  <dimension ref="A1:E6"/>
  <sheetViews>
    <sheetView workbookViewId="0">
      <pane ySplit="4" topLeftCell="A5" activePane="bottomLeft" state="frozenSplit"/>
      <selection activeCell="A5" sqref="A5"/>
      <selection pane="bottomLeft" activeCell="A7" sqref="A7:E12"/>
    </sheetView>
  </sheetViews>
  <sheetFormatPr defaultRowHeight="13.2" x14ac:dyDescent="0.25"/>
  <cols>
    <col min="1" max="5" width="9.21875" customWidth="1"/>
    <col min="6" max="41" width="9.109375" customWidth="1"/>
  </cols>
  <sheetData>
    <row r="1" spans="1:5" s="2" customFormat="1" x14ac:dyDescent="0.25">
      <c r="A1" s="4"/>
    </row>
    <row r="2" spans="1:5" s="4" customFormat="1" ht="18" x14ac:dyDescent="0.35">
      <c r="A2" s="14" t="s">
        <v>37</v>
      </c>
    </row>
    <row r="3" spans="1:5" s="4" customFormat="1" x14ac:dyDescent="0.25">
      <c r="A3" s="23" t="s">
        <v>87</v>
      </c>
    </row>
    <row r="4" spans="1:5" s="10" customFormat="1" x14ac:dyDescent="0.25">
      <c r="A4" s="9"/>
    </row>
    <row r="6" spans="1:5" x14ac:dyDescent="0.25">
      <c r="A6" s="79" t="s">
        <v>4</v>
      </c>
      <c r="B6" s="108" t="str">
        <f>Save_Output!$A$8</f>
        <v>Variable 1</v>
      </c>
      <c r="C6" s="108" t="str">
        <f>Save_Output!$A$9</f>
        <v>Variable 2</v>
      </c>
      <c r="D6" s="108" t="str">
        <f>Save_Output!$A$10</f>
        <v>Variable 3</v>
      </c>
      <c r="E6" s="108" t="str">
        <f>Save_Output!$A$11</f>
        <v>Variable 4</v>
      </c>
    </row>
  </sheetData>
  <phoneticPr fontId="2" type="noConversion"/>
  <pageMargins left="0.75" right="0.75" top="1" bottom="1" header="0.5" footer="0.5"/>
  <pageSetup paperSize="9" orientation="portrait" r:id="rId1"/>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tabColor indexed="42"/>
  </sheetPr>
  <dimension ref="A8:B47"/>
  <sheetViews>
    <sheetView workbookViewId="0"/>
  </sheetViews>
  <sheetFormatPr defaultRowHeight="13.2" x14ac:dyDescent="0.25"/>
  <sheetData>
    <row r="8" spans="1:2" x14ac:dyDescent="0.25">
      <c r="A8" t="s">
        <v>209</v>
      </c>
      <c r="B8">
        <v>0</v>
      </c>
    </row>
    <row r="9" spans="1:2" x14ac:dyDescent="0.25">
      <c r="A9" t="s">
        <v>210</v>
      </c>
      <c r="B9">
        <v>0</v>
      </c>
    </row>
    <row r="10" spans="1:2" x14ac:dyDescent="0.25">
      <c r="A10" t="s">
        <v>211</v>
      </c>
      <c r="B10">
        <v>0</v>
      </c>
    </row>
    <row r="11" spans="1:2" x14ac:dyDescent="0.25">
      <c r="A11" t="s">
        <v>212</v>
      </c>
      <c r="B11">
        <v>0</v>
      </c>
    </row>
    <row r="12" spans="1:2" x14ac:dyDescent="0.25">
      <c r="A12" t="s">
        <v>213</v>
      </c>
      <c r="B12">
        <v>0</v>
      </c>
    </row>
    <row r="13" spans="1:2" x14ac:dyDescent="0.25">
      <c r="A13" t="s">
        <v>214</v>
      </c>
      <c r="B13">
        <v>0</v>
      </c>
    </row>
    <row r="14" spans="1:2" x14ac:dyDescent="0.25">
      <c r="A14" t="s">
        <v>215</v>
      </c>
      <c r="B14">
        <v>0</v>
      </c>
    </row>
    <row r="15" spans="1:2" x14ac:dyDescent="0.25">
      <c r="A15" t="s">
        <v>216</v>
      </c>
      <c r="B15">
        <v>0</v>
      </c>
    </row>
    <row r="16" spans="1:2" x14ac:dyDescent="0.25">
      <c r="A16" t="s">
        <v>217</v>
      </c>
      <c r="B16">
        <v>0</v>
      </c>
    </row>
    <row r="17" spans="1:2" x14ac:dyDescent="0.25">
      <c r="A17" t="s">
        <v>218</v>
      </c>
      <c r="B17">
        <v>0</v>
      </c>
    </row>
    <row r="18" spans="1:2" x14ac:dyDescent="0.25">
      <c r="A18" t="s">
        <v>219</v>
      </c>
      <c r="B18" t="e">
        <f>Worksheet!#REF!</f>
        <v>#REF!</v>
      </c>
    </row>
    <row r="19" spans="1:2" x14ac:dyDescent="0.25">
      <c r="A19" t="s">
        <v>220</v>
      </c>
      <c r="B19" t="e">
        <f>Worksheet!#REF!</f>
        <v>#REF!</v>
      </c>
    </row>
    <row r="20" spans="1:2" x14ac:dyDescent="0.25">
      <c r="A20" t="s">
        <v>221</v>
      </c>
      <c r="B20" t="e">
        <f>Worksheet!#REF!</f>
        <v>#REF!</v>
      </c>
    </row>
    <row r="21" spans="1:2" x14ac:dyDescent="0.25">
      <c r="A21" t="s">
        <v>222</v>
      </c>
      <c r="B21" t="e">
        <f>Worksheet!#REF!</f>
        <v>#REF!</v>
      </c>
    </row>
    <row r="22" spans="1:2" x14ac:dyDescent="0.25">
      <c r="A22" t="s">
        <v>223</v>
      </c>
      <c r="B22" t="e">
        <f>Worksheet!#REF!</f>
        <v>#REF!</v>
      </c>
    </row>
    <row r="23" spans="1:2" x14ac:dyDescent="0.25">
      <c r="A23" t="s">
        <v>224</v>
      </c>
      <c r="B23" t="e">
        <f>Worksheet!#REF!</f>
        <v>#REF!</v>
      </c>
    </row>
    <row r="24" spans="1:2" x14ac:dyDescent="0.25">
      <c r="A24" t="s">
        <v>144</v>
      </c>
      <c r="B24" t="e">
        <f>Worksheet!#REF!</f>
        <v>#REF!</v>
      </c>
    </row>
    <row r="25" spans="1:2" x14ac:dyDescent="0.25">
      <c r="A25" t="s">
        <v>145</v>
      </c>
      <c r="B25" t="e">
        <f>Worksheet!#REF!</f>
        <v>#REF!</v>
      </c>
    </row>
    <row r="26" spans="1:2" x14ac:dyDescent="0.25">
      <c r="A26" t="s">
        <v>146</v>
      </c>
      <c r="B26" t="e">
        <f>Worksheet!#REF!</f>
        <v>#REF!</v>
      </c>
    </row>
    <row r="27" spans="1:2" x14ac:dyDescent="0.25">
      <c r="A27" t="s">
        <v>147</v>
      </c>
      <c r="B27" t="e">
        <f>Worksheet!#REF!</f>
        <v>#REF!</v>
      </c>
    </row>
    <row r="28" spans="1:2" x14ac:dyDescent="0.25">
      <c r="A28" t="s">
        <v>310</v>
      </c>
    </row>
    <row r="29" spans="1:2" x14ac:dyDescent="0.25">
      <c r="A29" t="s">
        <v>311</v>
      </c>
    </row>
    <row r="30" spans="1:2" x14ac:dyDescent="0.25">
      <c r="A30" t="s">
        <v>312</v>
      </c>
    </row>
    <row r="31" spans="1:2" x14ac:dyDescent="0.25">
      <c r="A31" t="s">
        <v>148</v>
      </c>
    </row>
    <row r="32" spans="1:2" x14ac:dyDescent="0.25">
      <c r="A32" t="s">
        <v>149</v>
      </c>
    </row>
    <row r="33" spans="1:1" x14ac:dyDescent="0.25">
      <c r="A33" t="s">
        <v>150</v>
      </c>
    </row>
    <row r="34" spans="1:1" x14ac:dyDescent="0.25">
      <c r="A34" t="s">
        <v>151</v>
      </c>
    </row>
    <row r="35" spans="1:1" x14ac:dyDescent="0.25">
      <c r="A35" t="s">
        <v>152</v>
      </c>
    </row>
    <row r="36" spans="1:1" x14ac:dyDescent="0.25">
      <c r="A36" t="s">
        <v>153</v>
      </c>
    </row>
    <row r="37" spans="1:1" x14ac:dyDescent="0.25">
      <c r="A37" t="s">
        <v>154</v>
      </c>
    </row>
    <row r="38" spans="1:1" x14ac:dyDescent="0.25">
      <c r="A38" t="s">
        <v>313</v>
      </c>
    </row>
    <row r="39" spans="1:1" x14ac:dyDescent="0.25">
      <c r="A39" t="s">
        <v>314</v>
      </c>
    </row>
    <row r="40" spans="1:1" x14ac:dyDescent="0.25">
      <c r="A40" t="s">
        <v>315</v>
      </c>
    </row>
    <row r="41" spans="1:1" x14ac:dyDescent="0.25">
      <c r="A41" t="s">
        <v>155</v>
      </c>
    </row>
    <row r="42" spans="1:1" x14ac:dyDescent="0.25">
      <c r="A42" t="s">
        <v>156</v>
      </c>
    </row>
    <row r="43" spans="1:1" x14ac:dyDescent="0.25">
      <c r="A43" t="s">
        <v>157</v>
      </c>
    </row>
    <row r="44" spans="1:1" x14ac:dyDescent="0.25">
      <c r="A44" t="s">
        <v>158</v>
      </c>
    </row>
    <row r="45" spans="1:1" x14ac:dyDescent="0.25">
      <c r="A45" t="s">
        <v>159</v>
      </c>
    </row>
    <row r="46" spans="1:1" x14ac:dyDescent="0.25">
      <c r="A46" t="s">
        <v>160</v>
      </c>
    </row>
    <row r="47" spans="1:1" x14ac:dyDescent="0.25">
      <c r="A47" t="s">
        <v>161</v>
      </c>
    </row>
  </sheetData>
  <phoneticPr fontId="2" type="noConversion"/>
  <pageMargins left="0.75" right="0.75" top="1" bottom="1" header="0.5" footer="0.5"/>
  <pageSetup paperSize="9" orientation="portrait"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tabColor indexed="42"/>
  </sheetPr>
  <dimension ref="A1:CW26"/>
  <sheetViews>
    <sheetView workbookViewId="0">
      <pane ySplit="4" topLeftCell="A5" activePane="bottomLeft" state="frozenSplit"/>
      <selection pane="bottomLeft" activeCell="A5" sqref="A5"/>
    </sheetView>
  </sheetViews>
  <sheetFormatPr defaultRowHeight="13.2" x14ac:dyDescent="0.25"/>
  <cols>
    <col min="2" max="10" width="9.33203125" customWidth="1"/>
    <col min="11" max="11" width="10.33203125" customWidth="1"/>
    <col min="12" max="86" width="10.33203125" bestFit="1" customWidth="1"/>
  </cols>
  <sheetData>
    <row r="1" spans="1:101" s="2" customFormat="1" x14ac:dyDescent="0.25">
      <c r="A1" s="4"/>
    </row>
    <row r="2" spans="1:101" s="4" customFormat="1" ht="18" x14ac:dyDescent="0.35">
      <c r="A2" s="14" t="s">
        <v>179</v>
      </c>
    </row>
    <row r="3" spans="1:101" s="4" customFormat="1" x14ac:dyDescent="0.25">
      <c r="A3" s="25" t="s">
        <v>186</v>
      </c>
    </row>
    <row r="4" spans="1:101" s="10" customFormat="1" x14ac:dyDescent="0.25">
      <c r="A4" s="109" t="s">
        <v>194</v>
      </c>
      <c r="B4" s="329" t="s">
        <v>252</v>
      </c>
      <c r="C4" s="330"/>
      <c r="E4" s="299"/>
      <c r="F4" s="299"/>
    </row>
    <row r="5" spans="1:101" s="7" customFormat="1" x14ac:dyDescent="0.25">
      <c r="A5" s="103"/>
      <c r="B5" s="103"/>
      <c r="C5" s="103"/>
      <c r="E5" s="103"/>
      <c r="F5" s="103"/>
    </row>
    <row r="6" spans="1:101" s="7" customFormat="1" x14ac:dyDescent="0.25">
      <c r="A6" s="9" t="s">
        <v>184</v>
      </c>
      <c r="B6" s="10"/>
      <c r="C6" s="33">
        <f>Setup!$B$4</f>
        <v>6</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c r="CI6"/>
      <c r="CJ6"/>
      <c r="CK6"/>
      <c r="CL6"/>
      <c r="CM6"/>
      <c r="CN6"/>
      <c r="CO6"/>
      <c r="CP6"/>
      <c r="CQ6"/>
      <c r="CR6"/>
      <c r="CS6"/>
      <c r="CT6"/>
      <c r="CU6"/>
      <c r="CV6"/>
      <c r="CW6"/>
    </row>
    <row r="7" spans="1:101" s="7" customFormat="1" x14ac:dyDescent="0.25"/>
    <row r="8" spans="1:101" s="98" customFormat="1" x14ac:dyDescent="0.25">
      <c r="A8" s="106" t="s">
        <v>183</v>
      </c>
      <c r="B8" s="79" t="str">
        <f>Rng!$A$8</f>
        <v>Variable 1</v>
      </c>
      <c r="C8" s="79" t="str">
        <f>Rng!$A$9</f>
        <v>Variable 2</v>
      </c>
      <c r="D8" s="79" t="str">
        <f>Rng!$A$10</f>
        <v>Variable 3</v>
      </c>
      <c r="E8" s="79" t="str">
        <f>Rng!$A$11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c r="CI8"/>
      <c r="CJ8"/>
      <c r="CK8"/>
      <c r="CL8"/>
      <c r="CM8"/>
      <c r="CN8"/>
      <c r="CO8"/>
      <c r="CP8"/>
      <c r="CQ8"/>
      <c r="CR8"/>
      <c r="CS8"/>
      <c r="CT8"/>
      <c r="CU8"/>
      <c r="CV8"/>
      <c r="CW8"/>
    </row>
    <row r="9" spans="1:101" x14ac:dyDescent="0.25">
      <c r="A9" s="119" t="s">
        <v>35</v>
      </c>
      <c r="B9" s="74">
        <f>Rng!$I$8</f>
        <v>0.57883707885913782</v>
      </c>
      <c r="C9" s="74">
        <f>Rng!$I$9</f>
        <v>0.65823789515025855</v>
      </c>
      <c r="D9" s="74">
        <f>Rng!$I$10</f>
        <v>0.34812082633875635</v>
      </c>
      <c r="E9" s="74">
        <f>Rng!$I$11</f>
        <v>0.46554402020578523</v>
      </c>
    </row>
    <row r="10" spans="1:101" x14ac:dyDescent="0.25">
      <c r="A10" s="101" t="s">
        <v>22</v>
      </c>
      <c r="B10" s="177">
        <f>Rng!$J$8</f>
        <v>0.11562905204124219</v>
      </c>
      <c r="C10" s="177">
        <f>Rng!$J$9</f>
        <v>6.6040079402545443E-2</v>
      </c>
      <c r="D10" s="177">
        <f>Rng!$J$10</f>
        <v>7.4774693991869132E-2</v>
      </c>
      <c r="E10" s="177">
        <f>Rng!$J$11</f>
        <v>8.250033183978242E-2</v>
      </c>
    </row>
    <row r="11" spans="1:101" x14ac:dyDescent="0.25">
      <c r="A11" s="100" t="s">
        <v>32</v>
      </c>
      <c r="B11" s="74">
        <f>Rng!$K$8</f>
        <v>0.12696982946409141</v>
      </c>
      <c r="C11" s="74">
        <f>Rng!$K$9</f>
        <v>0.33622174508316016</v>
      </c>
      <c r="D11" s="74">
        <f>Rng!$K$10</f>
        <v>0.1183306025616663</v>
      </c>
      <c r="E11" s="74">
        <f>Rng!$K$11</f>
        <v>8.322245978825317E-2</v>
      </c>
    </row>
    <row r="12" spans="1:101" x14ac:dyDescent="0.25">
      <c r="A12" s="101" t="s">
        <v>33</v>
      </c>
      <c r="B12" s="177">
        <f>Rng!$L$8</f>
        <v>0.96671783620648033</v>
      </c>
      <c r="C12" s="177">
        <f>Rng!$L$9</f>
        <v>0.93162251285547915</v>
      </c>
      <c r="D12" s="177">
        <f>Rng!$L$10</f>
        <v>0.84025508417753858</v>
      </c>
      <c r="E12" s="177">
        <f>Rng!$L$11</f>
        <v>0.96056166104054119</v>
      </c>
    </row>
    <row r="14" spans="1:101" x14ac:dyDescent="0.25">
      <c r="A14" s="107" t="s">
        <v>181</v>
      </c>
      <c r="B14" s="90" t="s">
        <v>182</v>
      </c>
      <c r="C14" s="90" t="s">
        <v>182</v>
      </c>
      <c r="D14" s="90" t="s">
        <v>182</v>
      </c>
      <c r="E14" s="90" t="s">
        <v>182</v>
      </c>
    </row>
    <row r="15" spans="1:101" x14ac:dyDescent="0.25">
      <c r="A15" s="83" t="s">
        <v>32</v>
      </c>
      <c r="B15" s="178"/>
      <c r="C15" s="178"/>
      <c r="D15" s="178"/>
      <c r="E15" s="178"/>
    </row>
    <row r="16" spans="1:101" x14ac:dyDescent="0.25">
      <c r="A16" s="96" t="s">
        <v>33</v>
      </c>
      <c r="B16" s="179"/>
      <c r="C16" s="179"/>
      <c r="D16" s="179"/>
      <c r="E16" s="179"/>
    </row>
    <row r="17" spans="1:101" s="82" customFormat="1" x14ac:dyDescent="0.25">
      <c r="A17"/>
      <c r="B17"/>
      <c r="C17"/>
      <c r="D17"/>
      <c r="E17"/>
      <c r="F17" s="7"/>
      <c r="G17" s="7"/>
      <c r="H17" s="7"/>
      <c r="I17" s="7"/>
      <c r="J17" s="7"/>
      <c r="K17" s="7"/>
      <c r="L17" s="7"/>
      <c r="M17" s="7"/>
      <c r="N17" s="7"/>
      <c r="O17" s="7"/>
    </row>
    <row r="18" spans="1:101" s="7" customFormat="1" x14ac:dyDescent="0.25">
      <c r="A18" s="9" t="s">
        <v>185</v>
      </c>
      <c r="B18" s="104"/>
      <c r="C18" s="33">
        <v>22</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c r="CI18"/>
      <c r="CJ18"/>
      <c r="CK18"/>
      <c r="CL18"/>
      <c r="CM18"/>
      <c r="CN18"/>
      <c r="CO18"/>
      <c r="CP18"/>
      <c r="CQ18"/>
      <c r="CR18"/>
      <c r="CS18"/>
      <c r="CT18"/>
      <c r="CU18"/>
      <c r="CV18"/>
      <c r="CW18"/>
    </row>
    <row r="19" spans="1:101" x14ac:dyDescent="0.25">
      <c r="A19" s="21"/>
      <c r="B19" s="7"/>
      <c r="C19" s="7"/>
      <c r="D19" s="7"/>
      <c r="E19" s="7"/>
      <c r="F19" s="7"/>
      <c r="G19" s="7"/>
      <c r="H19" s="7"/>
      <c r="I19" s="7"/>
      <c r="J19" s="7"/>
      <c r="K19" s="7"/>
      <c r="L19" s="7"/>
      <c r="M19" s="7"/>
      <c r="N19" s="7"/>
      <c r="O19" s="7"/>
    </row>
    <row r="20" spans="1:101" x14ac:dyDescent="0.25">
      <c r="A20" s="106" t="s">
        <v>183</v>
      </c>
      <c r="B20" s="79" t="str">
        <f>Rng!$A$8</f>
        <v>Variable 1</v>
      </c>
      <c r="C20" s="79" t="str">
        <f>Rng!$A$9</f>
        <v>Variable 2</v>
      </c>
      <c r="D20" s="79" t="str">
        <f>Rng!$A$10</f>
        <v>Variable 3</v>
      </c>
      <c r="E20" s="79" t="str">
        <f>Rng!$A$11</f>
        <v>Variable 4</v>
      </c>
    </row>
    <row r="21" spans="1:101" x14ac:dyDescent="0.25">
      <c r="A21" s="119" t="s">
        <v>35</v>
      </c>
      <c r="B21" s="74">
        <v>0</v>
      </c>
      <c r="C21" s="74">
        <v>0</v>
      </c>
      <c r="D21" s="74">
        <v>0</v>
      </c>
      <c r="E21" s="74">
        <v>0</v>
      </c>
    </row>
    <row r="22" spans="1:101" x14ac:dyDescent="0.25">
      <c r="A22" s="101" t="s">
        <v>22</v>
      </c>
      <c r="B22" s="177">
        <v>0</v>
      </c>
      <c r="C22" s="177">
        <v>0</v>
      </c>
      <c r="D22" s="177">
        <v>0</v>
      </c>
      <c r="E22" s="177">
        <v>0</v>
      </c>
    </row>
    <row r="23" spans="1:101" x14ac:dyDescent="0.25">
      <c r="A23" s="100" t="s">
        <v>32</v>
      </c>
      <c r="B23" s="74">
        <v>0</v>
      </c>
      <c r="C23" s="74">
        <v>0</v>
      </c>
      <c r="D23" s="74">
        <v>0</v>
      </c>
      <c r="E23" s="74">
        <v>0</v>
      </c>
    </row>
    <row r="24" spans="1:101" x14ac:dyDescent="0.25">
      <c r="A24" s="101" t="s">
        <v>33</v>
      </c>
      <c r="B24" s="177">
        <v>0</v>
      </c>
      <c r="C24" s="177">
        <v>0</v>
      </c>
      <c r="D24" s="177">
        <v>0</v>
      </c>
      <c r="E24" s="177">
        <v>0</v>
      </c>
    </row>
    <row r="25" spans="1:101" x14ac:dyDescent="0.25">
      <c r="A25" s="21"/>
    </row>
    <row r="26" spans="1:101" x14ac:dyDescent="0.25">
      <c r="A26" s="79"/>
      <c r="B26" s="108" t="str">
        <f>Rng!$A$8</f>
        <v>Variable 1</v>
      </c>
      <c r="C26" s="108" t="str">
        <f>Rng!$A$9</f>
        <v>Variable 2</v>
      </c>
      <c r="D26" s="108" t="str">
        <f>Rng!$A$10</f>
        <v>Variable 3</v>
      </c>
      <c r="E26" s="108" t="str">
        <f>Rng!$A$11</f>
        <v>Variable 4</v>
      </c>
    </row>
  </sheetData>
  <mergeCells count="2">
    <mergeCell ref="E4:F4"/>
    <mergeCell ref="B4:C4"/>
  </mergeCells>
  <phoneticPr fontId="2" type="noConversion"/>
  <dataValidations count="2">
    <dataValidation type="list" allowBlank="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tabColor indexed="42"/>
  </sheetPr>
  <dimension ref="A1:M12"/>
  <sheetViews>
    <sheetView workbookViewId="0">
      <pane ySplit="4" topLeftCell="A5" activePane="bottomLeft" state="frozenSplit"/>
      <selection pane="bottomLeft" activeCell="A5" sqref="A5"/>
    </sheetView>
  </sheetViews>
  <sheetFormatPr defaultRowHeight="13.2" x14ac:dyDescent="0.25"/>
  <sheetData>
    <row r="1" spans="1:13" s="2" customFormat="1" x14ac:dyDescent="0.25">
      <c r="A1" s="4"/>
    </row>
    <row r="2" spans="1:13" s="4" customFormat="1" ht="18" x14ac:dyDescent="0.35">
      <c r="A2" s="14" t="s">
        <v>189</v>
      </c>
    </row>
    <row r="3" spans="1:13" s="4" customFormat="1" x14ac:dyDescent="0.25">
      <c r="A3" s="25" t="s">
        <v>190</v>
      </c>
    </row>
    <row r="4" spans="1:13" s="10" customFormat="1" x14ac:dyDescent="0.25">
      <c r="A4" s="332"/>
      <c r="B4" s="333"/>
      <c r="C4" s="333"/>
      <c r="D4" s="2"/>
      <c r="E4" s="333"/>
      <c r="F4" s="333"/>
      <c r="G4" s="2"/>
      <c r="H4" s="2"/>
      <c r="I4" s="2"/>
      <c r="J4" s="2"/>
      <c r="K4" s="2"/>
      <c r="L4" s="2"/>
    </row>
    <row r="6" spans="1:13" x14ac:dyDescent="0.25">
      <c r="A6" s="20" t="s">
        <v>183</v>
      </c>
      <c r="B6" s="327" t="str">
        <f>Rng!$A$8</f>
        <v>Variable 1</v>
      </c>
      <c r="C6" s="299"/>
      <c r="D6" s="331"/>
      <c r="E6" s="327" t="str">
        <f>Rng!$A$9</f>
        <v>Variable 2</v>
      </c>
      <c r="F6" s="299"/>
      <c r="G6" s="331"/>
      <c r="H6" s="327" t="str">
        <f>Rng!$A$10</f>
        <v>Variable 3</v>
      </c>
      <c r="I6" s="299"/>
      <c r="J6" s="331"/>
      <c r="K6" s="327" t="str">
        <f>Rng!$A$11</f>
        <v>Variable 4</v>
      </c>
      <c r="L6" s="299"/>
      <c r="M6" s="331"/>
    </row>
    <row r="7" spans="1:13" x14ac:dyDescent="0.25">
      <c r="A7" s="83" t="s">
        <v>239</v>
      </c>
      <c r="B7" s="110"/>
      <c r="C7" s="111"/>
      <c r="D7" s="90" t="s">
        <v>182</v>
      </c>
      <c r="E7" s="110"/>
      <c r="F7" s="111"/>
      <c r="G7" s="90" t="s">
        <v>182</v>
      </c>
      <c r="H7" s="110"/>
      <c r="I7" s="111"/>
      <c r="J7" s="90" t="s">
        <v>182</v>
      </c>
      <c r="K7" s="110"/>
      <c r="L7" s="111"/>
      <c r="M7" s="90" t="s">
        <v>182</v>
      </c>
    </row>
    <row r="8" spans="1:13" x14ac:dyDescent="0.25">
      <c r="A8" s="95" t="s">
        <v>240</v>
      </c>
      <c r="B8" s="112"/>
      <c r="C8" s="113"/>
      <c r="D8" s="117"/>
      <c r="E8" s="112"/>
      <c r="F8" s="113"/>
      <c r="G8" s="117"/>
      <c r="H8" s="112"/>
      <c r="I8" s="113"/>
      <c r="J8" s="117"/>
      <c r="K8" s="112"/>
      <c r="L8" s="113"/>
      <c r="M8" s="117"/>
    </row>
    <row r="9" spans="1:13" x14ac:dyDescent="0.25">
      <c r="A9" s="95" t="s">
        <v>241</v>
      </c>
      <c r="B9" s="112"/>
      <c r="C9" s="113"/>
      <c r="D9" s="208"/>
      <c r="E9" s="112"/>
      <c r="F9" s="113"/>
      <c r="G9" s="208"/>
      <c r="H9" s="112"/>
      <c r="I9" s="113"/>
      <c r="J9" s="208"/>
      <c r="K9" s="112"/>
      <c r="L9" s="113"/>
      <c r="M9" s="208"/>
    </row>
    <row r="10" spans="1:13" x14ac:dyDescent="0.25">
      <c r="A10" s="96" t="s">
        <v>242</v>
      </c>
      <c r="B10" s="114"/>
      <c r="C10" s="115"/>
      <c r="D10" s="118"/>
      <c r="E10" s="114"/>
      <c r="F10" s="115"/>
      <c r="G10" s="118"/>
      <c r="H10" s="114"/>
      <c r="I10" s="115"/>
      <c r="J10" s="118"/>
      <c r="K10" s="114"/>
      <c r="L10" s="115"/>
      <c r="M10" s="118"/>
    </row>
    <row r="12" spans="1:13" x14ac:dyDescent="0.25">
      <c r="B12" s="116" t="s">
        <v>168</v>
      </c>
      <c r="C12" s="108" t="s">
        <v>169</v>
      </c>
      <c r="D12" s="108" t="s">
        <v>193</v>
      </c>
      <c r="E12" s="116" t="s">
        <v>168</v>
      </c>
      <c r="F12" s="108" t="s">
        <v>169</v>
      </c>
      <c r="G12" s="108" t="s">
        <v>193</v>
      </c>
      <c r="H12" s="116" t="s">
        <v>168</v>
      </c>
      <c r="I12" s="108" t="s">
        <v>169</v>
      </c>
      <c r="J12" s="108" t="s">
        <v>193</v>
      </c>
      <c r="K12" s="116" t="s">
        <v>168</v>
      </c>
      <c r="L12" s="108" t="s">
        <v>169</v>
      </c>
      <c r="M12" s="108" t="s">
        <v>193</v>
      </c>
    </row>
  </sheetData>
  <mergeCells count="6">
    <mergeCell ref="K6:M6"/>
    <mergeCell ref="A4:C4"/>
    <mergeCell ref="E4:F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tabColor indexed="42"/>
  </sheetPr>
  <dimension ref="A1:CH26"/>
  <sheetViews>
    <sheetView workbookViewId="0">
      <pane ySplit="4" topLeftCell="A5" activePane="bottomLeft" state="frozenSplit"/>
      <selection pane="bottomLeft" activeCell="A5" sqref="A5"/>
    </sheetView>
  </sheetViews>
  <sheetFormatPr defaultRowHeight="13.2" x14ac:dyDescent="0.25"/>
  <cols>
    <col min="2" max="3" width="9.33203125" customWidth="1"/>
    <col min="4" max="10" width="9.33203125" bestFit="1" customWidth="1"/>
    <col min="11" max="41" width="10.33203125" bestFit="1" customWidth="1"/>
  </cols>
  <sheetData>
    <row r="1" spans="1:86" s="2" customFormat="1" x14ac:dyDescent="0.25">
      <c r="A1" s="4"/>
    </row>
    <row r="2" spans="1:86" s="4" customFormat="1" ht="18" x14ac:dyDescent="0.35">
      <c r="A2" s="14" t="s">
        <v>180</v>
      </c>
    </row>
    <row r="3" spans="1:86" s="4" customFormat="1" x14ac:dyDescent="0.25">
      <c r="A3" s="25" t="s">
        <v>187</v>
      </c>
    </row>
    <row r="4" spans="1:86" s="10" customFormat="1" ht="12.75" customHeight="1" x14ac:dyDescent="0.25">
      <c r="A4" s="109" t="s">
        <v>194</v>
      </c>
      <c r="B4" s="329" t="s">
        <v>252</v>
      </c>
      <c r="C4" s="330"/>
      <c r="E4" s="299"/>
      <c r="F4" s="299"/>
    </row>
    <row r="5" spans="1:86" s="7" customFormat="1" x14ac:dyDescent="0.25">
      <c r="A5"/>
      <c r="B5"/>
      <c r="C5"/>
      <c r="D5"/>
      <c r="E5"/>
      <c r="F5"/>
      <c r="G5"/>
      <c r="H5"/>
      <c r="I5"/>
      <c r="J5"/>
      <c r="K5"/>
      <c r="L5"/>
      <c r="M5"/>
      <c r="N5"/>
      <c r="O5"/>
    </row>
    <row r="6" spans="1:86" s="7" customFormat="1" x14ac:dyDescent="0.25">
      <c r="A6" s="9" t="s">
        <v>184</v>
      </c>
      <c r="B6" s="10"/>
      <c r="C6" s="33">
        <f>Setup!$B$4</f>
        <v>6</v>
      </c>
      <c r="D6" s="9"/>
      <c r="E6" s="81"/>
      <c r="F6"/>
      <c r="G6"/>
      <c r="H6"/>
      <c r="I6"/>
      <c r="J6"/>
      <c r="K6"/>
      <c r="L6"/>
      <c r="M6"/>
      <c r="N6"/>
      <c r="O6"/>
      <c r="P6"/>
      <c r="Q6"/>
      <c r="R6"/>
      <c r="S6"/>
      <c r="T6"/>
      <c r="U6"/>
      <c r="V6"/>
      <c r="W6"/>
      <c r="X6"/>
      <c r="Y6"/>
      <c r="Z6"/>
      <c r="AA6"/>
      <c r="AB6"/>
      <c r="AC6"/>
      <c r="AD6"/>
      <c r="AE6"/>
      <c r="AF6"/>
      <c r="AG6"/>
      <c r="AH6"/>
      <c r="AI6"/>
      <c r="AJ6"/>
      <c r="AK6"/>
      <c r="AL6"/>
      <c r="AM6"/>
      <c r="AN6"/>
      <c r="AO6"/>
      <c r="AP6"/>
      <c r="AQ6"/>
      <c r="AR6"/>
      <c r="AS6"/>
      <c r="AT6"/>
      <c r="AU6"/>
      <c r="AV6"/>
      <c r="AW6"/>
      <c r="AX6"/>
      <c r="AY6"/>
      <c r="AZ6"/>
      <c r="BA6"/>
      <c r="BB6"/>
      <c r="BC6"/>
      <c r="BD6"/>
      <c r="BE6"/>
      <c r="BF6"/>
      <c r="BG6"/>
      <c r="BH6"/>
      <c r="BI6"/>
      <c r="BJ6"/>
      <c r="BK6"/>
      <c r="BL6"/>
      <c r="BM6"/>
      <c r="BN6"/>
      <c r="BO6"/>
      <c r="BP6"/>
      <c r="BQ6"/>
      <c r="BR6"/>
      <c r="BS6"/>
      <c r="BT6"/>
      <c r="BU6"/>
      <c r="BV6"/>
      <c r="BW6"/>
      <c r="BX6"/>
      <c r="BY6"/>
      <c r="BZ6"/>
      <c r="CA6"/>
      <c r="CB6"/>
      <c r="CC6"/>
      <c r="CD6"/>
      <c r="CE6"/>
      <c r="CF6"/>
      <c r="CG6"/>
      <c r="CH6"/>
    </row>
    <row r="7" spans="1:86" s="7" customFormat="1" x14ac:dyDescent="0.25">
      <c r="B7"/>
      <c r="C7"/>
      <c r="D7"/>
      <c r="E7"/>
      <c r="F7"/>
      <c r="G7"/>
      <c r="H7"/>
      <c r="I7"/>
      <c r="J7"/>
      <c r="K7"/>
      <c r="L7"/>
      <c r="M7"/>
      <c r="N7"/>
      <c r="O7"/>
    </row>
    <row r="8" spans="1:86" s="98" customFormat="1" x14ac:dyDescent="0.25">
      <c r="A8" s="102" t="s">
        <v>183</v>
      </c>
      <c r="B8" s="79" t="str">
        <f>Save_Output!$A$8</f>
        <v>Variable 1</v>
      </c>
      <c r="C8" s="79" t="str">
        <f>Save_Output!$A$9</f>
        <v>Variable 2</v>
      </c>
      <c r="D8" s="79" t="str">
        <f>Save_Output!$A$10</f>
        <v>Variable 3</v>
      </c>
      <c r="E8" s="79" t="str">
        <f>Save_Output!$A$11</f>
        <v>Variable 4</v>
      </c>
      <c r="F8"/>
      <c r="G8"/>
      <c r="H8"/>
      <c r="I8"/>
      <c r="J8"/>
      <c r="K8"/>
      <c r="L8"/>
      <c r="M8"/>
      <c r="N8"/>
      <c r="O8"/>
      <c r="P8"/>
      <c r="Q8"/>
      <c r="R8"/>
      <c r="S8"/>
      <c r="T8"/>
      <c r="U8"/>
      <c r="V8"/>
      <c r="W8"/>
      <c r="X8"/>
      <c r="Y8"/>
      <c r="Z8"/>
      <c r="AA8"/>
      <c r="AB8"/>
      <c r="AC8"/>
      <c r="AD8"/>
      <c r="AE8"/>
      <c r="AF8"/>
      <c r="AG8"/>
      <c r="AH8"/>
      <c r="AI8"/>
      <c r="AJ8"/>
      <c r="AK8"/>
      <c r="AL8"/>
      <c r="AM8"/>
      <c r="AN8"/>
      <c r="AO8"/>
      <c r="AP8"/>
      <c r="AQ8"/>
      <c r="AR8"/>
      <c r="AS8"/>
      <c r="AT8"/>
      <c r="AU8"/>
      <c r="AV8"/>
      <c r="AW8"/>
      <c r="AX8"/>
      <c r="AY8"/>
      <c r="AZ8"/>
      <c r="BA8"/>
      <c r="BB8"/>
      <c r="BC8"/>
      <c r="BD8"/>
      <c r="BE8"/>
      <c r="BF8"/>
      <c r="BG8"/>
      <c r="BH8"/>
      <c r="BI8"/>
      <c r="BJ8"/>
      <c r="BK8"/>
      <c r="BL8"/>
      <c r="BM8"/>
      <c r="BN8"/>
      <c r="BO8"/>
      <c r="BP8"/>
      <c r="BQ8"/>
      <c r="BR8"/>
      <c r="BS8"/>
      <c r="BT8"/>
      <c r="BU8"/>
      <c r="BV8"/>
      <c r="BW8"/>
      <c r="BX8"/>
      <c r="BY8"/>
      <c r="BZ8"/>
      <c r="CA8"/>
      <c r="CB8"/>
      <c r="CC8"/>
      <c r="CD8"/>
      <c r="CE8"/>
      <c r="CF8"/>
      <c r="CG8"/>
      <c r="CH8"/>
    </row>
    <row r="9" spans="1:86" x14ac:dyDescent="0.25">
      <c r="A9" s="119" t="s">
        <v>35</v>
      </c>
      <c r="B9" s="74">
        <f>Save_Output!$C$8</f>
        <v>0</v>
      </c>
      <c r="C9" s="74">
        <f>Save_Output!$C$9</f>
        <v>0</v>
      </c>
      <c r="D9" s="74">
        <f>Save_Output!$C$10</f>
        <v>0</v>
      </c>
      <c r="E9" s="74">
        <f>Save_Output!$C$11</f>
        <v>0</v>
      </c>
    </row>
    <row r="10" spans="1:86" x14ac:dyDescent="0.25">
      <c r="A10" s="101" t="s">
        <v>22</v>
      </c>
      <c r="B10" s="177">
        <f>Save_Output!$D$8</f>
        <v>0</v>
      </c>
      <c r="C10" s="177">
        <f>Save_Output!$D$9</f>
        <v>0</v>
      </c>
      <c r="D10" s="177">
        <f>Save_Output!$D$10</f>
        <v>0</v>
      </c>
      <c r="E10" s="177">
        <f>Save_Output!$D$11</f>
        <v>0</v>
      </c>
    </row>
    <row r="11" spans="1:86" x14ac:dyDescent="0.25">
      <c r="A11" s="120" t="s">
        <v>32</v>
      </c>
      <c r="B11" s="74">
        <f>Save_Output!$E$8</f>
        <v>0</v>
      </c>
      <c r="C11" s="74">
        <f>Save_Output!$E$9</f>
        <v>0</v>
      </c>
      <c r="D11" s="74">
        <f>Save_Output!$E$10</f>
        <v>0</v>
      </c>
      <c r="E11" s="74">
        <f>Save_Output!$E$11</f>
        <v>0</v>
      </c>
    </row>
    <row r="12" spans="1:86" x14ac:dyDescent="0.25">
      <c r="A12" s="121" t="s">
        <v>33</v>
      </c>
      <c r="B12" s="177">
        <f>Save_Output!$F$8</f>
        <v>0</v>
      </c>
      <c r="C12" s="177">
        <f>Save_Output!$F$9</f>
        <v>0</v>
      </c>
      <c r="D12" s="177">
        <f>Save_Output!$F$10</f>
        <v>0</v>
      </c>
      <c r="E12" s="177">
        <f>Save_Output!$F$11</f>
        <v>0</v>
      </c>
    </row>
    <row r="14" spans="1:86" x14ac:dyDescent="0.25">
      <c r="A14" s="20" t="s">
        <v>181</v>
      </c>
      <c r="B14" s="90" t="s">
        <v>182</v>
      </c>
      <c r="C14" s="90" t="s">
        <v>182</v>
      </c>
      <c r="D14" s="90" t="s">
        <v>182</v>
      </c>
      <c r="E14" s="90" t="s">
        <v>182</v>
      </c>
    </row>
    <row r="15" spans="1:86" x14ac:dyDescent="0.25">
      <c r="A15" s="95" t="s">
        <v>32</v>
      </c>
      <c r="B15" s="178"/>
      <c r="C15" s="178"/>
      <c r="D15" s="178"/>
      <c r="E15" s="178"/>
    </row>
    <row r="16" spans="1:86" x14ac:dyDescent="0.25">
      <c r="A16" s="96" t="s">
        <v>33</v>
      </c>
      <c r="B16" s="179"/>
      <c r="C16" s="179"/>
      <c r="D16" s="179"/>
      <c r="E16" s="179"/>
    </row>
    <row r="17" spans="1:86" s="82" customFormat="1" x14ac:dyDescent="0.25">
      <c r="A17"/>
      <c r="B17"/>
      <c r="C17"/>
      <c r="D17"/>
      <c r="E17"/>
      <c r="F17"/>
      <c r="G17"/>
      <c r="H17"/>
      <c r="I17"/>
      <c r="J17"/>
      <c r="K17"/>
      <c r="L17"/>
      <c r="M17"/>
      <c r="N17"/>
      <c r="O17"/>
    </row>
    <row r="18" spans="1:86" s="7" customFormat="1" x14ac:dyDescent="0.25">
      <c r="A18" s="9" t="s">
        <v>185</v>
      </c>
      <c r="B18" s="104"/>
      <c r="C18" s="33">
        <v>10</v>
      </c>
      <c r="D18" s="9"/>
      <c r="E18" s="81"/>
      <c r="F18"/>
      <c r="G18"/>
      <c r="H18"/>
      <c r="I18"/>
      <c r="J18"/>
      <c r="K18"/>
      <c r="L18"/>
      <c r="M18"/>
      <c r="N18"/>
      <c r="O18"/>
      <c r="P18"/>
      <c r="Q18"/>
      <c r="R18"/>
      <c r="S18"/>
      <c r="T18"/>
      <c r="U18"/>
      <c r="V18"/>
      <c r="W18"/>
      <c r="X18"/>
      <c r="Y18"/>
      <c r="Z18"/>
      <c r="AA18"/>
      <c r="AB18"/>
      <c r="AC18"/>
      <c r="AD18"/>
      <c r="AE18"/>
      <c r="AF18"/>
      <c r="AG18"/>
      <c r="AH18"/>
      <c r="AI18"/>
      <c r="AJ18"/>
      <c r="AK18"/>
      <c r="AL18"/>
      <c r="AM18"/>
      <c r="AN18"/>
      <c r="AO18"/>
      <c r="AP18"/>
      <c r="AQ18"/>
      <c r="AR18"/>
      <c r="AS18"/>
      <c r="AT18"/>
      <c r="AU18"/>
      <c r="AV18"/>
      <c r="AW18"/>
      <c r="AX18"/>
      <c r="AY18"/>
      <c r="AZ18"/>
      <c r="BA18"/>
      <c r="BB18"/>
      <c r="BC18"/>
      <c r="BD18"/>
      <c r="BE18"/>
      <c r="BF18"/>
      <c r="BG18"/>
      <c r="BH18"/>
      <c r="BI18"/>
      <c r="BJ18"/>
      <c r="BK18"/>
      <c r="BL18"/>
      <c r="BM18"/>
      <c r="BN18"/>
      <c r="BO18"/>
      <c r="BP18"/>
      <c r="BQ18"/>
      <c r="BR18"/>
      <c r="BS18"/>
      <c r="BT18"/>
      <c r="BU18"/>
      <c r="BV18"/>
      <c r="BW18"/>
      <c r="BX18"/>
      <c r="BY18"/>
      <c r="BZ18"/>
      <c r="CA18"/>
      <c r="CB18"/>
      <c r="CC18"/>
      <c r="CD18"/>
      <c r="CE18"/>
      <c r="CF18"/>
      <c r="CG18"/>
      <c r="CH18"/>
    </row>
    <row r="19" spans="1:86" x14ac:dyDescent="0.25">
      <c r="A19" s="21"/>
    </row>
    <row r="20" spans="1:86" x14ac:dyDescent="0.25">
      <c r="A20" s="102" t="s">
        <v>183</v>
      </c>
      <c r="B20" s="79" t="str">
        <f>Save_Output!$A$8</f>
        <v>Variable 1</v>
      </c>
      <c r="C20" s="79" t="str">
        <f>Save_Output!$A$9</f>
        <v>Variable 2</v>
      </c>
      <c r="D20" s="79" t="str">
        <f>Save_Output!$A$10</f>
        <v>Variable 3</v>
      </c>
      <c r="E20" s="79" t="str">
        <f>Save_Output!$A$11</f>
        <v>Variable 4</v>
      </c>
    </row>
    <row r="21" spans="1:86" x14ac:dyDescent="0.25">
      <c r="A21" s="119" t="s">
        <v>35</v>
      </c>
      <c r="B21" s="209">
        <v>0</v>
      </c>
      <c r="C21" s="209">
        <v>0</v>
      </c>
      <c r="D21" s="209">
        <v>0</v>
      </c>
      <c r="E21" s="209">
        <v>0</v>
      </c>
    </row>
    <row r="22" spans="1:86" x14ac:dyDescent="0.25">
      <c r="A22" s="101" t="s">
        <v>22</v>
      </c>
      <c r="B22" s="210">
        <v>0</v>
      </c>
      <c r="C22" s="210">
        <v>0</v>
      </c>
      <c r="D22" s="210">
        <v>0</v>
      </c>
      <c r="E22" s="210">
        <v>0</v>
      </c>
    </row>
    <row r="23" spans="1:86" x14ac:dyDescent="0.25">
      <c r="A23" s="100" t="s">
        <v>32</v>
      </c>
      <c r="B23" s="209">
        <v>0</v>
      </c>
      <c r="C23" s="209">
        <v>0</v>
      </c>
      <c r="D23" s="209">
        <v>0</v>
      </c>
      <c r="E23" s="209">
        <v>0</v>
      </c>
    </row>
    <row r="24" spans="1:86" x14ac:dyDescent="0.25">
      <c r="A24" s="101" t="s">
        <v>33</v>
      </c>
      <c r="B24" s="210">
        <v>0</v>
      </c>
      <c r="C24" s="210">
        <v>0</v>
      </c>
      <c r="D24" s="210">
        <v>0</v>
      </c>
      <c r="E24" s="210">
        <v>0</v>
      </c>
    </row>
    <row r="25" spans="1:86" x14ac:dyDescent="0.25">
      <c r="A25" s="21"/>
    </row>
    <row r="26" spans="1:86" x14ac:dyDescent="0.25">
      <c r="A26" s="79"/>
      <c r="B26" s="108" t="str">
        <f>Save_Output!$A$8</f>
        <v>Variable 1</v>
      </c>
      <c r="C26" s="108" t="str">
        <f>Save_Output!$A$9</f>
        <v>Variable 2</v>
      </c>
      <c r="D26" s="108" t="str">
        <f>Save_Output!$A$10</f>
        <v>Variable 3</v>
      </c>
      <c r="E26" s="108" t="str">
        <f>Save_Output!$A$11</f>
        <v>Variable 4</v>
      </c>
    </row>
  </sheetData>
  <mergeCells count="2">
    <mergeCell ref="E4:F4"/>
    <mergeCell ref="B4:C4"/>
  </mergeCells>
  <phoneticPr fontId="2" type="noConversion"/>
  <dataValidations count="2">
    <dataValidation type="list" allowBlank="1" showInputMessage="1" showErrorMessage="1" sqref="B4:C4">
      <formula1>"Standalone, Compound I/O"</formula1>
    </dataValidation>
    <dataValidation type="list" allowBlank="1" showInputMessage="1" showErrorMessage="1" sqref="B14 C14 D14 E14">
      <formula1>"Off,Low-pass,Band-pass,Band-stop,High-pass"</formula1>
    </dataValidation>
  </dataValidations>
  <pageMargins left="0.75" right="0.75" top="1" bottom="1" header="0.5" footer="0.5"/>
  <pageSetup paperSize="9" orientation="portrait"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tabColor indexed="42"/>
  </sheetPr>
  <dimension ref="A1:M12"/>
  <sheetViews>
    <sheetView workbookViewId="0">
      <pane ySplit="4" topLeftCell="A5" activePane="bottomLeft" state="frozenSplit"/>
      <selection pane="bottomLeft" activeCell="A5" sqref="A5"/>
    </sheetView>
  </sheetViews>
  <sheetFormatPr defaultRowHeight="13.2" x14ac:dyDescent="0.25"/>
  <sheetData>
    <row r="1" spans="1:13" s="2" customFormat="1" x14ac:dyDescent="0.25">
      <c r="A1" s="4"/>
    </row>
    <row r="2" spans="1:13" s="4" customFormat="1" ht="18" x14ac:dyDescent="0.35">
      <c r="A2" s="14" t="s">
        <v>191</v>
      </c>
    </row>
    <row r="3" spans="1:13" s="4" customFormat="1" x14ac:dyDescent="0.25">
      <c r="A3" s="25" t="s">
        <v>192</v>
      </c>
    </row>
    <row r="4" spans="1:13" s="10" customFormat="1" x14ac:dyDescent="0.25">
      <c r="A4" s="332"/>
      <c r="B4" s="333"/>
      <c r="C4" s="333"/>
      <c r="D4" s="2"/>
      <c r="E4" s="333"/>
      <c r="F4" s="333"/>
      <c r="G4" s="2"/>
      <c r="H4" s="2"/>
      <c r="I4" s="2"/>
      <c r="J4" s="2"/>
      <c r="K4" s="2"/>
      <c r="L4" s="2"/>
    </row>
    <row r="6" spans="1:13" x14ac:dyDescent="0.25">
      <c r="A6" s="20" t="s">
        <v>183</v>
      </c>
      <c r="B6" s="327" t="str">
        <f>Save_Output!$A$8</f>
        <v>Variable 1</v>
      </c>
      <c r="C6" s="299"/>
      <c r="D6" s="331"/>
      <c r="E6" s="327" t="str">
        <f>Save_Output!$A$9</f>
        <v>Variable 2</v>
      </c>
      <c r="F6" s="299"/>
      <c r="G6" s="331"/>
      <c r="H6" s="327" t="str">
        <f>Save_Output!$A$10</f>
        <v>Variable 3</v>
      </c>
      <c r="I6" s="299"/>
      <c r="J6" s="331"/>
      <c r="K6" s="327" t="str">
        <f>Save_Output!$A$11</f>
        <v>Variable 4</v>
      </c>
      <c r="L6" s="299"/>
      <c r="M6" s="331"/>
    </row>
    <row r="7" spans="1:13" x14ac:dyDescent="0.25">
      <c r="A7" s="83" t="s">
        <v>239</v>
      </c>
      <c r="B7" s="110"/>
      <c r="C7" s="111"/>
      <c r="D7" s="90" t="s">
        <v>182</v>
      </c>
      <c r="E7" s="110"/>
      <c r="F7" s="111"/>
      <c r="G7" s="90" t="s">
        <v>182</v>
      </c>
      <c r="H7" s="110"/>
      <c r="I7" s="111"/>
      <c r="J7" s="90" t="s">
        <v>182</v>
      </c>
      <c r="K7" s="110"/>
      <c r="L7" s="111"/>
      <c r="M7" s="90" t="s">
        <v>182</v>
      </c>
    </row>
    <row r="8" spans="1:13" x14ac:dyDescent="0.25">
      <c r="A8" s="95" t="s">
        <v>240</v>
      </c>
      <c r="B8" s="112"/>
      <c r="C8" s="113"/>
      <c r="D8" s="117"/>
      <c r="E8" s="112"/>
      <c r="F8" s="113"/>
      <c r="G8" s="117"/>
      <c r="H8" s="112"/>
      <c r="I8" s="113"/>
      <c r="J8" s="117"/>
      <c r="K8" s="112"/>
      <c r="L8" s="113"/>
      <c r="M8" s="117"/>
    </row>
    <row r="9" spans="1:13" x14ac:dyDescent="0.25">
      <c r="A9" s="95" t="s">
        <v>241</v>
      </c>
      <c r="B9" s="112"/>
      <c r="C9" s="113"/>
      <c r="D9" s="208"/>
      <c r="E9" s="112"/>
      <c r="F9" s="113"/>
      <c r="G9" s="208"/>
      <c r="H9" s="112"/>
      <c r="I9" s="113"/>
      <c r="J9" s="208"/>
      <c r="K9" s="112"/>
      <c r="L9" s="113"/>
      <c r="M9" s="208"/>
    </row>
    <row r="10" spans="1:13" x14ac:dyDescent="0.25">
      <c r="A10" s="96" t="s">
        <v>242</v>
      </c>
      <c r="B10" s="114"/>
      <c r="C10" s="115"/>
      <c r="D10" s="118"/>
      <c r="E10" s="114"/>
      <c r="F10" s="115"/>
      <c r="G10" s="118"/>
      <c r="H10" s="114"/>
      <c r="I10" s="115"/>
      <c r="J10" s="118"/>
      <c r="K10" s="114"/>
      <c r="L10" s="115"/>
      <c r="M10" s="118"/>
    </row>
    <row r="12" spans="1:13" x14ac:dyDescent="0.25">
      <c r="B12" s="116" t="s">
        <v>168</v>
      </c>
      <c r="C12" s="108" t="s">
        <v>169</v>
      </c>
      <c r="D12" s="108" t="s">
        <v>193</v>
      </c>
      <c r="E12" s="116" t="s">
        <v>168</v>
      </c>
      <c r="F12" s="108" t="s">
        <v>169</v>
      </c>
      <c r="G12" s="108" t="s">
        <v>193</v>
      </c>
      <c r="H12" s="116" t="s">
        <v>168</v>
      </c>
      <c r="I12" s="108" t="s">
        <v>169</v>
      </c>
      <c r="J12" s="108" t="s">
        <v>193</v>
      </c>
      <c r="K12" s="116" t="s">
        <v>168</v>
      </c>
      <c r="L12" s="108" t="s">
        <v>169</v>
      </c>
      <c r="M12" s="108" t="s">
        <v>193</v>
      </c>
    </row>
  </sheetData>
  <mergeCells count="6">
    <mergeCell ref="K6:M6"/>
    <mergeCell ref="E4:F4"/>
    <mergeCell ref="A4:C4"/>
    <mergeCell ref="B6:D6"/>
    <mergeCell ref="E6:G6"/>
    <mergeCell ref="H6:J6"/>
  </mergeCells>
  <phoneticPr fontId="2" type="noConversion"/>
  <dataValidations count="1">
    <dataValidation type="list" allowBlank="1" showInputMessage="1" showErrorMessage="1" sqref="D7 G7 J7 M7">
      <formula1>"Off,Original,Filtered"</formula1>
    </dataValidation>
  </dataValidations>
  <pageMargins left="0.75" right="0.75" top="1" bottom="1" header="0.5" footer="0.5"/>
  <pageSetup paperSize="9" orientation="portrait"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indexed="42"/>
  </sheetPr>
  <dimension ref="A1:L133"/>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4" t="s">
        <v>39</v>
      </c>
    </row>
    <row r="3" spans="1:12" s="4" customFormat="1" x14ac:dyDescent="0.25">
      <c r="A3" s="25" t="s">
        <v>123</v>
      </c>
    </row>
    <row r="4" spans="1:12" s="10" customFormat="1" x14ac:dyDescent="0.25">
      <c r="A4" s="15" t="s">
        <v>0</v>
      </c>
      <c r="B4" s="334" t="str">
        <f>CONCATENATE(Setup!$D$7,"_",$E$4)</f>
        <v>example_6</v>
      </c>
      <c r="C4" s="288"/>
      <c r="D4" s="16" t="s">
        <v>4</v>
      </c>
      <c r="E4" s="24">
        <f>Setup!B4</f>
        <v>6</v>
      </c>
      <c r="F4" s="16" t="s">
        <v>2</v>
      </c>
      <c r="G4" s="334" t="str">
        <f>Setup!D8</f>
        <v>Z:\Documents\Temp</v>
      </c>
      <c r="H4" s="288"/>
      <c r="I4" s="16" t="s">
        <v>38</v>
      </c>
      <c r="J4" s="334" t="str">
        <f>CONCATENATE(B4,"_tso.csv")</f>
        <v>example_6_tso.csv</v>
      </c>
      <c r="K4" s="288"/>
      <c r="L4" s="16"/>
    </row>
    <row r="7" spans="1:12" x14ac:dyDescent="0.25">
      <c r="B7" s="19"/>
    </row>
    <row r="8" spans="1:12" x14ac:dyDescent="0.25">
      <c r="B8" s="19"/>
    </row>
    <row r="9" spans="1:12" x14ac:dyDescent="0.25">
      <c r="B9" s="19"/>
    </row>
    <row r="10" spans="1:12" x14ac:dyDescent="0.25">
      <c r="B10" s="19"/>
    </row>
    <row r="11" spans="1:12" x14ac:dyDescent="0.25">
      <c r="B11" s="19"/>
    </row>
    <row r="12" spans="1:12" x14ac:dyDescent="0.25">
      <c r="B12" s="19"/>
    </row>
    <row r="13" spans="1:12" x14ac:dyDescent="0.25">
      <c r="B13" s="19"/>
    </row>
    <row r="14" spans="1:12" x14ac:dyDescent="0.25">
      <c r="B14" s="19"/>
    </row>
    <row r="15" spans="1:12" x14ac:dyDescent="0.25">
      <c r="B15" s="19"/>
    </row>
    <row r="16" spans="1:12" x14ac:dyDescent="0.25">
      <c r="B16" s="19"/>
    </row>
    <row r="17" spans="2:2" x14ac:dyDescent="0.25">
      <c r="B17" s="19"/>
    </row>
    <row r="18" spans="2:2" x14ac:dyDescent="0.25">
      <c r="B18" s="19"/>
    </row>
    <row r="19" spans="2:2" x14ac:dyDescent="0.25">
      <c r="B19" s="19"/>
    </row>
    <row r="20" spans="2:2" x14ac:dyDescent="0.25">
      <c r="B20" s="19"/>
    </row>
    <row r="21" spans="2:2" x14ac:dyDescent="0.25">
      <c r="B21" s="19"/>
    </row>
    <row r="22" spans="2:2" x14ac:dyDescent="0.25">
      <c r="B22" s="19"/>
    </row>
    <row r="23" spans="2:2" x14ac:dyDescent="0.25">
      <c r="B23" s="19"/>
    </row>
    <row r="24" spans="2:2" x14ac:dyDescent="0.25">
      <c r="B24" s="19"/>
    </row>
    <row r="25" spans="2:2" x14ac:dyDescent="0.25">
      <c r="B25" s="19"/>
    </row>
    <row r="26" spans="2:2" x14ac:dyDescent="0.25">
      <c r="B26" s="19"/>
    </row>
    <row r="27" spans="2:2" x14ac:dyDescent="0.25">
      <c r="B27" s="19"/>
    </row>
    <row r="28" spans="2:2" x14ac:dyDescent="0.25">
      <c r="B28" s="19"/>
    </row>
    <row r="29" spans="2:2" x14ac:dyDescent="0.25">
      <c r="B29" s="19"/>
    </row>
    <row r="30" spans="2:2" x14ac:dyDescent="0.25">
      <c r="B30" s="19"/>
    </row>
    <row r="31" spans="2:2" x14ac:dyDescent="0.25">
      <c r="B31" s="19"/>
    </row>
    <row r="32" spans="2:2" x14ac:dyDescent="0.25">
      <c r="B32" s="19"/>
    </row>
    <row r="33" spans="2:2" x14ac:dyDescent="0.25">
      <c r="B33" s="19"/>
    </row>
    <row r="34" spans="2:2" x14ac:dyDescent="0.25">
      <c r="B34" s="19"/>
    </row>
    <row r="35" spans="2:2" x14ac:dyDescent="0.25">
      <c r="B35" s="19"/>
    </row>
    <row r="36" spans="2:2" x14ac:dyDescent="0.25">
      <c r="B36" s="19"/>
    </row>
    <row r="37" spans="2:2" x14ac:dyDescent="0.25">
      <c r="B37" s="19"/>
    </row>
    <row r="38" spans="2:2" x14ac:dyDescent="0.25">
      <c r="B38" s="19"/>
    </row>
    <row r="39" spans="2:2" x14ac:dyDescent="0.25">
      <c r="B39" s="19"/>
    </row>
    <row r="40" spans="2:2" x14ac:dyDescent="0.25">
      <c r="B40" s="19"/>
    </row>
    <row r="41" spans="2:2" x14ac:dyDescent="0.25">
      <c r="B41" s="19"/>
    </row>
    <row r="42" spans="2:2" x14ac:dyDescent="0.25">
      <c r="B42" s="19"/>
    </row>
    <row r="43" spans="2:2" x14ac:dyDescent="0.25">
      <c r="B43" s="19"/>
    </row>
    <row r="44" spans="2:2" x14ac:dyDescent="0.25">
      <c r="B44" s="19"/>
    </row>
    <row r="45" spans="2:2" x14ac:dyDescent="0.25">
      <c r="B45" s="19"/>
    </row>
    <row r="46" spans="2:2" x14ac:dyDescent="0.25">
      <c r="B46" s="19"/>
    </row>
    <row r="47" spans="2:2" x14ac:dyDescent="0.25">
      <c r="B47" s="19"/>
    </row>
    <row r="48" spans="2:2" x14ac:dyDescent="0.25">
      <c r="B48" s="19"/>
    </row>
    <row r="49" spans="2:2" x14ac:dyDescent="0.25">
      <c r="B49" s="19"/>
    </row>
    <row r="50" spans="2:2" x14ac:dyDescent="0.25">
      <c r="B50" s="19"/>
    </row>
    <row r="51" spans="2:2" x14ac:dyDescent="0.25">
      <c r="B51" s="19"/>
    </row>
    <row r="52" spans="2:2" x14ac:dyDescent="0.25">
      <c r="B52" s="19"/>
    </row>
    <row r="53" spans="2:2" x14ac:dyDescent="0.25">
      <c r="B53" s="19"/>
    </row>
    <row r="54" spans="2:2" x14ac:dyDescent="0.25">
      <c r="B54" s="19"/>
    </row>
    <row r="55" spans="2:2" x14ac:dyDescent="0.25">
      <c r="B55" s="19"/>
    </row>
    <row r="56" spans="2:2" x14ac:dyDescent="0.25">
      <c r="B56" s="19"/>
    </row>
    <row r="57" spans="2:2" x14ac:dyDescent="0.25">
      <c r="B57" s="19"/>
    </row>
    <row r="58" spans="2:2" x14ac:dyDescent="0.25">
      <c r="B58" s="19"/>
    </row>
    <row r="59" spans="2:2" x14ac:dyDescent="0.25">
      <c r="B59" s="19"/>
    </row>
    <row r="60" spans="2:2" x14ac:dyDescent="0.25">
      <c r="B60" s="19"/>
    </row>
    <row r="61" spans="2:2" x14ac:dyDescent="0.25">
      <c r="B61" s="19"/>
    </row>
    <row r="62" spans="2:2" x14ac:dyDescent="0.25">
      <c r="B62" s="19"/>
    </row>
    <row r="63" spans="2:2" x14ac:dyDescent="0.25">
      <c r="B63" s="19"/>
    </row>
    <row r="64" spans="2:2" x14ac:dyDescent="0.25">
      <c r="B64" s="19"/>
    </row>
    <row r="65" spans="2:2" x14ac:dyDescent="0.25">
      <c r="B65" s="19"/>
    </row>
    <row r="66" spans="2:2" x14ac:dyDescent="0.25">
      <c r="B66" s="19"/>
    </row>
    <row r="67" spans="2:2" x14ac:dyDescent="0.25">
      <c r="B67" s="19"/>
    </row>
    <row r="68" spans="2:2" x14ac:dyDescent="0.25">
      <c r="B68" s="19"/>
    </row>
    <row r="69" spans="2:2" x14ac:dyDescent="0.25">
      <c r="B69" s="19"/>
    </row>
    <row r="70" spans="2:2" x14ac:dyDescent="0.25">
      <c r="B70" s="19"/>
    </row>
    <row r="71" spans="2:2" x14ac:dyDescent="0.25">
      <c r="B71" s="19"/>
    </row>
    <row r="72" spans="2:2" x14ac:dyDescent="0.25">
      <c r="B72" s="19"/>
    </row>
    <row r="73" spans="2:2" x14ac:dyDescent="0.25">
      <c r="B73" s="19"/>
    </row>
    <row r="74" spans="2:2" x14ac:dyDescent="0.25">
      <c r="B74" s="19"/>
    </row>
    <row r="75" spans="2:2" x14ac:dyDescent="0.25">
      <c r="B75" s="19"/>
    </row>
    <row r="76" spans="2:2" x14ac:dyDescent="0.25">
      <c r="B76" s="19"/>
    </row>
    <row r="77" spans="2:2" x14ac:dyDescent="0.25">
      <c r="B77" s="19"/>
    </row>
    <row r="78" spans="2:2" x14ac:dyDescent="0.25">
      <c r="B78" s="19"/>
    </row>
    <row r="79" spans="2:2" x14ac:dyDescent="0.25">
      <c r="B79" s="19"/>
    </row>
    <row r="80" spans="2:2" x14ac:dyDescent="0.25">
      <c r="B80" s="19"/>
    </row>
    <row r="81" spans="2:2" x14ac:dyDescent="0.25">
      <c r="B81" s="19"/>
    </row>
    <row r="82" spans="2:2" x14ac:dyDescent="0.25">
      <c r="B82" s="19"/>
    </row>
    <row r="83" spans="2:2" x14ac:dyDescent="0.25">
      <c r="B83" s="19"/>
    </row>
    <row r="84" spans="2:2" x14ac:dyDescent="0.25">
      <c r="B84" s="19"/>
    </row>
    <row r="85" spans="2:2" x14ac:dyDescent="0.25">
      <c r="B85" s="19"/>
    </row>
    <row r="86" spans="2:2" x14ac:dyDescent="0.25">
      <c r="B86" s="19"/>
    </row>
    <row r="87" spans="2:2" x14ac:dyDescent="0.25">
      <c r="B87" s="19"/>
    </row>
    <row r="88" spans="2:2" x14ac:dyDescent="0.25">
      <c r="B88" s="19"/>
    </row>
    <row r="89" spans="2:2" x14ac:dyDescent="0.25">
      <c r="B89" s="19"/>
    </row>
    <row r="90" spans="2:2" x14ac:dyDescent="0.25">
      <c r="B90" s="19"/>
    </row>
    <row r="91" spans="2:2" x14ac:dyDescent="0.25">
      <c r="B91" s="19"/>
    </row>
    <row r="92" spans="2:2" x14ac:dyDescent="0.25">
      <c r="B92" s="19"/>
    </row>
    <row r="93" spans="2:2" x14ac:dyDescent="0.25">
      <c r="B93" s="19"/>
    </row>
    <row r="94" spans="2:2" x14ac:dyDescent="0.25">
      <c r="B94" s="19"/>
    </row>
    <row r="95" spans="2:2" x14ac:dyDescent="0.25">
      <c r="B95" s="19"/>
    </row>
    <row r="96" spans="2:2" x14ac:dyDescent="0.25">
      <c r="B96" s="19"/>
    </row>
    <row r="97" spans="2:2" x14ac:dyDescent="0.25">
      <c r="B97" s="19"/>
    </row>
    <row r="98" spans="2:2" x14ac:dyDescent="0.25">
      <c r="B98" s="19"/>
    </row>
    <row r="99" spans="2:2" x14ac:dyDescent="0.25">
      <c r="B99" s="19"/>
    </row>
    <row r="100" spans="2:2" x14ac:dyDescent="0.25">
      <c r="B100" s="19"/>
    </row>
    <row r="101" spans="2:2" x14ac:dyDescent="0.25">
      <c r="B101" s="19"/>
    </row>
    <row r="102" spans="2:2" x14ac:dyDescent="0.25">
      <c r="B102" s="19"/>
    </row>
    <row r="103" spans="2:2" x14ac:dyDescent="0.25">
      <c r="B103" s="19"/>
    </row>
    <row r="104" spans="2:2" x14ac:dyDescent="0.25">
      <c r="B104" s="19"/>
    </row>
    <row r="105" spans="2:2" x14ac:dyDescent="0.25">
      <c r="B105" s="19"/>
    </row>
    <row r="106" spans="2:2" x14ac:dyDescent="0.25">
      <c r="B106" s="19"/>
    </row>
    <row r="107" spans="2:2" x14ac:dyDescent="0.25">
      <c r="B107" s="19"/>
    </row>
    <row r="108" spans="2:2" x14ac:dyDescent="0.25">
      <c r="B108" s="19"/>
    </row>
    <row r="109" spans="2:2" x14ac:dyDescent="0.25">
      <c r="B109" s="19"/>
    </row>
    <row r="110" spans="2:2" x14ac:dyDescent="0.25">
      <c r="B110" s="19"/>
    </row>
    <row r="111" spans="2:2" x14ac:dyDescent="0.25">
      <c r="B111" s="19"/>
    </row>
    <row r="112" spans="2:2" x14ac:dyDescent="0.25">
      <c r="B112" s="19"/>
    </row>
    <row r="113" spans="2:2" x14ac:dyDescent="0.25">
      <c r="B113" s="19"/>
    </row>
    <row r="114" spans="2:2" x14ac:dyDescent="0.25">
      <c r="B114" s="19"/>
    </row>
    <row r="115" spans="2:2" x14ac:dyDescent="0.25">
      <c r="B115" s="19"/>
    </row>
    <row r="116" spans="2:2" x14ac:dyDescent="0.25">
      <c r="B116" s="19"/>
    </row>
    <row r="117" spans="2:2" x14ac:dyDescent="0.25">
      <c r="B117" s="19"/>
    </row>
    <row r="118" spans="2:2" x14ac:dyDescent="0.25">
      <c r="B118" s="19"/>
    </row>
    <row r="119" spans="2:2" x14ac:dyDescent="0.25">
      <c r="B119" s="19"/>
    </row>
    <row r="120" spans="2:2" x14ac:dyDescent="0.25">
      <c r="B120" s="19"/>
    </row>
    <row r="121" spans="2:2" x14ac:dyDescent="0.25">
      <c r="B121" s="19"/>
    </row>
    <row r="122" spans="2:2" x14ac:dyDescent="0.25">
      <c r="B122" s="19"/>
    </row>
    <row r="123" spans="2:2" x14ac:dyDescent="0.25">
      <c r="B123" s="19"/>
    </row>
    <row r="124" spans="2:2" x14ac:dyDescent="0.25">
      <c r="B124" s="19"/>
    </row>
    <row r="125" spans="2:2" x14ac:dyDescent="0.25">
      <c r="B125" s="19"/>
    </row>
    <row r="126" spans="2:2" x14ac:dyDescent="0.25">
      <c r="B126" s="19"/>
    </row>
    <row r="127" spans="2:2" x14ac:dyDescent="0.25">
      <c r="B127" s="19"/>
    </row>
    <row r="128" spans="2:2" x14ac:dyDescent="0.25">
      <c r="B128" s="19"/>
    </row>
    <row r="129" spans="2:2" x14ac:dyDescent="0.25">
      <c r="B129" s="19"/>
    </row>
    <row r="130" spans="2:2" x14ac:dyDescent="0.25">
      <c r="B130" s="19"/>
    </row>
    <row r="131" spans="2:2" x14ac:dyDescent="0.25">
      <c r="B131" s="19"/>
    </row>
    <row r="132" spans="2:2" x14ac:dyDescent="0.25">
      <c r="B132" s="19"/>
    </row>
    <row r="133" spans="2:2" x14ac:dyDescent="0.25">
      <c r="B133" s="19"/>
    </row>
  </sheetData>
  <mergeCells count="3">
    <mergeCell ref="J4:K4"/>
    <mergeCell ref="G4:H4"/>
    <mergeCell ref="B4:C4"/>
  </mergeCells>
  <phoneticPr fontId="2" type="noConversion"/>
  <pageMargins left="0.75" right="0.75" top="1" bottom="1" header="0.5" footer="0.5"/>
  <pageSetup paperSize="9" orientation="portrait"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tabColor indexed="42"/>
  </sheetPr>
  <dimension ref="A1:O21"/>
  <sheetViews>
    <sheetView workbookViewId="0">
      <pane ySplit="4" topLeftCell="A5" activePane="bottomLeft" state="frozenSplit"/>
      <selection pane="bottomLeft" activeCell="H3" sqref="H3"/>
    </sheetView>
  </sheetViews>
  <sheetFormatPr defaultRowHeight="13.2" x14ac:dyDescent="0.25"/>
  <cols>
    <col min="1" max="5" width="9.33203125" customWidth="1"/>
    <col min="6" max="31" width="9.109375" customWidth="1"/>
  </cols>
  <sheetData>
    <row r="1" spans="1:15" s="2" customFormat="1" x14ac:dyDescent="0.25">
      <c r="A1" s="1"/>
    </row>
    <row r="2" spans="1:15" s="4" customFormat="1" ht="18" x14ac:dyDescent="0.35">
      <c r="A2" s="14" t="s">
        <v>188</v>
      </c>
    </row>
    <row r="3" spans="1:15" s="4" customFormat="1" x14ac:dyDescent="0.25">
      <c r="A3" s="25" t="s">
        <v>203</v>
      </c>
    </row>
    <row r="4" spans="1:15" s="22" customFormat="1" x14ac:dyDescent="0.25">
      <c r="A4" s="124" t="s">
        <v>199</v>
      </c>
      <c r="B4" s="335" t="s">
        <v>200</v>
      </c>
      <c r="C4" s="336"/>
      <c r="D4" s="123" t="s">
        <v>201</v>
      </c>
      <c r="E4" s="335" t="s">
        <v>202</v>
      </c>
      <c r="F4" s="336"/>
      <c r="G4" s="122"/>
      <c r="H4" s="122"/>
      <c r="I4" s="122"/>
      <c r="J4" s="122"/>
      <c r="K4" s="122"/>
      <c r="L4" s="122"/>
      <c r="M4" s="122"/>
      <c r="N4" s="122"/>
      <c r="O4" s="122"/>
    </row>
    <row r="5" spans="1:15" ht="12.75" customHeight="1" x14ac:dyDescent="0.25"/>
    <row r="6" spans="1:15" ht="12.75" customHeight="1" x14ac:dyDescent="0.25">
      <c r="B6" s="211" t="s">
        <v>307</v>
      </c>
      <c r="C6" s="10"/>
      <c r="D6" s="10"/>
      <c r="E6" s="10"/>
      <c r="F6" s="10"/>
      <c r="G6" s="81"/>
    </row>
    <row r="7" spans="1:15" ht="12.75" customHeight="1" x14ac:dyDescent="0.25"/>
    <row r="8" spans="1:15" ht="12.75" customHeight="1" x14ac:dyDescent="0.25">
      <c r="B8" s="79" t="str">
        <f>Rng!$A$8</f>
        <v>Variable 1</v>
      </c>
      <c r="C8" s="79" t="str">
        <f>Rng!$A$9</f>
        <v>Variable 2</v>
      </c>
      <c r="D8" s="79" t="str">
        <f>Rng!$A$10</f>
        <v>Variable 3</v>
      </c>
      <c r="E8" s="79" t="str">
        <f>Rng!$A$11</f>
        <v>Variable 4</v>
      </c>
    </row>
    <row r="9" spans="1:15" ht="12.75" customHeight="1" x14ac:dyDescent="0.25">
      <c r="A9" s="83" t="str">
        <f>Save_Output!$A$8</f>
        <v>Variable 1</v>
      </c>
      <c r="B9" s="213"/>
      <c r="C9" s="214"/>
      <c r="D9" s="214"/>
      <c r="E9" s="215"/>
    </row>
    <row r="10" spans="1:15" ht="12.75" customHeight="1" x14ac:dyDescent="0.25">
      <c r="A10" s="212"/>
      <c r="B10" s="216"/>
      <c r="C10" s="217"/>
      <c r="D10" s="217"/>
      <c r="E10" s="218"/>
    </row>
    <row r="11" spans="1:15" ht="12.75" customHeight="1" x14ac:dyDescent="0.25">
      <c r="A11" s="83" t="str">
        <f>Save_Output!$A$9</f>
        <v>Variable 2</v>
      </c>
      <c r="B11" s="213"/>
      <c r="C11" s="214"/>
      <c r="D11" s="214"/>
      <c r="E11" s="215"/>
    </row>
    <row r="12" spans="1:15" ht="12.75" customHeight="1" x14ac:dyDescent="0.25">
      <c r="A12" s="212"/>
      <c r="B12" s="216"/>
      <c r="C12" s="217"/>
      <c r="D12" s="217"/>
      <c r="E12" s="218"/>
    </row>
    <row r="13" spans="1:15" ht="12.75" customHeight="1" x14ac:dyDescent="0.25">
      <c r="A13" s="83" t="str">
        <f>Save_Output!$A$10</f>
        <v>Variable 3</v>
      </c>
      <c r="B13" s="213"/>
      <c r="C13" s="214"/>
      <c r="D13" s="214"/>
      <c r="E13" s="215"/>
    </row>
    <row r="14" spans="1:15" ht="12.75" customHeight="1" x14ac:dyDescent="0.25">
      <c r="A14" s="212"/>
      <c r="B14" s="216"/>
      <c r="C14" s="217"/>
      <c r="D14" s="217"/>
      <c r="E14" s="218"/>
    </row>
    <row r="15" spans="1:15" ht="12.75" customHeight="1" x14ac:dyDescent="0.25">
      <c r="A15" s="83" t="str">
        <f>Save_Output!$A$11</f>
        <v>Variable 4</v>
      </c>
      <c r="B15" s="213"/>
      <c r="C15" s="214"/>
      <c r="D15" s="214"/>
      <c r="E15" s="215"/>
    </row>
    <row r="16" spans="1:15" ht="12.75" customHeight="1" x14ac:dyDescent="0.25">
      <c r="A16" s="212"/>
      <c r="B16" s="216"/>
      <c r="C16" s="217"/>
      <c r="D16" s="217"/>
      <c r="E16" s="218"/>
    </row>
    <row r="17" ht="12.75" customHeight="1" x14ac:dyDescent="0.25"/>
    <row r="18" ht="12.75" customHeight="1" x14ac:dyDescent="0.25"/>
    <row r="19" ht="12.75" customHeight="1" x14ac:dyDescent="0.25"/>
    <row r="20" ht="12.75" customHeight="1" x14ac:dyDescent="0.25"/>
    <row r="21" ht="12.75" customHeight="1" x14ac:dyDescent="0.25"/>
  </sheetData>
  <mergeCells count="2">
    <mergeCell ref="B4:C4"/>
    <mergeCell ref="E4:F4"/>
  </mergeCells>
  <phoneticPr fontId="2" type="noConversion"/>
  <dataValidations count="2">
    <dataValidation type="list" allowBlank="1" showInputMessage="1" showErrorMessage="1" sqref="B4:C4">
      <formula1>"Original data, Filtered data"</formula1>
    </dataValidation>
    <dataValidation type="list" allowBlank="1" showInputMessage="1" showErrorMessage="1" sqref="E4:F4">
      <formula1>"Spearman's rho, Pearson's r"</formula1>
    </dataValidation>
  </dataValidations>
  <pageMargins left="0.75" right="0.75" top="1" bottom="1" header="0.5" footer="0.5"/>
  <pageSetup paperSize="9" orientation="portrait" r:id="rId1"/>
  <headerFooter alignWithMargins="0"/>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indexed="41"/>
  </sheetPr>
  <dimension ref="A1:N29"/>
  <sheetViews>
    <sheetView workbookViewId="0">
      <pane ySplit="4" topLeftCell="A5" activePane="bottomLeft" state="frozenSplit"/>
      <selection activeCell="A5" sqref="A5:N8"/>
      <selection pane="bottomLeft" activeCell="A27" sqref="A27"/>
    </sheetView>
  </sheetViews>
  <sheetFormatPr defaultRowHeight="13.2" x14ac:dyDescent="0.25"/>
  <cols>
    <col min="12" max="12" width="12.5546875" customWidth="1"/>
  </cols>
  <sheetData>
    <row r="1" spans="1:14" s="4" customFormat="1" x14ac:dyDescent="0.25"/>
    <row r="2" spans="1:14" s="4" customFormat="1" ht="18" x14ac:dyDescent="0.35">
      <c r="A2" s="13" t="s">
        <v>3</v>
      </c>
      <c r="D2" s="8"/>
    </row>
    <row r="3" spans="1:14" s="4" customFormat="1" x14ac:dyDescent="0.25">
      <c r="A3" s="25" t="s">
        <v>101</v>
      </c>
    </row>
    <row r="4" spans="1:14" s="10" customFormat="1" x14ac:dyDescent="0.25">
      <c r="A4" s="27" t="s">
        <v>0</v>
      </c>
      <c r="B4" s="334" t="str">
        <f>CONCATENATE(Setup!$D$7,"_",$E$4)</f>
        <v>example_6</v>
      </c>
      <c r="C4" s="288"/>
      <c r="D4" s="28" t="s">
        <v>4</v>
      </c>
      <c r="E4" s="34">
        <f>Setup!B4</f>
        <v>6</v>
      </c>
      <c r="F4" s="28" t="s">
        <v>2</v>
      </c>
      <c r="G4" s="334" t="str">
        <f>Setup!D8</f>
        <v>Z:\Documents\Temp</v>
      </c>
      <c r="H4" s="288"/>
      <c r="I4" s="28" t="s">
        <v>1</v>
      </c>
      <c r="J4" s="334" t="str">
        <f>CONCATENATE(B4,".fds")</f>
        <v>example_6.fds</v>
      </c>
      <c r="K4" s="288"/>
      <c r="L4" s="28" t="s">
        <v>10</v>
      </c>
      <c r="M4" s="334" t="str">
        <f>CONCATENATE(B4,".err")</f>
        <v>example_6.err</v>
      </c>
      <c r="N4" s="288"/>
    </row>
    <row r="6" spans="1:14" x14ac:dyDescent="0.25">
      <c r="A6" s="251" t="s">
        <v>336</v>
      </c>
    </row>
    <row r="7" spans="1:14" x14ac:dyDescent="0.25">
      <c r="A7" s="196" t="s">
        <v>337</v>
      </c>
      <c r="B7" s="196" t="s">
        <v>338</v>
      </c>
      <c r="C7" s="196" t="s">
        <v>339</v>
      </c>
      <c r="D7" s="196" t="s">
        <v>340</v>
      </c>
      <c r="E7" s="196" t="s">
        <v>341</v>
      </c>
      <c r="F7" s="253" t="s">
        <v>350</v>
      </c>
    </row>
    <row r="8" spans="1:14" x14ac:dyDescent="0.25">
      <c r="A8">
        <v>1</v>
      </c>
      <c r="B8">
        <v>0</v>
      </c>
      <c r="C8">
        <v>1</v>
      </c>
      <c r="D8">
        <v>0</v>
      </c>
      <c r="E8">
        <v>1</v>
      </c>
      <c r="F8" s="66">
        <v>60</v>
      </c>
    </row>
    <row r="9" spans="1:14" x14ac:dyDescent="0.25">
      <c r="A9">
        <v>2</v>
      </c>
      <c r="B9">
        <v>0</v>
      </c>
      <c r="C9">
        <v>2</v>
      </c>
      <c r="D9">
        <v>0</v>
      </c>
      <c r="E9">
        <v>1</v>
      </c>
      <c r="F9">
        <v>60</v>
      </c>
    </row>
    <row r="10" spans="1:14" x14ac:dyDescent="0.25">
      <c r="A10">
        <v>3</v>
      </c>
      <c r="B10">
        <v>0</v>
      </c>
      <c r="C10">
        <v>3</v>
      </c>
      <c r="D10">
        <v>0</v>
      </c>
      <c r="E10">
        <v>2</v>
      </c>
      <c r="F10">
        <v>60</v>
      </c>
    </row>
    <row r="11" spans="1:14" x14ac:dyDescent="0.25">
      <c r="A11">
        <v>4</v>
      </c>
      <c r="B11">
        <v>0</v>
      </c>
      <c r="C11">
        <v>1</v>
      </c>
      <c r="D11">
        <v>0</v>
      </c>
      <c r="E11">
        <v>2</v>
      </c>
      <c r="F11">
        <v>120</v>
      </c>
    </row>
    <row r="12" spans="1:14" x14ac:dyDescent="0.25">
      <c r="A12">
        <v>5</v>
      </c>
      <c r="B12">
        <v>0</v>
      </c>
      <c r="C12">
        <v>2</v>
      </c>
      <c r="D12">
        <v>0</v>
      </c>
      <c r="E12">
        <v>3</v>
      </c>
      <c r="F12">
        <v>120</v>
      </c>
    </row>
    <row r="13" spans="1:14" x14ac:dyDescent="0.25">
      <c r="A13">
        <v>6</v>
      </c>
      <c r="B13">
        <v>0</v>
      </c>
      <c r="C13">
        <v>3</v>
      </c>
      <c r="D13">
        <v>0</v>
      </c>
      <c r="E13">
        <v>3</v>
      </c>
      <c r="F13">
        <v>120</v>
      </c>
    </row>
    <row r="18" spans="1:8" x14ac:dyDescent="0.25">
      <c r="A18" s="98" t="s">
        <v>354</v>
      </c>
      <c r="C18" s="252" t="str">
        <f>"'"&amp;B4&amp;"'"</f>
        <v>'example_6'</v>
      </c>
      <c r="E18" s="252" t="s">
        <v>347</v>
      </c>
      <c r="F18" s="252"/>
    </row>
    <row r="20" spans="1:8" x14ac:dyDescent="0.25">
      <c r="A20" s="98" t="s">
        <v>345</v>
      </c>
      <c r="C20">
        <v>0.2</v>
      </c>
      <c r="D20" s="98" t="s">
        <v>346</v>
      </c>
    </row>
    <row r="21" spans="1:8" x14ac:dyDescent="0.25">
      <c r="A21" s="98" t="s">
        <v>342</v>
      </c>
      <c r="B21" s="98" t="s">
        <v>343</v>
      </c>
      <c r="C21">
        <f>VLOOKUP($E$4,$A$8:$E$13,2)</f>
        <v>0</v>
      </c>
      <c r="D21">
        <f>VLOOKUP($E$4,$A$8:$E$13,3)</f>
        <v>3</v>
      </c>
      <c r="E21">
        <f>VLOOKUP($E$4,$A$8:$E$13,4)</f>
        <v>0</v>
      </c>
      <c r="F21">
        <f>VLOOKUP($E$4,$A$8:$E$13,5)</f>
        <v>3</v>
      </c>
      <c r="G21">
        <v>0</v>
      </c>
      <c r="H21">
        <v>1</v>
      </c>
    </row>
    <row r="22" spans="1:8" x14ac:dyDescent="0.25">
      <c r="B22" s="98" t="s">
        <v>344</v>
      </c>
      <c r="C22">
        <f>INT((D21-C21)/$C20)</f>
        <v>15</v>
      </c>
      <c r="D22" s="98" t="s">
        <v>348</v>
      </c>
      <c r="E22">
        <f>INT((F21-E21)/$C20)</f>
        <v>15</v>
      </c>
      <c r="F22" s="98" t="s">
        <v>348</v>
      </c>
      <c r="G22">
        <f>INT((H21-G21)/$C20)</f>
        <v>5</v>
      </c>
      <c r="H22" s="252" t="s">
        <v>347</v>
      </c>
    </row>
    <row r="27" spans="1:8" x14ac:dyDescent="0.25">
      <c r="A27" s="98" t="s">
        <v>349</v>
      </c>
      <c r="C27">
        <f>VLOOKUP($E$4,$A$8:$F$13,6)</f>
        <v>120</v>
      </c>
      <c r="D27" s="252" t="s">
        <v>347</v>
      </c>
    </row>
    <row r="29" spans="1:8" x14ac:dyDescent="0.25">
      <c r="A29" s="98" t="s">
        <v>351</v>
      </c>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indexed="41"/>
  </sheetPr>
  <dimension ref="A1:N58"/>
  <sheetViews>
    <sheetView workbookViewId="0">
      <pane ySplit="4" topLeftCell="A5" activePane="bottomLeft" state="frozenSplit"/>
      <selection pane="bottomLeft" activeCell="A5" sqref="A5"/>
    </sheetView>
  </sheetViews>
  <sheetFormatPr defaultRowHeight="13.2" x14ac:dyDescent="0.25"/>
  <cols>
    <col min="12" max="12" width="12.5546875" customWidth="1"/>
  </cols>
  <sheetData>
    <row r="1" spans="1:14" s="4" customFormat="1" x14ac:dyDescent="0.25"/>
    <row r="2" spans="1:14" s="4" customFormat="1" ht="18" x14ac:dyDescent="0.35">
      <c r="A2" s="13" t="s">
        <v>100</v>
      </c>
      <c r="D2" s="8"/>
    </row>
    <row r="3" spans="1:14" s="4" customFormat="1" x14ac:dyDescent="0.25">
      <c r="A3" s="25" t="s">
        <v>102</v>
      </c>
    </row>
    <row r="4" spans="1:14" s="10" customFormat="1" x14ac:dyDescent="0.25">
      <c r="A4" s="27" t="s">
        <v>0</v>
      </c>
      <c r="B4" s="334" t="str">
        <f>CONCATENATE(Setup!$D$7,"_A",$E$4)</f>
        <v>example_A6</v>
      </c>
      <c r="C4" s="288"/>
      <c r="D4" s="28" t="s">
        <v>4</v>
      </c>
      <c r="E4" s="34">
        <f>Setup!B4</f>
        <v>6</v>
      </c>
      <c r="F4" s="28" t="s">
        <v>2</v>
      </c>
      <c r="G4" s="334" t="str">
        <f>Setup!D8</f>
        <v>Z:\Documents\Temp</v>
      </c>
      <c r="H4" s="288"/>
      <c r="I4" s="28" t="s">
        <v>1</v>
      </c>
      <c r="J4" s="334" t="str">
        <f>CONCATENATE(B4,".fds")</f>
        <v>example_A6.fds</v>
      </c>
      <c r="K4" s="288"/>
      <c r="L4" s="28" t="s">
        <v>10</v>
      </c>
      <c r="M4" s="334" t="str">
        <f>CONCATENATE(B4,".err")</f>
        <v>example_A6.err</v>
      </c>
      <c r="N4" s="288"/>
    </row>
    <row r="5" spans="1:14" x14ac:dyDescent="0.25">
      <c r="F5" s="26"/>
    </row>
    <row r="6" spans="1:14" x14ac:dyDescent="0.25">
      <c r="F6" s="26"/>
    </row>
    <row r="7" spans="1:14" x14ac:dyDescent="0.25">
      <c r="C7" s="80"/>
      <c r="D7" s="80"/>
      <c r="E7" s="80"/>
      <c r="G7" s="80"/>
      <c r="H7" s="80"/>
      <c r="I7" s="80"/>
      <c r="J7" s="80"/>
      <c r="K7" s="80"/>
      <c r="L7" s="80"/>
    </row>
    <row r="8" spans="1:14" x14ac:dyDescent="0.25">
      <c r="C8" s="80"/>
      <c r="D8" s="26"/>
      <c r="E8" s="80"/>
      <c r="G8" s="80"/>
      <c r="H8" s="80"/>
      <c r="I8" s="80"/>
      <c r="J8" s="80"/>
      <c r="K8" s="80"/>
      <c r="L8" s="80"/>
    </row>
    <row r="9" spans="1:14" x14ac:dyDescent="0.25">
      <c r="D9" s="80"/>
      <c r="E9" s="80"/>
      <c r="G9" s="80"/>
      <c r="H9" s="80"/>
      <c r="I9" s="80"/>
      <c r="J9" s="80"/>
      <c r="K9" s="80"/>
      <c r="L9" s="80"/>
    </row>
    <row r="10" spans="1:14" x14ac:dyDescent="0.25">
      <c r="D10" s="80"/>
      <c r="E10" s="26"/>
      <c r="G10" s="80"/>
      <c r="H10" s="80"/>
      <c r="I10" s="80"/>
      <c r="J10" s="80"/>
      <c r="K10" s="80"/>
      <c r="L10" s="80"/>
    </row>
    <row r="12" spans="1:14" x14ac:dyDescent="0.25">
      <c r="D12" s="80"/>
    </row>
    <row r="13" spans="1:14" x14ac:dyDescent="0.25">
      <c r="B13" s="26"/>
      <c r="D13" s="80"/>
    </row>
    <row r="14" spans="1:14" x14ac:dyDescent="0.25">
      <c r="B14" s="26"/>
      <c r="D14" s="80"/>
    </row>
    <row r="15" spans="1:14" x14ac:dyDescent="0.25">
      <c r="B15" s="26"/>
      <c r="D15" s="80"/>
    </row>
    <row r="16" spans="1:14" x14ac:dyDescent="0.25">
      <c r="B16" s="26"/>
      <c r="D16" s="80"/>
    </row>
    <row r="17" spans="2:7" x14ac:dyDescent="0.25">
      <c r="B17" s="26"/>
      <c r="D17" s="80"/>
    </row>
    <row r="18" spans="2:7" x14ac:dyDescent="0.25">
      <c r="B18" s="26"/>
      <c r="D18" s="80"/>
    </row>
    <row r="19" spans="2:7" x14ac:dyDescent="0.25">
      <c r="B19" s="26"/>
      <c r="D19" s="80"/>
    </row>
    <row r="21" spans="2:7" x14ac:dyDescent="0.25">
      <c r="B21" s="26"/>
    </row>
    <row r="22" spans="2:7" x14ac:dyDescent="0.25">
      <c r="B22" s="26"/>
    </row>
    <row r="23" spans="2:7" x14ac:dyDescent="0.25">
      <c r="B23" s="26"/>
      <c r="D23" s="80"/>
    </row>
    <row r="24" spans="2:7" x14ac:dyDescent="0.25">
      <c r="B24" s="26"/>
      <c r="D24" s="80"/>
    </row>
    <row r="25" spans="2:7" x14ac:dyDescent="0.25">
      <c r="B25" s="26"/>
      <c r="D25" s="80"/>
    </row>
    <row r="26" spans="2:7" x14ac:dyDescent="0.25">
      <c r="B26" s="26"/>
      <c r="D26" s="80"/>
    </row>
    <row r="27" spans="2:7" x14ac:dyDescent="0.25">
      <c r="B27" s="26"/>
      <c r="D27" s="80"/>
    </row>
    <row r="29" spans="2:7" x14ac:dyDescent="0.25">
      <c r="B29" s="26"/>
      <c r="G29" s="80"/>
    </row>
    <row r="31" spans="2:7" x14ac:dyDescent="0.25">
      <c r="B31" s="26"/>
    </row>
    <row r="33" spans="2:10" x14ac:dyDescent="0.25">
      <c r="B33" s="26"/>
      <c r="D33" s="80"/>
    </row>
    <row r="34" spans="2:10" x14ac:dyDescent="0.25">
      <c r="D34" s="80"/>
    </row>
    <row r="35" spans="2:10" x14ac:dyDescent="0.25">
      <c r="B35" s="26"/>
      <c r="D35" s="80"/>
    </row>
    <row r="37" spans="2:10" x14ac:dyDescent="0.25">
      <c r="B37" s="26"/>
    </row>
    <row r="38" spans="2:10" x14ac:dyDescent="0.25">
      <c r="D38" s="80"/>
      <c r="E38" s="80"/>
      <c r="F38" s="80"/>
    </row>
    <row r="39" spans="2:10" x14ac:dyDescent="0.25">
      <c r="B39" s="26"/>
    </row>
    <row r="40" spans="2:10" x14ac:dyDescent="0.25">
      <c r="D40" s="80"/>
    </row>
    <row r="42" spans="2:10" x14ac:dyDescent="0.25">
      <c r="C42" s="80"/>
      <c r="D42" s="80"/>
      <c r="E42" s="80"/>
      <c r="F42" s="80"/>
      <c r="G42" s="80"/>
      <c r="H42" s="80"/>
      <c r="J42" s="26"/>
    </row>
    <row r="43" spans="2:10" x14ac:dyDescent="0.25">
      <c r="C43" s="80"/>
      <c r="D43" s="80"/>
      <c r="E43" s="80"/>
      <c r="F43" s="80"/>
      <c r="G43" s="80"/>
      <c r="H43" s="80"/>
      <c r="J43" s="26"/>
    </row>
    <row r="44" spans="2:10" x14ac:dyDescent="0.25">
      <c r="C44" s="80"/>
      <c r="D44" s="80"/>
      <c r="E44" s="80"/>
      <c r="F44" s="80"/>
      <c r="G44" s="80"/>
      <c r="H44" s="80"/>
      <c r="J44" s="26"/>
    </row>
    <row r="45" spans="2:10" x14ac:dyDescent="0.25">
      <c r="C45" s="80"/>
      <c r="D45" s="80"/>
      <c r="E45" s="80"/>
      <c r="F45" s="80"/>
      <c r="G45" s="80"/>
      <c r="H45" s="80"/>
      <c r="J45" s="26"/>
    </row>
    <row r="46" spans="2:10" x14ac:dyDescent="0.25">
      <c r="C46" s="80"/>
      <c r="D46" s="80"/>
      <c r="E46" s="80"/>
      <c r="F46" s="80"/>
      <c r="G46" s="80"/>
      <c r="H46" s="80"/>
      <c r="J46" s="26"/>
    </row>
    <row r="47" spans="2:10" x14ac:dyDescent="0.25">
      <c r="C47" s="80"/>
      <c r="D47" s="80"/>
      <c r="E47" s="80"/>
      <c r="F47" s="80"/>
      <c r="G47" s="80"/>
      <c r="H47" s="80"/>
    </row>
    <row r="48" spans="2:10" x14ac:dyDescent="0.25">
      <c r="C48" s="80"/>
      <c r="D48" s="80"/>
      <c r="E48" s="80"/>
      <c r="F48" s="80"/>
      <c r="G48" s="80"/>
      <c r="H48" s="80"/>
    </row>
    <row r="50" spans="3:14" x14ac:dyDescent="0.25">
      <c r="C50" s="80"/>
      <c r="D50" s="80"/>
      <c r="E50" s="80"/>
      <c r="F50" s="80"/>
      <c r="G50" s="80"/>
      <c r="H50" s="80"/>
    </row>
    <row r="51" spans="3:14" x14ac:dyDescent="0.25">
      <c r="C51" s="80"/>
      <c r="D51" s="80"/>
      <c r="E51" s="80"/>
      <c r="F51" s="80"/>
      <c r="G51" s="80"/>
      <c r="H51" s="80"/>
    </row>
    <row r="53" spans="3:14" x14ac:dyDescent="0.25">
      <c r="J53" s="80"/>
      <c r="N53" s="80"/>
    </row>
    <row r="55" spans="3:14" x14ac:dyDescent="0.25">
      <c r="G55" s="80"/>
      <c r="H55" s="80"/>
      <c r="I55" s="80"/>
    </row>
    <row r="58" spans="3:14" x14ac:dyDescent="0.25">
      <c r="C58" s="80"/>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indexed="31"/>
  </sheetPr>
  <dimension ref="A1:L1007"/>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107</v>
      </c>
    </row>
    <row r="3" spans="1:12" s="29" customFormat="1" ht="12.75" customHeight="1" x14ac:dyDescent="0.25">
      <c r="A3" s="70" t="s">
        <v>115</v>
      </c>
    </row>
    <row r="4" spans="1:12" s="10" customFormat="1" x14ac:dyDescent="0.25">
      <c r="A4" s="12" t="s">
        <v>0</v>
      </c>
      <c r="B4" s="334" t="str">
        <f>CONCATENATE(Setup!$D$7,"_A",$E$4)</f>
        <v>example_A6</v>
      </c>
      <c r="C4" s="288"/>
      <c r="D4" s="16" t="s">
        <v>4</v>
      </c>
      <c r="E4" s="24">
        <f>Setup!B4</f>
        <v>6</v>
      </c>
      <c r="F4" s="11" t="s">
        <v>2</v>
      </c>
      <c r="G4" s="334" t="str">
        <f>Setup!D8</f>
        <v>Z:\Documents\Temp</v>
      </c>
      <c r="H4" s="288"/>
      <c r="I4" s="10" t="s">
        <v>15</v>
      </c>
      <c r="J4" s="334" t="str">
        <f>CONCATENATE(B4,"_ctrl.csv")</f>
        <v>example_A6_ctrl.csv</v>
      </c>
      <c r="K4" s="288"/>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indexed="31"/>
  </sheetPr>
  <dimension ref="A1:K207"/>
  <sheetViews>
    <sheetView workbookViewId="0">
      <pane ySplit="4" topLeftCell="A5" activePane="bottomLeft" state="frozenSplit"/>
      <selection pane="bottomLeft" activeCell="A5" sqref="A5"/>
    </sheetView>
  </sheetViews>
  <sheetFormatPr defaultRowHeight="13.2" x14ac:dyDescent="0.25"/>
  <cols>
    <col min="1" max="1" width="9.33203125" customWidth="1"/>
    <col min="2" max="2" width="9" customWidth="1"/>
  </cols>
  <sheetData>
    <row r="1" spans="1:11" s="2" customFormat="1" x14ac:dyDescent="0.25">
      <c r="A1" s="1"/>
    </row>
    <row r="2" spans="1:11" s="4" customFormat="1" ht="18" x14ac:dyDescent="0.35">
      <c r="A2" s="13" t="s">
        <v>109</v>
      </c>
    </row>
    <row r="3" spans="1:11" s="29" customFormat="1" ht="12.75" customHeight="1" x14ac:dyDescent="0.25">
      <c r="A3" s="70" t="s">
        <v>105</v>
      </c>
    </row>
    <row r="4" spans="1:11" s="10" customFormat="1" x14ac:dyDescent="0.25">
      <c r="A4" s="12" t="s">
        <v>0</v>
      </c>
      <c r="B4" s="337" t="str">
        <f>CONCATENATE(Setup!$D$7,"_A",$E$4)</f>
        <v>example_A6</v>
      </c>
      <c r="C4" s="288"/>
      <c r="D4" s="16" t="s">
        <v>4</v>
      </c>
      <c r="E4" s="24">
        <f>Setup!B4</f>
        <v>6</v>
      </c>
      <c r="F4" s="11" t="s">
        <v>2</v>
      </c>
      <c r="G4" s="334" t="str">
        <f>Setup!D8</f>
        <v>Z:\Documents\Temp</v>
      </c>
      <c r="H4" s="288"/>
      <c r="I4" s="10" t="s">
        <v>6</v>
      </c>
      <c r="J4" s="334" t="str">
        <f>CONCATENATE(B4,"_devc.csv")</f>
        <v>example_A6_devc.csv</v>
      </c>
      <c r="K4" s="288"/>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row r="58" spans="1:2" x14ac:dyDescent="0.25">
      <c r="A58" s="19"/>
      <c r="B58" s="19"/>
    </row>
    <row r="59" spans="1:2" x14ac:dyDescent="0.25">
      <c r="A59" s="19"/>
      <c r="B59" s="19"/>
    </row>
    <row r="60" spans="1:2" x14ac:dyDescent="0.25">
      <c r="A60" s="19"/>
      <c r="B60" s="19"/>
    </row>
    <row r="61" spans="1:2" x14ac:dyDescent="0.25">
      <c r="A61" s="19"/>
      <c r="B61" s="19"/>
    </row>
    <row r="62" spans="1:2" x14ac:dyDescent="0.25">
      <c r="A62" s="19"/>
      <c r="B62" s="19"/>
    </row>
    <row r="63" spans="1:2" x14ac:dyDescent="0.25">
      <c r="A63" s="19"/>
      <c r="B63" s="19"/>
    </row>
    <row r="64" spans="1:2" x14ac:dyDescent="0.25">
      <c r="A64" s="19"/>
      <c r="B64" s="19"/>
    </row>
    <row r="65" spans="1:2" x14ac:dyDescent="0.25">
      <c r="A65" s="19"/>
      <c r="B65" s="19"/>
    </row>
    <row r="66" spans="1:2" x14ac:dyDescent="0.25">
      <c r="A66" s="19"/>
      <c r="B66" s="19"/>
    </row>
    <row r="67" spans="1:2" x14ac:dyDescent="0.25">
      <c r="A67" s="19"/>
      <c r="B67" s="19"/>
    </row>
    <row r="68" spans="1:2" x14ac:dyDescent="0.25">
      <c r="A68" s="19"/>
      <c r="B68" s="19"/>
    </row>
    <row r="69" spans="1:2" x14ac:dyDescent="0.25">
      <c r="A69" s="19"/>
      <c r="B69" s="19"/>
    </row>
    <row r="70" spans="1:2" x14ac:dyDescent="0.25">
      <c r="A70" s="19"/>
      <c r="B70" s="19"/>
    </row>
    <row r="71" spans="1:2" x14ac:dyDescent="0.25">
      <c r="A71" s="19"/>
      <c r="B71" s="19"/>
    </row>
    <row r="72" spans="1:2" x14ac:dyDescent="0.25">
      <c r="A72" s="19"/>
      <c r="B72" s="19"/>
    </row>
    <row r="73" spans="1:2" x14ac:dyDescent="0.25">
      <c r="A73" s="19"/>
      <c r="B73" s="19"/>
    </row>
    <row r="74" spans="1:2" x14ac:dyDescent="0.25">
      <c r="A74" s="19"/>
      <c r="B74" s="19"/>
    </row>
    <row r="75" spans="1:2" x14ac:dyDescent="0.25">
      <c r="A75" s="19"/>
      <c r="B75" s="19"/>
    </row>
    <row r="76" spans="1:2" x14ac:dyDescent="0.25">
      <c r="A76" s="19"/>
      <c r="B76" s="19"/>
    </row>
    <row r="77" spans="1:2" x14ac:dyDescent="0.25">
      <c r="A77" s="19"/>
      <c r="B77" s="19"/>
    </row>
    <row r="78" spans="1:2" x14ac:dyDescent="0.25">
      <c r="A78" s="19"/>
      <c r="B78" s="19"/>
    </row>
    <row r="79" spans="1:2" x14ac:dyDescent="0.25">
      <c r="A79" s="19"/>
      <c r="B79" s="19"/>
    </row>
    <row r="80" spans="1:2" x14ac:dyDescent="0.25">
      <c r="A80" s="19"/>
      <c r="B80" s="19"/>
    </row>
    <row r="81" spans="1:2" x14ac:dyDescent="0.25">
      <c r="A81" s="19"/>
      <c r="B81" s="19"/>
    </row>
    <row r="82" spans="1:2" x14ac:dyDescent="0.25">
      <c r="A82" s="19"/>
      <c r="B82" s="19"/>
    </row>
    <row r="83" spans="1:2" x14ac:dyDescent="0.25">
      <c r="A83" s="19"/>
      <c r="B83" s="19"/>
    </row>
    <row r="84" spans="1:2" x14ac:dyDescent="0.25">
      <c r="A84" s="19"/>
      <c r="B84" s="19"/>
    </row>
    <row r="85" spans="1:2" x14ac:dyDescent="0.25">
      <c r="A85" s="19"/>
      <c r="B85" s="19"/>
    </row>
    <row r="86" spans="1:2" x14ac:dyDescent="0.25">
      <c r="A86" s="19"/>
      <c r="B86" s="19"/>
    </row>
    <row r="87" spans="1:2" x14ac:dyDescent="0.25">
      <c r="A87" s="19"/>
      <c r="B87" s="19"/>
    </row>
    <row r="88" spans="1:2" x14ac:dyDescent="0.25">
      <c r="A88" s="19"/>
      <c r="B88" s="19"/>
    </row>
    <row r="89" spans="1:2" x14ac:dyDescent="0.25">
      <c r="A89" s="19"/>
      <c r="B89" s="19"/>
    </row>
    <row r="90" spans="1:2" x14ac:dyDescent="0.25">
      <c r="A90" s="19"/>
      <c r="B90" s="19"/>
    </row>
    <row r="91" spans="1:2" x14ac:dyDescent="0.25">
      <c r="A91" s="19"/>
      <c r="B91" s="19"/>
    </row>
    <row r="92" spans="1:2" x14ac:dyDescent="0.25">
      <c r="A92" s="19"/>
      <c r="B92" s="19"/>
    </row>
    <row r="93" spans="1:2" x14ac:dyDescent="0.25">
      <c r="A93" s="19"/>
      <c r="B93" s="19"/>
    </row>
    <row r="94" spans="1:2" x14ac:dyDescent="0.25">
      <c r="A94" s="19"/>
      <c r="B94" s="19"/>
    </row>
    <row r="95" spans="1:2" x14ac:dyDescent="0.25">
      <c r="A95" s="19"/>
      <c r="B95" s="19"/>
    </row>
    <row r="96" spans="1:2" x14ac:dyDescent="0.25">
      <c r="A96" s="19"/>
      <c r="B96" s="19"/>
    </row>
    <row r="97" spans="1:2" x14ac:dyDescent="0.25">
      <c r="A97" s="19"/>
      <c r="B97" s="19"/>
    </row>
    <row r="98" spans="1:2" x14ac:dyDescent="0.25">
      <c r="A98" s="19"/>
      <c r="B98" s="19"/>
    </row>
    <row r="99" spans="1:2" x14ac:dyDescent="0.25">
      <c r="A99" s="19"/>
      <c r="B99" s="19"/>
    </row>
    <row r="100" spans="1:2" x14ac:dyDescent="0.25">
      <c r="A100" s="19"/>
      <c r="B100" s="19"/>
    </row>
    <row r="101" spans="1:2" x14ac:dyDescent="0.25">
      <c r="A101" s="19"/>
      <c r="B101" s="19"/>
    </row>
    <row r="102" spans="1:2" x14ac:dyDescent="0.25">
      <c r="A102" s="19"/>
      <c r="B102" s="19"/>
    </row>
    <row r="103" spans="1:2" x14ac:dyDescent="0.25">
      <c r="A103" s="19"/>
      <c r="B103" s="19"/>
    </row>
    <row r="104" spans="1:2" x14ac:dyDescent="0.25">
      <c r="A104" s="19"/>
      <c r="B104" s="19"/>
    </row>
    <row r="105" spans="1:2" x14ac:dyDescent="0.25">
      <c r="A105" s="19"/>
      <c r="B105" s="19"/>
    </row>
    <row r="106" spans="1:2" x14ac:dyDescent="0.25">
      <c r="A106" s="19"/>
      <c r="B106" s="19"/>
    </row>
    <row r="107" spans="1:2" x14ac:dyDescent="0.25">
      <c r="A107" s="19"/>
      <c r="B107" s="19"/>
    </row>
    <row r="108" spans="1:2" x14ac:dyDescent="0.25">
      <c r="A108" s="19"/>
      <c r="B108" s="19"/>
    </row>
    <row r="109" spans="1:2" x14ac:dyDescent="0.25">
      <c r="A109" s="19"/>
      <c r="B109" s="19"/>
    </row>
    <row r="110" spans="1:2" x14ac:dyDescent="0.25">
      <c r="A110" s="19"/>
      <c r="B110" s="19"/>
    </row>
    <row r="111" spans="1:2" x14ac:dyDescent="0.25">
      <c r="A111" s="19"/>
      <c r="B111" s="19"/>
    </row>
    <row r="112" spans="1:2" x14ac:dyDescent="0.25">
      <c r="A112" s="19"/>
      <c r="B112" s="19"/>
    </row>
    <row r="113" spans="1:2" x14ac:dyDescent="0.25">
      <c r="A113" s="19"/>
      <c r="B113" s="19"/>
    </row>
    <row r="114" spans="1:2" x14ac:dyDescent="0.25">
      <c r="A114" s="19"/>
      <c r="B114" s="19"/>
    </row>
    <row r="115" spans="1:2" x14ac:dyDescent="0.25">
      <c r="A115" s="19"/>
      <c r="B115" s="19"/>
    </row>
    <row r="116" spans="1:2" x14ac:dyDescent="0.25">
      <c r="A116" s="19"/>
      <c r="B116" s="19"/>
    </row>
    <row r="117" spans="1:2" x14ac:dyDescent="0.25">
      <c r="A117" s="19"/>
      <c r="B117" s="19"/>
    </row>
    <row r="118" spans="1:2" x14ac:dyDescent="0.25">
      <c r="A118" s="19"/>
      <c r="B118" s="19"/>
    </row>
    <row r="119" spans="1:2" x14ac:dyDescent="0.25">
      <c r="A119" s="19"/>
      <c r="B119" s="19"/>
    </row>
    <row r="120" spans="1:2" x14ac:dyDescent="0.25">
      <c r="A120" s="19"/>
      <c r="B120" s="19"/>
    </row>
    <row r="121" spans="1:2" x14ac:dyDescent="0.25">
      <c r="A121" s="19"/>
      <c r="B121" s="19"/>
    </row>
    <row r="122" spans="1:2" x14ac:dyDescent="0.25">
      <c r="A122" s="19"/>
      <c r="B122" s="19"/>
    </row>
    <row r="123" spans="1:2" x14ac:dyDescent="0.25">
      <c r="A123" s="19"/>
      <c r="B123" s="19"/>
    </row>
    <row r="124" spans="1:2" x14ac:dyDescent="0.25">
      <c r="A124" s="19"/>
      <c r="B124" s="19"/>
    </row>
    <row r="125" spans="1:2" x14ac:dyDescent="0.25">
      <c r="A125" s="19"/>
      <c r="B125" s="19"/>
    </row>
    <row r="126" spans="1:2" x14ac:dyDescent="0.25">
      <c r="A126" s="19"/>
      <c r="B126" s="19"/>
    </row>
    <row r="127" spans="1:2" x14ac:dyDescent="0.25">
      <c r="A127" s="19"/>
      <c r="B127" s="19"/>
    </row>
    <row r="128" spans="1:2" x14ac:dyDescent="0.25">
      <c r="A128" s="19"/>
      <c r="B128" s="19"/>
    </row>
    <row r="129" spans="1:2" x14ac:dyDescent="0.25">
      <c r="A129" s="19"/>
      <c r="B129" s="19"/>
    </row>
    <row r="130" spans="1:2" x14ac:dyDescent="0.25">
      <c r="A130" s="19"/>
      <c r="B130" s="19"/>
    </row>
    <row r="131" spans="1:2" x14ac:dyDescent="0.25">
      <c r="A131" s="19"/>
      <c r="B131" s="19"/>
    </row>
    <row r="132" spans="1:2" x14ac:dyDescent="0.25">
      <c r="A132" s="19"/>
      <c r="B132" s="19"/>
    </row>
    <row r="133" spans="1:2" x14ac:dyDescent="0.25">
      <c r="A133" s="19"/>
      <c r="B133" s="19"/>
    </row>
    <row r="134" spans="1:2" x14ac:dyDescent="0.25">
      <c r="A134" s="19"/>
      <c r="B134" s="19"/>
    </row>
    <row r="135" spans="1:2" x14ac:dyDescent="0.25">
      <c r="A135" s="19"/>
      <c r="B135" s="19"/>
    </row>
    <row r="136" spans="1:2" x14ac:dyDescent="0.25">
      <c r="A136" s="19"/>
      <c r="B136" s="19"/>
    </row>
    <row r="137" spans="1:2" x14ac:dyDescent="0.25">
      <c r="A137" s="19"/>
      <c r="B137" s="19"/>
    </row>
    <row r="138" spans="1:2" x14ac:dyDescent="0.25">
      <c r="A138" s="19"/>
      <c r="B138" s="19"/>
    </row>
    <row r="139" spans="1:2" x14ac:dyDescent="0.25">
      <c r="A139" s="19"/>
      <c r="B139" s="19"/>
    </row>
    <row r="140" spans="1:2" x14ac:dyDescent="0.25">
      <c r="A140" s="19"/>
      <c r="B140" s="19"/>
    </row>
    <row r="141" spans="1:2" x14ac:dyDescent="0.25">
      <c r="A141" s="19"/>
      <c r="B141" s="19"/>
    </row>
    <row r="142" spans="1:2" x14ac:dyDescent="0.25">
      <c r="A142" s="19"/>
      <c r="B142" s="19"/>
    </row>
    <row r="143" spans="1:2" x14ac:dyDescent="0.25">
      <c r="A143" s="19"/>
      <c r="B143" s="19"/>
    </row>
    <row r="144" spans="1:2" x14ac:dyDescent="0.25">
      <c r="A144" s="19"/>
      <c r="B144" s="19"/>
    </row>
    <row r="145" spans="1:2" x14ac:dyDescent="0.25">
      <c r="A145" s="19"/>
      <c r="B145" s="19"/>
    </row>
    <row r="146" spans="1:2" x14ac:dyDescent="0.25">
      <c r="A146" s="19"/>
      <c r="B146" s="19"/>
    </row>
    <row r="147" spans="1:2" x14ac:dyDescent="0.25">
      <c r="A147" s="19"/>
      <c r="B147" s="19"/>
    </row>
    <row r="148" spans="1:2" x14ac:dyDescent="0.25">
      <c r="A148" s="19"/>
      <c r="B148" s="19"/>
    </row>
    <row r="149" spans="1:2" x14ac:dyDescent="0.25">
      <c r="A149" s="19"/>
      <c r="B149" s="19"/>
    </row>
    <row r="150" spans="1:2" x14ac:dyDescent="0.25">
      <c r="A150" s="19"/>
      <c r="B150" s="19"/>
    </row>
    <row r="151" spans="1:2" x14ac:dyDescent="0.25">
      <c r="A151" s="19"/>
      <c r="B151" s="19"/>
    </row>
    <row r="152" spans="1:2" x14ac:dyDescent="0.25">
      <c r="A152" s="19"/>
      <c r="B152" s="19"/>
    </row>
    <row r="153" spans="1:2" x14ac:dyDescent="0.25">
      <c r="A153" s="19"/>
      <c r="B153" s="19"/>
    </row>
    <row r="154" spans="1:2" x14ac:dyDescent="0.25">
      <c r="A154" s="19"/>
      <c r="B154" s="19"/>
    </row>
    <row r="155" spans="1:2" x14ac:dyDescent="0.25">
      <c r="A155" s="19"/>
      <c r="B155" s="19"/>
    </row>
    <row r="156" spans="1:2" x14ac:dyDescent="0.25">
      <c r="A156" s="19"/>
      <c r="B156" s="19"/>
    </row>
    <row r="157" spans="1:2" x14ac:dyDescent="0.25">
      <c r="A157" s="19"/>
      <c r="B157" s="19"/>
    </row>
    <row r="158" spans="1:2" x14ac:dyDescent="0.25">
      <c r="A158" s="19"/>
      <c r="B158" s="19"/>
    </row>
    <row r="159" spans="1:2" x14ac:dyDescent="0.25">
      <c r="A159" s="19"/>
      <c r="B159" s="19"/>
    </row>
    <row r="160" spans="1:2" x14ac:dyDescent="0.25">
      <c r="A160" s="19"/>
      <c r="B160" s="19"/>
    </row>
    <row r="161" spans="1:2" x14ac:dyDescent="0.25">
      <c r="A161" s="19"/>
      <c r="B161" s="19"/>
    </row>
    <row r="162" spans="1:2" x14ac:dyDescent="0.25">
      <c r="A162" s="19"/>
      <c r="B162" s="19"/>
    </row>
    <row r="163" spans="1:2" x14ac:dyDescent="0.25">
      <c r="A163" s="19"/>
      <c r="B163" s="19"/>
    </row>
    <row r="164" spans="1:2" x14ac:dyDescent="0.25">
      <c r="A164" s="19"/>
      <c r="B164" s="19"/>
    </row>
    <row r="165" spans="1:2" x14ac:dyDescent="0.25">
      <c r="A165" s="19"/>
      <c r="B165" s="19"/>
    </row>
    <row r="166" spans="1:2" x14ac:dyDescent="0.25">
      <c r="A166" s="19"/>
      <c r="B166" s="19"/>
    </row>
    <row r="167" spans="1:2" x14ac:dyDescent="0.25">
      <c r="A167" s="19"/>
      <c r="B167" s="19"/>
    </row>
    <row r="168" spans="1:2" x14ac:dyDescent="0.25">
      <c r="A168" s="19"/>
      <c r="B168" s="19"/>
    </row>
    <row r="169" spans="1:2" x14ac:dyDescent="0.25">
      <c r="A169" s="19"/>
      <c r="B169" s="19"/>
    </row>
    <row r="170" spans="1:2" x14ac:dyDescent="0.25">
      <c r="A170" s="19"/>
      <c r="B170" s="19"/>
    </row>
    <row r="171" spans="1:2" x14ac:dyDescent="0.25">
      <c r="A171" s="19"/>
      <c r="B171" s="19"/>
    </row>
    <row r="172" spans="1:2" x14ac:dyDescent="0.25">
      <c r="A172" s="19"/>
      <c r="B172" s="19"/>
    </row>
    <row r="173" spans="1:2" x14ac:dyDescent="0.25">
      <c r="A173" s="19"/>
      <c r="B173" s="19"/>
    </row>
    <row r="174" spans="1:2" x14ac:dyDescent="0.25">
      <c r="A174" s="19"/>
      <c r="B174" s="19"/>
    </row>
    <row r="175" spans="1:2" x14ac:dyDescent="0.25">
      <c r="A175" s="19"/>
      <c r="B175" s="19"/>
    </row>
    <row r="176" spans="1:2" x14ac:dyDescent="0.25">
      <c r="A176" s="19"/>
      <c r="B176" s="19"/>
    </row>
    <row r="177" spans="1:2" x14ac:dyDescent="0.25">
      <c r="A177" s="19"/>
      <c r="B177" s="19"/>
    </row>
    <row r="178" spans="1:2" x14ac:dyDescent="0.25">
      <c r="A178" s="19"/>
      <c r="B178" s="19"/>
    </row>
    <row r="179" spans="1:2" x14ac:dyDescent="0.25">
      <c r="A179" s="19"/>
      <c r="B179" s="19"/>
    </row>
    <row r="180" spans="1:2" x14ac:dyDescent="0.25">
      <c r="A180" s="19"/>
      <c r="B180" s="19"/>
    </row>
    <row r="181" spans="1:2" x14ac:dyDescent="0.25">
      <c r="A181" s="19"/>
      <c r="B181" s="19"/>
    </row>
    <row r="182" spans="1:2" x14ac:dyDescent="0.25">
      <c r="A182" s="19"/>
      <c r="B182" s="19"/>
    </row>
    <row r="183" spans="1:2" x14ac:dyDescent="0.25">
      <c r="A183" s="19"/>
      <c r="B183" s="19"/>
    </row>
    <row r="184" spans="1:2" x14ac:dyDescent="0.25">
      <c r="A184" s="19"/>
      <c r="B184" s="19"/>
    </row>
    <row r="185" spans="1:2" x14ac:dyDescent="0.25">
      <c r="A185" s="19"/>
      <c r="B185" s="19"/>
    </row>
    <row r="186" spans="1:2" x14ac:dyDescent="0.25">
      <c r="A186" s="19"/>
      <c r="B186" s="19"/>
    </row>
    <row r="187" spans="1:2" x14ac:dyDescent="0.25">
      <c r="A187" s="19"/>
      <c r="B187" s="19"/>
    </row>
    <row r="188" spans="1:2" x14ac:dyDescent="0.25">
      <c r="A188" s="19"/>
      <c r="B188" s="19"/>
    </row>
    <row r="189" spans="1:2" x14ac:dyDescent="0.25">
      <c r="A189" s="19"/>
      <c r="B189" s="19"/>
    </row>
    <row r="190" spans="1:2" x14ac:dyDescent="0.25">
      <c r="A190" s="19"/>
      <c r="B190" s="19"/>
    </row>
    <row r="191" spans="1:2" x14ac:dyDescent="0.25">
      <c r="A191" s="19"/>
      <c r="B191" s="19"/>
    </row>
    <row r="192" spans="1:2" x14ac:dyDescent="0.25">
      <c r="A192" s="19"/>
      <c r="B192" s="19"/>
    </row>
    <row r="193" spans="1:2" x14ac:dyDescent="0.25">
      <c r="A193" s="19"/>
      <c r="B193" s="19"/>
    </row>
    <row r="194" spans="1:2" x14ac:dyDescent="0.25">
      <c r="A194" s="19"/>
      <c r="B194" s="19"/>
    </row>
    <row r="195" spans="1:2" x14ac:dyDescent="0.25">
      <c r="A195" s="19"/>
      <c r="B195" s="19"/>
    </row>
    <row r="196" spans="1:2" x14ac:dyDescent="0.25">
      <c r="A196" s="19"/>
      <c r="B196" s="19"/>
    </row>
    <row r="197" spans="1:2" x14ac:dyDescent="0.25">
      <c r="A197" s="19"/>
      <c r="B197" s="19"/>
    </row>
    <row r="198" spans="1:2" x14ac:dyDescent="0.25">
      <c r="A198" s="19"/>
      <c r="B198" s="19"/>
    </row>
    <row r="199" spans="1:2" x14ac:dyDescent="0.25">
      <c r="A199" s="19"/>
      <c r="B199" s="19"/>
    </row>
    <row r="200" spans="1:2" x14ac:dyDescent="0.25">
      <c r="A200" s="19"/>
      <c r="B200" s="19"/>
    </row>
    <row r="201" spans="1:2" x14ac:dyDescent="0.25">
      <c r="A201" s="19"/>
      <c r="B201" s="19"/>
    </row>
    <row r="202" spans="1:2" x14ac:dyDescent="0.25">
      <c r="A202" s="19"/>
      <c r="B202" s="19"/>
    </row>
    <row r="203" spans="1:2" x14ac:dyDescent="0.25">
      <c r="A203" s="19"/>
      <c r="B203" s="19"/>
    </row>
    <row r="204" spans="1:2" x14ac:dyDescent="0.25">
      <c r="A204" s="19"/>
      <c r="B204" s="19"/>
    </row>
    <row r="205" spans="1:2" x14ac:dyDescent="0.25">
      <c r="A205" s="19"/>
      <c r="B205" s="19"/>
    </row>
    <row r="206" spans="1:2" x14ac:dyDescent="0.25">
      <c r="A206" s="19"/>
      <c r="B206" s="19"/>
    </row>
    <row r="207" spans="1:2" x14ac:dyDescent="0.25">
      <c r="A207" s="19"/>
      <c r="B2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indexed="31"/>
  </sheetPr>
  <dimension ref="A1:K10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111</v>
      </c>
    </row>
    <row r="3" spans="1:11" s="4" customFormat="1" x14ac:dyDescent="0.25">
      <c r="A3" s="25" t="s">
        <v>116</v>
      </c>
    </row>
    <row r="4" spans="1:11" s="10" customFormat="1" x14ac:dyDescent="0.25">
      <c r="A4" s="12" t="s">
        <v>0</v>
      </c>
      <c r="B4" s="337" t="str">
        <f>CONCATENATE(Setup!$D$7,"_A",$E$4)</f>
        <v>example_A6</v>
      </c>
      <c r="C4" s="288"/>
      <c r="D4" s="16" t="s">
        <v>4</v>
      </c>
      <c r="E4" s="24">
        <f>Setup!B4</f>
        <v>6</v>
      </c>
      <c r="F4" s="11" t="s">
        <v>2</v>
      </c>
      <c r="G4" s="334" t="str">
        <f>Setup!D8</f>
        <v>Z:\Documents\Temp</v>
      </c>
      <c r="H4" s="288"/>
      <c r="I4" s="20" t="s">
        <v>8</v>
      </c>
      <c r="J4" s="334" t="str">
        <f>CONCATENATE(B4,"_evac.csv")</f>
        <v>example_A6_evac.csv</v>
      </c>
      <c r="K4" s="288"/>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tabColor indexed="31"/>
  </sheetPr>
  <dimension ref="A1:CL1007"/>
  <sheetViews>
    <sheetView workbookViewId="0">
      <pane ySplit="4" topLeftCell="A5" activePane="bottomLeft" state="frozenSplit"/>
      <selection pane="bottomLeft" activeCell="A5" sqref="A5"/>
    </sheetView>
  </sheetViews>
  <sheetFormatPr defaultRowHeight="13.2" x14ac:dyDescent="0.25"/>
  <sheetData>
    <row r="1" spans="1:90" s="2" customFormat="1" x14ac:dyDescent="0.25">
      <c r="A1" s="1"/>
    </row>
    <row r="2" spans="1:90" s="4" customFormat="1" ht="18" x14ac:dyDescent="0.35">
      <c r="A2" s="13" t="s">
        <v>113</v>
      </c>
    </row>
    <row r="3" spans="1:90" s="4" customFormat="1" x14ac:dyDescent="0.25">
      <c r="A3" s="25" t="s">
        <v>117</v>
      </c>
    </row>
    <row r="4" spans="1:90" s="10" customFormat="1" x14ac:dyDescent="0.25">
      <c r="A4" s="12" t="s">
        <v>0</v>
      </c>
      <c r="B4" s="337" t="str">
        <f>CONCATENATE(Setup!$D$7,"_A",$E$4)</f>
        <v>example_A6</v>
      </c>
      <c r="C4" s="288"/>
      <c r="D4" s="16" t="s">
        <v>4</v>
      </c>
      <c r="E4" s="24">
        <f>Setup!B4</f>
        <v>6</v>
      </c>
      <c r="F4" s="11" t="s">
        <v>2</v>
      </c>
      <c r="G4" s="334" t="str">
        <f>Setup!D8</f>
        <v>Z:\Documents\Temp</v>
      </c>
      <c r="H4" s="288"/>
      <c r="I4" s="10" t="s">
        <v>7</v>
      </c>
      <c r="J4" s="334" t="str">
        <f>CONCATENATE(B4,"_hrr.csv")</f>
        <v>example_A6_hrr.csv</v>
      </c>
      <c r="K4" s="288"/>
      <c r="L4" s="9"/>
    </row>
    <row r="7" spans="1:90" x14ac:dyDescent="0.25">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5">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5">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6" x14ac:dyDescent="0.25">
      <c r="A641" s="19"/>
      <c r="B641" s="19"/>
      <c r="C641" s="19"/>
      <c r="D641" s="19"/>
      <c r="E641" s="19"/>
      <c r="F641" s="19"/>
    </row>
    <row r="642" spans="1:6" x14ac:dyDescent="0.25">
      <c r="A642" s="19"/>
      <c r="B642" s="19"/>
      <c r="C642" s="19"/>
      <c r="D642" s="19"/>
      <c r="E642" s="19"/>
      <c r="F642" s="19"/>
    </row>
    <row r="643" spans="1:6" x14ac:dyDescent="0.25">
      <c r="A643" s="19"/>
      <c r="B643" s="19"/>
      <c r="C643" s="19"/>
      <c r="D643" s="19"/>
      <c r="E643" s="19"/>
      <c r="F643" s="19"/>
    </row>
    <row r="644" spans="1:6" x14ac:dyDescent="0.25">
      <c r="A644" s="19"/>
      <c r="B644" s="19"/>
      <c r="C644" s="19"/>
      <c r="D644" s="19"/>
      <c r="E644" s="19"/>
      <c r="F644" s="19"/>
    </row>
    <row r="645" spans="1:6" x14ac:dyDescent="0.25">
      <c r="A645" s="19"/>
      <c r="B645" s="19"/>
      <c r="C645" s="19"/>
      <c r="D645" s="19"/>
      <c r="E645" s="19"/>
      <c r="F645" s="19"/>
    </row>
    <row r="646" spans="1:6" x14ac:dyDescent="0.25">
      <c r="A646" s="19"/>
      <c r="B646" s="19"/>
      <c r="C646" s="19"/>
      <c r="D646" s="19"/>
      <c r="E646" s="19"/>
      <c r="F646" s="19"/>
    </row>
    <row r="647" spans="1:6" x14ac:dyDescent="0.25">
      <c r="A647" s="19"/>
      <c r="B647" s="19"/>
      <c r="C647" s="19"/>
      <c r="D647" s="19"/>
      <c r="E647" s="19"/>
      <c r="F647" s="19"/>
    </row>
    <row r="648" spans="1:6" x14ac:dyDescent="0.25">
      <c r="A648" s="19"/>
      <c r="B648" s="19"/>
      <c r="C648" s="19"/>
      <c r="D648" s="19"/>
      <c r="E648" s="19"/>
      <c r="F648" s="19"/>
    </row>
    <row r="649" spans="1:6" x14ac:dyDescent="0.25">
      <c r="A649" s="19"/>
      <c r="B649" s="19"/>
      <c r="C649" s="19"/>
      <c r="D649" s="19"/>
      <c r="E649" s="19"/>
      <c r="F649" s="19"/>
    </row>
    <row r="650" spans="1:6" x14ac:dyDescent="0.25">
      <c r="A650" s="19"/>
      <c r="B650" s="19"/>
      <c r="C650" s="19"/>
      <c r="D650" s="19"/>
      <c r="E650" s="19"/>
      <c r="F650" s="19"/>
    </row>
    <row r="651" spans="1:6" x14ac:dyDescent="0.25">
      <c r="A651" s="19"/>
      <c r="B651" s="19"/>
      <c r="C651" s="19"/>
      <c r="D651" s="19"/>
      <c r="E651" s="19"/>
      <c r="F651" s="19"/>
    </row>
    <row r="652" spans="1:6" x14ac:dyDescent="0.25">
      <c r="A652" s="19"/>
      <c r="B652" s="19"/>
      <c r="C652" s="19"/>
      <c r="D652" s="19"/>
      <c r="E652" s="19"/>
      <c r="F652" s="19"/>
    </row>
    <row r="653" spans="1:6" x14ac:dyDescent="0.25">
      <c r="A653" s="19"/>
      <c r="B653" s="19"/>
      <c r="C653" s="19"/>
      <c r="D653" s="19"/>
      <c r="E653" s="19"/>
      <c r="F653" s="19"/>
    </row>
    <row r="654" spans="1:6" x14ac:dyDescent="0.25">
      <c r="A654" s="19"/>
      <c r="B654" s="19"/>
      <c r="C654" s="19"/>
      <c r="D654" s="19"/>
      <c r="E654" s="19"/>
      <c r="F654" s="19"/>
    </row>
    <row r="655" spans="1:6" x14ac:dyDescent="0.25">
      <c r="A655" s="19"/>
      <c r="B655" s="19"/>
      <c r="C655" s="19"/>
      <c r="D655" s="19"/>
      <c r="E655" s="19"/>
      <c r="F655" s="19"/>
    </row>
    <row r="656" spans="1:6" x14ac:dyDescent="0.25">
      <c r="A656" s="19"/>
      <c r="B656" s="19"/>
      <c r="C656" s="19"/>
      <c r="D656" s="19"/>
      <c r="E656" s="19"/>
      <c r="F656" s="19"/>
    </row>
    <row r="657" spans="1:6" x14ac:dyDescent="0.25">
      <c r="A657" s="19"/>
      <c r="B657" s="19"/>
      <c r="C657" s="19"/>
      <c r="D657" s="19"/>
      <c r="E657" s="19"/>
      <c r="F657" s="19"/>
    </row>
    <row r="658" spans="1:6" x14ac:dyDescent="0.25">
      <c r="A658" s="19"/>
      <c r="B658" s="19"/>
      <c r="C658" s="19"/>
      <c r="D658" s="19"/>
      <c r="E658" s="19"/>
      <c r="F658" s="19"/>
    </row>
    <row r="659" spans="1:6" x14ac:dyDescent="0.25">
      <c r="A659" s="19"/>
      <c r="B659" s="19"/>
      <c r="C659" s="19"/>
      <c r="D659" s="19"/>
      <c r="E659" s="19"/>
      <c r="F659" s="19"/>
    </row>
    <row r="660" spans="1:6" x14ac:dyDescent="0.25">
      <c r="A660" s="19"/>
      <c r="B660" s="19"/>
      <c r="C660" s="19"/>
      <c r="D660" s="19"/>
      <c r="E660" s="19"/>
      <c r="F660" s="19"/>
    </row>
    <row r="661" spans="1:6" x14ac:dyDescent="0.25">
      <c r="A661" s="19"/>
      <c r="B661" s="19"/>
      <c r="C661" s="19"/>
      <c r="D661" s="19"/>
      <c r="E661" s="19"/>
      <c r="F661" s="19"/>
    </row>
    <row r="662" spans="1:6" x14ac:dyDescent="0.25">
      <c r="A662" s="19"/>
      <c r="B662" s="19"/>
      <c r="C662" s="19"/>
      <c r="D662" s="19"/>
      <c r="E662" s="19"/>
      <c r="F662" s="19"/>
    </row>
    <row r="663" spans="1:6" x14ac:dyDescent="0.25">
      <c r="A663" s="19"/>
      <c r="B663" s="19"/>
      <c r="C663" s="19"/>
      <c r="D663" s="19"/>
      <c r="E663" s="19"/>
      <c r="F663" s="19"/>
    </row>
    <row r="664" spans="1:6" x14ac:dyDescent="0.25">
      <c r="A664" s="19"/>
      <c r="B664" s="19"/>
      <c r="C664" s="19"/>
      <c r="D664" s="19"/>
      <c r="E664" s="19"/>
      <c r="F664" s="19"/>
    </row>
    <row r="665" spans="1:6" x14ac:dyDescent="0.25">
      <c r="A665" s="19"/>
      <c r="B665" s="19"/>
      <c r="C665" s="19"/>
      <c r="D665" s="19"/>
      <c r="E665" s="19"/>
      <c r="F665" s="19"/>
    </row>
    <row r="666" spans="1:6" x14ac:dyDescent="0.25">
      <c r="A666" s="19"/>
      <c r="B666" s="19"/>
      <c r="C666" s="19"/>
      <c r="D666" s="19"/>
      <c r="E666" s="19"/>
      <c r="F666" s="19"/>
    </row>
    <row r="667" spans="1:6" x14ac:dyDescent="0.25">
      <c r="A667" s="19"/>
      <c r="B667" s="19"/>
      <c r="C667" s="19"/>
      <c r="D667" s="19"/>
      <c r="E667" s="19"/>
      <c r="F667" s="19"/>
    </row>
    <row r="668" spans="1:6" x14ac:dyDescent="0.25">
      <c r="A668" s="19"/>
      <c r="B668" s="19"/>
      <c r="C668" s="19"/>
      <c r="D668" s="19"/>
      <c r="E668" s="19"/>
      <c r="F668" s="19"/>
    </row>
    <row r="669" spans="1:6" x14ac:dyDescent="0.25">
      <c r="A669" s="19"/>
      <c r="B669" s="19"/>
      <c r="C669" s="19"/>
      <c r="D669" s="19"/>
      <c r="E669" s="19"/>
      <c r="F669" s="19"/>
    </row>
    <row r="670" spans="1:6" x14ac:dyDescent="0.25">
      <c r="A670" s="19"/>
      <c r="B670" s="19"/>
      <c r="C670" s="19"/>
      <c r="D670" s="19"/>
      <c r="E670" s="19"/>
      <c r="F670" s="19"/>
    </row>
    <row r="671" spans="1:6" x14ac:dyDescent="0.25">
      <c r="A671" s="19"/>
      <c r="B671" s="19"/>
      <c r="C671" s="19"/>
      <c r="D671" s="19"/>
      <c r="E671" s="19"/>
      <c r="F671" s="19"/>
    </row>
    <row r="672" spans="1:6" x14ac:dyDescent="0.25">
      <c r="A672" s="19"/>
      <c r="B672" s="19"/>
      <c r="C672" s="19"/>
      <c r="D672" s="19"/>
      <c r="E672" s="19"/>
      <c r="F672" s="19"/>
    </row>
    <row r="673" spans="1:6" x14ac:dyDescent="0.25">
      <c r="A673" s="19"/>
      <c r="B673" s="19"/>
      <c r="C673" s="19"/>
      <c r="D673" s="19"/>
      <c r="E673" s="19"/>
      <c r="F673" s="19"/>
    </row>
    <row r="674" spans="1:6" x14ac:dyDescent="0.25">
      <c r="A674" s="19"/>
      <c r="B674" s="19"/>
      <c r="C674" s="19"/>
      <c r="D674" s="19"/>
      <c r="E674" s="19"/>
      <c r="F674" s="19"/>
    </row>
    <row r="675" spans="1:6" x14ac:dyDescent="0.25">
      <c r="A675" s="19"/>
      <c r="B675" s="19"/>
      <c r="C675" s="19"/>
      <c r="D675" s="19"/>
      <c r="E675" s="19"/>
      <c r="F675" s="19"/>
    </row>
    <row r="676" spans="1:6" x14ac:dyDescent="0.25">
      <c r="A676" s="19"/>
      <c r="B676" s="19"/>
      <c r="C676" s="19"/>
      <c r="D676" s="19"/>
      <c r="E676" s="19"/>
      <c r="F676" s="19"/>
    </row>
    <row r="677" spans="1:6" x14ac:dyDescent="0.25">
      <c r="A677" s="19"/>
      <c r="B677" s="19"/>
      <c r="C677" s="19"/>
      <c r="D677" s="19"/>
      <c r="E677" s="19"/>
      <c r="F677" s="19"/>
    </row>
    <row r="678" spans="1:6" x14ac:dyDescent="0.25">
      <c r="A678" s="19"/>
      <c r="B678" s="19"/>
      <c r="C678" s="19"/>
      <c r="D678" s="19"/>
      <c r="E678" s="19"/>
      <c r="F678" s="19"/>
    </row>
    <row r="679" spans="1:6" x14ac:dyDescent="0.25">
      <c r="A679" s="19"/>
      <c r="B679" s="19"/>
      <c r="C679" s="19"/>
      <c r="D679" s="19"/>
      <c r="E679" s="19"/>
      <c r="F679" s="19"/>
    </row>
    <row r="680" spans="1:6" x14ac:dyDescent="0.25">
      <c r="A680" s="19"/>
      <c r="B680" s="19"/>
      <c r="C680" s="19"/>
      <c r="D680" s="19"/>
      <c r="E680" s="19"/>
      <c r="F680" s="19"/>
    </row>
    <row r="681" spans="1:6" x14ac:dyDescent="0.25">
      <c r="A681" s="19"/>
      <c r="B681" s="19"/>
      <c r="C681" s="19"/>
      <c r="D681" s="19"/>
      <c r="E681" s="19"/>
      <c r="F681" s="19"/>
    </row>
    <row r="682" spans="1:6" x14ac:dyDescent="0.25">
      <c r="A682" s="19"/>
      <c r="B682" s="19"/>
      <c r="C682" s="19"/>
      <c r="D682" s="19"/>
      <c r="E682" s="19"/>
      <c r="F682" s="19"/>
    </row>
    <row r="683" spans="1:6" x14ac:dyDescent="0.25">
      <c r="A683" s="19"/>
      <c r="B683" s="19"/>
      <c r="C683" s="19"/>
      <c r="D683" s="19"/>
      <c r="E683" s="19"/>
      <c r="F683" s="19"/>
    </row>
    <row r="684" spans="1:6" x14ac:dyDescent="0.25">
      <c r="A684" s="19"/>
      <c r="B684" s="19"/>
      <c r="C684" s="19"/>
      <c r="D684" s="19"/>
      <c r="E684" s="19"/>
      <c r="F684" s="19"/>
    </row>
    <row r="685" spans="1:6" x14ac:dyDescent="0.25">
      <c r="A685" s="19"/>
      <c r="B685" s="19"/>
      <c r="C685" s="19"/>
      <c r="D685" s="19"/>
      <c r="E685" s="19"/>
      <c r="F685" s="19"/>
    </row>
    <row r="686" spans="1:6" x14ac:dyDescent="0.25">
      <c r="A686" s="19"/>
      <c r="B686" s="19"/>
      <c r="C686" s="19"/>
      <c r="D686" s="19"/>
      <c r="E686" s="19"/>
      <c r="F686" s="19"/>
    </row>
    <row r="687" spans="1:6" x14ac:dyDescent="0.25">
      <c r="A687" s="19"/>
      <c r="B687" s="19"/>
      <c r="C687" s="19"/>
      <c r="D687" s="19"/>
      <c r="E687" s="19"/>
      <c r="F687" s="19"/>
    </row>
    <row r="688" spans="1:6" x14ac:dyDescent="0.25">
      <c r="A688" s="19"/>
      <c r="B688" s="19"/>
      <c r="C688" s="19"/>
      <c r="D688" s="19"/>
      <c r="E688" s="19"/>
      <c r="F688" s="19"/>
    </row>
    <row r="689" spans="1:6" x14ac:dyDescent="0.25">
      <c r="A689" s="19"/>
      <c r="B689" s="19"/>
      <c r="C689" s="19"/>
      <c r="D689" s="19"/>
      <c r="E689" s="19"/>
      <c r="F689" s="19"/>
    </row>
    <row r="690" spans="1:6" x14ac:dyDescent="0.25">
      <c r="A690" s="19"/>
      <c r="B690" s="19"/>
      <c r="C690" s="19"/>
      <c r="D690" s="19"/>
      <c r="E690" s="19"/>
      <c r="F690" s="19"/>
    </row>
    <row r="691" spans="1:6" x14ac:dyDescent="0.25">
      <c r="A691" s="19"/>
      <c r="B691" s="19"/>
      <c r="C691" s="19"/>
      <c r="D691" s="19"/>
      <c r="E691" s="19"/>
      <c r="F691" s="19"/>
    </row>
    <row r="692" spans="1:6" x14ac:dyDescent="0.25">
      <c r="A692" s="19"/>
      <c r="B692" s="19"/>
      <c r="C692" s="19"/>
      <c r="D692" s="19"/>
      <c r="E692" s="19"/>
      <c r="F692" s="19"/>
    </row>
    <row r="693" spans="1:6" x14ac:dyDescent="0.25">
      <c r="A693" s="19"/>
      <c r="B693" s="19"/>
      <c r="C693" s="19"/>
      <c r="D693" s="19"/>
      <c r="E693" s="19"/>
      <c r="F693" s="19"/>
    </row>
    <row r="694" spans="1:6" x14ac:dyDescent="0.25">
      <c r="A694" s="19"/>
      <c r="B694" s="19"/>
      <c r="C694" s="19"/>
      <c r="D694" s="19"/>
      <c r="E694" s="19"/>
      <c r="F694" s="19"/>
    </row>
    <row r="695" spans="1:6" x14ac:dyDescent="0.25">
      <c r="A695" s="19"/>
      <c r="B695" s="19"/>
      <c r="C695" s="19"/>
      <c r="D695" s="19"/>
      <c r="E695" s="19"/>
      <c r="F695" s="19"/>
    </row>
    <row r="696" spans="1:6" x14ac:dyDescent="0.25">
      <c r="A696" s="19"/>
      <c r="B696" s="19"/>
      <c r="C696" s="19"/>
      <c r="D696" s="19"/>
      <c r="E696" s="19"/>
      <c r="F696" s="19"/>
    </row>
    <row r="697" spans="1:6" x14ac:dyDescent="0.25">
      <c r="A697" s="19"/>
      <c r="B697" s="19"/>
      <c r="C697" s="19"/>
      <c r="D697" s="19"/>
      <c r="E697" s="19"/>
      <c r="F697" s="19"/>
    </row>
    <row r="698" spans="1:6" x14ac:dyDescent="0.25">
      <c r="A698" s="19"/>
      <c r="B698" s="19"/>
      <c r="C698" s="19"/>
      <c r="D698" s="19"/>
      <c r="E698" s="19"/>
      <c r="F698" s="19"/>
    </row>
    <row r="699" spans="1:6" x14ac:dyDescent="0.25">
      <c r="A699" s="19"/>
      <c r="B699" s="19"/>
      <c r="C699" s="19"/>
      <c r="D699" s="19"/>
      <c r="E699" s="19"/>
      <c r="F699" s="19"/>
    </row>
    <row r="700" spans="1:6" x14ac:dyDescent="0.25">
      <c r="A700" s="19"/>
      <c r="B700" s="19"/>
      <c r="C700" s="19"/>
      <c r="D700" s="19"/>
      <c r="E700" s="19"/>
      <c r="F700" s="19"/>
    </row>
    <row r="701" spans="1:6" x14ac:dyDescent="0.25">
      <c r="A701" s="19"/>
      <c r="B701" s="19"/>
      <c r="C701" s="19"/>
      <c r="D701" s="19"/>
      <c r="E701" s="19"/>
      <c r="F701" s="19"/>
    </row>
    <row r="702" spans="1:6" x14ac:dyDescent="0.25">
      <c r="A702" s="19"/>
      <c r="B702" s="19"/>
      <c r="C702" s="19"/>
      <c r="D702" s="19"/>
      <c r="E702" s="19"/>
      <c r="F702" s="19"/>
    </row>
    <row r="703" spans="1:6" x14ac:dyDescent="0.25">
      <c r="A703" s="19"/>
      <c r="B703" s="19"/>
      <c r="C703" s="19"/>
      <c r="D703" s="19"/>
      <c r="E703" s="19"/>
      <c r="F703" s="19"/>
    </row>
    <row r="704" spans="1:6" x14ac:dyDescent="0.25">
      <c r="A704" s="19"/>
      <c r="B704" s="19"/>
      <c r="C704" s="19"/>
      <c r="D704" s="19"/>
      <c r="E704" s="19"/>
      <c r="F704" s="19"/>
    </row>
    <row r="705" spans="1:6" x14ac:dyDescent="0.25">
      <c r="A705" s="19"/>
      <c r="B705" s="19"/>
      <c r="C705" s="19"/>
      <c r="D705" s="19"/>
      <c r="E705" s="19"/>
      <c r="F705" s="19"/>
    </row>
    <row r="706" spans="1:6" x14ac:dyDescent="0.25">
      <c r="A706" s="19"/>
      <c r="B706" s="19"/>
      <c r="C706" s="19"/>
      <c r="D706" s="19"/>
      <c r="E706" s="19"/>
      <c r="F706" s="19"/>
    </row>
    <row r="707" spans="1:6" x14ac:dyDescent="0.25">
      <c r="A707" s="19"/>
      <c r="B707" s="19"/>
      <c r="C707" s="19"/>
      <c r="D707" s="19"/>
      <c r="E707" s="19"/>
      <c r="F707" s="19"/>
    </row>
    <row r="708" spans="1:6" x14ac:dyDescent="0.25">
      <c r="A708" s="19"/>
      <c r="B708" s="19"/>
      <c r="C708" s="19"/>
      <c r="D708" s="19"/>
      <c r="E708" s="19"/>
      <c r="F708" s="19"/>
    </row>
    <row r="709" spans="1:6" x14ac:dyDescent="0.25">
      <c r="A709" s="19"/>
      <c r="B709" s="19"/>
      <c r="C709" s="19"/>
      <c r="D709" s="19"/>
      <c r="E709" s="19"/>
      <c r="F709" s="19"/>
    </row>
    <row r="710" spans="1:6" x14ac:dyDescent="0.25">
      <c r="A710" s="19"/>
      <c r="B710" s="19"/>
      <c r="C710" s="19"/>
      <c r="D710" s="19"/>
      <c r="E710" s="19"/>
      <c r="F710" s="19"/>
    </row>
    <row r="711" spans="1:6" x14ac:dyDescent="0.25">
      <c r="A711" s="19"/>
      <c r="B711" s="19"/>
      <c r="C711" s="19"/>
      <c r="D711" s="19"/>
      <c r="E711" s="19"/>
      <c r="F711" s="19"/>
    </row>
    <row r="712" spans="1:6" x14ac:dyDescent="0.25">
      <c r="A712" s="19"/>
      <c r="B712" s="19"/>
      <c r="C712" s="19"/>
      <c r="D712" s="19"/>
      <c r="E712" s="19"/>
      <c r="F712" s="19"/>
    </row>
    <row r="713" spans="1:6" x14ac:dyDescent="0.25">
      <c r="A713" s="19"/>
      <c r="B713" s="19"/>
      <c r="C713" s="19"/>
      <c r="D713" s="19"/>
      <c r="E713" s="19"/>
      <c r="F713" s="19"/>
    </row>
    <row r="714" spans="1:6" x14ac:dyDescent="0.25">
      <c r="A714" s="19"/>
      <c r="B714" s="19"/>
      <c r="C714" s="19"/>
      <c r="D714" s="19"/>
      <c r="E714" s="19"/>
      <c r="F714" s="19"/>
    </row>
    <row r="715" spans="1:6" x14ac:dyDescent="0.25">
      <c r="A715" s="19"/>
      <c r="B715" s="19"/>
      <c r="C715" s="19"/>
      <c r="D715" s="19"/>
      <c r="E715" s="19"/>
      <c r="F715" s="19"/>
    </row>
    <row r="716" spans="1:6" x14ac:dyDescent="0.25">
      <c r="A716" s="19"/>
      <c r="B716" s="19"/>
      <c r="C716" s="19"/>
      <c r="D716" s="19"/>
      <c r="E716" s="19"/>
      <c r="F716" s="19"/>
    </row>
    <row r="717" spans="1:6" x14ac:dyDescent="0.25">
      <c r="A717" s="19"/>
      <c r="B717" s="19"/>
      <c r="C717" s="19"/>
      <c r="D717" s="19"/>
      <c r="E717" s="19"/>
      <c r="F717" s="19"/>
    </row>
    <row r="718" spans="1:6" x14ac:dyDescent="0.25">
      <c r="A718" s="19"/>
      <c r="B718" s="19"/>
      <c r="C718" s="19"/>
      <c r="D718" s="19"/>
      <c r="E718" s="19"/>
      <c r="F718" s="19"/>
    </row>
    <row r="719" spans="1:6" x14ac:dyDescent="0.25">
      <c r="A719" s="19"/>
      <c r="B719" s="19"/>
      <c r="C719" s="19"/>
      <c r="D719" s="19"/>
      <c r="E719" s="19"/>
      <c r="F719" s="19"/>
    </row>
    <row r="720" spans="1:6" x14ac:dyDescent="0.25">
      <c r="A720" s="19"/>
      <c r="B720" s="19"/>
      <c r="C720" s="19"/>
      <c r="D720" s="19"/>
      <c r="E720" s="19"/>
      <c r="F720" s="19"/>
    </row>
    <row r="721" spans="1:6" x14ac:dyDescent="0.25">
      <c r="A721" s="19"/>
      <c r="B721" s="19"/>
      <c r="C721" s="19"/>
      <c r="D721" s="19"/>
      <c r="E721" s="19"/>
      <c r="F721" s="19"/>
    </row>
    <row r="722" spans="1:6" x14ac:dyDescent="0.25">
      <c r="A722" s="19"/>
      <c r="B722" s="19"/>
      <c r="C722" s="19"/>
      <c r="D722" s="19"/>
      <c r="E722" s="19"/>
      <c r="F722" s="19"/>
    </row>
    <row r="723" spans="1:6" x14ac:dyDescent="0.25">
      <c r="A723" s="19"/>
      <c r="B723" s="19"/>
      <c r="C723" s="19"/>
      <c r="D723" s="19"/>
      <c r="E723" s="19"/>
      <c r="F723" s="19"/>
    </row>
    <row r="724" spans="1:6" x14ac:dyDescent="0.25">
      <c r="A724" s="19"/>
      <c r="B724" s="19"/>
      <c r="C724" s="19"/>
      <c r="D724" s="19"/>
      <c r="E724" s="19"/>
      <c r="F724" s="19"/>
    </row>
    <row r="725" spans="1:6" x14ac:dyDescent="0.25">
      <c r="A725" s="19"/>
      <c r="B725" s="19"/>
      <c r="C725" s="19"/>
      <c r="D725" s="19"/>
      <c r="E725" s="19"/>
      <c r="F725" s="19"/>
    </row>
    <row r="726" spans="1:6" x14ac:dyDescent="0.25">
      <c r="A726" s="19"/>
      <c r="B726" s="19"/>
      <c r="C726" s="19"/>
      <c r="D726" s="19"/>
      <c r="E726" s="19"/>
      <c r="F726" s="19"/>
    </row>
    <row r="727" spans="1:6" x14ac:dyDescent="0.25">
      <c r="A727" s="19"/>
      <c r="B727" s="19"/>
      <c r="C727" s="19"/>
      <c r="D727" s="19"/>
      <c r="E727" s="19"/>
      <c r="F727" s="19"/>
    </row>
    <row r="728" spans="1:6" x14ac:dyDescent="0.25">
      <c r="A728" s="19"/>
      <c r="B728" s="19"/>
      <c r="C728" s="19"/>
      <c r="D728" s="19"/>
      <c r="E728" s="19"/>
      <c r="F728" s="19"/>
    </row>
    <row r="729" spans="1:6" x14ac:dyDescent="0.25">
      <c r="A729" s="19"/>
      <c r="B729" s="19"/>
      <c r="C729" s="19"/>
      <c r="D729" s="19"/>
      <c r="E729" s="19"/>
      <c r="F729" s="19"/>
    </row>
    <row r="730" spans="1:6" x14ac:dyDescent="0.25">
      <c r="A730" s="19"/>
      <c r="B730" s="19"/>
      <c r="C730" s="19"/>
      <c r="D730" s="19"/>
      <c r="E730" s="19"/>
      <c r="F730" s="19"/>
    </row>
    <row r="731" spans="1:6" x14ac:dyDescent="0.25">
      <c r="A731" s="19"/>
      <c r="B731" s="19"/>
      <c r="C731" s="19"/>
      <c r="D731" s="19"/>
      <c r="E731" s="19"/>
      <c r="F731" s="19"/>
    </row>
    <row r="732" spans="1:6" x14ac:dyDescent="0.25">
      <c r="A732" s="19"/>
      <c r="B732" s="19"/>
      <c r="C732" s="19"/>
      <c r="D732" s="19"/>
      <c r="E732" s="19"/>
      <c r="F732" s="19"/>
    </row>
    <row r="733" spans="1:6" x14ac:dyDescent="0.25">
      <c r="A733" s="19"/>
      <c r="B733" s="19"/>
      <c r="C733" s="19"/>
      <c r="D733" s="19"/>
      <c r="E733" s="19"/>
      <c r="F733" s="19"/>
    </row>
    <row r="734" spans="1:6" x14ac:dyDescent="0.25">
      <c r="A734" s="19"/>
      <c r="B734" s="19"/>
      <c r="C734" s="19"/>
      <c r="D734" s="19"/>
      <c r="E734" s="19"/>
      <c r="F734" s="19"/>
    </row>
    <row r="735" spans="1:6" x14ac:dyDescent="0.25">
      <c r="A735" s="19"/>
      <c r="B735" s="19"/>
      <c r="C735" s="19"/>
      <c r="D735" s="19"/>
      <c r="E735" s="19"/>
      <c r="F735" s="19"/>
    </row>
    <row r="736" spans="1:6" x14ac:dyDescent="0.25">
      <c r="A736" s="19"/>
      <c r="B736" s="19"/>
      <c r="C736" s="19"/>
      <c r="D736" s="19"/>
      <c r="E736" s="19"/>
      <c r="F736" s="19"/>
    </row>
    <row r="737" spans="1:6" x14ac:dyDescent="0.25">
      <c r="A737" s="19"/>
      <c r="B737" s="19"/>
      <c r="C737" s="19"/>
      <c r="D737" s="19"/>
      <c r="E737" s="19"/>
      <c r="F737" s="19"/>
    </row>
    <row r="738" spans="1:6" x14ac:dyDescent="0.25">
      <c r="A738" s="19"/>
      <c r="B738" s="19"/>
      <c r="C738" s="19"/>
      <c r="D738" s="19"/>
      <c r="E738" s="19"/>
      <c r="F738" s="19"/>
    </row>
    <row r="739" spans="1:6" x14ac:dyDescent="0.25">
      <c r="A739" s="19"/>
      <c r="B739" s="19"/>
      <c r="C739" s="19"/>
      <c r="D739" s="19"/>
      <c r="E739" s="19"/>
      <c r="F739" s="19"/>
    </row>
    <row r="740" spans="1:6" x14ac:dyDescent="0.25">
      <c r="A740" s="19"/>
      <c r="B740" s="19"/>
      <c r="C740" s="19"/>
      <c r="D740" s="19"/>
      <c r="E740" s="19"/>
      <c r="F740" s="19"/>
    </row>
    <row r="741" spans="1:6" x14ac:dyDescent="0.25">
      <c r="A741" s="19"/>
      <c r="B741" s="19"/>
      <c r="C741" s="19"/>
      <c r="D741" s="19"/>
      <c r="E741" s="19"/>
      <c r="F741" s="19"/>
    </row>
    <row r="742" spans="1:6" x14ac:dyDescent="0.25">
      <c r="A742" s="19"/>
      <c r="B742" s="19"/>
      <c r="C742" s="19"/>
      <c r="D742" s="19"/>
      <c r="E742" s="19"/>
      <c r="F742" s="19"/>
    </row>
    <row r="743" spans="1:6" x14ac:dyDescent="0.25">
      <c r="A743" s="19"/>
      <c r="B743" s="19"/>
      <c r="C743" s="19"/>
      <c r="D743" s="19"/>
      <c r="E743" s="19"/>
      <c r="F743" s="19"/>
    </row>
    <row r="744" spans="1:6" x14ac:dyDescent="0.25">
      <c r="A744" s="19"/>
      <c r="B744" s="19"/>
      <c r="C744" s="19"/>
      <c r="D744" s="19"/>
      <c r="E744" s="19"/>
      <c r="F744" s="19"/>
    </row>
    <row r="745" spans="1:6" x14ac:dyDescent="0.25">
      <c r="A745" s="19"/>
      <c r="B745" s="19"/>
      <c r="C745" s="19"/>
      <c r="D745" s="19"/>
      <c r="E745" s="19"/>
      <c r="F745" s="19"/>
    </row>
    <row r="746" spans="1:6" x14ac:dyDescent="0.25">
      <c r="A746" s="19"/>
      <c r="B746" s="19"/>
      <c r="C746" s="19"/>
      <c r="D746" s="19"/>
      <c r="E746" s="19"/>
      <c r="F746" s="19"/>
    </row>
    <row r="747" spans="1:6" x14ac:dyDescent="0.25">
      <c r="A747" s="19"/>
      <c r="B747" s="19"/>
      <c r="C747" s="19"/>
      <c r="D747" s="19"/>
      <c r="E747" s="19"/>
      <c r="F747" s="19"/>
    </row>
    <row r="748" spans="1:6" x14ac:dyDescent="0.25">
      <c r="A748" s="19"/>
      <c r="B748" s="19"/>
      <c r="C748" s="19"/>
      <c r="D748" s="19"/>
      <c r="E748" s="19"/>
      <c r="F748" s="19"/>
    </row>
    <row r="749" spans="1:6" x14ac:dyDescent="0.25">
      <c r="A749" s="19"/>
      <c r="B749" s="19"/>
      <c r="C749" s="19"/>
      <c r="D749" s="19"/>
      <c r="E749" s="19"/>
      <c r="F749" s="19"/>
    </row>
    <row r="750" spans="1:6" x14ac:dyDescent="0.25">
      <c r="A750" s="19"/>
      <c r="B750" s="19"/>
      <c r="C750" s="19"/>
      <c r="D750" s="19"/>
      <c r="E750" s="19"/>
      <c r="F750" s="19"/>
    </row>
    <row r="751" spans="1:6" x14ac:dyDescent="0.25">
      <c r="A751" s="19"/>
      <c r="B751" s="19"/>
      <c r="C751" s="19"/>
      <c r="D751" s="19"/>
      <c r="E751" s="19"/>
      <c r="F751" s="19"/>
    </row>
    <row r="752" spans="1:6" x14ac:dyDescent="0.25">
      <c r="A752" s="19"/>
      <c r="B752" s="19"/>
      <c r="C752" s="19"/>
      <c r="D752" s="19"/>
      <c r="E752" s="19"/>
      <c r="F752" s="19"/>
    </row>
    <row r="753" spans="1:6" x14ac:dyDescent="0.25">
      <c r="A753" s="19"/>
      <c r="B753" s="19"/>
      <c r="C753" s="19"/>
      <c r="D753" s="19"/>
      <c r="E753" s="19"/>
      <c r="F753" s="19"/>
    </row>
    <row r="754" spans="1:6" x14ac:dyDescent="0.25">
      <c r="A754" s="19"/>
      <c r="B754" s="19"/>
      <c r="C754" s="19"/>
      <c r="D754" s="19"/>
      <c r="E754" s="19"/>
      <c r="F754" s="19"/>
    </row>
    <row r="755" spans="1:6" x14ac:dyDescent="0.25">
      <c r="A755" s="19"/>
      <c r="B755" s="19"/>
      <c r="C755" s="19"/>
      <c r="D755" s="19"/>
      <c r="E755" s="19"/>
      <c r="F755" s="19"/>
    </row>
    <row r="756" spans="1:6" x14ac:dyDescent="0.25">
      <c r="A756" s="19"/>
      <c r="B756" s="19"/>
      <c r="C756" s="19"/>
      <c r="D756" s="19"/>
      <c r="E756" s="19"/>
      <c r="F756" s="19"/>
    </row>
    <row r="757" spans="1:6" x14ac:dyDescent="0.25">
      <c r="A757" s="19"/>
      <c r="B757" s="19"/>
      <c r="C757" s="19"/>
      <c r="D757" s="19"/>
      <c r="E757" s="19"/>
      <c r="F757" s="19"/>
    </row>
    <row r="758" spans="1:6" x14ac:dyDescent="0.25">
      <c r="A758" s="19"/>
      <c r="B758" s="19"/>
      <c r="C758" s="19"/>
      <c r="D758" s="19"/>
      <c r="E758" s="19"/>
      <c r="F758" s="19"/>
    </row>
    <row r="759" spans="1:6" x14ac:dyDescent="0.25">
      <c r="A759" s="19"/>
      <c r="B759" s="19"/>
      <c r="C759" s="19"/>
      <c r="D759" s="19"/>
      <c r="E759" s="19"/>
      <c r="F759" s="19"/>
    </row>
    <row r="760" spans="1:6" x14ac:dyDescent="0.25">
      <c r="A760" s="19"/>
      <c r="B760" s="19"/>
      <c r="C760" s="19"/>
      <c r="D760" s="19"/>
      <c r="E760" s="19"/>
      <c r="F760" s="19"/>
    </row>
    <row r="761" spans="1:6" x14ac:dyDescent="0.25">
      <c r="A761" s="19"/>
      <c r="B761" s="19"/>
      <c r="C761" s="19"/>
      <c r="D761" s="19"/>
      <c r="E761" s="19"/>
      <c r="F761" s="19"/>
    </row>
    <row r="762" spans="1:6" x14ac:dyDescent="0.25">
      <c r="A762" s="19"/>
      <c r="B762" s="19"/>
      <c r="C762" s="19"/>
      <c r="D762" s="19"/>
      <c r="E762" s="19"/>
      <c r="F762" s="19"/>
    </row>
    <row r="763" spans="1:6" x14ac:dyDescent="0.25">
      <c r="A763" s="19"/>
      <c r="B763" s="19"/>
      <c r="C763" s="19"/>
      <c r="D763" s="19"/>
      <c r="E763" s="19"/>
      <c r="F763" s="19"/>
    </row>
    <row r="764" spans="1:6" x14ac:dyDescent="0.25">
      <c r="A764" s="19"/>
      <c r="B764" s="19"/>
      <c r="C764" s="19"/>
      <c r="D764" s="19"/>
      <c r="E764" s="19"/>
      <c r="F764" s="19"/>
    </row>
    <row r="765" spans="1:6" x14ac:dyDescent="0.25">
      <c r="A765" s="19"/>
      <c r="B765" s="19"/>
      <c r="C765" s="19"/>
      <c r="D765" s="19"/>
      <c r="E765" s="19"/>
      <c r="F765" s="19"/>
    </row>
    <row r="766" spans="1:6" x14ac:dyDescent="0.25">
      <c r="A766" s="19"/>
      <c r="B766" s="19"/>
      <c r="C766" s="19"/>
      <c r="D766" s="19"/>
      <c r="E766" s="19"/>
      <c r="F766" s="19"/>
    </row>
    <row r="767" spans="1:6" x14ac:dyDescent="0.25">
      <c r="A767" s="19"/>
      <c r="B767" s="19"/>
      <c r="C767" s="19"/>
      <c r="D767" s="19"/>
      <c r="E767" s="19"/>
      <c r="F767" s="19"/>
    </row>
    <row r="768" spans="1:6" x14ac:dyDescent="0.25">
      <c r="A768" s="19"/>
      <c r="B768" s="19"/>
      <c r="C768" s="19"/>
      <c r="D768" s="19"/>
      <c r="E768" s="19"/>
      <c r="F768" s="19"/>
    </row>
    <row r="769" spans="1:6" x14ac:dyDescent="0.25">
      <c r="A769" s="19"/>
      <c r="B769" s="19"/>
      <c r="C769" s="19"/>
      <c r="D769" s="19"/>
      <c r="E769" s="19"/>
      <c r="F769" s="19"/>
    </row>
    <row r="770" spans="1:6" x14ac:dyDescent="0.25">
      <c r="A770" s="19"/>
      <c r="B770" s="19"/>
      <c r="C770" s="19"/>
      <c r="D770" s="19"/>
      <c r="E770" s="19"/>
      <c r="F770" s="19"/>
    </row>
    <row r="771" spans="1:6" x14ac:dyDescent="0.25">
      <c r="A771" s="19"/>
      <c r="B771" s="19"/>
      <c r="C771" s="19"/>
      <c r="D771" s="19"/>
      <c r="E771" s="19"/>
      <c r="F771" s="19"/>
    </row>
    <row r="772" spans="1:6" x14ac:dyDescent="0.25">
      <c r="A772" s="19"/>
      <c r="B772" s="19"/>
      <c r="C772" s="19"/>
      <c r="D772" s="19"/>
      <c r="E772" s="19"/>
      <c r="F772" s="19"/>
    </row>
    <row r="773" spans="1:6" x14ac:dyDescent="0.25">
      <c r="A773" s="19"/>
      <c r="B773" s="19"/>
      <c r="C773" s="19"/>
      <c r="D773" s="19"/>
      <c r="E773" s="19"/>
      <c r="F773" s="19"/>
    </row>
    <row r="774" spans="1:6" x14ac:dyDescent="0.25">
      <c r="A774" s="19"/>
      <c r="B774" s="19"/>
      <c r="C774" s="19"/>
      <c r="D774" s="19"/>
      <c r="E774" s="19"/>
      <c r="F774" s="19"/>
    </row>
    <row r="775" spans="1:6" x14ac:dyDescent="0.25">
      <c r="A775" s="19"/>
      <c r="B775" s="19"/>
      <c r="C775" s="19"/>
      <c r="D775" s="19"/>
      <c r="E775" s="19"/>
      <c r="F775" s="19"/>
    </row>
    <row r="776" spans="1:6" x14ac:dyDescent="0.25">
      <c r="A776" s="19"/>
      <c r="B776" s="19"/>
      <c r="C776" s="19"/>
      <c r="D776" s="19"/>
      <c r="E776" s="19"/>
      <c r="F776" s="19"/>
    </row>
    <row r="777" spans="1:6" x14ac:dyDescent="0.25">
      <c r="A777" s="19"/>
      <c r="B777" s="19"/>
      <c r="C777" s="19"/>
      <c r="D777" s="19"/>
      <c r="E777" s="19"/>
      <c r="F777" s="19"/>
    </row>
    <row r="778" spans="1:6" x14ac:dyDescent="0.25">
      <c r="A778" s="19"/>
      <c r="B778" s="19"/>
      <c r="C778" s="19"/>
      <c r="D778" s="19"/>
      <c r="E778" s="19"/>
      <c r="F778" s="19"/>
    </row>
    <row r="779" spans="1:6" x14ac:dyDescent="0.25">
      <c r="A779" s="19"/>
      <c r="B779" s="19"/>
      <c r="C779" s="19"/>
      <c r="D779" s="19"/>
      <c r="E779" s="19"/>
      <c r="F779" s="19"/>
    </row>
    <row r="780" spans="1:6" x14ac:dyDescent="0.25">
      <c r="A780" s="19"/>
      <c r="B780" s="19"/>
      <c r="C780" s="19"/>
      <c r="D780" s="19"/>
      <c r="E780" s="19"/>
      <c r="F780" s="19"/>
    </row>
    <row r="781" spans="1:6" x14ac:dyDescent="0.25">
      <c r="A781" s="19"/>
      <c r="B781" s="19"/>
      <c r="C781" s="19"/>
      <c r="D781" s="19"/>
      <c r="E781" s="19"/>
      <c r="F781" s="19"/>
    </row>
    <row r="782" spans="1:6" x14ac:dyDescent="0.25">
      <c r="A782" s="19"/>
      <c r="B782" s="19"/>
      <c r="C782" s="19"/>
      <c r="D782" s="19"/>
      <c r="E782" s="19"/>
      <c r="F782" s="19"/>
    </row>
    <row r="783" spans="1:6" x14ac:dyDescent="0.25">
      <c r="A783" s="19"/>
      <c r="B783" s="19"/>
      <c r="C783" s="19"/>
      <c r="D783" s="19"/>
      <c r="E783" s="19"/>
      <c r="F783" s="19"/>
    </row>
    <row r="784" spans="1:6" x14ac:dyDescent="0.25">
      <c r="A784" s="19"/>
      <c r="B784" s="19"/>
      <c r="C784" s="19"/>
      <c r="D784" s="19"/>
      <c r="E784" s="19"/>
      <c r="F784" s="19"/>
    </row>
    <row r="785" spans="1:6" x14ac:dyDescent="0.25">
      <c r="A785" s="19"/>
      <c r="B785" s="19"/>
      <c r="C785" s="19"/>
      <c r="D785" s="19"/>
      <c r="E785" s="19"/>
      <c r="F785" s="19"/>
    </row>
    <row r="786" spans="1:6" x14ac:dyDescent="0.25">
      <c r="A786" s="19"/>
      <c r="B786" s="19"/>
      <c r="C786" s="19"/>
      <c r="D786" s="19"/>
      <c r="E786" s="19"/>
      <c r="F786" s="19"/>
    </row>
    <row r="787" spans="1:6" x14ac:dyDescent="0.25">
      <c r="A787" s="19"/>
      <c r="B787" s="19"/>
      <c r="C787" s="19"/>
      <c r="D787" s="19"/>
      <c r="E787" s="19"/>
      <c r="F787" s="19"/>
    </row>
    <row r="788" spans="1:6" x14ac:dyDescent="0.25">
      <c r="A788" s="19"/>
      <c r="B788" s="19"/>
      <c r="C788" s="19"/>
      <c r="D788" s="19"/>
      <c r="E788" s="19"/>
      <c r="F788" s="19"/>
    </row>
    <row r="789" spans="1:6" x14ac:dyDescent="0.25">
      <c r="A789" s="19"/>
      <c r="B789" s="19"/>
      <c r="C789" s="19"/>
      <c r="D789" s="19"/>
      <c r="E789" s="19"/>
      <c r="F789" s="19"/>
    </row>
    <row r="790" spans="1:6" x14ac:dyDescent="0.25">
      <c r="A790" s="19"/>
      <c r="B790" s="19"/>
      <c r="C790" s="19"/>
      <c r="D790" s="19"/>
      <c r="E790" s="19"/>
      <c r="F790" s="19"/>
    </row>
    <row r="791" spans="1:6" x14ac:dyDescent="0.25">
      <c r="A791" s="19"/>
      <c r="B791" s="19"/>
      <c r="C791" s="19"/>
      <c r="D791" s="19"/>
      <c r="E791" s="19"/>
      <c r="F791" s="19"/>
    </row>
    <row r="792" spans="1:6" x14ac:dyDescent="0.25">
      <c r="A792" s="19"/>
      <c r="B792" s="19"/>
      <c r="C792" s="19"/>
      <c r="D792" s="19"/>
      <c r="E792" s="19"/>
      <c r="F792" s="19"/>
    </row>
    <row r="793" spans="1:6" x14ac:dyDescent="0.25">
      <c r="A793" s="19"/>
      <c r="B793" s="19"/>
      <c r="C793" s="19"/>
      <c r="D793" s="19"/>
      <c r="E793" s="19"/>
      <c r="F793" s="19"/>
    </row>
    <row r="794" spans="1:6" x14ac:dyDescent="0.25">
      <c r="A794" s="19"/>
      <c r="B794" s="19"/>
      <c r="C794" s="19"/>
      <c r="D794" s="19"/>
      <c r="E794" s="19"/>
      <c r="F794" s="19"/>
    </row>
    <row r="795" spans="1:6" x14ac:dyDescent="0.25">
      <c r="A795" s="19"/>
      <c r="B795" s="19"/>
      <c r="C795" s="19"/>
      <c r="D795" s="19"/>
      <c r="E795" s="19"/>
      <c r="F795" s="19"/>
    </row>
    <row r="796" spans="1:6" x14ac:dyDescent="0.25">
      <c r="A796" s="19"/>
      <c r="B796" s="19"/>
      <c r="C796" s="19"/>
      <c r="D796" s="19"/>
      <c r="E796" s="19"/>
      <c r="F796" s="19"/>
    </row>
    <row r="797" spans="1:6" x14ac:dyDescent="0.25">
      <c r="A797" s="19"/>
      <c r="B797" s="19"/>
      <c r="C797" s="19"/>
      <c r="D797" s="19"/>
      <c r="E797" s="19"/>
      <c r="F797" s="19"/>
    </row>
    <row r="798" spans="1:6" x14ac:dyDescent="0.25">
      <c r="A798" s="19"/>
      <c r="B798" s="19"/>
      <c r="C798" s="19"/>
      <c r="D798" s="19"/>
      <c r="E798" s="19"/>
      <c r="F798" s="19"/>
    </row>
    <row r="799" spans="1:6" x14ac:dyDescent="0.25">
      <c r="A799" s="19"/>
      <c r="B799" s="19"/>
      <c r="C799" s="19"/>
      <c r="D799" s="19"/>
      <c r="E799" s="19"/>
      <c r="F799" s="19"/>
    </row>
    <row r="800" spans="1:6" x14ac:dyDescent="0.25">
      <c r="A800" s="19"/>
      <c r="B800" s="19"/>
      <c r="C800" s="19"/>
      <c r="D800" s="19"/>
      <c r="E800" s="19"/>
      <c r="F800" s="19"/>
    </row>
    <row r="801" spans="1:6" x14ac:dyDescent="0.25">
      <c r="A801" s="19"/>
      <c r="B801" s="19"/>
      <c r="C801" s="19"/>
      <c r="D801" s="19"/>
      <c r="E801" s="19"/>
      <c r="F801" s="19"/>
    </row>
    <row r="802" spans="1:6" x14ac:dyDescent="0.25">
      <c r="A802" s="19"/>
      <c r="B802" s="19"/>
      <c r="C802" s="19"/>
      <c r="D802" s="19"/>
      <c r="E802" s="19"/>
      <c r="F802" s="19"/>
    </row>
    <row r="803" spans="1:6" x14ac:dyDescent="0.25">
      <c r="A803" s="19"/>
      <c r="B803" s="19"/>
      <c r="C803" s="19"/>
      <c r="D803" s="19"/>
      <c r="E803" s="19"/>
      <c r="F803" s="19"/>
    </row>
    <row r="804" spans="1:6" x14ac:dyDescent="0.25">
      <c r="A804" s="19"/>
      <c r="B804" s="19"/>
      <c r="C804" s="19"/>
      <c r="D804" s="19"/>
      <c r="E804" s="19"/>
      <c r="F804" s="19"/>
    </row>
    <row r="805" spans="1:6" x14ac:dyDescent="0.25">
      <c r="A805" s="19"/>
      <c r="B805" s="19"/>
      <c r="C805" s="19"/>
      <c r="D805" s="19"/>
      <c r="E805" s="19"/>
      <c r="F805" s="19"/>
    </row>
    <row r="806" spans="1:6" x14ac:dyDescent="0.25">
      <c r="A806" s="19"/>
      <c r="B806" s="19"/>
      <c r="C806" s="19"/>
      <c r="D806" s="19"/>
      <c r="E806" s="19"/>
      <c r="F806" s="19"/>
    </row>
    <row r="807" spans="1:6" x14ac:dyDescent="0.25">
      <c r="A807" s="19"/>
      <c r="B807" s="19"/>
      <c r="C807" s="19"/>
      <c r="D807" s="19"/>
      <c r="E807" s="19"/>
      <c r="F807" s="19"/>
    </row>
    <row r="808" spans="1:6" x14ac:dyDescent="0.25">
      <c r="A808" s="19"/>
      <c r="B808" s="19"/>
      <c r="C808" s="19"/>
      <c r="D808" s="19"/>
      <c r="E808" s="19"/>
      <c r="F808" s="19"/>
    </row>
    <row r="809" spans="1:6" x14ac:dyDescent="0.25">
      <c r="A809" s="19"/>
      <c r="B809" s="19"/>
      <c r="C809" s="19"/>
      <c r="D809" s="19"/>
      <c r="E809" s="19"/>
      <c r="F809" s="19"/>
    </row>
    <row r="810" spans="1:6" x14ac:dyDescent="0.25">
      <c r="A810" s="19"/>
      <c r="B810" s="19"/>
      <c r="C810" s="19"/>
      <c r="D810" s="19"/>
      <c r="E810" s="19"/>
      <c r="F810" s="19"/>
    </row>
    <row r="811" spans="1:6" x14ac:dyDescent="0.25">
      <c r="A811" s="19"/>
      <c r="B811" s="19"/>
      <c r="C811" s="19"/>
      <c r="D811" s="19"/>
      <c r="E811" s="19"/>
      <c r="F811" s="19"/>
    </row>
    <row r="812" spans="1:6" x14ac:dyDescent="0.25">
      <c r="A812" s="19"/>
      <c r="B812" s="19"/>
      <c r="C812" s="19"/>
      <c r="D812" s="19"/>
      <c r="E812" s="19"/>
      <c r="F812" s="19"/>
    </row>
    <row r="813" spans="1:6" x14ac:dyDescent="0.25">
      <c r="A813" s="19"/>
      <c r="B813" s="19"/>
      <c r="C813" s="19"/>
      <c r="D813" s="19"/>
      <c r="E813" s="19"/>
      <c r="F813" s="19"/>
    </row>
    <row r="814" spans="1:6" x14ac:dyDescent="0.25">
      <c r="A814" s="19"/>
      <c r="B814" s="19"/>
      <c r="C814" s="19"/>
      <c r="D814" s="19"/>
      <c r="E814" s="19"/>
      <c r="F814" s="19"/>
    </row>
    <row r="815" spans="1:6" x14ac:dyDescent="0.25">
      <c r="A815" s="19"/>
      <c r="B815" s="19"/>
      <c r="C815" s="19"/>
      <c r="D815" s="19"/>
      <c r="E815" s="19"/>
      <c r="F815" s="19"/>
    </row>
    <row r="816" spans="1:6" x14ac:dyDescent="0.25">
      <c r="A816" s="19"/>
      <c r="B816" s="19"/>
      <c r="C816" s="19"/>
      <c r="D816" s="19"/>
      <c r="E816" s="19"/>
      <c r="F816" s="19"/>
    </row>
    <row r="817" spans="1:6" x14ac:dyDescent="0.25">
      <c r="A817" s="19"/>
      <c r="B817" s="19"/>
      <c r="C817" s="19"/>
      <c r="D817" s="19"/>
      <c r="E817" s="19"/>
      <c r="F817" s="19"/>
    </row>
    <row r="818" spans="1:6" x14ac:dyDescent="0.25">
      <c r="A818" s="19"/>
      <c r="B818" s="19"/>
      <c r="C818" s="19"/>
      <c r="D818" s="19"/>
      <c r="E818" s="19"/>
      <c r="F818" s="19"/>
    </row>
    <row r="819" spans="1:6" x14ac:dyDescent="0.25">
      <c r="A819" s="19"/>
      <c r="B819" s="19"/>
      <c r="C819" s="19"/>
      <c r="D819" s="19"/>
      <c r="E819" s="19"/>
      <c r="F819" s="19"/>
    </row>
    <row r="820" spans="1:6" x14ac:dyDescent="0.25">
      <c r="A820" s="19"/>
      <c r="B820" s="19"/>
      <c r="C820" s="19"/>
      <c r="D820" s="19"/>
      <c r="E820" s="19"/>
      <c r="F820" s="19"/>
    </row>
    <row r="821" spans="1:6" x14ac:dyDescent="0.25">
      <c r="A821" s="19"/>
      <c r="B821" s="19"/>
      <c r="C821" s="19"/>
      <c r="D821" s="19"/>
      <c r="E821" s="19"/>
      <c r="F821" s="19"/>
    </row>
    <row r="822" spans="1:6" x14ac:dyDescent="0.25">
      <c r="A822" s="19"/>
      <c r="B822" s="19"/>
      <c r="C822" s="19"/>
      <c r="D822" s="19"/>
      <c r="E822" s="19"/>
      <c r="F822" s="19"/>
    </row>
    <row r="823" spans="1:6" x14ac:dyDescent="0.25">
      <c r="A823" s="19"/>
      <c r="B823" s="19"/>
      <c r="C823" s="19"/>
      <c r="D823" s="19"/>
      <c r="E823" s="19"/>
      <c r="F823" s="19"/>
    </row>
    <row r="824" spans="1:6" x14ac:dyDescent="0.25">
      <c r="A824" s="19"/>
      <c r="B824" s="19"/>
      <c r="C824" s="19"/>
      <c r="D824" s="19"/>
      <c r="E824" s="19"/>
      <c r="F824" s="19"/>
    </row>
    <row r="825" spans="1:6" x14ac:dyDescent="0.25">
      <c r="A825" s="19"/>
      <c r="B825" s="19"/>
      <c r="C825" s="19"/>
      <c r="D825" s="19"/>
      <c r="E825" s="19"/>
      <c r="F825" s="19"/>
    </row>
    <row r="826" spans="1:6" x14ac:dyDescent="0.25">
      <c r="A826" s="19"/>
      <c r="B826" s="19"/>
      <c r="C826" s="19"/>
      <c r="D826" s="19"/>
      <c r="E826" s="19"/>
      <c r="F826" s="19"/>
    </row>
    <row r="827" spans="1:6" x14ac:dyDescent="0.25">
      <c r="A827" s="19"/>
      <c r="B827" s="19"/>
      <c r="C827" s="19"/>
      <c r="D827" s="19"/>
      <c r="E827" s="19"/>
      <c r="F827" s="19"/>
    </row>
    <row r="828" spans="1:6" x14ac:dyDescent="0.25">
      <c r="A828" s="19"/>
      <c r="B828" s="19"/>
      <c r="C828" s="19"/>
      <c r="D828" s="19"/>
      <c r="E828" s="19"/>
      <c r="F828" s="19"/>
    </row>
    <row r="829" spans="1:6" x14ac:dyDescent="0.25">
      <c r="A829" s="19"/>
      <c r="B829" s="19"/>
      <c r="C829" s="19"/>
      <c r="D829" s="19"/>
      <c r="E829" s="19"/>
      <c r="F829" s="19"/>
    </row>
    <row r="830" spans="1:6" x14ac:dyDescent="0.25">
      <c r="A830" s="19"/>
      <c r="B830" s="19"/>
      <c r="C830" s="19"/>
      <c r="D830" s="19"/>
      <c r="E830" s="19"/>
      <c r="F830" s="19"/>
    </row>
    <row r="831" spans="1:6" x14ac:dyDescent="0.25">
      <c r="A831" s="19"/>
      <c r="B831" s="19"/>
      <c r="C831" s="19"/>
      <c r="D831" s="19"/>
      <c r="E831" s="19"/>
      <c r="F831" s="19"/>
    </row>
    <row r="832" spans="1:6" x14ac:dyDescent="0.25">
      <c r="A832" s="19"/>
      <c r="B832" s="19"/>
      <c r="C832" s="19"/>
      <c r="D832" s="19"/>
      <c r="E832" s="19"/>
      <c r="F832" s="19"/>
    </row>
    <row r="833" spans="1:6" x14ac:dyDescent="0.25">
      <c r="A833" s="19"/>
      <c r="B833" s="19"/>
      <c r="C833" s="19"/>
      <c r="D833" s="19"/>
      <c r="E833" s="19"/>
      <c r="F833" s="19"/>
    </row>
    <row r="834" spans="1:6" x14ac:dyDescent="0.25">
      <c r="A834" s="19"/>
      <c r="B834" s="19"/>
      <c r="C834" s="19"/>
      <c r="D834" s="19"/>
      <c r="E834" s="19"/>
      <c r="F834" s="19"/>
    </row>
    <row r="835" spans="1:6" x14ac:dyDescent="0.25">
      <c r="A835" s="19"/>
      <c r="B835" s="19"/>
      <c r="C835" s="19"/>
      <c r="D835" s="19"/>
      <c r="E835" s="19"/>
      <c r="F835" s="19"/>
    </row>
    <row r="836" spans="1:6" x14ac:dyDescent="0.25">
      <c r="A836" s="19"/>
      <c r="B836" s="19"/>
      <c r="C836" s="19"/>
      <c r="D836" s="19"/>
      <c r="E836" s="19"/>
      <c r="F836" s="19"/>
    </row>
    <row r="837" spans="1:6" x14ac:dyDescent="0.25">
      <c r="A837" s="19"/>
      <c r="B837" s="19"/>
      <c r="C837" s="19"/>
      <c r="D837" s="19"/>
      <c r="E837" s="19"/>
      <c r="F837" s="19"/>
    </row>
    <row r="838" spans="1:6" x14ac:dyDescent="0.25">
      <c r="A838" s="19"/>
      <c r="B838" s="19"/>
      <c r="C838" s="19"/>
      <c r="D838" s="19"/>
      <c r="E838" s="19"/>
      <c r="F838" s="19"/>
    </row>
    <row r="839" spans="1:6" x14ac:dyDescent="0.25">
      <c r="A839" s="19"/>
      <c r="B839" s="19"/>
      <c r="C839" s="19"/>
      <c r="D839" s="19"/>
      <c r="E839" s="19"/>
      <c r="F839" s="19"/>
    </row>
    <row r="840" spans="1:6" x14ac:dyDescent="0.25">
      <c r="A840" s="19"/>
      <c r="B840" s="19"/>
      <c r="C840" s="19"/>
      <c r="D840" s="19"/>
      <c r="E840" s="19"/>
      <c r="F840" s="19"/>
    </row>
    <row r="841" spans="1:6" x14ac:dyDescent="0.25">
      <c r="A841" s="19"/>
      <c r="B841" s="19"/>
      <c r="C841" s="19"/>
      <c r="D841" s="19"/>
      <c r="E841" s="19"/>
      <c r="F841" s="19"/>
    </row>
    <row r="842" spans="1:6" x14ac:dyDescent="0.25">
      <c r="A842" s="19"/>
      <c r="B842" s="19"/>
      <c r="C842" s="19"/>
      <c r="D842" s="19"/>
      <c r="E842" s="19"/>
      <c r="F842" s="19"/>
    </row>
    <row r="843" spans="1:6" x14ac:dyDescent="0.25">
      <c r="A843" s="19"/>
      <c r="B843" s="19"/>
      <c r="C843" s="19"/>
      <c r="D843" s="19"/>
      <c r="E843" s="19"/>
      <c r="F843" s="19"/>
    </row>
    <row r="844" spans="1:6" x14ac:dyDescent="0.25">
      <c r="A844" s="19"/>
      <c r="B844" s="19"/>
      <c r="C844" s="19"/>
      <c r="D844" s="19"/>
      <c r="E844" s="19"/>
      <c r="F844" s="19"/>
    </row>
    <row r="845" spans="1:6" x14ac:dyDescent="0.25">
      <c r="A845" s="19"/>
      <c r="B845" s="19"/>
      <c r="C845" s="19"/>
      <c r="D845" s="19"/>
      <c r="E845" s="19"/>
      <c r="F845" s="19"/>
    </row>
    <row r="846" spans="1:6" x14ac:dyDescent="0.25">
      <c r="A846" s="19"/>
      <c r="B846" s="19"/>
      <c r="C846" s="19"/>
      <c r="D846" s="19"/>
      <c r="E846" s="19"/>
      <c r="F846" s="19"/>
    </row>
    <row r="847" spans="1:6" x14ac:dyDescent="0.25">
      <c r="A847" s="19"/>
      <c r="B847" s="19"/>
      <c r="C847" s="19"/>
      <c r="D847" s="19"/>
      <c r="E847" s="19"/>
      <c r="F847" s="19"/>
    </row>
    <row r="848" spans="1:6" x14ac:dyDescent="0.25">
      <c r="A848" s="19"/>
      <c r="B848" s="19"/>
      <c r="C848" s="19"/>
      <c r="D848" s="19"/>
      <c r="E848" s="19"/>
      <c r="F848" s="19"/>
    </row>
    <row r="849" spans="1:6" x14ac:dyDescent="0.25">
      <c r="A849" s="19"/>
      <c r="B849" s="19"/>
      <c r="C849" s="19"/>
      <c r="D849" s="19"/>
      <c r="E849" s="19"/>
      <c r="F849" s="19"/>
    </row>
    <row r="850" spans="1:6" x14ac:dyDescent="0.25">
      <c r="A850" s="19"/>
      <c r="B850" s="19"/>
      <c r="C850" s="19"/>
      <c r="D850" s="19"/>
      <c r="E850" s="19"/>
      <c r="F850" s="19"/>
    </row>
    <row r="851" spans="1:6" x14ac:dyDescent="0.25">
      <c r="A851" s="19"/>
      <c r="B851" s="19"/>
      <c r="C851" s="19"/>
      <c r="D851" s="19"/>
      <c r="E851" s="19"/>
      <c r="F851" s="19"/>
    </row>
    <row r="852" spans="1:6" x14ac:dyDescent="0.25">
      <c r="A852" s="19"/>
      <c r="B852" s="19"/>
      <c r="C852" s="19"/>
      <c r="D852" s="19"/>
      <c r="E852" s="19"/>
      <c r="F852" s="19"/>
    </row>
    <row r="853" spans="1:6" x14ac:dyDescent="0.25">
      <c r="A853" s="19"/>
      <c r="B853" s="19"/>
      <c r="C853" s="19"/>
      <c r="D853" s="19"/>
      <c r="E853" s="19"/>
      <c r="F853" s="19"/>
    </row>
    <row r="854" spans="1:6" x14ac:dyDescent="0.25">
      <c r="A854" s="19"/>
      <c r="B854" s="19"/>
      <c r="C854" s="19"/>
      <c r="D854" s="19"/>
      <c r="E854" s="19"/>
      <c r="F854" s="19"/>
    </row>
    <row r="855" spans="1:6" x14ac:dyDescent="0.25">
      <c r="A855" s="19"/>
      <c r="B855" s="19"/>
      <c r="C855" s="19"/>
      <c r="D855" s="19"/>
      <c r="E855" s="19"/>
      <c r="F855" s="19"/>
    </row>
    <row r="856" spans="1:6" x14ac:dyDescent="0.25">
      <c r="A856" s="19"/>
      <c r="B856" s="19"/>
      <c r="C856" s="19"/>
      <c r="D856" s="19"/>
      <c r="E856" s="19"/>
      <c r="F856" s="19"/>
    </row>
    <row r="857" spans="1:6" x14ac:dyDescent="0.25">
      <c r="A857" s="19"/>
      <c r="B857" s="19"/>
      <c r="C857" s="19"/>
      <c r="D857" s="19"/>
      <c r="E857" s="19"/>
      <c r="F857" s="19"/>
    </row>
    <row r="858" spans="1:6" x14ac:dyDescent="0.25">
      <c r="A858" s="19"/>
      <c r="B858" s="19"/>
      <c r="C858" s="19"/>
      <c r="D858" s="19"/>
      <c r="E858" s="19"/>
      <c r="F858" s="19"/>
    </row>
    <row r="859" spans="1:6" x14ac:dyDescent="0.25">
      <c r="A859" s="19"/>
      <c r="B859" s="19"/>
      <c r="C859" s="19"/>
      <c r="D859" s="19"/>
      <c r="E859" s="19"/>
      <c r="F859" s="19"/>
    </row>
    <row r="860" spans="1:6" x14ac:dyDescent="0.25">
      <c r="A860" s="19"/>
      <c r="B860" s="19"/>
      <c r="C860" s="19"/>
      <c r="D860" s="19"/>
      <c r="E860" s="19"/>
      <c r="F860" s="19"/>
    </row>
    <row r="861" spans="1:6" x14ac:dyDescent="0.25">
      <c r="A861" s="19"/>
      <c r="B861" s="19"/>
      <c r="C861" s="19"/>
      <c r="D861" s="19"/>
      <c r="E861" s="19"/>
      <c r="F861" s="19"/>
    </row>
    <row r="862" spans="1:6" x14ac:dyDescent="0.25">
      <c r="A862" s="19"/>
      <c r="B862" s="19"/>
      <c r="C862" s="19"/>
      <c r="D862" s="19"/>
      <c r="E862" s="19"/>
      <c r="F862" s="19"/>
    </row>
    <row r="863" spans="1:6" x14ac:dyDescent="0.25">
      <c r="A863" s="19"/>
      <c r="B863" s="19"/>
      <c r="C863" s="19"/>
      <c r="D863" s="19"/>
      <c r="E863" s="19"/>
      <c r="F863" s="19"/>
    </row>
    <row r="864" spans="1:6" x14ac:dyDescent="0.25">
      <c r="A864" s="19"/>
      <c r="B864" s="19"/>
      <c r="C864" s="19"/>
      <c r="D864" s="19"/>
      <c r="E864" s="19"/>
      <c r="F864" s="19"/>
    </row>
    <row r="865" spans="1:6" x14ac:dyDescent="0.25">
      <c r="A865" s="19"/>
      <c r="B865" s="19"/>
      <c r="C865" s="19"/>
      <c r="D865" s="19"/>
      <c r="E865" s="19"/>
      <c r="F865" s="19"/>
    </row>
    <row r="866" spans="1:6" x14ac:dyDescent="0.25">
      <c r="A866" s="19"/>
      <c r="B866" s="19"/>
      <c r="C866" s="19"/>
      <c r="D866" s="19"/>
      <c r="E866" s="19"/>
      <c r="F866" s="19"/>
    </row>
    <row r="867" spans="1:6" x14ac:dyDescent="0.25">
      <c r="A867" s="19"/>
      <c r="B867" s="19"/>
      <c r="C867" s="19"/>
      <c r="D867" s="19"/>
      <c r="E867" s="19"/>
      <c r="F867" s="19"/>
    </row>
    <row r="868" spans="1:6" x14ac:dyDescent="0.25">
      <c r="A868" s="19"/>
      <c r="B868" s="19"/>
      <c r="C868" s="19"/>
      <c r="D868" s="19"/>
      <c r="E868" s="19"/>
      <c r="F868" s="19"/>
    </row>
    <row r="869" spans="1:6" x14ac:dyDescent="0.25">
      <c r="A869" s="19"/>
      <c r="B869" s="19"/>
      <c r="C869" s="19"/>
      <c r="D869" s="19"/>
      <c r="E869" s="19"/>
      <c r="F869" s="19"/>
    </row>
    <row r="870" spans="1:6" x14ac:dyDescent="0.25">
      <c r="A870" s="19"/>
      <c r="B870" s="19"/>
      <c r="C870" s="19"/>
      <c r="D870" s="19"/>
      <c r="E870" s="19"/>
      <c r="F870" s="19"/>
    </row>
    <row r="871" spans="1:6" x14ac:dyDescent="0.25">
      <c r="A871" s="19"/>
      <c r="B871" s="19"/>
      <c r="C871" s="19"/>
      <c r="D871" s="19"/>
      <c r="E871" s="19"/>
      <c r="F871" s="19"/>
    </row>
    <row r="872" spans="1:6" x14ac:dyDescent="0.25">
      <c r="A872" s="19"/>
      <c r="B872" s="19"/>
      <c r="C872" s="19"/>
      <c r="D872" s="19"/>
      <c r="E872" s="19"/>
      <c r="F872" s="19"/>
    </row>
    <row r="873" spans="1:6" x14ac:dyDescent="0.25">
      <c r="A873" s="19"/>
      <c r="B873" s="19"/>
      <c r="C873" s="19"/>
      <c r="D873" s="19"/>
      <c r="E873" s="19"/>
      <c r="F873" s="19"/>
    </row>
    <row r="874" spans="1:6" x14ac:dyDescent="0.25">
      <c r="A874" s="19"/>
      <c r="B874" s="19"/>
      <c r="C874" s="19"/>
      <c r="D874" s="19"/>
      <c r="E874" s="19"/>
      <c r="F874" s="19"/>
    </row>
    <row r="875" spans="1:6" x14ac:dyDescent="0.25">
      <c r="A875" s="19"/>
      <c r="B875" s="19"/>
      <c r="C875" s="19"/>
      <c r="D875" s="19"/>
      <c r="E875" s="19"/>
      <c r="F875" s="19"/>
    </row>
    <row r="876" spans="1:6" x14ac:dyDescent="0.25">
      <c r="A876" s="19"/>
      <c r="B876" s="19"/>
      <c r="C876" s="19"/>
      <c r="D876" s="19"/>
      <c r="E876" s="19"/>
      <c r="F876" s="19"/>
    </row>
    <row r="877" spans="1:6" x14ac:dyDescent="0.25">
      <c r="A877" s="19"/>
      <c r="B877" s="19"/>
      <c r="C877" s="19"/>
      <c r="D877" s="19"/>
      <c r="E877" s="19"/>
      <c r="F877" s="19"/>
    </row>
    <row r="878" spans="1:6" x14ac:dyDescent="0.25">
      <c r="A878" s="19"/>
      <c r="B878" s="19"/>
      <c r="C878" s="19"/>
      <c r="D878" s="19"/>
      <c r="E878" s="19"/>
      <c r="F878" s="19"/>
    </row>
    <row r="879" spans="1:6" x14ac:dyDescent="0.25">
      <c r="A879" s="19"/>
      <c r="B879" s="19"/>
      <c r="C879" s="19"/>
      <c r="D879" s="19"/>
      <c r="E879" s="19"/>
      <c r="F879" s="19"/>
    </row>
    <row r="880" spans="1:6" x14ac:dyDescent="0.25">
      <c r="A880" s="19"/>
      <c r="B880" s="19"/>
      <c r="C880" s="19"/>
      <c r="D880" s="19"/>
      <c r="E880" s="19"/>
      <c r="F880" s="19"/>
    </row>
    <row r="881" spans="1:6" x14ac:dyDescent="0.25">
      <c r="A881" s="19"/>
      <c r="B881" s="19"/>
      <c r="C881" s="19"/>
      <c r="D881" s="19"/>
      <c r="E881" s="19"/>
      <c r="F881" s="19"/>
    </row>
    <row r="882" spans="1:6" x14ac:dyDescent="0.25">
      <c r="A882" s="19"/>
      <c r="B882" s="19"/>
      <c r="C882" s="19"/>
      <c r="D882" s="19"/>
      <c r="E882" s="19"/>
      <c r="F882" s="19"/>
    </row>
    <row r="883" spans="1:6" x14ac:dyDescent="0.25">
      <c r="A883" s="19"/>
      <c r="B883" s="19"/>
      <c r="C883" s="19"/>
      <c r="D883" s="19"/>
      <c r="E883" s="19"/>
      <c r="F883" s="19"/>
    </row>
    <row r="884" spans="1:6" x14ac:dyDescent="0.25">
      <c r="A884" s="19"/>
      <c r="B884" s="19"/>
      <c r="C884" s="19"/>
      <c r="D884" s="19"/>
      <c r="E884" s="19"/>
      <c r="F884" s="19"/>
    </row>
    <row r="885" spans="1:6" x14ac:dyDescent="0.25">
      <c r="A885" s="19"/>
      <c r="B885" s="19"/>
      <c r="C885" s="19"/>
      <c r="D885" s="19"/>
      <c r="E885" s="19"/>
      <c r="F885" s="19"/>
    </row>
    <row r="886" spans="1:6" x14ac:dyDescent="0.25">
      <c r="A886" s="19"/>
      <c r="B886" s="19"/>
      <c r="C886" s="19"/>
      <c r="D886" s="19"/>
      <c r="E886" s="19"/>
      <c r="F886" s="19"/>
    </row>
    <row r="887" spans="1:6" x14ac:dyDescent="0.25">
      <c r="A887" s="19"/>
      <c r="B887" s="19"/>
      <c r="C887" s="19"/>
      <c r="D887" s="19"/>
      <c r="E887" s="19"/>
      <c r="F887" s="19"/>
    </row>
    <row r="888" spans="1:6" x14ac:dyDescent="0.25">
      <c r="A888" s="19"/>
      <c r="B888" s="19"/>
      <c r="C888" s="19"/>
      <c r="D888" s="19"/>
      <c r="E888" s="19"/>
      <c r="F888" s="19"/>
    </row>
    <row r="889" spans="1:6" x14ac:dyDescent="0.25">
      <c r="A889" s="19"/>
      <c r="B889" s="19"/>
      <c r="C889" s="19"/>
      <c r="D889" s="19"/>
      <c r="E889" s="19"/>
      <c r="F889" s="19"/>
    </row>
    <row r="890" spans="1:6" x14ac:dyDescent="0.25">
      <c r="A890" s="19"/>
      <c r="B890" s="19"/>
      <c r="C890" s="19"/>
      <c r="D890" s="19"/>
      <c r="E890" s="19"/>
      <c r="F890" s="19"/>
    </row>
    <row r="891" spans="1:6" x14ac:dyDescent="0.25">
      <c r="A891" s="19"/>
      <c r="B891" s="19"/>
      <c r="C891" s="19"/>
      <c r="D891" s="19"/>
      <c r="E891" s="19"/>
      <c r="F891" s="19"/>
    </row>
    <row r="892" spans="1:6" x14ac:dyDescent="0.25">
      <c r="A892" s="19"/>
      <c r="B892" s="19"/>
      <c r="C892" s="19"/>
      <c r="D892" s="19"/>
      <c r="E892" s="19"/>
      <c r="F892" s="19"/>
    </row>
    <row r="893" spans="1:6" x14ac:dyDescent="0.25">
      <c r="A893" s="19"/>
      <c r="B893" s="19"/>
      <c r="C893" s="19"/>
      <c r="D893" s="19"/>
      <c r="E893" s="19"/>
      <c r="F893" s="19"/>
    </row>
    <row r="894" spans="1:6" x14ac:dyDescent="0.25">
      <c r="A894" s="19"/>
      <c r="B894" s="19"/>
      <c r="C894" s="19"/>
      <c r="D894" s="19"/>
      <c r="E894" s="19"/>
      <c r="F894" s="19"/>
    </row>
    <row r="895" spans="1:6" x14ac:dyDescent="0.25">
      <c r="A895" s="19"/>
      <c r="B895" s="19"/>
      <c r="C895" s="19"/>
      <c r="D895" s="19"/>
      <c r="E895" s="19"/>
      <c r="F895" s="19"/>
    </row>
    <row r="896" spans="1:6" x14ac:dyDescent="0.25">
      <c r="A896" s="19"/>
      <c r="B896" s="19"/>
      <c r="C896" s="19"/>
      <c r="D896" s="19"/>
      <c r="E896" s="19"/>
      <c r="F896" s="19"/>
    </row>
    <row r="897" spans="1:6" x14ac:dyDescent="0.25">
      <c r="A897" s="19"/>
      <c r="B897" s="19"/>
      <c r="C897" s="19"/>
      <c r="D897" s="19"/>
      <c r="E897" s="19"/>
      <c r="F897" s="19"/>
    </row>
    <row r="898" spans="1:6" x14ac:dyDescent="0.25">
      <c r="A898" s="19"/>
      <c r="B898" s="19"/>
      <c r="C898" s="19"/>
      <c r="D898" s="19"/>
      <c r="E898" s="19"/>
      <c r="F898" s="19"/>
    </row>
    <row r="899" spans="1:6" x14ac:dyDescent="0.25">
      <c r="A899" s="19"/>
      <c r="B899" s="19"/>
      <c r="C899" s="19"/>
      <c r="D899" s="19"/>
      <c r="E899" s="19"/>
      <c r="F899" s="19"/>
    </row>
    <row r="900" spans="1:6" x14ac:dyDescent="0.25">
      <c r="A900" s="19"/>
      <c r="B900" s="19"/>
      <c r="C900" s="19"/>
      <c r="D900" s="19"/>
      <c r="E900" s="19"/>
      <c r="F900" s="19"/>
    </row>
    <row r="901" spans="1:6" x14ac:dyDescent="0.25">
      <c r="A901" s="19"/>
      <c r="B901" s="19"/>
      <c r="C901" s="19"/>
      <c r="D901" s="19"/>
      <c r="E901" s="19"/>
      <c r="F901" s="19"/>
    </row>
    <row r="902" spans="1:6" x14ac:dyDescent="0.25">
      <c r="A902" s="19"/>
      <c r="B902" s="19"/>
      <c r="C902" s="19"/>
      <c r="D902" s="19"/>
      <c r="E902" s="19"/>
      <c r="F902" s="19"/>
    </row>
    <row r="903" spans="1:6" x14ac:dyDescent="0.25">
      <c r="A903" s="19"/>
      <c r="B903" s="19"/>
      <c r="C903" s="19"/>
      <c r="D903" s="19"/>
      <c r="E903" s="19"/>
      <c r="F903" s="19"/>
    </row>
    <row r="904" spans="1:6" x14ac:dyDescent="0.25">
      <c r="A904" s="19"/>
      <c r="B904" s="19"/>
      <c r="C904" s="19"/>
      <c r="D904" s="19"/>
      <c r="E904" s="19"/>
      <c r="F904" s="19"/>
    </row>
    <row r="905" spans="1:6" x14ac:dyDescent="0.25">
      <c r="A905" s="19"/>
      <c r="B905" s="19"/>
      <c r="C905" s="19"/>
      <c r="D905" s="19"/>
      <c r="E905" s="19"/>
      <c r="F905" s="19"/>
    </row>
    <row r="906" spans="1:6" x14ac:dyDescent="0.25">
      <c r="A906" s="19"/>
      <c r="B906" s="19"/>
      <c r="C906" s="19"/>
      <c r="D906" s="19"/>
      <c r="E906" s="19"/>
      <c r="F906" s="19"/>
    </row>
    <row r="907" spans="1:6" x14ac:dyDescent="0.25">
      <c r="A907" s="19"/>
      <c r="B907" s="19"/>
      <c r="C907" s="19"/>
      <c r="D907" s="19"/>
      <c r="E907" s="19"/>
      <c r="F907" s="19"/>
    </row>
    <row r="908" spans="1:6" x14ac:dyDescent="0.25">
      <c r="A908" s="19"/>
      <c r="B908" s="19"/>
      <c r="C908" s="19"/>
      <c r="D908" s="19"/>
      <c r="E908" s="19"/>
      <c r="F908" s="19"/>
    </row>
    <row r="909" spans="1:6" x14ac:dyDescent="0.25">
      <c r="A909" s="19"/>
      <c r="B909" s="19"/>
      <c r="C909" s="19"/>
      <c r="D909" s="19"/>
      <c r="E909" s="19"/>
      <c r="F909" s="19"/>
    </row>
    <row r="910" spans="1:6" x14ac:dyDescent="0.25">
      <c r="A910" s="19"/>
      <c r="B910" s="19"/>
      <c r="C910" s="19"/>
      <c r="D910" s="19"/>
      <c r="E910" s="19"/>
      <c r="F910" s="19"/>
    </row>
    <row r="911" spans="1:6" x14ac:dyDescent="0.25">
      <c r="A911" s="19"/>
      <c r="B911" s="19"/>
      <c r="C911" s="19"/>
      <c r="D911" s="19"/>
      <c r="E911" s="19"/>
      <c r="F911" s="19"/>
    </row>
    <row r="912" spans="1:6" x14ac:dyDescent="0.25">
      <c r="A912" s="19"/>
      <c r="B912" s="19"/>
      <c r="C912" s="19"/>
      <c r="D912" s="19"/>
      <c r="E912" s="19"/>
      <c r="F912" s="19"/>
    </row>
    <row r="913" spans="1:6" x14ac:dyDescent="0.25">
      <c r="A913" s="19"/>
      <c r="B913" s="19"/>
      <c r="C913" s="19"/>
      <c r="D913" s="19"/>
      <c r="E913" s="19"/>
      <c r="F913" s="19"/>
    </row>
    <row r="914" spans="1:6" x14ac:dyDescent="0.25">
      <c r="A914" s="19"/>
      <c r="B914" s="19"/>
      <c r="C914" s="19"/>
      <c r="D914" s="19"/>
      <c r="E914" s="19"/>
      <c r="F914" s="19"/>
    </row>
    <row r="915" spans="1:6" x14ac:dyDescent="0.25">
      <c r="A915" s="19"/>
      <c r="B915" s="19"/>
      <c r="C915" s="19"/>
      <c r="D915" s="19"/>
      <c r="E915" s="19"/>
      <c r="F915" s="19"/>
    </row>
    <row r="916" spans="1:6" x14ac:dyDescent="0.25">
      <c r="A916" s="19"/>
      <c r="B916" s="19"/>
      <c r="C916" s="19"/>
      <c r="D916" s="19"/>
      <c r="E916" s="19"/>
      <c r="F916" s="19"/>
    </row>
    <row r="917" spans="1:6" x14ac:dyDescent="0.25">
      <c r="A917" s="19"/>
      <c r="B917" s="19"/>
      <c r="C917" s="19"/>
      <c r="D917" s="19"/>
      <c r="E917" s="19"/>
      <c r="F917" s="19"/>
    </row>
    <row r="918" spans="1:6" x14ac:dyDescent="0.25">
      <c r="A918" s="19"/>
      <c r="B918" s="19"/>
      <c r="C918" s="19"/>
      <c r="D918" s="19"/>
      <c r="E918" s="19"/>
      <c r="F918" s="19"/>
    </row>
    <row r="919" spans="1:6" x14ac:dyDescent="0.25">
      <c r="A919" s="19"/>
      <c r="B919" s="19"/>
      <c r="C919" s="19"/>
      <c r="D919" s="19"/>
      <c r="E919" s="19"/>
      <c r="F919" s="19"/>
    </row>
    <row r="920" spans="1:6" x14ac:dyDescent="0.25">
      <c r="A920" s="19"/>
      <c r="B920" s="19"/>
      <c r="C920" s="19"/>
      <c r="D920" s="19"/>
      <c r="E920" s="19"/>
      <c r="F920" s="19"/>
    </row>
    <row r="921" spans="1:6" x14ac:dyDescent="0.25">
      <c r="A921" s="19"/>
      <c r="B921" s="19"/>
      <c r="C921" s="19"/>
      <c r="D921" s="19"/>
      <c r="E921" s="19"/>
      <c r="F921" s="19"/>
    </row>
    <row r="922" spans="1:6" x14ac:dyDescent="0.25">
      <c r="A922" s="19"/>
      <c r="B922" s="19"/>
      <c r="C922" s="19"/>
      <c r="D922" s="19"/>
      <c r="E922" s="19"/>
      <c r="F922" s="19"/>
    </row>
    <row r="923" spans="1:6" x14ac:dyDescent="0.25">
      <c r="A923" s="19"/>
      <c r="B923" s="19"/>
      <c r="C923" s="19"/>
      <c r="D923" s="19"/>
      <c r="E923" s="19"/>
      <c r="F923" s="19"/>
    </row>
    <row r="924" spans="1:6" x14ac:dyDescent="0.25">
      <c r="A924" s="19"/>
      <c r="B924" s="19"/>
      <c r="C924" s="19"/>
      <c r="D924" s="19"/>
      <c r="E924" s="19"/>
      <c r="F924" s="19"/>
    </row>
    <row r="925" spans="1:6" x14ac:dyDescent="0.25">
      <c r="A925" s="19"/>
      <c r="B925" s="19"/>
      <c r="C925" s="19"/>
      <c r="D925" s="19"/>
      <c r="E925" s="19"/>
      <c r="F925" s="19"/>
    </row>
    <row r="926" spans="1:6" x14ac:dyDescent="0.25">
      <c r="A926" s="19"/>
      <c r="B926" s="19"/>
      <c r="C926" s="19"/>
      <c r="D926" s="19"/>
      <c r="E926" s="19"/>
      <c r="F926" s="19"/>
    </row>
    <row r="927" spans="1:6" x14ac:dyDescent="0.25">
      <c r="A927" s="19"/>
      <c r="B927" s="19"/>
      <c r="C927" s="19"/>
      <c r="D927" s="19"/>
      <c r="E927" s="19"/>
      <c r="F927" s="19"/>
    </row>
    <row r="928" spans="1:6" x14ac:dyDescent="0.25">
      <c r="A928" s="19"/>
      <c r="B928" s="19"/>
      <c r="C928" s="19"/>
      <c r="D928" s="19"/>
      <c r="E928" s="19"/>
      <c r="F928" s="19"/>
    </row>
    <row r="929" spans="1:6" x14ac:dyDescent="0.25">
      <c r="A929" s="19"/>
      <c r="B929" s="19"/>
      <c r="C929" s="19"/>
      <c r="D929" s="19"/>
      <c r="E929" s="19"/>
      <c r="F929" s="19"/>
    </row>
    <row r="930" spans="1:6" x14ac:dyDescent="0.25">
      <c r="A930" s="19"/>
      <c r="B930" s="19"/>
      <c r="C930" s="19"/>
      <c r="D930" s="19"/>
      <c r="E930" s="19"/>
      <c r="F930" s="19"/>
    </row>
    <row r="931" spans="1:6" x14ac:dyDescent="0.25">
      <c r="A931" s="19"/>
      <c r="B931" s="19"/>
      <c r="C931" s="19"/>
      <c r="D931" s="19"/>
      <c r="E931" s="19"/>
      <c r="F931" s="19"/>
    </row>
    <row r="932" spans="1:6" x14ac:dyDescent="0.25">
      <c r="A932" s="19"/>
      <c r="B932" s="19"/>
      <c r="C932" s="19"/>
      <c r="D932" s="19"/>
      <c r="E932" s="19"/>
      <c r="F932" s="19"/>
    </row>
    <row r="933" spans="1:6" x14ac:dyDescent="0.25">
      <c r="A933" s="19"/>
      <c r="B933" s="19"/>
      <c r="C933" s="19"/>
      <c r="D933" s="19"/>
      <c r="E933" s="19"/>
      <c r="F933" s="19"/>
    </row>
    <row r="934" spans="1:6" x14ac:dyDescent="0.25">
      <c r="A934" s="19"/>
      <c r="B934" s="19"/>
      <c r="C934" s="19"/>
      <c r="D934" s="19"/>
      <c r="E934" s="19"/>
      <c r="F934" s="19"/>
    </row>
    <row r="935" spans="1:6" x14ac:dyDescent="0.25">
      <c r="A935" s="19"/>
      <c r="B935" s="19"/>
      <c r="C935" s="19"/>
      <c r="D935" s="19"/>
      <c r="E935" s="19"/>
      <c r="F935" s="19"/>
    </row>
    <row r="936" spans="1:6" x14ac:dyDescent="0.25">
      <c r="A936" s="19"/>
      <c r="B936" s="19"/>
      <c r="C936" s="19"/>
      <c r="D936" s="19"/>
      <c r="E936" s="19"/>
      <c r="F936" s="19"/>
    </row>
    <row r="937" spans="1:6" x14ac:dyDescent="0.25">
      <c r="A937" s="19"/>
      <c r="B937" s="19"/>
      <c r="C937" s="19"/>
      <c r="D937" s="19"/>
      <c r="E937" s="19"/>
      <c r="F937" s="19"/>
    </row>
    <row r="938" spans="1:6" x14ac:dyDescent="0.25">
      <c r="A938" s="19"/>
      <c r="B938" s="19"/>
      <c r="C938" s="19"/>
      <c r="D938" s="19"/>
      <c r="E938" s="19"/>
      <c r="F938" s="19"/>
    </row>
    <row r="939" spans="1:6" x14ac:dyDescent="0.25">
      <c r="A939" s="19"/>
      <c r="B939" s="19"/>
      <c r="C939" s="19"/>
      <c r="D939" s="19"/>
      <c r="E939" s="19"/>
      <c r="F939" s="19"/>
    </row>
    <row r="940" spans="1:6" x14ac:dyDescent="0.25">
      <c r="A940" s="19"/>
      <c r="B940" s="19"/>
      <c r="C940" s="19"/>
      <c r="D940" s="19"/>
      <c r="E940" s="19"/>
      <c r="F940" s="19"/>
    </row>
    <row r="941" spans="1:6" x14ac:dyDescent="0.25">
      <c r="A941" s="19"/>
      <c r="B941" s="19"/>
      <c r="C941" s="19"/>
      <c r="D941" s="19"/>
      <c r="E941" s="19"/>
      <c r="F941" s="19"/>
    </row>
    <row r="942" spans="1:6" x14ac:dyDescent="0.25">
      <c r="A942" s="19"/>
      <c r="B942" s="19"/>
      <c r="C942" s="19"/>
      <c r="D942" s="19"/>
      <c r="E942" s="19"/>
      <c r="F942" s="19"/>
    </row>
    <row r="943" spans="1:6" x14ac:dyDescent="0.25">
      <c r="A943" s="19"/>
      <c r="B943" s="19"/>
      <c r="C943" s="19"/>
      <c r="D943" s="19"/>
      <c r="E943" s="19"/>
      <c r="F943" s="19"/>
    </row>
    <row r="944" spans="1:6" x14ac:dyDescent="0.25">
      <c r="A944" s="19"/>
      <c r="B944" s="19"/>
      <c r="C944" s="19"/>
      <c r="D944" s="19"/>
      <c r="E944" s="19"/>
      <c r="F944" s="19"/>
    </row>
    <row r="945" spans="1:6" x14ac:dyDescent="0.25">
      <c r="A945" s="19"/>
      <c r="B945" s="19"/>
      <c r="C945" s="19"/>
      <c r="D945" s="19"/>
      <c r="E945" s="19"/>
      <c r="F945" s="19"/>
    </row>
    <row r="946" spans="1:6" x14ac:dyDescent="0.25">
      <c r="A946" s="19"/>
      <c r="B946" s="19"/>
      <c r="C946" s="19"/>
      <c r="D946" s="19"/>
      <c r="E946" s="19"/>
      <c r="F946" s="19"/>
    </row>
    <row r="947" spans="1:6" x14ac:dyDescent="0.25">
      <c r="A947" s="19"/>
      <c r="B947" s="19"/>
      <c r="C947" s="19"/>
      <c r="D947" s="19"/>
      <c r="E947" s="19"/>
      <c r="F947" s="19"/>
    </row>
    <row r="948" spans="1:6" x14ac:dyDescent="0.25">
      <c r="A948" s="19"/>
      <c r="B948" s="19"/>
      <c r="C948" s="19"/>
      <c r="D948" s="19"/>
      <c r="E948" s="19"/>
      <c r="F948" s="19"/>
    </row>
    <row r="949" spans="1:6" x14ac:dyDescent="0.25">
      <c r="A949" s="19"/>
      <c r="B949" s="19"/>
      <c r="C949" s="19"/>
      <c r="D949" s="19"/>
      <c r="E949" s="19"/>
      <c r="F949" s="19"/>
    </row>
    <row r="950" spans="1:6" x14ac:dyDescent="0.25">
      <c r="A950" s="19"/>
      <c r="B950" s="19"/>
      <c r="C950" s="19"/>
      <c r="D950" s="19"/>
      <c r="E950" s="19"/>
      <c r="F950" s="19"/>
    </row>
    <row r="951" spans="1:6" x14ac:dyDescent="0.25">
      <c r="A951" s="19"/>
      <c r="B951" s="19"/>
      <c r="C951" s="19"/>
      <c r="D951" s="19"/>
      <c r="E951" s="19"/>
      <c r="F951" s="19"/>
    </row>
    <row r="952" spans="1:6" x14ac:dyDescent="0.25">
      <c r="A952" s="19"/>
      <c r="B952" s="19"/>
      <c r="C952" s="19"/>
      <c r="D952" s="19"/>
      <c r="E952" s="19"/>
      <c r="F952" s="19"/>
    </row>
    <row r="953" spans="1:6" x14ac:dyDescent="0.25">
      <c r="A953" s="19"/>
      <c r="B953" s="19"/>
      <c r="C953" s="19"/>
      <c r="D953" s="19"/>
      <c r="E953" s="19"/>
      <c r="F953" s="19"/>
    </row>
    <row r="954" spans="1:6" x14ac:dyDescent="0.25">
      <c r="A954" s="19"/>
      <c r="B954" s="19"/>
      <c r="C954" s="19"/>
      <c r="D954" s="19"/>
      <c r="E954" s="19"/>
      <c r="F954" s="19"/>
    </row>
    <row r="955" spans="1:6" x14ac:dyDescent="0.25">
      <c r="A955" s="19"/>
      <c r="B955" s="19"/>
      <c r="C955" s="19"/>
      <c r="D955" s="19"/>
      <c r="E955" s="19"/>
      <c r="F955" s="19"/>
    </row>
    <row r="956" spans="1:6" x14ac:dyDescent="0.25">
      <c r="A956" s="19"/>
      <c r="B956" s="19"/>
      <c r="C956" s="19"/>
      <c r="D956" s="19"/>
      <c r="E956" s="19"/>
      <c r="F956" s="19"/>
    </row>
    <row r="957" spans="1:6" x14ac:dyDescent="0.25">
      <c r="A957" s="19"/>
      <c r="B957" s="19"/>
      <c r="C957" s="19"/>
      <c r="D957" s="19"/>
      <c r="E957" s="19"/>
      <c r="F957" s="19"/>
    </row>
    <row r="958" spans="1:6" x14ac:dyDescent="0.25">
      <c r="A958" s="19"/>
      <c r="B958" s="19"/>
      <c r="C958" s="19"/>
      <c r="D958" s="19"/>
      <c r="E958" s="19"/>
      <c r="F958" s="19"/>
    </row>
    <row r="959" spans="1:6" x14ac:dyDescent="0.25">
      <c r="A959" s="19"/>
      <c r="B959" s="19"/>
      <c r="C959" s="19"/>
      <c r="D959" s="19"/>
      <c r="E959" s="19"/>
      <c r="F959" s="19"/>
    </row>
    <row r="960" spans="1:6" x14ac:dyDescent="0.25">
      <c r="A960" s="19"/>
      <c r="B960" s="19"/>
      <c r="C960" s="19"/>
      <c r="D960" s="19"/>
      <c r="E960" s="19"/>
      <c r="F960" s="19"/>
    </row>
    <row r="961" spans="1:6" x14ac:dyDescent="0.25">
      <c r="A961" s="19"/>
      <c r="B961" s="19"/>
      <c r="C961" s="19"/>
      <c r="D961" s="19"/>
      <c r="E961" s="19"/>
      <c r="F961" s="19"/>
    </row>
    <row r="962" spans="1:6" x14ac:dyDescent="0.25">
      <c r="A962" s="19"/>
      <c r="B962" s="19"/>
      <c r="C962" s="19"/>
      <c r="D962" s="19"/>
      <c r="E962" s="19"/>
      <c r="F962" s="19"/>
    </row>
    <row r="963" spans="1:6" x14ac:dyDescent="0.25">
      <c r="A963" s="19"/>
      <c r="B963" s="19"/>
      <c r="C963" s="19"/>
      <c r="D963" s="19"/>
      <c r="E963" s="19"/>
      <c r="F963" s="19"/>
    </row>
    <row r="964" spans="1:6" x14ac:dyDescent="0.25">
      <c r="A964" s="19"/>
      <c r="B964" s="19"/>
      <c r="C964" s="19"/>
      <c r="D964" s="19"/>
      <c r="E964" s="19"/>
      <c r="F964" s="19"/>
    </row>
    <row r="965" spans="1:6" x14ac:dyDescent="0.25">
      <c r="A965" s="19"/>
      <c r="B965" s="19"/>
      <c r="C965" s="19"/>
      <c r="D965" s="19"/>
      <c r="E965" s="19"/>
      <c r="F965" s="19"/>
    </row>
    <row r="966" spans="1:6" x14ac:dyDescent="0.25">
      <c r="A966" s="19"/>
      <c r="B966" s="19"/>
      <c r="C966" s="19"/>
      <c r="D966" s="19"/>
      <c r="E966" s="19"/>
      <c r="F966" s="19"/>
    </row>
    <row r="967" spans="1:6" x14ac:dyDescent="0.25">
      <c r="A967" s="19"/>
      <c r="B967" s="19"/>
      <c r="C967" s="19"/>
      <c r="D967" s="19"/>
      <c r="E967" s="19"/>
      <c r="F967" s="19"/>
    </row>
    <row r="968" spans="1:6" x14ac:dyDescent="0.25">
      <c r="A968" s="19"/>
      <c r="B968" s="19"/>
      <c r="C968" s="19"/>
      <c r="D968" s="19"/>
      <c r="E968" s="19"/>
      <c r="F968" s="19"/>
    </row>
    <row r="969" spans="1:6" x14ac:dyDescent="0.25">
      <c r="A969" s="19"/>
      <c r="B969" s="19"/>
      <c r="C969" s="19"/>
      <c r="D969" s="19"/>
      <c r="E969" s="19"/>
      <c r="F969" s="19"/>
    </row>
    <row r="970" spans="1:6" x14ac:dyDescent="0.25">
      <c r="A970" s="19"/>
      <c r="B970" s="19"/>
      <c r="C970" s="19"/>
      <c r="D970" s="19"/>
      <c r="E970" s="19"/>
      <c r="F970" s="19"/>
    </row>
    <row r="971" spans="1:6" x14ac:dyDescent="0.25">
      <c r="A971" s="19"/>
      <c r="B971" s="19"/>
      <c r="C971" s="19"/>
      <c r="D971" s="19"/>
      <c r="E971" s="19"/>
      <c r="F971" s="19"/>
    </row>
    <row r="972" spans="1:6" x14ac:dyDescent="0.25">
      <c r="A972" s="19"/>
      <c r="B972" s="19"/>
      <c r="C972" s="19"/>
      <c r="D972" s="19"/>
      <c r="E972" s="19"/>
      <c r="F972" s="19"/>
    </row>
    <row r="973" spans="1:6" x14ac:dyDescent="0.25">
      <c r="A973" s="19"/>
      <c r="B973" s="19"/>
      <c r="C973" s="19"/>
      <c r="D973" s="19"/>
      <c r="E973" s="19"/>
      <c r="F973" s="19"/>
    </row>
    <row r="974" spans="1:6" x14ac:dyDescent="0.25">
      <c r="A974" s="19"/>
      <c r="B974" s="19"/>
      <c r="C974" s="19"/>
      <c r="D974" s="19"/>
      <c r="E974" s="19"/>
      <c r="F974" s="19"/>
    </row>
    <row r="975" spans="1:6" x14ac:dyDescent="0.25">
      <c r="A975" s="19"/>
      <c r="B975" s="19"/>
      <c r="C975" s="19"/>
      <c r="D975" s="19"/>
      <c r="E975" s="19"/>
      <c r="F975" s="19"/>
    </row>
    <row r="976" spans="1:6" x14ac:dyDescent="0.25">
      <c r="A976" s="19"/>
      <c r="B976" s="19"/>
      <c r="C976" s="19"/>
      <c r="D976" s="19"/>
      <c r="E976" s="19"/>
      <c r="F976" s="19"/>
    </row>
    <row r="977" spans="1:6" x14ac:dyDescent="0.25">
      <c r="A977" s="19"/>
      <c r="B977" s="19"/>
      <c r="C977" s="19"/>
      <c r="D977" s="19"/>
      <c r="E977" s="19"/>
      <c r="F977" s="19"/>
    </row>
    <row r="978" spans="1:6" x14ac:dyDescent="0.25">
      <c r="A978" s="19"/>
      <c r="B978" s="19"/>
      <c r="C978" s="19"/>
      <c r="D978" s="19"/>
      <c r="E978" s="19"/>
      <c r="F978" s="19"/>
    </row>
    <row r="979" spans="1:6" x14ac:dyDescent="0.25">
      <c r="A979" s="19"/>
      <c r="B979" s="19"/>
      <c r="C979" s="19"/>
      <c r="D979" s="19"/>
      <c r="E979" s="19"/>
      <c r="F979" s="19"/>
    </row>
    <row r="980" spans="1:6" x14ac:dyDescent="0.25">
      <c r="A980" s="19"/>
      <c r="B980" s="19"/>
      <c r="C980" s="19"/>
      <c r="D980" s="19"/>
      <c r="E980" s="19"/>
      <c r="F980" s="19"/>
    </row>
    <row r="981" spans="1:6" x14ac:dyDescent="0.25">
      <c r="A981" s="19"/>
      <c r="B981" s="19"/>
      <c r="C981" s="19"/>
      <c r="D981" s="19"/>
      <c r="E981" s="19"/>
      <c r="F981" s="19"/>
    </row>
    <row r="982" spans="1:6" x14ac:dyDescent="0.25">
      <c r="A982" s="19"/>
      <c r="B982" s="19"/>
      <c r="C982" s="19"/>
      <c r="D982" s="19"/>
      <c r="E982" s="19"/>
      <c r="F982" s="19"/>
    </row>
    <row r="983" spans="1:6" x14ac:dyDescent="0.25">
      <c r="A983" s="19"/>
      <c r="B983" s="19"/>
      <c r="C983" s="19"/>
      <c r="D983" s="19"/>
      <c r="E983" s="19"/>
      <c r="F983" s="19"/>
    </row>
    <row r="984" spans="1:6" x14ac:dyDescent="0.25">
      <c r="A984" s="19"/>
      <c r="B984" s="19"/>
      <c r="C984" s="19"/>
      <c r="D984" s="19"/>
      <c r="E984" s="19"/>
      <c r="F984" s="19"/>
    </row>
    <row r="985" spans="1:6" x14ac:dyDescent="0.25">
      <c r="A985" s="19"/>
      <c r="B985" s="19"/>
      <c r="C985" s="19"/>
      <c r="D985" s="19"/>
      <c r="E985" s="19"/>
      <c r="F985" s="19"/>
    </row>
    <row r="986" spans="1:6" x14ac:dyDescent="0.25">
      <c r="A986" s="19"/>
      <c r="B986" s="19"/>
      <c r="C986" s="19"/>
      <c r="D986" s="19"/>
      <c r="E986" s="19"/>
      <c r="F986" s="19"/>
    </row>
    <row r="987" spans="1:6" x14ac:dyDescent="0.25">
      <c r="A987" s="19"/>
      <c r="B987" s="19"/>
      <c r="C987" s="19"/>
      <c r="D987" s="19"/>
      <c r="E987" s="19"/>
      <c r="F987" s="19"/>
    </row>
    <row r="988" spans="1:6" x14ac:dyDescent="0.25">
      <c r="A988" s="19"/>
      <c r="B988" s="19"/>
      <c r="C988" s="19"/>
      <c r="D988" s="19"/>
      <c r="E988" s="19"/>
      <c r="F988" s="19"/>
    </row>
    <row r="989" spans="1:6" x14ac:dyDescent="0.25">
      <c r="A989" s="19"/>
      <c r="B989" s="19"/>
      <c r="C989" s="19"/>
      <c r="D989" s="19"/>
      <c r="E989" s="19"/>
      <c r="F989" s="19"/>
    </row>
    <row r="990" spans="1:6" x14ac:dyDescent="0.25">
      <c r="A990" s="19"/>
      <c r="B990" s="19"/>
      <c r="C990" s="19"/>
      <c r="D990" s="19"/>
      <c r="E990" s="19"/>
      <c r="F990" s="19"/>
    </row>
    <row r="991" spans="1:6" x14ac:dyDescent="0.25">
      <c r="A991" s="19"/>
      <c r="B991" s="19"/>
      <c r="C991" s="19"/>
      <c r="D991" s="19"/>
      <c r="E991" s="19"/>
      <c r="F991" s="19"/>
    </row>
    <row r="992" spans="1:6" x14ac:dyDescent="0.25">
      <c r="A992" s="19"/>
      <c r="B992" s="19"/>
      <c r="C992" s="19"/>
      <c r="D992" s="19"/>
      <c r="E992" s="19"/>
      <c r="F992" s="19"/>
    </row>
    <row r="993" spans="1:6" x14ac:dyDescent="0.25">
      <c r="A993" s="19"/>
      <c r="B993" s="19"/>
      <c r="C993" s="19"/>
      <c r="D993" s="19"/>
      <c r="E993" s="19"/>
      <c r="F993" s="19"/>
    </row>
    <row r="994" spans="1:6" x14ac:dyDescent="0.25">
      <c r="A994" s="19"/>
      <c r="B994" s="19"/>
      <c r="C994" s="19"/>
      <c r="D994" s="19"/>
      <c r="E994" s="19"/>
      <c r="F994" s="19"/>
    </row>
    <row r="995" spans="1:6" x14ac:dyDescent="0.25">
      <c r="A995" s="19"/>
      <c r="B995" s="19"/>
      <c r="C995" s="19"/>
      <c r="D995" s="19"/>
      <c r="E995" s="19"/>
      <c r="F995" s="19"/>
    </row>
    <row r="996" spans="1:6" x14ac:dyDescent="0.25">
      <c r="A996" s="19"/>
      <c r="B996" s="19"/>
      <c r="C996" s="19"/>
      <c r="D996" s="19"/>
      <c r="E996" s="19"/>
      <c r="F996" s="19"/>
    </row>
    <row r="997" spans="1:6" x14ac:dyDescent="0.25">
      <c r="A997" s="19"/>
      <c r="B997" s="19"/>
      <c r="C997" s="19"/>
      <c r="D997" s="19"/>
      <c r="E997" s="19"/>
      <c r="F997" s="19"/>
    </row>
    <row r="998" spans="1:6" x14ac:dyDescent="0.25">
      <c r="A998" s="19"/>
      <c r="B998" s="19"/>
      <c r="C998" s="19"/>
      <c r="D998" s="19"/>
      <c r="E998" s="19"/>
      <c r="F998" s="19"/>
    </row>
    <row r="999" spans="1:6" x14ac:dyDescent="0.25">
      <c r="A999" s="19"/>
      <c r="B999" s="19"/>
      <c r="C999" s="19"/>
      <c r="D999" s="19"/>
      <c r="E999" s="19"/>
      <c r="F999" s="19"/>
    </row>
    <row r="1000" spans="1:6" x14ac:dyDescent="0.25">
      <c r="A1000" s="19"/>
      <c r="B1000" s="19"/>
      <c r="C1000" s="19"/>
      <c r="D1000" s="19"/>
      <c r="E1000" s="19"/>
      <c r="F1000" s="19"/>
    </row>
    <row r="1001" spans="1:6" x14ac:dyDescent="0.25">
      <c r="A1001" s="19"/>
      <c r="B1001" s="19"/>
      <c r="C1001" s="19"/>
      <c r="D1001" s="19"/>
      <c r="E1001" s="19"/>
      <c r="F1001" s="19"/>
    </row>
    <row r="1002" spans="1:6" x14ac:dyDescent="0.25">
      <c r="A1002" s="19"/>
      <c r="B1002" s="19"/>
      <c r="C1002" s="19"/>
      <c r="D1002" s="19"/>
      <c r="E1002" s="19"/>
      <c r="F1002" s="19"/>
    </row>
    <row r="1003" spans="1:6" x14ac:dyDescent="0.25">
      <c r="A1003" s="19"/>
      <c r="B1003" s="19"/>
      <c r="C1003" s="19"/>
      <c r="D1003" s="19"/>
      <c r="E1003" s="19"/>
      <c r="F1003" s="19"/>
    </row>
    <row r="1004" spans="1:6" x14ac:dyDescent="0.25">
      <c r="A1004" s="19"/>
      <c r="B1004" s="19"/>
      <c r="C1004" s="19"/>
      <c r="D1004" s="19"/>
      <c r="E1004" s="19"/>
      <c r="F1004" s="19"/>
    </row>
    <row r="1005" spans="1:6" x14ac:dyDescent="0.25">
      <c r="A1005" s="19"/>
      <c r="B1005" s="19"/>
      <c r="C1005" s="19"/>
      <c r="D1005" s="19"/>
      <c r="E1005" s="19"/>
      <c r="F1005" s="19"/>
    </row>
    <row r="1006" spans="1:6" x14ac:dyDescent="0.25">
      <c r="A1006" s="19"/>
      <c r="B1006" s="19"/>
      <c r="C1006" s="19"/>
      <c r="D1006" s="19"/>
      <c r="E1006" s="19"/>
      <c r="F1006" s="19"/>
    </row>
    <row r="1007" spans="1:6" x14ac:dyDescent="0.25">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indexed="41"/>
  </sheetPr>
  <dimension ref="A1:AK53"/>
  <sheetViews>
    <sheetView workbookViewId="0">
      <pane ySplit="4" topLeftCell="A5" activePane="bottomLeft" state="frozenSplit"/>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126</v>
      </c>
    </row>
    <row r="3" spans="1:37" s="4" customFormat="1" x14ac:dyDescent="0.25">
      <c r="A3" s="25" t="s">
        <v>102</v>
      </c>
    </row>
    <row r="4" spans="1:37" s="10" customFormat="1" x14ac:dyDescent="0.25">
      <c r="A4" s="15"/>
      <c r="B4" s="77"/>
    </row>
    <row r="5" spans="1:37" s="7" customFormat="1" x14ac:dyDescent="0.25">
      <c r="A5" s="17"/>
      <c r="B5" s="18"/>
    </row>
    <row r="6" spans="1:37" x14ac:dyDescent="0.25">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tabColor indexed="31"/>
  </sheetPr>
  <dimension ref="A1:AK53"/>
  <sheetViews>
    <sheetView workbookViewId="0">
      <pane ySplit="4" topLeftCell="A5" activePane="bottomLeft" state="frozenSplit"/>
      <selection activeCell="A5" sqref="A5"/>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125</v>
      </c>
    </row>
    <row r="3" spans="1:37" s="4" customFormat="1" x14ac:dyDescent="0.25">
      <c r="A3" s="25" t="s">
        <v>129</v>
      </c>
    </row>
    <row r="4" spans="1:37" s="10" customFormat="1" x14ac:dyDescent="0.25">
      <c r="A4" s="15"/>
      <c r="B4" s="77"/>
    </row>
    <row r="5" spans="1:37" s="7" customFormat="1" x14ac:dyDescent="0.25">
      <c r="A5" s="17"/>
      <c r="B5" s="18"/>
    </row>
    <row r="6" spans="1:37" x14ac:dyDescent="0.25">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tabColor indexed="41"/>
  </sheetPr>
  <dimension ref="A1:AK53"/>
  <sheetViews>
    <sheetView workbookViewId="0">
      <pane ySplit="4" topLeftCell="A5" activePane="bottomLeft" state="frozenSplit"/>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127</v>
      </c>
    </row>
    <row r="3" spans="1:37" s="4" customFormat="1" x14ac:dyDescent="0.25">
      <c r="A3" s="25" t="s">
        <v>103</v>
      </c>
    </row>
    <row r="4" spans="1:37" s="10" customFormat="1" x14ac:dyDescent="0.25">
      <c r="A4" s="15"/>
      <c r="B4" s="77"/>
    </row>
    <row r="5" spans="1:37" s="7" customFormat="1" x14ac:dyDescent="0.25">
      <c r="A5" s="17"/>
      <c r="B5" s="18"/>
    </row>
    <row r="6" spans="1:37" x14ac:dyDescent="0.25">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tabColor indexed="31"/>
  </sheetPr>
  <dimension ref="A1:AK53"/>
  <sheetViews>
    <sheetView workbookViewId="0">
      <pane ySplit="4" topLeftCell="A5" activePane="bottomLeft" state="frozenSplit"/>
      <selection activeCell="A5" sqref="A5"/>
      <selection pane="bottomLeft" activeCell="B6" sqref="B6"/>
    </sheetView>
  </sheetViews>
  <sheetFormatPr defaultRowHeight="13.2" x14ac:dyDescent="0.25"/>
  <cols>
    <col min="18" max="18" width="9.109375" style="61"/>
  </cols>
  <sheetData>
    <row r="1" spans="1:37" s="2" customFormat="1" x14ac:dyDescent="0.25">
      <c r="A1" s="1"/>
      <c r="R1" s="4"/>
    </row>
    <row r="2" spans="1:37" s="4" customFormat="1" ht="18" x14ac:dyDescent="0.35">
      <c r="A2" s="14" t="s">
        <v>128</v>
      </c>
    </row>
    <row r="3" spans="1:37" s="4" customFormat="1" x14ac:dyDescent="0.25">
      <c r="A3" s="25" t="s">
        <v>130</v>
      </c>
    </row>
    <row r="4" spans="1:37" s="10" customFormat="1" x14ac:dyDescent="0.25">
      <c r="A4" s="15"/>
      <c r="B4" s="77"/>
    </row>
    <row r="5" spans="1:37" s="7" customFormat="1" x14ac:dyDescent="0.25">
      <c r="A5" s="17"/>
      <c r="B5" s="18"/>
    </row>
    <row r="6" spans="1:37" x14ac:dyDescent="0.25">
      <c r="A6" s="7"/>
      <c r="B6" s="78"/>
      <c r="C6" s="21"/>
      <c r="D6" s="21"/>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A7" s="7"/>
      <c r="B7" s="21"/>
      <c r="C7" s="21"/>
      <c r="D7" s="21"/>
      <c r="E7" s="7"/>
      <c r="F7" s="7"/>
      <c r="G7" s="7"/>
      <c r="H7" s="7"/>
      <c r="I7" s="7"/>
      <c r="J7" s="7"/>
      <c r="K7" s="7"/>
      <c r="L7" s="7"/>
    </row>
    <row r="8" spans="1:37" x14ac:dyDescent="0.25">
      <c r="A8" s="7"/>
      <c r="B8" s="21"/>
      <c r="C8" s="7"/>
      <c r="D8" s="7"/>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A9" s="7"/>
      <c r="B9" s="21"/>
      <c r="C9" s="7"/>
      <c r="D9" s="7"/>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A10" s="7"/>
      <c r="B10" s="21"/>
      <c r="C10" s="7"/>
      <c r="D10" s="65"/>
      <c r="G10" s="7"/>
      <c r="H10" s="7"/>
      <c r="I10" s="7"/>
      <c r="J10" s="7"/>
      <c r="K10" s="7"/>
      <c r="L10" s="7"/>
    </row>
    <row r="11" spans="1:37" x14ac:dyDescent="0.25">
      <c r="A11" s="7"/>
      <c r="B11" s="21"/>
      <c r="C11" s="7"/>
      <c r="D11" s="63"/>
    </row>
    <row r="12" spans="1:37" x14ac:dyDescent="0.25">
      <c r="A12" s="7"/>
      <c r="B12" s="21"/>
      <c r="C12" s="7"/>
      <c r="D12" s="63"/>
      <c r="F12" s="61"/>
    </row>
    <row r="13" spans="1:37" x14ac:dyDescent="0.25">
      <c r="A13" s="7"/>
      <c r="B13" s="21"/>
      <c r="C13" s="7"/>
      <c r="D13" s="63"/>
      <c r="F13" s="7"/>
    </row>
    <row r="14" spans="1:37" x14ac:dyDescent="0.25">
      <c r="A14" s="7"/>
      <c r="B14" s="21"/>
      <c r="C14" s="7"/>
      <c r="D14" s="63"/>
      <c r="F14" s="61"/>
    </row>
    <row r="15" spans="1:37" x14ac:dyDescent="0.25">
      <c r="A15" s="7"/>
      <c r="B15" s="21"/>
      <c r="C15" s="7"/>
      <c r="D15" s="63"/>
      <c r="F15" s="61"/>
    </row>
    <row r="16" spans="1:37" x14ac:dyDescent="0.25">
      <c r="A16" s="7"/>
      <c r="B16" s="21"/>
      <c r="C16" s="7"/>
      <c r="D16" s="63"/>
      <c r="F16" s="61"/>
    </row>
    <row r="17" spans="1:6" x14ac:dyDescent="0.25">
      <c r="A17" s="7"/>
      <c r="B17" s="21"/>
      <c r="C17" s="7"/>
      <c r="D17" s="63"/>
      <c r="F17" s="61"/>
    </row>
    <row r="18" spans="1:6" x14ac:dyDescent="0.25">
      <c r="A18" s="7"/>
      <c r="B18" s="21"/>
      <c r="C18" s="7"/>
      <c r="D18" s="63"/>
      <c r="F18" s="61"/>
    </row>
    <row r="19" spans="1:6" x14ac:dyDescent="0.25">
      <c r="A19" s="7"/>
      <c r="B19" s="21"/>
      <c r="C19" s="7"/>
      <c r="D19" s="63"/>
      <c r="F19" s="61"/>
    </row>
    <row r="20" spans="1:6" x14ac:dyDescent="0.25">
      <c r="B20" s="21"/>
      <c r="C20" s="7"/>
      <c r="D20" s="63"/>
      <c r="F20" s="61"/>
    </row>
    <row r="21" spans="1:6" x14ac:dyDescent="0.25">
      <c r="B21" s="21"/>
      <c r="C21" s="7"/>
      <c r="D21" s="63"/>
      <c r="F21" s="61"/>
    </row>
    <row r="22" spans="1:6" x14ac:dyDescent="0.25">
      <c r="B22" s="21"/>
      <c r="C22" s="7"/>
      <c r="D22" s="64"/>
      <c r="F22" s="61"/>
    </row>
    <row r="23" spans="1:6" x14ac:dyDescent="0.25">
      <c r="B23" s="21"/>
      <c r="C23" s="7"/>
    </row>
    <row r="24" spans="1:6" x14ac:dyDescent="0.25">
      <c r="B24" s="21"/>
      <c r="C24" s="7"/>
    </row>
    <row r="25" spans="1:6" x14ac:dyDescent="0.25">
      <c r="B25" s="21"/>
      <c r="C25" s="7"/>
    </row>
    <row r="26" spans="1:6" x14ac:dyDescent="0.25">
      <c r="B26" s="21"/>
      <c r="C26" s="7"/>
    </row>
    <row r="27" spans="1:6" x14ac:dyDescent="0.25">
      <c r="B27" s="21"/>
      <c r="C27" s="7"/>
    </row>
    <row r="28" spans="1:6" x14ac:dyDescent="0.25">
      <c r="B28" s="21"/>
      <c r="C28" s="7"/>
    </row>
    <row r="29" spans="1:6" x14ac:dyDescent="0.25">
      <c r="B29" s="21"/>
      <c r="C29" s="7"/>
    </row>
    <row r="30" spans="1:6" x14ac:dyDescent="0.25">
      <c r="B30" s="21"/>
      <c r="C30" s="7"/>
    </row>
    <row r="31" spans="1:6" x14ac:dyDescent="0.25">
      <c r="B31" s="21"/>
      <c r="C31" s="7"/>
    </row>
    <row r="32" spans="1:6" x14ac:dyDescent="0.25">
      <c r="B32" s="21"/>
      <c r="C32" s="7"/>
    </row>
    <row r="33" spans="2:3" x14ac:dyDescent="0.25">
      <c r="B33" s="21"/>
      <c r="C33" s="7"/>
    </row>
    <row r="34" spans="2:3" x14ac:dyDescent="0.25">
      <c r="B34" s="21"/>
      <c r="C34" s="7"/>
    </row>
    <row r="35" spans="2:3" x14ac:dyDescent="0.25">
      <c r="B35" s="21"/>
      <c r="C35" s="7"/>
    </row>
    <row r="36" spans="2:3" x14ac:dyDescent="0.25">
      <c r="B36" s="21"/>
      <c r="C36" s="7"/>
    </row>
    <row r="37" spans="2:3" x14ac:dyDescent="0.25">
      <c r="B37" s="21"/>
      <c r="C37" s="7"/>
    </row>
    <row r="38" spans="2:3" x14ac:dyDescent="0.25">
      <c r="B38" s="21"/>
      <c r="C38" s="7"/>
    </row>
    <row r="39" spans="2:3" x14ac:dyDescent="0.25">
      <c r="B39" s="21"/>
      <c r="C39" s="7"/>
    </row>
    <row r="40" spans="2:3" x14ac:dyDescent="0.25">
      <c r="B40" s="21"/>
    </row>
    <row r="41" spans="2:3" x14ac:dyDescent="0.25">
      <c r="B41" s="21"/>
    </row>
    <row r="42" spans="2:3" x14ac:dyDescent="0.25">
      <c r="B42" s="21"/>
    </row>
    <row r="43" spans="2:3" x14ac:dyDescent="0.25">
      <c r="B43" s="21"/>
    </row>
    <row r="44" spans="2:3" x14ac:dyDescent="0.25">
      <c r="B44" s="21"/>
    </row>
    <row r="45" spans="2:3" x14ac:dyDescent="0.25">
      <c r="B45" s="21"/>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tabColor indexed="41"/>
  </sheetPr>
  <dimension ref="A1:AK53"/>
  <sheetViews>
    <sheetView workbookViewId="0">
      <pane ySplit="4" topLeftCell="A5" activePane="bottomLeft" state="frozenSplit"/>
      <selection pane="bottomLeft"/>
    </sheetView>
  </sheetViews>
  <sheetFormatPr defaultRowHeight="13.2" x14ac:dyDescent="0.25"/>
  <cols>
    <col min="18" max="18" width="9.109375" style="61"/>
  </cols>
  <sheetData>
    <row r="1" spans="1:37" s="2" customFormat="1" x14ac:dyDescent="0.25">
      <c r="A1" s="1"/>
      <c r="R1" s="4"/>
    </row>
    <row r="2" spans="1:37" s="4" customFormat="1" ht="18" x14ac:dyDescent="0.35">
      <c r="A2" s="14" t="s">
        <v>119</v>
      </c>
    </row>
    <row r="3" spans="1:37" s="4" customFormat="1" x14ac:dyDescent="0.25">
      <c r="A3" s="25" t="s">
        <v>131</v>
      </c>
    </row>
    <row r="4" spans="1:37" s="10" customFormat="1" x14ac:dyDescent="0.25">
      <c r="A4" s="15"/>
      <c r="B4" s="77"/>
    </row>
    <row r="5" spans="1:37" s="7" customFormat="1" x14ac:dyDescent="0.25">
      <c r="A5"/>
      <c r="B5"/>
      <c r="C5"/>
      <c r="D5"/>
    </row>
    <row r="6" spans="1:37" x14ac:dyDescent="0.25">
      <c r="B6" s="200"/>
      <c r="C6" s="21"/>
      <c r="D6" s="7"/>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B7" s="7"/>
      <c r="C7" s="7"/>
      <c r="D7" s="7"/>
      <c r="E7" s="7"/>
      <c r="F7" s="21"/>
      <c r="G7" s="7"/>
      <c r="H7" s="7"/>
      <c r="I7" s="7"/>
      <c r="J7" s="7"/>
      <c r="K7" s="7"/>
      <c r="L7" s="7"/>
    </row>
    <row r="8" spans="1:37" x14ac:dyDescent="0.25">
      <c r="B8" s="7"/>
      <c r="C8" s="7"/>
      <c r="D8" s="7"/>
      <c r="E8" s="7"/>
      <c r="F8" s="21"/>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B9" s="7"/>
      <c r="C9" s="7"/>
      <c r="D9" s="7"/>
      <c r="E9" s="7"/>
      <c r="F9" s="21"/>
      <c r="G9" s="7"/>
      <c r="H9" s="7"/>
      <c r="I9" s="7"/>
      <c r="J9" s="7"/>
      <c r="K9" s="7"/>
      <c r="L9" s="7"/>
      <c r="M9" s="7"/>
      <c r="N9" s="7"/>
      <c r="O9" s="7"/>
      <c r="P9" s="7"/>
      <c r="Q9" s="7"/>
      <c r="R9" s="7"/>
      <c r="S9" s="7"/>
      <c r="T9" s="7"/>
      <c r="U9" s="7"/>
      <c r="V9" s="7"/>
      <c r="W9" s="7"/>
      <c r="X9" s="7"/>
      <c r="Y9" s="7"/>
      <c r="Z9" s="7"/>
      <c r="AA9" s="7"/>
      <c r="AB9" s="7"/>
      <c r="AC9" s="7"/>
      <c r="AD9" s="7"/>
    </row>
    <row r="10" spans="1:37" x14ac:dyDescent="0.25">
      <c r="B10" s="7"/>
      <c r="C10" s="7"/>
      <c r="D10" s="7"/>
      <c r="E10" s="7"/>
      <c r="F10" s="21"/>
      <c r="K10" s="7"/>
      <c r="L10" s="7"/>
    </row>
    <row r="11" spans="1:37" x14ac:dyDescent="0.25">
      <c r="E11" s="7"/>
      <c r="F11" s="21"/>
    </row>
    <row r="12" spans="1:37" x14ac:dyDescent="0.25">
      <c r="E12" s="7"/>
      <c r="F12" s="21"/>
    </row>
    <row r="13" spans="1:37" x14ac:dyDescent="0.25">
      <c r="E13" s="7"/>
      <c r="F13" s="21"/>
    </row>
    <row r="14" spans="1:37" x14ac:dyDescent="0.25">
      <c r="A14" s="7"/>
      <c r="D14" s="63"/>
      <c r="E14" s="7"/>
      <c r="F14" s="21"/>
    </row>
    <row r="15" spans="1:37" x14ac:dyDescent="0.25">
      <c r="A15" s="7"/>
      <c r="B15" s="21"/>
      <c r="D15" s="63"/>
      <c r="E15" s="7"/>
      <c r="F15" s="21"/>
    </row>
    <row r="16" spans="1:37" x14ac:dyDescent="0.25">
      <c r="A16" s="7"/>
      <c r="B16" s="21"/>
      <c r="D16" s="63"/>
      <c r="E16" s="7"/>
      <c r="F16" s="21"/>
    </row>
    <row r="17" spans="1:6" x14ac:dyDescent="0.25">
      <c r="A17" s="7"/>
      <c r="B17" s="21"/>
      <c r="D17" s="63"/>
      <c r="E17" s="7"/>
      <c r="F17" s="21"/>
    </row>
    <row r="18" spans="1:6" x14ac:dyDescent="0.25">
      <c r="A18" s="7"/>
      <c r="B18" s="21"/>
      <c r="D18" s="63"/>
      <c r="E18" s="7"/>
      <c r="F18" s="21"/>
    </row>
    <row r="19" spans="1:6" x14ac:dyDescent="0.25">
      <c r="A19" s="7"/>
      <c r="B19" s="21"/>
      <c r="D19" s="63"/>
      <c r="E19" s="7"/>
      <c r="F19" s="21"/>
    </row>
    <row r="20" spans="1:6" x14ac:dyDescent="0.25">
      <c r="B20" s="21"/>
      <c r="C20" s="7"/>
      <c r="D20" s="63"/>
      <c r="E20" s="7"/>
      <c r="F20" s="21"/>
    </row>
    <row r="21" spans="1:6" x14ac:dyDescent="0.25">
      <c r="B21" s="21"/>
      <c r="C21" s="7"/>
      <c r="D21" s="63"/>
      <c r="E21" s="7"/>
      <c r="F21" s="21"/>
    </row>
    <row r="22" spans="1:6" x14ac:dyDescent="0.25">
      <c r="B22" s="21"/>
      <c r="C22" s="7"/>
      <c r="D22" s="64"/>
      <c r="E22" s="7"/>
      <c r="F22" s="21"/>
    </row>
    <row r="23" spans="1:6" x14ac:dyDescent="0.25">
      <c r="B23" s="21"/>
      <c r="C23" s="7"/>
      <c r="E23" s="7"/>
      <c r="F23" s="21"/>
    </row>
    <row r="24" spans="1:6" x14ac:dyDescent="0.25">
      <c r="B24" s="21"/>
      <c r="C24" s="7"/>
      <c r="E24" s="7"/>
      <c r="F24" s="21"/>
    </row>
    <row r="25" spans="1:6" x14ac:dyDescent="0.25">
      <c r="B25" s="21"/>
      <c r="C25" s="7"/>
      <c r="E25" s="7"/>
      <c r="F25" s="21"/>
    </row>
    <row r="26" spans="1:6" x14ac:dyDescent="0.25">
      <c r="B26" s="21"/>
      <c r="C26" s="7"/>
      <c r="E26" s="7"/>
      <c r="F26" s="21"/>
    </row>
    <row r="27" spans="1:6" x14ac:dyDescent="0.25">
      <c r="B27" s="21"/>
      <c r="C27" s="7"/>
      <c r="E27" s="7"/>
      <c r="F27" s="21"/>
    </row>
    <row r="28" spans="1:6" x14ac:dyDescent="0.25">
      <c r="B28" s="21"/>
      <c r="C28" s="7"/>
      <c r="E28" s="7"/>
      <c r="F28" s="21"/>
    </row>
    <row r="29" spans="1:6" x14ac:dyDescent="0.25">
      <c r="B29" s="21"/>
      <c r="C29" s="7"/>
      <c r="E29" s="7"/>
      <c r="F29" s="21"/>
    </row>
    <row r="30" spans="1:6" x14ac:dyDescent="0.25">
      <c r="B30" s="21"/>
      <c r="C30" s="7"/>
      <c r="E30" s="7"/>
      <c r="F30" s="21"/>
    </row>
    <row r="31" spans="1:6" x14ac:dyDescent="0.25">
      <c r="B31" s="21"/>
      <c r="C31" s="7"/>
      <c r="E31" s="7"/>
      <c r="F31" s="21"/>
    </row>
    <row r="32" spans="1:6" x14ac:dyDescent="0.25">
      <c r="B32" s="21"/>
      <c r="C32" s="7"/>
      <c r="E32" s="7"/>
      <c r="F32" s="21"/>
    </row>
    <row r="33" spans="2:6" x14ac:dyDescent="0.25">
      <c r="B33" s="21"/>
      <c r="C33" s="7"/>
      <c r="E33" s="7"/>
      <c r="F33" s="21"/>
    </row>
    <row r="34" spans="2:6" x14ac:dyDescent="0.25">
      <c r="B34" s="21"/>
      <c r="C34" s="7"/>
      <c r="E34" s="7"/>
      <c r="F34" s="21"/>
    </row>
    <row r="35" spans="2:6" x14ac:dyDescent="0.25">
      <c r="B35" s="21"/>
      <c r="C35" s="7"/>
      <c r="E35" s="7"/>
      <c r="F35" s="21"/>
    </row>
    <row r="36" spans="2:6" x14ac:dyDescent="0.25">
      <c r="B36" s="21"/>
      <c r="C36" s="7"/>
      <c r="E36" s="7"/>
      <c r="F36" s="21"/>
    </row>
    <row r="37" spans="2:6" x14ac:dyDescent="0.25">
      <c r="B37" s="21"/>
      <c r="C37" s="7"/>
      <c r="E37" s="7"/>
      <c r="F37" s="21"/>
    </row>
    <row r="38" spans="2:6" x14ac:dyDescent="0.25">
      <c r="B38" s="21"/>
      <c r="C38" s="7"/>
      <c r="E38" s="7"/>
      <c r="F38" s="21"/>
    </row>
    <row r="39" spans="2:6" x14ac:dyDescent="0.25">
      <c r="B39" s="21"/>
      <c r="C39" s="7"/>
      <c r="E39" s="7"/>
      <c r="F39" s="21"/>
    </row>
    <row r="40" spans="2:6" x14ac:dyDescent="0.25">
      <c r="B40" s="21"/>
      <c r="E40" s="7"/>
      <c r="F40" s="21"/>
    </row>
    <row r="41" spans="2:6" x14ac:dyDescent="0.25">
      <c r="B41" s="21"/>
      <c r="E41" s="7"/>
      <c r="F41" s="21"/>
    </row>
    <row r="42" spans="2:6" x14ac:dyDescent="0.25">
      <c r="B42" s="21"/>
      <c r="E42" s="7"/>
      <c r="F42" s="21"/>
    </row>
    <row r="43" spans="2:6" x14ac:dyDescent="0.25">
      <c r="B43" s="21"/>
      <c r="E43" s="7"/>
      <c r="F43" s="21"/>
    </row>
    <row r="44" spans="2:6" x14ac:dyDescent="0.25">
      <c r="B44" s="21"/>
      <c r="E44" s="7"/>
      <c r="F44" s="21"/>
    </row>
    <row r="45" spans="2:6" x14ac:dyDescent="0.25">
      <c r="B45" s="21"/>
      <c r="E45" s="7"/>
      <c r="F45" s="21"/>
    </row>
    <row r="46" spans="2:6" x14ac:dyDescent="0.25">
      <c r="B46" s="21"/>
      <c r="E46" s="7"/>
      <c r="F46" s="21"/>
    </row>
    <row r="47" spans="2:6" x14ac:dyDescent="0.25">
      <c r="B47" s="21"/>
    </row>
    <row r="48" spans="2:6"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tabColor indexed="41"/>
  </sheetPr>
  <dimension ref="A1:O114"/>
  <sheetViews>
    <sheetView workbookViewId="0">
      <pane ySplit="4" topLeftCell="A5" activePane="bottomLeft" state="frozenSplit"/>
      <selection pane="bottomLeft" activeCell="A5" sqref="A5"/>
    </sheetView>
  </sheetViews>
  <sheetFormatPr defaultRowHeight="13.2" x14ac:dyDescent="0.25"/>
  <cols>
    <col min="12" max="12" width="12.5546875" customWidth="1"/>
  </cols>
  <sheetData>
    <row r="1" spans="1:15" s="4" customFormat="1" x14ac:dyDescent="0.25"/>
    <row r="2" spans="1:15" s="4" customFormat="1" ht="18" x14ac:dyDescent="0.35">
      <c r="A2" s="13" t="s">
        <v>99</v>
      </c>
      <c r="D2" s="8"/>
    </row>
    <row r="3" spans="1:15" s="4" customFormat="1" x14ac:dyDescent="0.25">
      <c r="A3" s="25" t="s">
        <v>103</v>
      </c>
    </row>
    <row r="4" spans="1:15" s="10" customFormat="1" x14ac:dyDescent="0.25">
      <c r="A4" s="226" t="s">
        <v>0</v>
      </c>
      <c r="B4" s="338" t="str">
        <f>CONCATENATE(Setup!$D$7,"_B",$E$4)</f>
        <v>example_B6</v>
      </c>
      <c r="C4" s="319"/>
      <c r="D4" s="227" t="s">
        <v>4</v>
      </c>
      <c r="E4" s="228">
        <f>Setup!B4</f>
        <v>6</v>
      </c>
      <c r="F4" s="227" t="s">
        <v>2</v>
      </c>
      <c r="G4" s="338" t="str">
        <f>Setup!D8</f>
        <v>Z:\Documents\Temp</v>
      </c>
      <c r="H4" s="319"/>
      <c r="I4" s="227" t="s">
        <v>1</v>
      </c>
      <c r="J4" s="338" t="str">
        <f>CONCATENATE(B4,".fds")</f>
        <v>example_B6.fds</v>
      </c>
      <c r="K4" s="319"/>
      <c r="L4" s="227" t="s">
        <v>10</v>
      </c>
      <c r="M4" s="338" t="str">
        <f>CONCATENATE(B4,".err")</f>
        <v>example_B6.err</v>
      </c>
      <c r="N4" s="319"/>
      <c r="O4" s="2"/>
    </row>
    <row r="5" spans="1:15" x14ac:dyDescent="0.25">
      <c r="A5" s="7"/>
      <c r="B5" s="7"/>
      <c r="C5" s="7"/>
      <c r="D5" s="7"/>
      <c r="E5" s="7"/>
      <c r="F5" s="229"/>
      <c r="G5" s="7"/>
      <c r="H5" s="7"/>
      <c r="I5" s="7"/>
      <c r="J5" s="7"/>
      <c r="K5" s="7"/>
      <c r="L5" s="7"/>
      <c r="M5" s="7"/>
      <c r="N5" s="7"/>
      <c r="O5" s="7"/>
    </row>
    <row r="6" spans="1:15" x14ac:dyDescent="0.25">
      <c r="A6" s="7"/>
      <c r="B6" s="7"/>
      <c r="C6" s="7"/>
      <c r="D6" s="7"/>
      <c r="E6" s="7"/>
      <c r="F6" s="229"/>
      <c r="G6" s="7"/>
      <c r="H6" s="7"/>
      <c r="I6" s="7"/>
      <c r="J6" s="7"/>
      <c r="K6" s="7"/>
      <c r="L6" s="7"/>
      <c r="M6" s="7"/>
      <c r="N6" s="7"/>
      <c r="O6" s="7"/>
    </row>
    <row r="7" spans="1:15" x14ac:dyDescent="0.25">
      <c r="A7" s="7"/>
      <c r="B7" s="7"/>
      <c r="C7" s="7"/>
      <c r="D7" s="7"/>
      <c r="E7" s="7"/>
      <c r="F7" s="229"/>
      <c r="G7" s="7"/>
      <c r="H7" s="7"/>
      <c r="I7" s="7"/>
      <c r="J7" s="7"/>
      <c r="K7" s="7"/>
      <c r="L7" s="7"/>
      <c r="M7" s="7"/>
      <c r="N7" s="7"/>
      <c r="O7" s="7"/>
    </row>
    <row r="8" spans="1:15" x14ac:dyDescent="0.25">
      <c r="A8" s="7"/>
      <c r="B8" s="7"/>
      <c r="C8" s="230"/>
      <c r="D8" s="7"/>
      <c r="E8" s="7"/>
      <c r="F8" s="229"/>
      <c r="G8" s="7"/>
      <c r="H8" s="7"/>
      <c r="I8" s="7"/>
      <c r="J8" s="7"/>
      <c r="K8" s="7"/>
      <c r="L8" s="7"/>
      <c r="M8" s="7"/>
      <c r="N8" s="7"/>
      <c r="O8" s="7"/>
    </row>
    <row r="9" spans="1:15" x14ac:dyDescent="0.25">
      <c r="A9" s="7"/>
      <c r="B9" s="230"/>
      <c r="C9" s="219"/>
      <c r="D9" s="219"/>
      <c r="E9" s="219"/>
      <c r="F9" s="7"/>
      <c r="G9" s="219"/>
      <c r="H9" s="219"/>
      <c r="I9" s="219"/>
      <c r="J9" s="219"/>
      <c r="K9" s="219"/>
      <c r="L9" s="219"/>
      <c r="M9" s="7"/>
      <c r="N9" s="7"/>
      <c r="O9" s="7"/>
    </row>
    <row r="10" spans="1:15" x14ac:dyDescent="0.25">
      <c r="A10" s="7"/>
      <c r="B10" s="7"/>
      <c r="C10" s="219"/>
      <c r="D10" s="219"/>
      <c r="E10" s="219"/>
      <c r="F10" s="7"/>
      <c r="G10" s="219"/>
      <c r="H10" s="219"/>
      <c r="I10" s="219"/>
      <c r="J10" s="219"/>
      <c r="K10" s="219"/>
      <c r="L10" s="219"/>
      <c r="M10" s="7"/>
      <c r="N10" s="7"/>
      <c r="O10" s="7"/>
    </row>
    <row r="11" spans="1:15" x14ac:dyDescent="0.25">
      <c r="A11" s="7"/>
      <c r="B11" s="7"/>
      <c r="C11" s="219"/>
      <c r="D11" s="219"/>
      <c r="E11" s="219"/>
      <c r="F11" s="7"/>
      <c r="G11" s="219"/>
      <c r="H11" s="219"/>
      <c r="I11" s="219"/>
      <c r="J11" s="219"/>
      <c r="K11" s="219"/>
      <c r="L11" s="219"/>
      <c r="M11" s="7"/>
      <c r="N11" s="7"/>
      <c r="O11" s="7"/>
    </row>
    <row r="12" spans="1:15" x14ac:dyDescent="0.25">
      <c r="A12" s="7"/>
      <c r="B12" s="7"/>
      <c r="C12" s="219"/>
      <c r="D12" s="219"/>
      <c r="E12" s="219"/>
      <c r="F12" s="7"/>
      <c r="G12" s="219"/>
      <c r="H12" s="219"/>
      <c r="I12" s="219"/>
      <c r="J12" s="219"/>
      <c r="K12" s="219"/>
      <c r="L12" s="219"/>
      <c r="M12" s="7"/>
      <c r="N12" s="7"/>
      <c r="O12" s="7"/>
    </row>
    <row r="13" spans="1:15" x14ac:dyDescent="0.25">
      <c r="A13" s="7"/>
      <c r="B13" s="7"/>
      <c r="C13" s="219"/>
      <c r="D13" s="219"/>
      <c r="E13" s="219"/>
      <c r="F13" s="7"/>
      <c r="G13" s="219"/>
      <c r="H13" s="219"/>
      <c r="I13" s="219"/>
      <c r="J13" s="219"/>
      <c r="K13" s="219"/>
      <c r="L13" s="219"/>
      <c r="M13" s="7"/>
      <c r="N13" s="7"/>
      <c r="O13" s="7"/>
    </row>
    <row r="14" spans="1:15" x14ac:dyDescent="0.25">
      <c r="A14" s="7"/>
      <c r="B14" s="7"/>
      <c r="C14" s="7"/>
      <c r="D14" s="219"/>
      <c r="E14" s="7"/>
      <c r="F14" s="7"/>
      <c r="G14" s="219"/>
      <c r="H14" s="7"/>
      <c r="I14" s="7"/>
      <c r="J14" s="219"/>
      <c r="K14" s="7"/>
      <c r="L14" s="229"/>
      <c r="M14" s="7"/>
      <c r="N14" s="7"/>
      <c r="O14" s="7"/>
    </row>
    <row r="15" spans="1:15" x14ac:dyDescent="0.25">
      <c r="A15" s="7"/>
      <c r="B15" s="7"/>
      <c r="C15" s="7"/>
      <c r="D15" s="7"/>
      <c r="E15" s="7"/>
      <c r="F15" s="7"/>
      <c r="G15" s="7"/>
      <c r="H15" s="7"/>
      <c r="I15" s="7"/>
      <c r="J15" s="7"/>
      <c r="K15" s="7"/>
      <c r="L15" s="7"/>
      <c r="M15" s="7"/>
      <c r="N15" s="7"/>
      <c r="O15" s="7"/>
    </row>
    <row r="16" spans="1:15" x14ac:dyDescent="0.25">
      <c r="A16" s="7"/>
      <c r="B16" s="7"/>
      <c r="C16" s="219"/>
      <c r="D16" s="219"/>
      <c r="E16" s="219"/>
      <c r="F16" s="7"/>
      <c r="G16" s="219"/>
      <c r="H16" s="219"/>
      <c r="I16" s="219"/>
      <c r="J16" s="219"/>
      <c r="K16" s="219"/>
      <c r="L16" s="219"/>
      <c r="M16" s="7"/>
      <c r="N16" s="7"/>
      <c r="O16" s="7"/>
    </row>
    <row r="17" spans="1:15" x14ac:dyDescent="0.25">
      <c r="A17" s="7"/>
      <c r="B17" s="7"/>
      <c r="C17" s="7"/>
      <c r="D17" s="7"/>
      <c r="E17" s="7"/>
      <c r="F17" s="229"/>
      <c r="G17" s="7"/>
      <c r="H17" s="7"/>
      <c r="I17" s="7"/>
      <c r="J17" s="7"/>
      <c r="K17" s="7"/>
      <c r="L17" s="7"/>
      <c r="M17" s="7"/>
      <c r="N17" s="7"/>
      <c r="O17" s="7"/>
    </row>
    <row r="18" spans="1:15" x14ac:dyDescent="0.25">
      <c r="A18" s="7"/>
      <c r="B18" s="7"/>
      <c r="C18" s="7"/>
      <c r="D18" s="7"/>
      <c r="E18" s="7"/>
      <c r="F18" s="229"/>
      <c r="G18" s="7"/>
      <c r="H18" s="7"/>
      <c r="I18" s="7"/>
      <c r="J18" s="7"/>
      <c r="K18" s="7"/>
      <c r="L18" s="7"/>
      <c r="M18" s="7"/>
      <c r="N18" s="7"/>
      <c r="O18" s="7"/>
    </row>
    <row r="19" spans="1:15" x14ac:dyDescent="0.25">
      <c r="A19" s="7"/>
      <c r="B19" s="7"/>
      <c r="C19" s="7"/>
      <c r="D19" s="7"/>
      <c r="E19" s="7"/>
      <c r="F19" s="229"/>
      <c r="G19" s="7"/>
      <c r="H19" s="7"/>
      <c r="I19" s="7"/>
      <c r="J19" s="7"/>
      <c r="K19" s="7"/>
      <c r="L19" s="7"/>
      <c r="M19" s="7"/>
      <c r="N19" s="7"/>
      <c r="O19" s="7"/>
    </row>
    <row r="20" spans="1:15" x14ac:dyDescent="0.25">
      <c r="A20" s="7"/>
      <c r="B20" s="7"/>
      <c r="C20" s="7"/>
      <c r="D20" s="7"/>
      <c r="E20" s="7"/>
      <c r="F20" s="7"/>
      <c r="G20" s="7"/>
      <c r="H20" s="7"/>
      <c r="I20" s="7"/>
      <c r="J20" s="7"/>
      <c r="K20" s="7"/>
      <c r="L20" s="7"/>
      <c r="M20" s="7"/>
      <c r="N20" s="7"/>
      <c r="O20" s="7"/>
    </row>
    <row r="21" spans="1:15" x14ac:dyDescent="0.25">
      <c r="A21" s="7"/>
      <c r="B21" s="7"/>
      <c r="C21" s="219"/>
      <c r="D21" s="7"/>
      <c r="E21" s="7"/>
      <c r="F21" s="7"/>
      <c r="G21" s="7"/>
      <c r="H21" s="7"/>
      <c r="I21" s="7"/>
      <c r="J21" s="7"/>
      <c r="K21" s="7"/>
      <c r="L21" s="7"/>
      <c r="M21" s="7"/>
      <c r="N21" s="7"/>
      <c r="O21" s="7"/>
    </row>
    <row r="22" spans="1:15" x14ac:dyDescent="0.25">
      <c r="A22" s="7"/>
      <c r="B22" s="7"/>
      <c r="C22" s="7"/>
      <c r="D22" s="7"/>
      <c r="E22" s="7"/>
      <c r="F22" s="7"/>
      <c r="G22" s="7"/>
      <c r="H22" s="7"/>
      <c r="I22" s="7"/>
      <c r="J22" s="7"/>
      <c r="K22" s="7"/>
      <c r="L22" s="7"/>
      <c r="M22" s="7"/>
      <c r="N22" s="7"/>
      <c r="O22" s="7"/>
    </row>
    <row r="23" spans="1:15" x14ac:dyDescent="0.25">
      <c r="A23" s="7"/>
      <c r="B23" s="7"/>
      <c r="C23" s="7"/>
      <c r="D23" s="7"/>
      <c r="E23" s="7"/>
      <c r="F23" s="7"/>
      <c r="G23" s="7"/>
      <c r="H23" s="7"/>
      <c r="I23" s="7"/>
      <c r="J23" s="7"/>
      <c r="K23" s="7"/>
      <c r="L23" s="7"/>
      <c r="M23" s="7"/>
      <c r="N23" s="7"/>
      <c r="O23" s="7"/>
    </row>
    <row r="24" spans="1:15" x14ac:dyDescent="0.25">
      <c r="A24" s="7"/>
      <c r="B24" s="7"/>
      <c r="C24" s="7"/>
      <c r="D24" s="7"/>
      <c r="E24" s="7"/>
      <c r="F24" s="190"/>
      <c r="G24" s="7"/>
      <c r="H24" s="7"/>
      <c r="I24" s="7"/>
      <c r="J24" s="7"/>
      <c r="K24" s="7"/>
      <c r="L24" s="7"/>
      <c r="M24" s="7"/>
      <c r="N24" s="7"/>
      <c r="O24" s="7"/>
    </row>
    <row r="25" spans="1:15" x14ac:dyDescent="0.25">
      <c r="A25" s="7"/>
      <c r="B25" s="7"/>
      <c r="C25" s="7"/>
      <c r="D25" s="7"/>
      <c r="E25" s="7"/>
      <c r="F25" s="7"/>
      <c r="G25" s="7"/>
      <c r="H25" s="7"/>
      <c r="I25" s="7"/>
      <c r="J25" s="7"/>
      <c r="K25" s="7"/>
      <c r="L25" s="7"/>
      <c r="M25" s="7"/>
      <c r="N25" s="7"/>
      <c r="O25" s="7"/>
    </row>
    <row r="26" spans="1:15" x14ac:dyDescent="0.25">
      <c r="A26" s="7"/>
      <c r="B26" s="7"/>
      <c r="C26" s="7"/>
      <c r="D26" s="219"/>
      <c r="E26" s="7"/>
      <c r="F26" s="7"/>
      <c r="G26" s="7"/>
      <c r="H26" s="7"/>
      <c r="I26" s="7"/>
      <c r="J26" s="7"/>
      <c r="K26" s="7"/>
      <c r="L26" s="7"/>
      <c r="M26" s="7"/>
      <c r="N26" s="7"/>
      <c r="O26" s="7"/>
    </row>
    <row r="27" spans="1:15" x14ac:dyDescent="0.25">
      <c r="A27" s="7"/>
      <c r="B27" s="7"/>
      <c r="C27" s="7"/>
      <c r="D27" s="219"/>
      <c r="E27" s="7"/>
      <c r="F27" s="7"/>
      <c r="G27" s="7"/>
      <c r="H27" s="7"/>
      <c r="I27" s="7"/>
      <c r="J27" s="7"/>
      <c r="K27" s="7"/>
      <c r="L27" s="7"/>
      <c r="M27" s="7"/>
      <c r="N27" s="7"/>
      <c r="O27" s="7"/>
    </row>
    <row r="28" spans="1:15" x14ac:dyDescent="0.25">
      <c r="A28" s="7"/>
      <c r="B28" s="7"/>
      <c r="C28" s="7"/>
      <c r="D28" s="219"/>
      <c r="E28" s="7"/>
      <c r="F28" s="7"/>
      <c r="G28" s="7"/>
      <c r="H28" s="7"/>
      <c r="I28" s="7"/>
      <c r="J28" s="7"/>
      <c r="K28" s="7"/>
      <c r="L28" s="7"/>
      <c r="M28" s="7"/>
      <c r="N28" s="7"/>
      <c r="O28" s="7"/>
    </row>
    <row r="29" spans="1:15" x14ac:dyDescent="0.25">
      <c r="A29" s="7"/>
      <c r="B29" s="7"/>
      <c r="C29" s="7"/>
      <c r="D29" s="219"/>
      <c r="E29" s="7"/>
      <c r="F29" s="7"/>
      <c r="G29" s="7"/>
      <c r="H29" s="7"/>
      <c r="I29" s="7"/>
      <c r="J29" s="7"/>
      <c r="K29" s="7"/>
      <c r="L29" s="7"/>
      <c r="M29" s="7"/>
      <c r="N29" s="7"/>
      <c r="O29" s="7"/>
    </row>
    <row r="30" spans="1:15" x14ac:dyDescent="0.25">
      <c r="A30" s="7"/>
      <c r="B30" s="7"/>
      <c r="C30" s="7"/>
      <c r="D30" s="219"/>
      <c r="E30" s="7"/>
      <c r="F30" s="7"/>
      <c r="G30" s="7"/>
      <c r="H30" s="7"/>
      <c r="I30" s="7"/>
      <c r="J30" s="7"/>
      <c r="K30" s="7"/>
      <c r="L30" s="7"/>
      <c r="M30" s="7"/>
      <c r="N30" s="7"/>
      <c r="O30" s="7"/>
    </row>
    <row r="31" spans="1:15" x14ac:dyDescent="0.25">
      <c r="A31" s="7"/>
      <c r="B31" s="7"/>
      <c r="C31" s="7"/>
      <c r="D31" s="219"/>
      <c r="E31" s="7"/>
      <c r="F31" s="7"/>
      <c r="G31" s="7"/>
      <c r="H31" s="7"/>
      <c r="I31" s="7"/>
      <c r="J31" s="7"/>
      <c r="K31" s="7"/>
      <c r="L31" s="7"/>
      <c r="M31" s="7"/>
      <c r="N31" s="7"/>
      <c r="O31" s="7"/>
    </row>
    <row r="32" spans="1:15" x14ac:dyDescent="0.25">
      <c r="A32" s="7"/>
      <c r="B32" s="7"/>
      <c r="C32" s="7"/>
      <c r="D32" s="219"/>
      <c r="E32" s="7"/>
      <c r="F32" s="7"/>
      <c r="G32" s="7"/>
      <c r="H32" s="7"/>
      <c r="I32" s="7"/>
      <c r="J32" s="7"/>
      <c r="K32" s="7"/>
      <c r="L32" s="7"/>
      <c r="M32" s="7"/>
      <c r="N32" s="7"/>
      <c r="O32" s="7"/>
    </row>
    <row r="33" spans="1:15" x14ac:dyDescent="0.25">
      <c r="A33" s="7"/>
      <c r="B33" s="7"/>
      <c r="C33" s="7"/>
      <c r="D33" s="219"/>
      <c r="E33" s="7"/>
      <c r="F33" s="7"/>
      <c r="G33" s="7"/>
      <c r="H33" s="7"/>
      <c r="I33" s="7"/>
      <c r="J33" s="7"/>
      <c r="K33" s="7"/>
      <c r="L33" s="7"/>
      <c r="M33" s="7"/>
      <c r="N33" s="7"/>
      <c r="O33" s="7"/>
    </row>
    <row r="34" spans="1:15" x14ac:dyDescent="0.25">
      <c r="A34" s="7"/>
      <c r="B34" s="7"/>
      <c r="C34" s="7"/>
      <c r="D34" s="7"/>
      <c r="E34" s="7"/>
      <c r="F34" s="7"/>
      <c r="G34" s="7"/>
      <c r="H34" s="7"/>
      <c r="I34" s="7"/>
      <c r="J34" s="7"/>
      <c r="K34" s="7"/>
      <c r="L34" s="7"/>
      <c r="M34" s="7"/>
      <c r="N34" s="7"/>
      <c r="O34" s="7"/>
    </row>
    <row r="35" spans="1:15" x14ac:dyDescent="0.25">
      <c r="A35" s="7"/>
      <c r="B35" s="7"/>
      <c r="C35" s="7"/>
      <c r="D35" s="229"/>
      <c r="E35" s="7"/>
      <c r="F35" s="7"/>
      <c r="G35" s="7"/>
      <c r="H35" s="7"/>
      <c r="I35" s="7"/>
      <c r="J35" s="7"/>
      <c r="K35" s="7"/>
      <c r="L35" s="7"/>
      <c r="M35" s="7"/>
      <c r="N35" s="7"/>
      <c r="O35" s="7"/>
    </row>
    <row r="36" spans="1:15" x14ac:dyDescent="0.25">
      <c r="A36" s="7"/>
      <c r="B36" s="7"/>
      <c r="C36" s="7"/>
      <c r="D36" s="219"/>
      <c r="E36" s="7"/>
      <c r="F36" s="7"/>
      <c r="G36" s="7"/>
      <c r="H36" s="7"/>
      <c r="I36" s="7"/>
      <c r="J36" s="7"/>
      <c r="K36" s="7"/>
      <c r="L36" s="7"/>
      <c r="M36" s="7"/>
      <c r="N36" s="7"/>
      <c r="O36" s="7"/>
    </row>
    <row r="37" spans="1:15" x14ac:dyDescent="0.25">
      <c r="A37" s="7"/>
      <c r="B37" s="7"/>
      <c r="C37" s="7"/>
      <c r="D37" s="219"/>
      <c r="E37" s="7"/>
      <c r="F37" s="7"/>
      <c r="G37" s="7"/>
      <c r="H37" s="7"/>
      <c r="I37" s="7"/>
      <c r="J37" s="7"/>
      <c r="K37" s="7"/>
      <c r="L37" s="7"/>
      <c r="M37" s="7"/>
      <c r="N37" s="7"/>
      <c r="O37" s="7"/>
    </row>
    <row r="38" spans="1:15" x14ac:dyDescent="0.25">
      <c r="A38" s="7"/>
      <c r="B38" s="7"/>
      <c r="C38" s="7"/>
      <c r="D38" s="219"/>
      <c r="E38" s="7"/>
      <c r="F38" s="7"/>
      <c r="G38" s="7"/>
      <c r="H38" s="7"/>
      <c r="I38" s="7"/>
      <c r="J38" s="7"/>
      <c r="K38" s="7"/>
      <c r="L38" s="7"/>
      <c r="M38" s="7"/>
      <c r="N38" s="7"/>
      <c r="O38" s="7"/>
    </row>
    <row r="39" spans="1:15" x14ac:dyDescent="0.25">
      <c r="A39" s="7"/>
      <c r="B39" s="7"/>
      <c r="C39" s="7"/>
      <c r="D39" s="219"/>
      <c r="E39" s="7"/>
      <c r="F39" s="7"/>
      <c r="G39" s="7"/>
      <c r="H39" s="7"/>
      <c r="I39" s="7"/>
      <c r="J39" s="7"/>
      <c r="K39" s="7"/>
      <c r="L39" s="7"/>
      <c r="M39" s="7"/>
      <c r="N39" s="7"/>
      <c r="O39" s="7"/>
    </row>
    <row r="40" spans="1:15" x14ac:dyDescent="0.25">
      <c r="A40" s="7"/>
      <c r="B40" s="7"/>
      <c r="C40" s="7"/>
      <c r="D40" s="219"/>
      <c r="E40" s="7"/>
      <c r="F40" s="7"/>
      <c r="G40" s="7"/>
      <c r="H40" s="7"/>
      <c r="I40" s="7"/>
      <c r="J40" s="7"/>
      <c r="K40" s="7"/>
      <c r="L40" s="7"/>
      <c r="M40" s="7"/>
      <c r="N40" s="7"/>
      <c r="O40" s="7"/>
    </row>
    <row r="41" spans="1:15" x14ac:dyDescent="0.25">
      <c r="A41" s="7"/>
      <c r="B41" s="7"/>
      <c r="C41" s="7"/>
      <c r="D41" s="7"/>
      <c r="E41" s="7"/>
      <c r="F41" s="7"/>
      <c r="G41" s="7"/>
      <c r="H41" s="7"/>
      <c r="I41" s="7"/>
      <c r="J41" s="7"/>
      <c r="K41" s="7"/>
      <c r="L41" s="7"/>
      <c r="M41" s="7"/>
      <c r="N41" s="7"/>
      <c r="O41" s="7"/>
    </row>
    <row r="42" spans="1:15" x14ac:dyDescent="0.25">
      <c r="A42" s="7"/>
      <c r="B42" s="7"/>
      <c r="C42" s="229"/>
      <c r="D42" s="7"/>
      <c r="E42" s="7"/>
      <c r="F42" s="219"/>
      <c r="G42" s="7"/>
      <c r="H42" s="7"/>
      <c r="I42" s="7"/>
      <c r="J42" s="7"/>
      <c r="K42" s="7"/>
      <c r="L42" s="7"/>
      <c r="M42" s="7"/>
      <c r="N42" s="7"/>
      <c r="O42" s="7"/>
    </row>
    <row r="43" spans="1:15" x14ac:dyDescent="0.25">
      <c r="A43" s="7"/>
      <c r="B43" s="7"/>
      <c r="C43" s="7"/>
      <c r="D43" s="7"/>
      <c r="E43" s="7"/>
      <c r="F43" s="7"/>
      <c r="G43" s="7"/>
      <c r="H43" s="7"/>
      <c r="I43" s="7"/>
      <c r="J43" s="7"/>
      <c r="K43" s="7"/>
      <c r="L43" s="7"/>
      <c r="M43" s="7"/>
      <c r="N43" s="7"/>
      <c r="O43" s="7"/>
    </row>
    <row r="44" spans="1:15" x14ac:dyDescent="0.25">
      <c r="A44" s="7"/>
      <c r="B44" s="7"/>
      <c r="C44" s="7"/>
      <c r="D44" s="7"/>
      <c r="E44" s="7"/>
      <c r="F44" s="7"/>
      <c r="G44" s="7"/>
      <c r="H44" s="7"/>
      <c r="I44" s="7"/>
      <c r="J44" s="7"/>
      <c r="K44" s="7"/>
      <c r="L44" s="7"/>
      <c r="M44" s="7"/>
      <c r="N44" s="7"/>
      <c r="O44" s="7"/>
    </row>
    <row r="45" spans="1:15" x14ac:dyDescent="0.25">
      <c r="A45" s="7"/>
      <c r="B45" s="7"/>
      <c r="C45" s="7"/>
      <c r="D45" s="219"/>
      <c r="E45" s="7"/>
      <c r="F45" s="7"/>
      <c r="G45" s="7"/>
      <c r="H45" s="7"/>
      <c r="I45" s="7"/>
      <c r="J45" s="7"/>
      <c r="K45" s="7"/>
      <c r="L45" s="7"/>
      <c r="M45" s="7"/>
      <c r="N45" s="7"/>
      <c r="O45" s="7"/>
    </row>
    <row r="46" spans="1:15" x14ac:dyDescent="0.25">
      <c r="A46" s="7"/>
      <c r="B46" s="7"/>
      <c r="C46" s="7"/>
      <c r="D46" s="219"/>
      <c r="E46" s="7"/>
      <c r="F46" s="7"/>
      <c r="G46" s="7"/>
      <c r="H46" s="7"/>
      <c r="I46" s="7"/>
      <c r="J46" s="7"/>
      <c r="K46" s="7"/>
      <c r="L46" s="7"/>
      <c r="M46" s="7"/>
      <c r="N46" s="7"/>
      <c r="O46" s="7"/>
    </row>
    <row r="47" spans="1:15" x14ac:dyDescent="0.25">
      <c r="A47" s="7"/>
      <c r="B47" s="7"/>
      <c r="C47" s="7"/>
      <c r="D47" s="219"/>
      <c r="E47" s="7"/>
      <c r="F47" s="7"/>
      <c r="G47" s="7"/>
      <c r="H47" s="7"/>
      <c r="I47" s="7"/>
      <c r="J47" s="7"/>
      <c r="K47" s="7"/>
      <c r="L47" s="7"/>
      <c r="M47" s="7"/>
      <c r="N47" s="7"/>
      <c r="O47" s="7"/>
    </row>
    <row r="48" spans="1:15" x14ac:dyDescent="0.25">
      <c r="A48" s="7"/>
      <c r="B48" s="7"/>
      <c r="C48" s="7"/>
      <c r="D48" s="7"/>
      <c r="E48" s="7"/>
      <c r="F48" s="7"/>
      <c r="G48" s="7"/>
      <c r="H48" s="7"/>
      <c r="I48" s="7"/>
      <c r="J48" s="7"/>
      <c r="K48" s="7"/>
      <c r="L48" s="7"/>
      <c r="M48" s="7"/>
      <c r="N48" s="7"/>
      <c r="O48" s="7"/>
    </row>
    <row r="49" spans="1:15" x14ac:dyDescent="0.25">
      <c r="A49" s="7"/>
      <c r="B49" s="7"/>
      <c r="C49" s="7"/>
      <c r="D49" s="7"/>
      <c r="E49" s="7"/>
      <c r="F49" s="7"/>
      <c r="G49" s="7"/>
      <c r="H49" s="7"/>
      <c r="I49" s="7"/>
      <c r="J49" s="7"/>
      <c r="K49" s="7"/>
      <c r="L49" s="7"/>
      <c r="M49" s="7"/>
      <c r="N49" s="7"/>
      <c r="O49" s="7"/>
    </row>
    <row r="50" spans="1:15" x14ac:dyDescent="0.25">
      <c r="A50" s="7"/>
      <c r="B50" s="7"/>
      <c r="C50" s="7"/>
      <c r="D50" s="219"/>
      <c r="E50" s="219"/>
      <c r="F50" s="219"/>
      <c r="G50" s="7"/>
      <c r="H50" s="7"/>
      <c r="I50" s="7"/>
      <c r="J50" s="7"/>
      <c r="K50" s="7"/>
      <c r="L50" s="7"/>
      <c r="M50" s="7"/>
      <c r="N50" s="7"/>
      <c r="O50" s="7"/>
    </row>
    <row r="51" spans="1:15" x14ac:dyDescent="0.25">
      <c r="A51" s="7"/>
      <c r="B51" s="7"/>
      <c r="C51" s="7"/>
      <c r="D51" s="7"/>
      <c r="E51" s="7"/>
      <c r="F51" s="7"/>
      <c r="G51" s="7"/>
      <c r="H51" s="7"/>
      <c r="I51" s="7"/>
      <c r="J51" s="7"/>
      <c r="K51" s="7"/>
      <c r="L51" s="7"/>
      <c r="M51" s="7"/>
      <c r="N51" s="7"/>
      <c r="O51" s="7"/>
    </row>
    <row r="52" spans="1:15" x14ac:dyDescent="0.25">
      <c r="A52" s="7"/>
      <c r="B52" s="7"/>
      <c r="C52" s="7"/>
      <c r="D52" s="219"/>
      <c r="E52" s="7"/>
      <c r="F52" s="7"/>
      <c r="G52" s="7"/>
      <c r="H52" s="7"/>
      <c r="I52" s="7"/>
      <c r="J52" s="7"/>
      <c r="K52" s="7"/>
      <c r="L52" s="7"/>
      <c r="M52" s="7"/>
      <c r="N52" s="7"/>
      <c r="O52" s="7"/>
    </row>
    <row r="53" spans="1:15" x14ac:dyDescent="0.25">
      <c r="A53" s="7"/>
      <c r="B53" s="7"/>
      <c r="C53" s="7"/>
      <c r="D53" s="7"/>
      <c r="E53" s="7"/>
      <c r="F53" s="7"/>
      <c r="G53" s="7"/>
      <c r="H53" s="7"/>
      <c r="I53" s="7"/>
      <c r="J53" s="7"/>
      <c r="K53" s="7"/>
      <c r="L53" s="7"/>
      <c r="M53" s="7"/>
      <c r="N53" s="7"/>
      <c r="O53" s="7"/>
    </row>
    <row r="54" spans="1:15" x14ac:dyDescent="0.25">
      <c r="A54" s="7"/>
      <c r="B54" s="7"/>
      <c r="C54" s="7"/>
      <c r="D54" s="7"/>
      <c r="E54" s="7"/>
      <c r="F54" s="219"/>
      <c r="G54" s="7"/>
      <c r="H54" s="219"/>
      <c r="I54" s="7"/>
      <c r="J54" s="7"/>
      <c r="K54" s="7"/>
      <c r="L54" s="7"/>
      <c r="M54" s="7"/>
      <c r="N54" s="7"/>
      <c r="O54" s="7"/>
    </row>
    <row r="55" spans="1:15" x14ac:dyDescent="0.25">
      <c r="A55" s="7"/>
      <c r="B55" s="7"/>
      <c r="C55" s="7"/>
      <c r="D55" s="7"/>
      <c r="E55" s="7"/>
      <c r="F55" s="7"/>
      <c r="G55" s="7"/>
      <c r="H55" s="7"/>
      <c r="I55" s="7"/>
      <c r="J55" s="7"/>
      <c r="K55" s="7"/>
      <c r="L55" s="7"/>
      <c r="M55" s="7"/>
      <c r="N55" s="7"/>
      <c r="O55" s="7"/>
    </row>
    <row r="56" spans="1:15" x14ac:dyDescent="0.25">
      <c r="A56" s="7"/>
      <c r="B56" s="7"/>
      <c r="C56" s="7"/>
      <c r="D56" s="7"/>
      <c r="E56" s="7"/>
      <c r="F56" s="219"/>
      <c r="G56" s="219"/>
      <c r="H56" s="219"/>
      <c r="I56" s="7"/>
      <c r="J56" s="7"/>
      <c r="K56" s="7"/>
      <c r="L56" s="7"/>
      <c r="M56" s="7"/>
      <c r="N56" s="7"/>
      <c r="O56" s="7"/>
    </row>
    <row r="57" spans="1:15" x14ac:dyDescent="0.25">
      <c r="A57" s="7"/>
      <c r="B57" s="7"/>
      <c r="C57" s="7"/>
      <c r="D57" s="7"/>
      <c r="E57" s="7"/>
      <c r="F57" s="7"/>
      <c r="G57" s="7"/>
      <c r="H57" s="7"/>
      <c r="I57" s="7"/>
      <c r="J57" s="7"/>
      <c r="K57" s="7"/>
      <c r="L57" s="7"/>
      <c r="M57" s="7"/>
      <c r="N57" s="7"/>
      <c r="O57" s="7"/>
    </row>
    <row r="58" spans="1:15" x14ac:dyDescent="0.25">
      <c r="A58" s="7"/>
      <c r="B58" s="7"/>
      <c r="C58" s="7"/>
      <c r="D58" s="7"/>
      <c r="E58" s="7"/>
      <c r="F58" s="7"/>
      <c r="G58" s="7"/>
      <c r="H58" s="7"/>
      <c r="I58" s="7"/>
      <c r="J58" s="7"/>
      <c r="K58" s="7"/>
      <c r="L58" s="7"/>
      <c r="M58" s="7"/>
      <c r="N58" s="7"/>
      <c r="O58" s="7"/>
    </row>
    <row r="59" spans="1:15" x14ac:dyDescent="0.25">
      <c r="A59" s="7"/>
      <c r="B59" s="7"/>
      <c r="C59" s="7"/>
      <c r="D59" s="7"/>
      <c r="E59" s="7"/>
      <c r="F59" s="7"/>
      <c r="G59" s="7"/>
      <c r="H59" s="7"/>
      <c r="I59" s="7"/>
      <c r="J59" s="7"/>
      <c r="K59" s="7"/>
      <c r="L59" s="7"/>
      <c r="M59" s="7"/>
      <c r="N59" s="7"/>
      <c r="O59" s="7"/>
    </row>
    <row r="60" spans="1:15" x14ac:dyDescent="0.25">
      <c r="A60" s="7"/>
      <c r="B60" s="7"/>
      <c r="C60" s="219"/>
      <c r="D60" s="219"/>
      <c r="E60" s="219"/>
      <c r="F60" s="219"/>
      <c r="G60" s="219"/>
      <c r="H60" s="219"/>
      <c r="I60" s="7"/>
      <c r="J60" s="7"/>
      <c r="K60" s="7"/>
      <c r="L60" s="7"/>
      <c r="M60" s="7"/>
      <c r="N60" s="7"/>
      <c r="O60" s="7"/>
    </row>
    <row r="61" spans="1:15" x14ac:dyDescent="0.25">
      <c r="A61" s="7"/>
      <c r="B61" s="7"/>
      <c r="C61" s="219"/>
      <c r="D61" s="219"/>
      <c r="E61" s="219"/>
      <c r="F61" s="219"/>
      <c r="G61" s="219"/>
      <c r="H61" s="219"/>
      <c r="I61" s="7"/>
      <c r="J61" s="7"/>
      <c r="K61" s="7"/>
      <c r="L61" s="7"/>
      <c r="M61" s="7"/>
      <c r="N61" s="7"/>
      <c r="O61" s="7"/>
    </row>
    <row r="62" spans="1:15" x14ac:dyDescent="0.25">
      <c r="A62" s="7"/>
      <c r="B62" s="7"/>
      <c r="C62" s="219"/>
      <c r="D62" s="219"/>
      <c r="E62" s="219"/>
      <c r="F62" s="219"/>
      <c r="G62" s="219"/>
      <c r="H62" s="219"/>
      <c r="I62" s="7"/>
      <c r="J62" s="7"/>
      <c r="K62" s="7"/>
      <c r="L62" s="7"/>
      <c r="M62" s="7"/>
      <c r="N62" s="7"/>
      <c r="O62" s="7"/>
    </row>
    <row r="63" spans="1:15" x14ac:dyDescent="0.25">
      <c r="A63" s="7"/>
      <c r="B63" s="7"/>
      <c r="C63" s="219"/>
      <c r="D63" s="219"/>
      <c r="E63" s="219"/>
      <c r="F63" s="219"/>
      <c r="G63" s="219"/>
      <c r="H63" s="219"/>
      <c r="I63" s="7"/>
      <c r="J63" s="7"/>
      <c r="K63" s="7"/>
      <c r="L63" s="7"/>
      <c r="M63" s="7"/>
      <c r="N63" s="7"/>
      <c r="O63" s="7"/>
    </row>
    <row r="64" spans="1:15" x14ac:dyDescent="0.25">
      <c r="A64" s="7"/>
      <c r="B64" s="7"/>
      <c r="C64" s="219"/>
      <c r="D64" s="219"/>
      <c r="E64" s="219"/>
      <c r="F64" s="219"/>
      <c r="G64" s="219"/>
      <c r="H64" s="219"/>
      <c r="I64" s="7"/>
      <c r="J64" s="7"/>
      <c r="K64" s="7"/>
      <c r="L64" s="7"/>
      <c r="M64" s="7"/>
      <c r="N64" s="7"/>
      <c r="O64" s="7"/>
    </row>
    <row r="65" spans="1:15" x14ac:dyDescent="0.25">
      <c r="A65" s="7"/>
      <c r="B65" s="7"/>
      <c r="C65" s="219"/>
      <c r="D65" s="219"/>
      <c r="E65" s="219"/>
      <c r="F65" s="219"/>
      <c r="G65" s="219"/>
      <c r="H65" s="219"/>
      <c r="I65" s="7"/>
      <c r="J65" s="7"/>
      <c r="K65" s="7"/>
      <c r="L65" s="7"/>
      <c r="M65" s="7"/>
      <c r="N65" s="7"/>
      <c r="O65" s="7"/>
    </row>
    <row r="66" spans="1:15" x14ac:dyDescent="0.25">
      <c r="A66" s="7"/>
      <c r="B66" s="7"/>
      <c r="C66" s="219"/>
      <c r="D66" s="219"/>
      <c r="E66" s="219"/>
      <c r="F66" s="219"/>
      <c r="G66" s="219"/>
      <c r="H66" s="219"/>
      <c r="I66" s="7"/>
      <c r="J66" s="7"/>
      <c r="K66" s="7"/>
      <c r="L66" s="7"/>
      <c r="M66" s="7"/>
      <c r="N66" s="7"/>
      <c r="O66" s="7"/>
    </row>
    <row r="67" spans="1:15" x14ac:dyDescent="0.25">
      <c r="A67" s="7"/>
      <c r="B67" s="7"/>
      <c r="C67" s="7"/>
      <c r="D67" s="7"/>
      <c r="E67" s="7"/>
      <c r="F67" s="7"/>
      <c r="G67" s="7"/>
      <c r="H67" s="7"/>
      <c r="I67" s="7"/>
      <c r="J67" s="7"/>
      <c r="K67" s="7"/>
      <c r="L67" s="7"/>
      <c r="M67" s="7"/>
      <c r="N67" s="7"/>
      <c r="O67" s="7"/>
    </row>
    <row r="68" spans="1:15" x14ac:dyDescent="0.25">
      <c r="A68" s="7"/>
      <c r="B68" s="7"/>
      <c r="C68" s="219"/>
      <c r="D68" s="219"/>
      <c r="E68" s="219"/>
      <c r="F68" s="219"/>
      <c r="G68" s="219"/>
      <c r="H68" s="219"/>
      <c r="I68" s="7"/>
      <c r="J68" s="7"/>
      <c r="K68" s="7"/>
      <c r="L68" s="7"/>
      <c r="M68" s="7"/>
      <c r="N68" s="7"/>
      <c r="O68" s="7"/>
    </row>
    <row r="69" spans="1:15" x14ac:dyDescent="0.25">
      <c r="A69" s="7"/>
      <c r="B69" s="7"/>
      <c r="C69" s="219"/>
      <c r="D69" s="219"/>
      <c r="E69" s="219"/>
      <c r="F69" s="219"/>
      <c r="G69" s="219"/>
      <c r="H69" s="219"/>
      <c r="I69" s="7"/>
      <c r="J69" s="7"/>
      <c r="K69" s="7"/>
      <c r="L69" s="7"/>
      <c r="M69" s="7"/>
      <c r="N69" s="7"/>
      <c r="O69" s="7"/>
    </row>
    <row r="70" spans="1:15" x14ac:dyDescent="0.25">
      <c r="A70" s="7"/>
      <c r="B70" s="7"/>
      <c r="C70" s="7"/>
      <c r="D70" s="7"/>
      <c r="E70" s="7"/>
      <c r="F70" s="7"/>
      <c r="G70" s="7"/>
      <c r="H70" s="7"/>
      <c r="I70" s="7"/>
      <c r="J70" s="7"/>
      <c r="K70" s="7"/>
      <c r="L70" s="7"/>
      <c r="M70" s="7"/>
      <c r="N70" s="7"/>
      <c r="O70" s="7"/>
    </row>
    <row r="71" spans="1:15" x14ac:dyDescent="0.25">
      <c r="A71" s="7"/>
      <c r="B71" s="7"/>
      <c r="C71" s="7"/>
      <c r="D71" s="7"/>
      <c r="E71" s="7"/>
      <c r="F71" s="7"/>
      <c r="G71" s="7"/>
      <c r="H71" s="7"/>
      <c r="I71" s="7"/>
      <c r="J71" s="7"/>
      <c r="K71" s="7"/>
      <c r="L71" s="7"/>
      <c r="M71" s="7"/>
      <c r="N71" s="7"/>
      <c r="O71" s="7"/>
    </row>
    <row r="72" spans="1:15" x14ac:dyDescent="0.25">
      <c r="A72" s="7"/>
      <c r="B72" s="7"/>
      <c r="C72" s="7"/>
      <c r="D72" s="7"/>
      <c r="E72" s="7"/>
      <c r="F72" s="7"/>
      <c r="G72" s="7"/>
      <c r="H72" s="7"/>
      <c r="I72" s="7"/>
      <c r="J72" s="7"/>
      <c r="K72" s="7"/>
      <c r="L72" s="7"/>
      <c r="M72" s="7"/>
      <c r="N72" s="7"/>
      <c r="O72" s="7"/>
    </row>
    <row r="73" spans="1:15" x14ac:dyDescent="0.25">
      <c r="A73" s="7"/>
      <c r="B73" s="7"/>
      <c r="C73" s="7"/>
      <c r="D73" s="7"/>
      <c r="E73" s="7"/>
      <c r="F73" s="7"/>
      <c r="G73" s="7"/>
      <c r="H73" s="7"/>
      <c r="I73" s="7"/>
      <c r="J73" s="7"/>
      <c r="K73" s="7"/>
      <c r="L73" s="7"/>
      <c r="M73" s="7"/>
      <c r="N73" s="7"/>
      <c r="O73" s="7"/>
    </row>
    <row r="74" spans="1:15" x14ac:dyDescent="0.25">
      <c r="A74" s="7"/>
      <c r="B74" s="7"/>
      <c r="C74" s="7"/>
      <c r="D74" s="7"/>
      <c r="E74" s="7"/>
      <c r="F74" s="7"/>
      <c r="G74" s="7"/>
      <c r="H74" s="7"/>
      <c r="I74" s="7"/>
      <c r="J74" s="7"/>
      <c r="K74" s="7"/>
      <c r="L74" s="7"/>
      <c r="M74" s="7"/>
      <c r="N74" s="7"/>
      <c r="O74" s="7"/>
    </row>
    <row r="75" spans="1:15" x14ac:dyDescent="0.25">
      <c r="A75" s="7"/>
      <c r="B75" s="7"/>
      <c r="C75" s="7"/>
      <c r="D75" s="7"/>
      <c r="E75" s="7"/>
      <c r="F75" s="7"/>
      <c r="G75" s="7"/>
      <c r="H75" s="7"/>
      <c r="I75" s="7"/>
      <c r="J75" s="7"/>
      <c r="K75" s="7"/>
      <c r="L75" s="7"/>
      <c r="M75" s="7"/>
      <c r="N75" s="7"/>
      <c r="O75" s="7"/>
    </row>
    <row r="76" spans="1:15" x14ac:dyDescent="0.25">
      <c r="A76" s="7"/>
      <c r="B76" s="7"/>
      <c r="C76" s="219"/>
      <c r="D76" s="219"/>
      <c r="E76" s="219"/>
      <c r="F76" s="219"/>
      <c r="G76" s="219"/>
      <c r="H76" s="219"/>
      <c r="I76" s="7"/>
      <c r="J76" s="7"/>
      <c r="K76" s="7"/>
      <c r="L76" s="7"/>
      <c r="M76" s="7"/>
      <c r="N76" s="7"/>
      <c r="O76" s="7"/>
    </row>
    <row r="77" spans="1:15" x14ac:dyDescent="0.25">
      <c r="A77" s="7"/>
      <c r="B77" s="7"/>
      <c r="C77" s="7"/>
      <c r="D77" s="7"/>
      <c r="E77" s="7"/>
      <c r="F77" s="7"/>
      <c r="G77" s="7"/>
      <c r="H77" s="7"/>
      <c r="I77" s="7"/>
      <c r="J77" s="7"/>
      <c r="K77" s="7"/>
      <c r="L77" s="7"/>
      <c r="M77" s="7"/>
      <c r="N77" s="7"/>
      <c r="O77" s="7"/>
    </row>
    <row r="78" spans="1:15" x14ac:dyDescent="0.25">
      <c r="A78" s="7"/>
      <c r="B78" s="7"/>
      <c r="C78" s="219"/>
      <c r="D78" s="219"/>
      <c r="E78" s="219"/>
      <c r="F78" s="219"/>
      <c r="G78" s="219"/>
      <c r="H78" s="219"/>
      <c r="I78" s="7"/>
      <c r="J78" s="7"/>
      <c r="K78" s="7"/>
      <c r="L78" s="7"/>
      <c r="M78" s="7"/>
      <c r="N78" s="7"/>
      <c r="O78" s="7"/>
    </row>
    <row r="79" spans="1:15" x14ac:dyDescent="0.25">
      <c r="A79" s="7"/>
      <c r="B79" s="7"/>
      <c r="C79" s="7"/>
      <c r="D79" s="7"/>
      <c r="E79" s="7"/>
      <c r="F79" s="7"/>
      <c r="G79" s="7"/>
      <c r="H79" s="7"/>
      <c r="I79" s="7"/>
      <c r="J79" s="219"/>
      <c r="K79" s="219"/>
      <c r="L79" s="219"/>
      <c r="M79" s="7"/>
      <c r="N79" s="7"/>
      <c r="O79" s="7"/>
    </row>
    <row r="80" spans="1:15" x14ac:dyDescent="0.25">
      <c r="A80" s="7"/>
      <c r="B80" s="7"/>
      <c r="C80" s="7"/>
      <c r="D80" s="7"/>
      <c r="E80" s="7"/>
      <c r="F80" s="7"/>
      <c r="G80" s="7"/>
      <c r="H80" s="7"/>
      <c r="I80" s="7"/>
      <c r="J80" s="7"/>
      <c r="K80" s="7"/>
      <c r="L80" s="7"/>
      <c r="M80" s="7"/>
      <c r="N80" s="7"/>
      <c r="O80" s="7"/>
    </row>
    <row r="81" spans="1:15" x14ac:dyDescent="0.25">
      <c r="A81" s="7"/>
      <c r="B81" s="7"/>
      <c r="C81" s="7"/>
      <c r="D81" s="7"/>
      <c r="E81" s="7"/>
      <c r="F81" s="7"/>
      <c r="G81" s="7"/>
      <c r="H81" s="7"/>
      <c r="I81" s="7"/>
      <c r="J81" s="7"/>
      <c r="K81" s="7"/>
      <c r="L81" s="7"/>
      <c r="M81" s="7"/>
      <c r="N81" s="7"/>
      <c r="O81" s="7"/>
    </row>
    <row r="82" spans="1:15" x14ac:dyDescent="0.25">
      <c r="A82" s="7"/>
      <c r="B82" s="7"/>
      <c r="C82" s="7"/>
      <c r="D82" s="7"/>
      <c r="E82" s="7"/>
      <c r="F82" s="7"/>
      <c r="G82" s="7"/>
      <c r="H82" s="7"/>
      <c r="I82" s="7"/>
      <c r="J82" s="7"/>
      <c r="K82" s="7"/>
      <c r="L82" s="7"/>
      <c r="M82" s="7"/>
      <c r="N82" s="7"/>
      <c r="O82" s="7"/>
    </row>
    <row r="83" spans="1:15" x14ac:dyDescent="0.25">
      <c r="A83" s="7"/>
      <c r="B83" s="7"/>
      <c r="C83" s="7"/>
      <c r="D83" s="7"/>
      <c r="E83" s="7"/>
      <c r="F83" s="7"/>
      <c r="G83" s="7"/>
      <c r="H83" s="7"/>
      <c r="I83" s="7"/>
      <c r="J83" s="7"/>
      <c r="K83" s="7"/>
      <c r="L83" s="7"/>
      <c r="M83" s="7"/>
      <c r="N83" s="7"/>
      <c r="O83" s="7"/>
    </row>
    <row r="84" spans="1:15" x14ac:dyDescent="0.25">
      <c r="A84" s="7"/>
      <c r="B84" s="7"/>
      <c r="C84" s="219"/>
      <c r="D84" s="219"/>
      <c r="E84" s="219"/>
      <c r="F84" s="219"/>
      <c r="G84" s="219"/>
      <c r="H84" s="219"/>
      <c r="I84" s="7"/>
      <c r="J84" s="7"/>
      <c r="K84" s="7"/>
      <c r="L84" s="7"/>
      <c r="M84" s="7"/>
      <c r="N84" s="7"/>
      <c r="O84" s="7"/>
    </row>
    <row r="85" spans="1:15" x14ac:dyDescent="0.25">
      <c r="A85" s="7"/>
      <c r="B85" s="7"/>
      <c r="C85" s="219"/>
      <c r="D85" s="219"/>
      <c r="E85" s="219"/>
      <c r="F85" s="219"/>
      <c r="G85" s="219"/>
      <c r="H85" s="219"/>
      <c r="I85" s="7"/>
      <c r="J85" s="7"/>
      <c r="K85" s="7"/>
      <c r="L85" s="7"/>
      <c r="M85" s="7"/>
      <c r="N85" s="7"/>
      <c r="O85" s="7"/>
    </row>
    <row r="86" spans="1:15" x14ac:dyDescent="0.25">
      <c r="A86" s="7"/>
      <c r="B86" s="7"/>
      <c r="C86" s="219"/>
      <c r="D86" s="219"/>
      <c r="E86" s="219"/>
      <c r="F86" s="219"/>
      <c r="G86" s="219"/>
      <c r="H86" s="219"/>
      <c r="I86" s="7"/>
      <c r="J86" s="7"/>
      <c r="K86" s="7"/>
      <c r="L86" s="7"/>
      <c r="M86" s="7"/>
      <c r="N86" s="7"/>
      <c r="O86" s="7"/>
    </row>
    <row r="87" spans="1:15" x14ac:dyDescent="0.25">
      <c r="A87" s="7"/>
      <c r="B87" s="7"/>
      <c r="C87" s="219"/>
      <c r="D87" s="219"/>
      <c r="E87" s="219"/>
      <c r="F87" s="219"/>
      <c r="G87" s="219"/>
      <c r="H87" s="219"/>
      <c r="I87" s="7"/>
      <c r="J87" s="7"/>
      <c r="K87" s="7"/>
      <c r="L87" s="7"/>
      <c r="M87" s="7"/>
      <c r="N87" s="7"/>
      <c r="O87" s="7"/>
    </row>
    <row r="88" spans="1:15" x14ac:dyDescent="0.25">
      <c r="A88" s="7"/>
      <c r="B88" s="7"/>
      <c r="C88" s="7"/>
      <c r="D88" s="7"/>
      <c r="E88" s="7"/>
      <c r="F88" s="7"/>
      <c r="G88" s="7"/>
      <c r="H88" s="7"/>
      <c r="I88" s="7"/>
      <c r="J88" s="7"/>
      <c r="K88" s="7"/>
      <c r="L88" s="7"/>
      <c r="M88" s="7"/>
      <c r="N88" s="7"/>
      <c r="O88" s="7"/>
    </row>
    <row r="89" spans="1:15" x14ac:dyDescent="0.25">
      <c r="A89" s="7"/>
      <c r="B89" s="7"/>
      <c r="C89" s="7"/>
      <c r="D89" s="7"/>
      <c r="E89" s="7"/>
      <c r="F89" s="7"/>
      <c r="G89" s="7"/>
      <c r="H89" s="7"/>
      <c r="I89" s="7"/>
      <c r="J89" s="7"/>
      <c r="K89" s="7"/>
      <c r="L89" s="7"/>
      <c r="M89" s="7"/>
      <c r="N89" s="7"/>
      <c r="O89" s="7"/>
    </row>
    <row r="90" spans="1:15" x14ac:dyDescent="0.25">
      <c r="A90" s="7"/>
      <c r="B90" s="7"/>
      <c r="C90" s="7"/>
      <c r="D90" s="7"/>
      <c r="E90" s="219"/>
      <c r="F90" s="7"/>
      <c r="G90" s="7"/>
      <c r="H90" s="7"/>
      <c r="I90" s="7"/>
      <c r="J90" s="7"/>
      <c r="K90" s="7"/>
      <c r="L90" s="7"/>
      <c r="M90" s="7"/>
      <c r="N90" s="7"/>
      <c r="O90" s="7"/>
    </row>
    <row r="91" spans="1:15" x14ac:dyDescent="0.25">
      <c r="A91" s="7"/>
      <c r="B91" s="7"/>
      <c r="C91" s="7"/>
      <c r="D91" s="219"/>
      <c r="E91" s="7"/>
      <c r="F91" s="7"/>
      <c r="G91" s="7"/>
      <c r="H91" s="7"/>
      <c r="I91" s="7"/>
      <c r="J91" s="7"/>
      <c r="K91" s="7"/>
      <c r="L91" s="7"/>
      <c r="M91" s="7"/>
      <c r="N91" s="7"/>
      <c r="O91" s="7"/>
    </row>
    <row r="92" spans="1:15" x14ac:dyDescent="0.25">
      <c r="A92" s="7"/>
      <c r="B92" s="7"/>
      <c r="C92" s="219"/>
      <c r="D92" s="219"/>
      <c r="E92" s="219"/>
      <c r="F92" s="219"/>
      <c r="G92" s="219"/>
      <c r="H92" s="219"/>
      <c r="I92" s="7"/>
      <c r="J92" s="7"/>
      <c r="K92" s="7"/>
      <c r="L92" s="7"/>
      <c r="M92" s="7"/>
      <c r="N92" s="7"/>
      <c r="O92" s="7"/>
    </row>
    <row r="93" spans="1:15" x14ac:dyDescent="0.25">
      <c r="A93" s="7"/>
      <c r="B93" s="7"/>
      <c r="C93" s="7"/>
      <c r="D93" s="7"/>
      <c r="E93" s="7"/>
      <c r="F93" s="7"/>
      <c r="G93" s="7"/>
      <c r="H93" s="7"/>
      <c r="I93" s="7"/>
      <c r="J93" s="7"/>
      <c r="K93" s="7"/>
      <c r="L93" s="7"/>
      <c r="M93" s="7"/>
      <c r="N93" s="7"/>
      <c r="O93" s="7"/>
    </row>
    <row r="94" spans="1:15" x14ac:dyDescent="0.25">
      <c r="A94" s="7"/>
      <c r="B94" s="7"/>
      <c r="C94" s="7"/>
      <c r="D94" s="7"/>
      <c r="E94" s="7"/>
      <c r="F94" s="7"/>
      <c r="G94" s="7"/>
      <c r="H94" s="7"/>
      <c r="I94" s="7"/>
      <c r="J94" s="7"/>
      <c r="K94" s="7"/>
      <c r="L94" s="7"/>
      <c r="M94" s="7"/>
      <c r="N94" s="7"/>
      <c r="O94" s="7"/>
    </row>
    <row r="95" spans="1:15" x14ac:dyDescent="0.25">
      <c r="A95" s="7"/>
      <c r="B95" s="7"/>
      <c r="C95" s="7"/>
      <c r="D95" s="7"/>
      <c r="E95" s="7"/>
      <c r="F95" s="7"/>
      <c r="G95" s="7"/>
      <c r="H95" s="7"/>
      <c r="I95" s="7"/>
      <c r="J95" s="7"/>
      <c r="K95" s="7"/>
      <c r="L95" s="7"/>
      <c r="M95" s="7"/>
      <c r="N95" s="7"/>
      <c r="O95" s="7"/>
    </row>
    <row r="96" spans="1:15" x14ac:dyDescent="0.25">
      <c r="A96" s="7"/>
      <c r="B96" s="7"/>
      <c r="C96" s="7"/>
      <c r="D96" s="219"/>
      <c r="E96" s="7"/>
      <c r="F96" s="7"/>
      <c r="G96" s="219"/>
      <c r="H96" s="7"/>
      <c r="I96" s="7"/>
      <c r="J96" s="219"/>
      <c r="K96" s="7"/>
      <c r="L96" s="7"/>
      <c r="M96" s="219"/>
      <c r="N96" s="7"/>
      <c r="O96" s="7"/>
    </row>
    <row r="97" spans="1:15" x14ac:dyDescent="0.25">
      <c r="A97" s="7"/>
      <c r="B97" s="7"/>
      <c r="C97" s="7"/>
      <c r="D97" s="219"/>
      <c r="E97" s="7"/>
      <c r="F97" s="7"/>
      <c r="G97" s="219"/>
      <c r="H97" s="7"/>
      <c r="I97" s="7"/>
      <c r="J97" s="219"/>
      <c r="K97" s="7"/>
      <c r="L97" s="7"/>
      <c r="M97" s="219"/>
      <c r="N97" s="7"/>
      <c r="O97" s="7"/>
    </row>
    <row r="98" spans="1:15" x14ac:dyDescent="0.25">
      <c r="A98" s="7"/>
      <c r="B98" s="7"/>
      <c r="C98" s="7"/>
      <c r="D98" s="7"/>
      <c r="E98" s="7"/>
      <c r="F98" s="7"/>
      <c r="G98" s="7"/>
      <c r="H98" s="7"/>
      <c r="I98" s="7"/>
      <c r="J98" s="7"/>
      <c r="K98" s="7"/>
      <c r="L98" s="7"/>
      <c r="M98" s="7"/>
      <c r="N98" s="7"/>
      <c r="O98" s="7"/>
    </row>
    <row r="99" spans="1:15" x14ac:dyDescent="0.25">
      <c r="A99" s="7"/>
      <c r="B99" s="7"/>
      <c r="C99" s="7"/>
      <c r="D99" s="7"/>
      <c r="E99" s="7"/>
      <c r="F99" s="7"/>
      <c r="G99" s="7"/>
      <c r="H99" s="7"/>
      <c r="I99" s="7"/>
      <c r="J99" s="7"/>
      <c r="K99" s="7"/>
      <c r="L99" s="7"/>
      <c r="M99" s="7"/>
      <c r="N99" s="7"/>
      <c r="O99" s="7"/>
    </row>
    <row r="100" spans="1:15" x14ac:dyDescent="0.25">
      <c r="A100" s="7"/>
      <c r="B100" s="7"/>
      <c r="C100" s="7"/>
      <c r="D100" s="7"/>
      <c r="E100" s="7"/>
      <c r="F100" s="7"/>
      <c r="G100" s="7"/>
      <c r="H100" s="7"/>
      <c r="I100" s="7"/>
      <c r="J100" s="7"/>
      <c r="K100" s="7"/>
      <c r="L100" s="7"/>
      <c r="M100" s="7"/>
      <c r="N100" s="7"/>
      <c r="O100" s="7"/>
    </row>
    <row r="101" spans="1:15" x14ac:dyDescent="0.25">
      <c r="A101" s="7"/>
      <c r="B101" s="7"/>
      <c r="C101" s="7"/>
      <c r="D101" s="7"/>
      <c r="E101" s="7"/>
      <c r="F101" s="7"/>
      <c r="G101" s="7"/>
      <c r="H101" s="7"/>
      <c r="I101" s="7"/>
      <c r="J101" s="7"/>
      <c r="K101" s="7"/>
      <c r="L101" s="7"/>
      <c r="M101" s="7"/>
      <c r="N101" s="7"/>
      <c r="O101" s="7"/>
    </row>
    <row r="102" spans="1:15" x14ac:dyDescent="0.25">
      <c r="A102" s="7"/>
      <c r="B102" s="7"/>
      <c r="C102" s="7"/>
      <c r="D102" s="7"/>
      <c r="E102" s="7"/>
      <c r="F102" s="7"/>
      <c r="G102" s="7"/>
      <c r="H102" s="7"/>
      <c r="I102" s="7"/>
      <c r="J102" s="7"/>
      <c r="K102" s="7"/>
      <c r="L102" s="7"/>
      <c r="M102" s="7"/>
      <c r="N102" s="7"/>
      <c r="O102" s="7"/>
    </row>
    <row r="103" spans="1:15" x14ac:dyDescent="0.25">
      <c r="A103" s="7"/>
      <c r="B103" s="7"/>
      <c r="C103" s="7"/>
      <c r="D103" s="7"/>
      <c r="E103" s="7"/>
      <c r="F103" s="7"/>
      <c r="G103" s="7"/>
      <c r="H103" s="7"/>
      <c r="I103" s="7"/>
      <c r="J103" s="7"/>
      <c r="K103" s="7"/>
      <c r="L103" s="7"/>
      <c r="M103" s="7"/>
      <c r="N103" s="7"/>
      <c r="O103" s="7"/>
    </row>
    <row r="104" spans="1:15" x14ac:dyDescent="0.25">
      <c r="A104" s="7"/>
      <c r="B104" s="7"/>
      <c r="C104" s="7"/>
      <c r="D104" s="7"/>
      <c r="E104" s="7"/>
      <c r="F104" s="7"/>
      <c r="G104" s="7"/>
      <c r="H104" s="7"/>
      <c r="I104" s="7"/>
      <c r="J104" s="7"/>
      <c r="K104" s="7"/>
      <c r="L104" s="7"/>
      <c r="M104" s="7"/>
      <c r="N104" s="7"/>
      <c r="O104" s="7"/>
    </row>
    <row r="105" spans="1:15" x14ac:dyDescent="0.25">
      <c r="A105" s="7"/>
      <c r="B105" s="7"/>
      <c r="C105" s="7"/>
      <c r="D105" s="7"/>
      <c r="E105" s="7"/>
      <c r="F105" s="7"/>
      <c r="G105" s="7"/>
      <c r="H105" s="7"/>
      <c r="I105" s="7"/>
      <c r="J105" s="7"/>
      <c r="K105" s="7"/>
      <c r="L105" s="7"/>
      <c r="M105" s="7"/>
      <c r="N105" s="7"/>
      <c r="O105" s="7"/>
    </row>
    <row r="106" spans="1:15" x14ac:dyDescent="0.25">
      <c r="A106" s="7"/>
      <c r="B106" s="7"/>
      <c r="C106" s="7"/>
      <c r="D106" s="7"/>
      <c r="E106" s="7"/>
      <c r="F106" s="7"/>
      <c r="G106" s="7"/>
      <c r="H106" s="7"/>
      <c r="I106" s="7"/>
      <c r="J106" s="7"/>
      <c r="K106" s="7"/>
      <c r="L106" s="7"/>
      <c r="M106" s="7"/>
      <c r="N106" s="7"/>
      <c r="O106" s="7"/>
    </row>
    <row r="107" spans="1:15" x14ac:dyDescent="0.25">
      <c r="A107" s="7"/>
      <c r="B107" s="7"/>
      <c r="C107" s="7"/>
      <c r="D107" s="7"/>
      <c r="E107" s="7"/>
      <c r="F107" s="7"/>
      <c r="G107" s="7"/>
      <c r="H107" s="7"/>
      <c r="I107" s="7"/>
      <c r="J107" s="7"/>
      <c r="K107" s="7"/>
      <c r="L107" s="7"/>
      <c r="M107" s="7"/>
      <c r="N107" s="7"/>
      <c r="O107" s="7"/>
    </row>
    <row r="108" spans="1:15" x14ac:dyDescent="0.25">
      <c r="A108" s="7"/>
      <c r="B108" s="7"/>
      <c r="C108" s="219"/>
      <c r="D108" s="219"/>
      <c r="E108" s="219"/>
      <c r="F108" s="219"/>
      <c r="G108" s="219"/>
      <c r="H108" s="219"/>
      <c r="I108" s="7"/>
      <c r="J108" s="7"/>
      <c r="K108" s="7"/>
      <c r="L108" s="7"/>
      <c r="M108" s="7"/>
      <c r="N108" s="7"/>
      <c r="O108" s="7"/>
    </row>
    <row r="109" spans="1:15" x14ac:dyDescent="0.25">
      <c r="A109" s="7"/>
      <c r="B109" s="7"/>
      <c r="C109" s="7"/>
      <c r="D109" s="7"/>
      <c r="E109" s="7"/>
      <c r="F109" s="7"/>
      <c r="G109" s="7"/>
      <c r="H109" s="7"/>
      <c r="I109" s="7"/>
      <c r="J109" s="7"/>
      <c r="K109" s="7"/>
      <c r="L109" s="7"/>
      <c r="M109" s="7"/>
      <c r="N109" s="7"/>
      <c r="O109" s="7"/>
    </row>
    <row r="110" spans="1:15" x14ac:dyDescent="0.25">
      <c r="A110" s="7"/>
      <c r="B110" s="7"/>
      <c r="C110" s="7"/>
      <c r="D110" s="7"/>
      <c r="E110" s="7"/>
      <c r="F110" s="7"/>
      <c r="G110" s="7"/>
      <c r="H110" s="7"/>
      <c r="I110" s="7"/>
      <c r="J110" s="7"/>
      <c r="K110" s="7"/>
      <c r="L110" s="7"/>
      <c r="M110" s="7"/>
      <c r="N110" s="7"/>
      <c r="O110" s="7"/>
    </row>
    <row r="111" spans="1:15" x14ac:dyDescent="0.25">
      <c r="A111" s="7"/>
      <c r="B111" s="7"/>
      <c r="C111" s="7"/>
      <c r="D111" s="7"/>
      <c r="E111" s="7"/>
      <c r="F111" s="7"/>
      <c r="G111" s="7"/>
      <c r="H111" s="7"/>
      <c r="I111" s="7"/>
      <c r="J111" s="7"/>
      <c r="K111" s="7"/>
      <c r="L111" s="7"/>
      <c r="M111" s="7"/>
      <c r="N111" s="7"/>
      <c r="O111" s="7"/>
    </row>
    <row r="112" spans="1:15" x14ac:dyDescent="0.25">
      <c r="A112" s="7"/>
      <c r="B112" s="7"/>
      <c r="C112" s="219"/>
      <c r="D112" s="7"/>
      <c r="E112" s="7"/>
      <c r="F112" s="7"/>
      <c r="G112" s="7"/>
      <c r="H112" s="7"/>
      <c r="I112" s="7"/>
      <c r="J112" s="7"/>
      <c r="K112" s="7"/>
      <c r="L112" s="7"/>
      <c r="M112" s="7"/>
      <c r="N112" s="7"/>
      <c r="O112" s="7"/>
    </row>
    <row r="113" spans="1:15" x14ac:dyDescent="0.25">
      <c r="A113" s="7"/>
      <c r="B113" s="7"/>
      <c r="C113" s="7"/>
      <c r="D113" s="7"/>
      <c r="E113" s="7"/>
      <c r="F113" s="7"/>
      <c r="G113" s="7"/>
      <c r="H113" s="7"/>
      <c r="I113" s="7"/>
      <c r="J113" s="7"/>
      <c r="K113" s="7"/>
      <c r="L113" s="7"/>
      <c r="M113" s="7"/>
      <c r="N113" s="7"/>
      <c r="O113" s="7"/>
    </row>
    <row r="114" spans="1:15" x14ac:dyDescent="0.25">
      <c r="A114" s="7"/>
      <c r="B114" s="7"/>
      <c r="C114" s="7"/>
      <c r="D114" s="7"/>
      <c r="E114" s="7"/>
      <c r="F114" s="7"/>
      <c r="G114" s="7"/>
      <c r="H114" s="7"/>
      <c r="I114" s="7"/>
      <c r="J114" s="7"/>
      <c r="K114" s="7"/>
      <c r="L114" s="7"/>
      <c r="M114" s="7"/>
      <c r="N114" s="7"/>
      <c r="O114" s="7"/>
    </row>
  </sheetData>
  <mergeCells count="4">
    <mergeCell ref="J4:K4"/>
    <mergeCell ref="M4:N4"/>
    <mergeCell ref="B4:C4"/>
    <mergeCell ref="G4:H4"/>
  </mergeCells>
  <phoneticPr fontId="2" type="noConversion"/>
  <pageMargins left="0.75" right="0.75" top="1" bottom="1" header="0.5" footer="0.5"/>
  <pageSetup paperSize="9" orientation="portrait" r:id="rId1"/>
  <headerFooter alignWithMargins="0"/>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indexed="31"/>
  </sheetPr>
  <dimension ref="A1:L1007"/>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14</v>
      </c>
    </row>
    <row r="3" spans="1:12" s="29" customFormat="1" ht="12.75" customHeight="1" x14ac:dyDescent="0.25">
      <c r="A3" s="70" t="s">
        <v>115</v>
      </c>
    </row>
    <row r="4" spans="1:12" s="10" customFormat="1" x14ac:dyDescent="0.25">
      <c r="A4" s="12" t="s">
        <v>0</v>
      </c>
      <c r="B4" s="334" t="str">
        <f>CONCATENATE(Setup!$D$7,"_",$E$4)</f>
        <v>example_6</v>
      </c>
      <c r="C4" s="288"/>
      <c r="D4" s="16" t="s">
        <v>4</v>
      </c>
      <c r="E4" s="24">
        <f>Setup!B4</f>
        <v>6</v>
      </c>
      <c r="F4" s="11" t="s">
        <v>2</v>
      </c>
      <c r="G4" s="334" t="str">
        <f>Setup!D8</f>
        <v>Z:\Documents\Temp</v>
      </c>
      <c r="H4" s="288"/>
      <c r="I4" s="10" t="s">
        <v>15</v>
      </c>
      <c r="J4" s="334" t="str">
        <f>CONCATENATE(B4,"_ctrl.csv")</f>
        <v>example_6_ctrl.csv</v>
      </c>
      <c r="K4" s="288"/>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indexed="31"/>
  </sheetPr>
  <dimension ref="A1:K5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12</v>
      </c>
    </row>
    <row r="3" spans="1:11" s="29" customFormat="1" ht="12.75" customHeight="1" x14ac:dyDescent="0.25">
      <c r="A3" s="70" t="s">
        <v>105</v>
      </c>
    </row>
    <row r="4" spans="1:11" s="10" customFormat="1" x14ac:dyDescent="0.25">
      <c r="A4" s="12" t="s">
        <v>0</v>
      </c>
      <c r="B4" s="337" t="str">
        <f>CONCATENATE(Setup!$D$7,"_",$E$4)</f>
        <v>example_6</v>
      </c>
      <c r="C4" s="288"/>
      <c r="D4" s="16" t="s">
        <v>4</v>
      </c>
      <c r="E4" s="24">
        <f>Setup!B4</f>
        <v>6</v>
      </c>
      <c r="F4" s="11" t="s">
        <v>2</v>
      </c>
      <c r="G4" s="334" t="str">
        <f>Setup!D8</f>
        <v>Z:\Documents\Temp</v>
      </c>
      <c r="H4" s="288"/>
      <c r="I4" s="10" t="s">
        <v>6</v>
      </c>
      <c r="J4" s="334" t="str">
        <f>CONCATENATE(B4,"_devc.csv")</f>
        <v>example_6_devc.csv</v>
      </c>
      <c r="K4" s="288"/>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indexed="31"/>
  </sheetPr>
  <dimension ref="A1:L1007"/>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108</v>
      </c>
    </row>
    <row r="3" spans="1:12" s="29" customFormat="1" ht="12.75" customHeight="1" x14ac:dyDescent="0.25">
      <c r="A3" s="70" t="s">
        <v>115</v>
      </c>
    </row>
    <row r="4" spans="1:12" s="10" customFormat="1" x14ac:dyDescent="0.25">
      <c r="A4" s="12" t="s">
        <v>0</v>
      </c>
      <c r="B4" s="334" t="str">
        <f>CONCATENATE(Setup!$D$7,"_B",$E$4)</f>
        <v>example_B6</v>
      </c>
      <c r="C4" s="288"/>
      <c r="D4" s="16" t="s">
        <v>4</v>
      </c>
      <c r="E4" s="24">
        <f>Setup!B4</f>
        <v>6</v>
      </c>
      <c r="F4" s="11" t="s">
        <v>2</v>
      </c>
      <c r="G4" s="334" t="str">
        <f>Setup!D8</f>
        <v>Z:\Documents\Temp</v>
      </c>
      <c r="H4" s="288"/>
      <c r="I4" s="10" t="s">
        <v>15</v>
      </c>
      <c r="J4" s="334" t="str">
        <f>CONCATENATE(B4,"_ctrl.csv")</f>
        <v>example_B6_ctrl.csv</v>
      </c>
      <c r="K4" s="288"/>
      <c r="L4" s="9"/>
    </row>
    <row r="7" spans="1:12" x14ac:dyDescent="0.25">
      <c r="A7" s="19"/>
    </row>
    <row r="8" spans="1:12" x14ac:dyDescent="0.25">
      <c r="A8" s="19"/>
    </row>
    <row r="9" spans="1:12" x14ac:dyDescent="0.25">
      <c r="A9" s="19"/>
    </row>
    <row r="10" spans="1:12" x14ac:dyDescent="0.25">
      <c r="A10" s="19"/>
    </row>
    <row r="11" spans="1:12" x14ac:dyDescent="0.25">
      <c r="A11" s="19"/>
    </row>
    <row r="12" spans="1:12" x14ac:dyDescent="0.25">
      <c r="A12" s="19"/>
    </row>
    <row r="13" spans="1:12" x14ac:dyDescent="0.25">
      <c r="A13" s="19"/>
    </row>
    <row r="14" spans="1:12" x14ac:dyDescent="0.25">
      <c r="A14" s="19"/>
    </row>
    <row r="15" spans="1:12" x14ac:dyDescent="0.25">
      <c r="A15" s="19"/>
    </row>
    <row r="16" spans="1:12" x14ac:dyDescent="0.25">
      <c r="A16" s="19"/>
    </row>
    <row r="17" spans="1:1" x14ac:dyDescent="0.25">
      <c r="A17" s="19"/>
    </row>
    <row r="18" spans="1:1" x14ac:dyDescent="0.25">
      <c r="A18" s="19"/>
    </row>
    <row r="19" spans="1:1" x14ac:dyDescent="0.25">
      <c r="A19" s="19"/>
    </row>
    <row r="20" spans="1:1" x14ac:dyDescent="0.25">
      <c r="A20" s="19"/>
    </row>
    <row r="21" spans="1:1" x14ac:dyDescent="0.25">
      <c r="A21" s="19"/>
    </row>
    <row r="22" spans="1:1" x14ac:dyDescent="0.25">
      <c r="A22" s="19"/>
    </row>
    <row r="23" spans="1:1" x14ac:dyDescent="0.25">
      <c r="A23" s="19"/>
    </row>
    <row r="24" spans="1:1" x14ac:dyDescent="0.25">
      <c r="A24" s="19"/>
    </row>
    <row r="25" spans="1:1" x14ac:dyDescent="0.25">
      <c r="A25" s="19"/>
    </row>
    <row r="26" spans="1:1" x14ac:dyDescent="0.25">
      <c r="A26" s="19"/>
    </row>
    <row r="27" spans="1:1" x14ac:dyDescent="0.25">
      <c r="A27" s="19"/>
    </row>
    <row r="28" spans="1:1" x14ac:dyDescent="0.25">
      <c r="A28" s="19"/>
    </row>
    <row r="29" spans="1:1" x14ac:dyDescent="0.25">
      <c r="A29" s="19"/>
    </row>
    <row r="30" spans="1:1" x14ac:dyDescent="0.25">
      <c r="A30" s="19"/>
    </row>
    <row r="31" spans="1:1" x14ac:dyDescent="0.25">
      <c r="A31" s="19"/>
    </row>
    <row r="32" spans="1:1" x14ac:dyDescent="0.25">
      <c r="A32" s="19"/>
    </row>
    <row r="33" spans="1:1" x14ac:dyDescent="0.25">
      <c r="A33" s="19"/>
    </row>
    <row r="34" spans="1:1" x14ac:dyDescent="0.25">
      <c r="A34" s="19"/>
    </row>
    <row r="35" spans="1:1" x14ac:dyDescent="0.25">
      <c r="A35" s="19"/>
    </row>
    <row r="36" spans="1:1" x14ac:dyDescent="0.25">
      <c r="A36" s="19"/>
    </row>
    <row r="37" spans="1:1" x14ac:dyDescent="0.25">
      <c r="A37" s="19"/>
    </row>
    <row r="38" spans="1:1" x14ac:dyDescent="0.25">
      <c r="A38" s="19"/>
    </row>
    <row r="39" spans="1:1" x14ac:dyDescent="0.25">
      <c r="A39" s="19"/>
    </row>
    <row r="40" spans="1:1" x14ac:dyDescent="0.25">
      <c r="A40" s="19"/>
    </row>
    <row r="41" spans="1:1" x14ac:dyDescent="0.25">
      <c r="A41" s="19"/>
    </row>
    <row r="42" spans="1:1" x14ac:dyDescent="0.25">
      <c r="A42" s="19"/>
    </row>
    <row r="43" spans="1:1" x14ac:dyDescent="0.25">
      <c r="A43" s="19"/>
    </row>
    <row r="44" spans="1:1" x14ac:dyDescent="0.25">
      <c r="A44" s="19"/>
    </row>
    <row r="45" spans="1:1" x14ac:dyDescent="0.25">
      <c r="A45" s="19"/>
    </row>
    <row r="46" spans="1:1" x14ac:dyDescent="0.25">
      <c r="A46" s="19"/>
    </row>
    <row r="47" spans="1:1" x14ac:dyDescent="0.25">
      <c r="A47" s="19"/>
    </row>
    <row r="48" spans="1:1" x14ac:dyDescent="0.25">
      <c r="A48" s="19"/>
    </row>
    <row r="49" spans="1:1" x14ac:dyDescent="0.25">
      <c r="A49" s="19"/>
    </row>
    <row r="50" spans="1:1" x14ac:dyDescent="0.25">
      <c r="A50" s="19"/>
    </row>
    <row r="51" spans="1:1" x14ac:dyDescent="0.25">
      <c r="A51" s="19"/>
    </row>
    <row r="52" spans="1:1" x14ac:dyDescent="0.25">
      <c r="A52" s="19"/>
    </row>
    <row r="53" spans="1:1" x14ac:dyDescent="0.25">
      <c r="A53" s="19"/>
    </row>
    <row r="54" spans="1:1" x14ac:dyDescent="0.25">
      <c r="A54" s="19"/>
    </row>
    <row r="55" spans="1:1" x14ac:dyDescent="0.25">
      <c r="A55" s="19"/>
    </row>
    <row r="56" spans="1:1" x14ac:dyDescent="0.25">
      <c r="A56" s="19"/>
    </row>
    <row r="57" spans="1:1" x14ac:dyDescent="0.25">
      <c r="A57" s="19"/>
    </row>
    <row r="58" spans="1:1" x14ac:dyDescent="0.25">
      <c r="A58" s="19"/>
    </row>
    <row r="59" spans="1:1" x14ac:dyDescent="0.25">
      <c r="A59" s="19"/>
    </row>
    <row r="60" spans="1:1" x14ac:dyDescent="0.25">
      <c r="A60" s="19"/>
    </row>
    <row r="61" spans="1:1" x14ac:dyDescent="0.25">
      <c r="A61" s="19"/>
    </row>
    <row r="62" spans="1:1" x14ac:dyDescent="0.25">
      <c r="A62" s="19"/>
    </row>
    <row r="63" spans="1:1" x14ac:dyDescent="0.25">
      <c r="A63" s="19"/>
    </row>
    <row r="64" spans="1:1" x14ac:dyDescent="0.25">
      <c r="A64" s="19"/>
    </row>
    <row r="65" spans="1:1" x14ac:dyDescent="0.25">
      <c r="A65" s="19"/>
    </row>
    <row r="66" spans="1:1" x14ac:dyDescent="0.25">
      <c r="A66" s="19"/>
    </row>
    <row r="67" spans="1:1" x14ac:dyDescent="0.25">
      <c r="A67" s="19"/>
    </row>
    <row r="68" spans="1:1" x14ac:dyDescent="0.25">
      <c r="A68" s="19"/>
    </row>
    <row r="69" spans="1:1" x14ac:dyDescent="0.25">
      <c r="A69" s="19"/>
    </row>
    <row r="70" spans="1:1" x14ac:dyDescent="0.25">
      <c r="A70" s="19"/>
    </row>
    <row r="71" spans="1:1" x14ac:dyDescent="0.25">
      <c r="A71" s="19"/>
    </row>
    <row r="72" spans="1:1" x14ac:dyDescent="0.25">
      <c r="A72" s="19"/>
    </row>
    <row r="73" spans="1:1" x14ac:dyDescent="0.25">
      <c r="A73" s="19"/>
    </row>
    <row r="74" spans="1:1" x14ac:dyDescent="0.25">
      <c r="A74" s="19"/>
    </row>
    <row r="75" spans="1:1" x14ac:dyDescent="0.25">
      <c r="A75" s="19"/>
    </row>
    <row r="76" spans="1:1" x14ac:dyDescent="0.25">
      <c r="A76" s="19"/>
    </row>
    <row r="77" spans="1:1" x14ac:dyDescent="0.25">
      <c r="A77" s="19"/>
    </row>
    <row r="78" spans="1:1" x14ac:dyDescent="0.25">
      <c r="A78" s="19"/>
    </row>
    <row r="79" spans="1:1" x14ac:dyDescent="0.25">
      <c r="A79" s="19"/>
    </row>
    <row r="80" spans="1:1" x14ac:dyDescent="0.25">
      <c r="A80" s="19"/>
    </row>
    <row r="81" spans="1:1" x14ac:dyDescent="0.25">
      <c r="A81" s="19"/>
    </row>
    <row r="82" spans="1:1" x14ac:dyDescent="0.25">
      <c r="A82" s="19"/>
    </row>
    <row r="83" spans="1:1" x14ac:dyDescent="0.25">
      <c r="A83" s="19"/>
    </row>
    <row r="84" spans="1:1" x14ac:dyDescent="0.25">
      <c r="A84" s="19"/>
    </row>
    <row r="85" spans="1:1" x14ac:dyDescent="0.25">
      <c r="A85" s="19"/>
    </row>
    <row r="86" spans="1:1" x14ac:dyDescent="0.25">
      <c r="A86" s="19"/>
    </row>
    <row r="87" spans="1:1" x14ac:dyDescent="0.25">
      <c r="A87" s="19"/>
    </row>
    <row r="88" spans="1:1" x14ac:dyDescent="0.25">
      <c r="A88" s="19"/>
    </row>
    <row r="89" spans="1:1" x14ac:dyDescent="0.25">
      <c r="A89" s="19"/>
    </row>
    <row r="90" spans="1:1" x14ac:dyDescent="0.25">
      <c r="A90" s="19"/>
    </row>
    <row r="91" spans="1:1" x14ac:dyDescent="0.25">
      <c r="A91" s="19"/>
    </row>
    <row r="92" spans="1:1" x14ac:dyDescent="0.25">
      <c r="A92" s="19"/>
    </row>
    <row r="93" spans="1:1" x14ac:dyDescent="0.25">
      <c r="A93" s="19"/>
    </row>
    <row r="94" spans="1:1" x14ac:dyDescent="0.25">
      <c r="A94" s="19"/>
    </row>
    <row r="95" spans="1:1" x14ac:dyDescent="0.25">
      <c r="A95" s="19"/>
    </row>
    <row r="96" spans="1:1" x14ac:dyDescent="0.25">
      <c r="A96" s="19"/>
    </row>
    <row r="97" spans="1:1" x14ac:dyDescent="0.25">
      <c r="A97" s="19"/>
    </row>
    <row r="98" spans="1:1" x14ac:dyDescent="0.25">
      <c r="A98" s="19"/>
    </row>
    <row r="99" spans="1:1" x14ac:dyDescent="0.25">
      <c r="A99" s="19"/>
    </row>
    <row r="100" spans="1:1" x14ac:dyDescent="0.25">
      <c r="A100" s="19"/>
    </row>
    <row r="101" spans="1:1" x14ac:dyDescent="0.25">
      <c r="A101" s="19"/>
    </row>
    <row r="102" spans="1:1" x14ac:dyDescent="0.25">
      <c r="A102" s="19"/>
    </row>
    <row r="103" spans="1:1" x14ac:dyDescent="0.25">
      <c r="A103" s="19"/>
    </row>
    <row r="104" spans="1:1" x14ac:dyDescent="0.25">
      <c r="A104" s="19"/>
    </row>
    <row r="105" spans="1:1" x14ac:dyDescent="0.25">
      <c r="A105" s="19"/>
    </row>
    <row r="106" spans="1:1" x14ac:dyDescent="0.25">
      <c r="A106" s="19"/>
    </row>
    <row r="107" spans="1:1" x14ac:dyDescent="0.25">
      <c r="A107" s="19"/>
    </row>
    <row r="108" spans="1:1" x14ac:dyDescent="0.25">
      <c r="A108" s="19"/>
    </row>
    <row r="109" spans="1:1" x14ac:dyDescent="0.25">
      <c r="A109" s="19"/>
    </row>
    <row r="110" spans="1:1" x14ac:dyDescent="0.25">
      <c r="A110" s="19"/>
    </row>
    <row r="111" spans="1:1" x14ac:dyDescent="0.25">
      <c r="A111" s="19"/>
    </row>
    <row r="112" spans="1:1" x14ac:dyDescent="0.25">
      <c r="A112" s="19"/>
    </row>
    <row r="113" spans="1:1" x14ac:dyDescent="0.25">
      <c r="A113" s="19"/>
    </row>
    <row r="114" spans="1:1" x14ac:dyDescent="0.25">
      <c r="A114" s="19"/>
    </row>
    <row r="115" spans="1:1" x14ac:dyDescent="0.25">
      <c r="A115" s="19"/>
    </row>
    <row r="116" spans="1:1" x14ac:dyDescent="0.25">
      <c r="A116" s="19"/>
    </row>
    <row r="117" spans="1:1" x14ac:dyDescent="0.25">
      <c r="A117" s="19"/>
    </row>
    <row r="118" spans="1:1" x14ac:dyDescent="0.25">
      <c r="A118" s="19"/>
    </row>
    <row r="119" spans="1:1" x14ac:dyDescent="0.25">
      <c r="A119" s="19"/>
    </row>
    <row r="120" spans="1:1" x14ac:dyDescent="0.25">
      <c r="A120" s="19"/>
    </row>
    <row r="121" spans="1:1" x14ac:dyDescent="0.25">
      <c r="A121" s="19"/>
    </row>
    <row r="122" spans="1:1" x14ac:dyDescent="0.25">
      <c r="A122" s="19"/>
    </row>
    <row r="123" spans="1:1" x14ac:dyDescent="0.25">
      <c r="A123" s="19"/>
    </row>
    <row r="124" spans="1:1" x14ac:dyDescent="0.25">
      <c r="A124" s="19"/>
    </row>
    <row r="125" spans="1:1" x14ac:dyDescent="0.25">
      <c r="A125" s="19"/>
    </row>
    <row r="126" spans="1:1" x14ac:dyDescent="0.25">
      <c r="A126" s="19"/>
    </row>
    <row r="127" spans="1:1" x14ac:dyDescent="0.25">
      <c r="A127" s="19"/>
    </row>
    <row r="128" spans="1:1" x14ac:dyDescent="0.25">
      <c r="A128" s="19"/>
    </row>
    <row r="129" spans="1:1" x14ac:dyDescent="0.25">
      <c r="A129" s="19"/>
    </row>
    <row r="130" spans="1:1" x14ac:dyDescent="0.25">
      <c r="A130" s="19"/>
    </row>
    <row r="131" spans="1:1" x14ac:dyDescent="0.25">
      <c r="A131" s="19"/>
    </row>
    <row r="132" spans="1:1" x14ac:dyDescent="0.25">
      <c r="A132" s="19"/>
    </row>
    <row r="133" spans="1:1" x14ac:dyDescent="0.25">
      <c r="A133" s="19"/>
    </row>
    <row r="134" spans="1:1" x14ac:dyDescent="0.25">
      <c r="A134" s="19"/>
    </row>
    <row r="135" spans="1:1" x14ac:dyDescent="0.25">
      <c r="A135" s="19"/>
    </row>
    <row r="136" spans="1:1" x14ac:dyDescent="0.25">
      <c r="A136" s="19"/>
    </row>
    <row r="137" spans="1:1" x14ac:dyDescent="0.25">
      <c r="A137" s="19"/>
    </row>
    <row r="138" spans="1:1" x14ac:dyDescent="0.25">
      <c r="A138" s="19"/>
    </row>
    <row r="139" spans="1:1" x14ac:dyDescent="0.25">
      <c r="A139" s="19"/>
    </row>
    <row r="140" spans="1:1" x14ac:dyDescent="0.25">
      <c r="A140" s="19"/>
    </row>
    <row r="141" spans="1:1" x14ac:dyDescent="0.25">
      <c r="A141" s="19"/>
    </row>
    <row r="142" spans="1:1" x14ac:dyDescent="0.25">
      <c r="A142" s="19"/>
    </row>
    <row r="143" spans="1:1" x14ac:dyDescent="0.25">
      <c r="A143" s="19"/>
    </row>
    <row r="144" spans="1:1" x14ac:dyDescent="0.25">
      <c r="A144" s="19"/>
    </row>
    <row r="145" spans="1:1" x14ac:dyDescent="0.25">
      <c r="A145" s="19"/>
    </row>
    <row r="146" spans="1:1" x14ac:dyDescent="0.25">
      <c r="A146" s="19"/>
    </row>
    <row r="147" spans="1:1" x14ac:dyDescent="0.25">
      <c r="A147" s="19"/>
    </row>
    <row r="148" spans="1:1" x14ac:dyDescent="0.25">
      <c r="A148" s="19"/>
    </row>
    <row r="149" spans="1:1" x14ac:dyDescent="0.25">
      <c r="A149" s="19"/>
    </row>
    <row r="150" spans="1:1" x14ac:dyDescent="0.25">
      <c r="A150" s="19"/>
    </row>
    <row r="151" spans="1:1" x14ac:dyDescent="0.25">
      <c r="A151" s="19"/>
    </row>
    <row r="152" spans="1:1" x14ac:dyDescent="0.25">
      <c r="A152" s="19"/>
    </row>
    <row r="153" spans="1:1" x14ac:dyDescent="0.25">
      <c r="A153" s="19"/>
    </row>
    <row r="154" spans="1:1" x14ac:dyDescent="0.25">
      <c r="A154" s="19"/>
    </row>
    <row r="155" spans="1:1" x14ac:dyDescent="0.25">
      <c r="A155" s="19"/>
    </row>
    <row r="156" spans="1:1" x14ac:dyDescent="0.25">
      <c r="A156" s="19"/>
    </row>
    <row r="157" spans="1:1" x14ac:dyDescent="0.25">
      <c r="A157" s="19"/>
    </row>
    <row r="158" spans="1:1" x14ac:dyDescent="0.25">
      <c r="A158" s="19"/>
    </row>
    <row r="159" spans="1:1" x14ac:dyDescent="0.25">
      <c r="A159" s="19"/>
    </row>
    <row r="160" spans="1:1" x14ac:dyDescent="0.25">
      <c r="A160" s="19"/>
    </row>
    <row r="161" spans="1:1" x14ac:dyDescent="0.25">
      <c r="A161" s="19"/>
    </row>
    <row r="162" spans="1:1" x14ac:dyDescent="0.25">
      <c r="A162" s="19"/>
    </row>
    <row r="163" spans="1:1" x14ac:dyDescent="0.25">
      <c r="A163" s="19"/>
    </row>
    <row r="164" spans="1:1" x14ac:dyDescent="0.25">
      <c r="A164" s="19"/>
    </row>
    <row r="165" spans="1:1" x14ac:dyDescent="0.25">
      <c r="A165" s="19"/>
    </row>
    <row r="166" spans="1:1" x14ac:dyDescent="0.25">
      <c r="A166" s="19"/>
    </row>
    <row r="167" spans="1:1" x14ac:dyDescent="0.25">
      <c r="A167" s="19"/>
    </row>
    <row r="168" spans="1:1" x14ac:dyDescent="0.25">
      <c r="A168" s="19"/>
    </row>
    <row r="169" spans="1:1" x14ac:dyDescent="0.25">
      <c r="A169" s="19"/>
    </row>
    <row r="170" spans="1:1" x14ac:dyDescent="0.25">
      <c r="A170" s="19"/>
    </row>
    <row r="171" spans="1:1" x14ac:dyDescent="0.25">
      <c r="A171" s="19"/>
    </row>
    <row r="172" spans="1:1" x14ac:dyDescent="0.25">
      <c r="A172" s="19"/>
    </row>
    <row r="173" spans="1:1" x14ac:dyDescent="0.25">
      <c r="A173" s="19"/>
    </row>
    <row r="174" spans="1:1" x14ac:dyDescent="0.25">
      <c r="A174" s="19"/>
    </row>
    <row r="175" spans="1:1" x14ac:dyDescent="0.25">
      <c r="A175" s="19"/>
    </row>
    <row r="176" spans="1:1" x14ac:dyDescent="0.25">
      <c r="A176" s="19"/>
    </row>
    <row r="177" spans="1:1" x14ac:dyDescent="0.25">
      <c r="A177" s="19"/>
    </row>
    <row r="178" spans="1:1" x14ac:dyDescent="0.25">
      <c r="A178" s="19"/>
    </row>
    <row r="179" spans="1:1" x14ac:dyDescent="0.25">
      <c r="A179" s="19"/>
    </row>
    <row r="180" spans="1:1" x14ac:dyDescent="0.25">
      <c r="A180" s="19"/>
    </row>
    <row r="181" spans="1:1" x14ac:dyDescent="0.25">
      <c r="A181" s="19"/>
    </row>
    <row r="182" spans="1:1" x14ac:dyDescent="0.25">
      <c r="A182" s="19"/>
    </row>
    <row r="183" spans="1:1" x14ac:dyDescent="0.25">
      <c r="A183" s="19"/>
    </row>
    <row r="184" spans="1:1" x14ac:dyDescent="0.25">
      <c r="A184" s="19"/>
    </row>
    <row r="185" spans="1:1" x14ac:dyDescent="0.25">
      <c r="A185" s="19"/>
    </row>
    <row r="186" spans="1:1" x14ac:dyDescent="0.25">
      <c r="A186" s="19"/>
    </row>
    <row r="187" spans="1:1" x14ac:dyDescent="0.25">
      <c r="A187" s="19"/>
    </row>
    <row r="188" spans="1:1" x14ac:dyDescent="0.25">
      <c r="A188" s="19"/>
    </row>
    <row r="189" spans="1:1" x14ac:dyDescent="0.25">
      <c r="A189" s="19"/>
    </row>
    <row r="190" spans="1:1" x14ac:dyDescent="0.25">
      <c r="A190" s="19"/>
    </row>
    <row r="191" spans="1:1" x14ac:dyDescent="0.25">
      <c r="A191" s="19"/>
    </row>
    <row r="192" spans="1:1" x14ac:dyDescent="0.25">
      <c r="A192" s="19"/>
    </row>
    <row r="193" spans="1:1" x14ac:dyDescent="0.25">
      <c r="A193" s="19"/>
    </row>
    <row r="194" spans="1:1" x14ac:dyDescent="0.25">
      <c r="A194" s="19"/>
    </row>
    <row r="195" spans="1:1" x14ac:dyDescent="0.25">
      <c r="A195" s="19"/>
    </row>
    <row r="196" spans="1:1" x14ac:dyDescent="0.25">
      <c r="A196" s="19"/>
    </row>
    <row r="197" spans="1:1" x14ac:dyDescent="0.25">
      <c r="A197" s="19"/>
    </row>
    <row r="198" spans="1:1" x14ac:dyDescent="0.25">
      <c r="A198" s="19"/>
    </row>
    <row r="199" spans="1:1" x14ac:dyDescent="0.25">
      <c r="A199" s="19"/>
    </row>
    <row r="200" spans="1:1" x14ac:dyDescent="0.25">
      <c r="A200" s="19"/>
    </row>
    <row r="201" spans="1:1" x14ac:dyDescent="0.25">
      <c r="A201" s="19"/>
    </row>
    <row r="202" spans="1:1" x14ac:dyDescent="0.25">
      <c r="A202" s="19"/>
    </row>
    <row r="203" spans="1:1" x14ac:dyDescent="0.25">
      <c r="A203" s="19"/>
    </row>
    <row r="204" spans="1:1" x14ac:dyDescent="0.25">
      <c r="A204" s="19"/>
    </row>
    <row r="205" spans="1:1" x14ac:dyDescent="0.25">
      <c r="A205" s="19"/>
    </row>
    <row r="206" spans="1:1" x14ac:dyDescent="0.25">
      <c r="A206" s="19"/>
    </row>
    <row r="207" spans="1:1" x14ac:dyDescent="0.25">
      <c r="A207" s="19"/>
    </row>
    <row r="208" spans="1:1" x14ac:dyDescent="0.25">
      <c r="A208" s="19"/>
    </row>
    <row r="209" spans="1:1" x14ac:dyDescent="0.25">
      <c r="A209" s="19"/>
    </row>
    <row r="210" spans="1:1" x14ac:dyDescent="0.25">
      <c r="A210" s="19"/>
    </row>
    <row r="211" spans="1:1" x14ac:dyDescent="0.25">
      <c r="A211" s="19"/>
    </row>
    <row r="212" spans="1:1" x14ac:dyDescent="0.25">
      <c r="A212" s="19"/>
    </row>
    <row r="213" spans="1:1" x14ac:dyDescent="0.25">
      <c r="A213" s="19"/>
    </row>
    <row r="214" spans="1:1" x14ac:dyDescent="0.25">
      <c r="A214" s="19"/>
    </row>
    <row r="215" spans="1:1" x14ac:dyDescent="0.25">
      <c r="A215" s="19"/>
    </row>
    <row r="216" spans="1:1" x14ac:dyDescent="0.25">
      <c r="A216" s="19"/>
    </row>
    <row r="217" spans="1:1" x14ac:dyDescent="0.25">
      <c r="A217" s="19"/>
    </row>
    <row r="218" spans="1:1" x14ac:dyDescent="0.25">
      <c r="A218" s="19"/>
    </row>
    <row r="219" spans="1:1" x14ac:dyDescent="0.25">
      <c r="A219" s="19"/>
    </row>
    <row r="220" spans="1:1" x14ac:dyDescent="0.25">
      <c r="A220" s="19"/>
    </row>
    <row r="221" spans="1:1" x14ac:dyDescent="0.25">
      <c r="A221" s="19"/>
    </row>
    <row r="222" spans="1:1" x14ac:dyDescent="0.25">
      <c r="A222" s="19"/>
    </row>
    <row r="223" spans="1:1" x14ac:dyDescent="0.25">
      <c r="A223" s="19"/>
    </row>
    <row r="224" spans="1:1" x14ac:dyDescent="0.25">
      <c r="A224" s="19"/>
    </row>
    <row r="225" spans="1:1" x14ac:dyDescent="0.25">
      <c r="A225" s="19"/>
    </row>
    <row r="226" spans="1:1" x14ac:dyDescent="0.25">
      <c r="A226" s="19"/>
    </row>
    <row r="227" spans="1:1" x14ac:dyDescent="0.25">
      <c r="A227" s="19"/>
    </row>
    <row r="228" spans="1:1" x14ac:dyDescent="0.25">
      <c r="A228" s="19"/>
    </row>
    <row r="229" spans="1:1" x14ac:dyDescent="0.25">
      <c r="A229" s="19"/>
    </row>
    <row r="230" spans="1:1" x14ac:dyDescent="0.25">
      <c r="A230" s="19"/>
    </row>
    <row r="231" spans="1:1" x14ac:dyDescent="0.25">
      <c r="A231" s="19"/>
    </row>
    <row r="232" spans="1:1" x14ac:dyDescent="0.25">
      <c r="A232" s="19"/>
    </row>
    <row r="233" spans="1:1" x14ac:dyDescent="0.25">
      <c r="A233" s="19"/>
    </row>
    <row r="234" spans="1:1" x14ac:dyDescent="0.25">
      <c r="A234" s="19"/>
    </row>
    <row r="235" spans="1:1" x14ac:dyDescent="0.25">
      <c r="A235" s="19"/>
    </row>
    <row r="236" spans="1:1" x14ac:dyDescent="0.25">
      <c r="A236" s="19"/>
    </row>
    <row r="237" spans="1:1" x14ac:dyDescent="0.25">
      <c r="A237" s="19"/>
    </row>
    <row r="238" spans="1:1" x14ac:dyDescent="0.25">
      <c r="A238" s="19"/>
    </row>
    <row r="239" spans="1:1" x14ac:dyDescent="0.25">
      <c r="A239" s="19"/>
    </row>
    <row r="240" spans="1:1" x14ac:dyDescent="0.25">
      <c r="A240" s="19"/>
    </row>
    <row r="241" spans="1:1" x14ac:dyDescent="0.25">
      <c r="A241" s="19"/>
    </row>
    <row r="242" spans="1:1" x14ac:dyDescent="0.25">
      <c r="A242" s="19"/>
    </row>
    <row r="243" spans="1:1" x14ac:dyDescent="0.25">
      <c r="A243" s="19"/>
    </row>
    <row r="244" spans="1:1" x14ac:dyDescent="0.25">
      <c r="A244" s="19"/>
    </row>
    <row r="245" spans="1:1" x14ac:dyDescent="0.25">
      <c r="A245" s="19"/>
    </row>
    <row r="246" spans="1:1" x14ac:dyDescent="0.25">
      <c r="A246" s="19"/>
    </row>
    <row r="247" spans="1:1" x14ac:dyDescent="0.25">
      <c r="A247" s="19"/>
    </row>
    <row r="248" spans="1:1" x14ac:dyDescent="0.25">
      <c r="A248" s="19"/>
    </row>
    <row r="249" spans="1:1" x14ac:dyDescent="0.25">
      <c r="A249" s="19"/>
    </row>
    <row r="250" spans="1:1" x14ac:dyDescent="0.25">
      <c r="A250" s="19"/>
    </row>
    <row r="251" spans="1:1" x14ac:dyDescent="0.25">
      <c r="A251" s="19"/>
    </row>
    <row r="252" spans="1:1" x14ac:dyDescent="0.25">
      <c r="A252" s="19"/>
    </row>
    <row r="253" spans="1:1" x14ac:dyDescent="0.25">
      <c r="A253" s="19"/>
    </row>
    <row r="254" spans="1:1" x14ac:dyDescent="0.25">
      <c r="A254" s="19"/>
    </row>
    <row r="255" spans="1:1" x14ac:dyDescent="0.25">
      <c r="A255" s="19"/>
    </row>
    <row r="256" spans="1:1" x14ac:dyDescent="0.25">
      <c r="A256" s="19"/>
    </row>
    <row r="257" spans="1:1" x14ac:dyDescent="0.25">
      <c r="A257" s="19"/>
    </row>
    <row r="258" spans="1:1" x14ac:dyDescent="0.25">
      <c r="A258" s="19"/>
    </row>
    <row r="259" spans="1:1" x14ac:dyDescent="0.25">
      <c r="A259" s="19"/>
    </row>
    <row r="260" spans="1:1" x14ac:dyDescent="0.25">
      <c r="A260" s="19"/>
    </row>
    <row r="261" spans="1:1" x14ac:dyDescent="0.25">
      <c r="A261" s="19"/>
    </row>
    <row r="262" spans="1:1" x14ac:dyDescent="0.25">
      <c r="A262" s="19"/>
    </row>
    <row r="263" spans="1:1" x14ac:dyDescent="0.25">
      <c r="A263" s="19"/>
    </row>
    <row r="264" spans="1:1" x14ac:dyDescent="0.25">
      <c r="A264" s="19"/>
    </row>
    <row r="265" spans="1:1" x14ac:dyDescent="0.25">
      <c r="A265" s="19"/>
    </row>
    <row r="266" spans="1:1" x14ac:dyDescent="0.25">
      <c r="A266" s="19"/>
    </row>
    <row r="267" spans="1:1" x14ac:dyDescent="0.25">
      <c r="A267" s="19"/>
    </row>
    <row r="268" spans="1:1" x14ac:dyDescent="0.25">
      <c r="A268" s="19"/>
    </row>
    <row r="269" spans="1:1" x14ac:dyDescent="0.25">
      <c r="A269" s="19"/>
    </row>
    <row r="270" spans="1:1" x14ac:dyDescent="0.25">
      <c r="A270" s="19"/>
    </row>
    <row r="271" spans="1:1" x14ac:dyDescent="0.25">
      <c r="A271" s="19"/>
    </row>
    <row r="272" spans="1:1" x14ac:dyDescent="0.25">
      <c r="A272" s="19"/>
    </row>
    <row r="273" spans="1:1" x14ac:dyDescent="0.25">
      <c r="A273" s="19"/>
    </row>
    <row r="274" spans="1:1" x14ac:dyDescent="0.25">
      <c r="A274" s="19"/>
    </row>
    <row r="275" spans="1:1" x14ac:dyDescent="0.25">
      <c r="A275" s="19"/>
    </row>
    <row r="276" spans="1:1" x14ac:dyDescent="0.25">
      <c r="A276" s="19"/>
    </row>
    <row r="277" spans="1:1" x14ac:dyDescent="0.25">
      <c r="A277" s="19"/>
    </row>
    <row r="278" spans="1:1" x14ac:dyDescent="0.25">
      <c r="A278" s="19"/>
    </row>
    <row r="279" spans="1:1" x14ac:dyDescent="0.25">
      <c r="A279" s="19"/>
    </row>
    <row r="280" spans="1:1" x14ac:dyDescent="0.25">
      <c r="A280" s="19"/>
    </row>
    <row r="281" spans="1:1" x14ac:dyDescent="0.25">
      <c r="A281" s="19"/>
    </row>
    <row r="282" spans="1:1" x14ac:dyDescent="0.25">
      <c r="A282" s="19"/>
    </row>
    <row r="283" spans="1:1" x14ac:dyDescent="0.25">
      <c r="A283" s="19"/>
    </row>
    <row r="284" spans="1:1" x14ac:dyDescent="0.25">
      <c r="A284" s="19"/>
    </row>
    <row r="285" spans="1:1" x14ac:dyDescent="0.25">
      <c r="A285" s="19"/>
    </row>
    <row r="286" spans="1:1" x14ac:dyDescent="0.25">
      <c r="A286" s="19"/>
    </row>
    <row r="287" spans="1:1" x14ac:dyDescent="0.25">
      <c r="A287" s="19"/>
    </row>
    <row r="288" spans="1:1" x14ac:dyDescent="0.25">
      <c r="A288" s="19"/>
    </row>
    <row r="289" spans="1:1" x14ac:dyDescent="0.25">
      <c r="A289" s="19"/>
    </row>
    <row r="290" spans="1:1" x14ac:dyDescent="0.25">
      <c r="A290" s="19"/>
    </row>
    <row r="291" spans="1:1" x14ac:dyDescent="0.25">
      <c r="A291" s="19"/>
    </row>
    <row r="292" spans="1:1" x14ac:dyDescent="0.25">
      <c r="A292" s="19"/>
    </row>
    <row r="293" spans="1:1" x14ac:dyDescent="0.25">
      <c r="A293" s="19"/>
    </row>
    <row r="294" spans="1:1" x14ac:dyDescent="0.25">
      <c r="A294" s="19"/>
    </row>
    <row r="295" spans="1:1" x14ac:dyDescent="0.25">
      <c r="A295" s="19"/>
    </row>
    <row r="296" spans="1:1" x14ac:dyDescent="0.25">
      <c r="A296" s="19"/>
    </row>
    <row r="297" spans="1:1" x14ac:dyDescent="0.25">
      <c r="A297" s="19"/>
    </row>
    <row r="298" spans="1:1" x14ac:dyDescent="0.25">
      <c r="A298" s="19"/>
    </row>
    <row r="299" spans="1:1" x14ac:dyDescent="0.25">
      <c r="A299" s="19"/>
    </row>
    <row r="300" spans="1:1" x14ac:dyDescent="0.25">
      <c r="A300" s="19"/>
    </row>
    <row r="301" spans="1:1" x14ac:dyDescent="0.25">
      <c r="A301" s="19"/>
    </row>
    <row r="302" spans="1:1" x14ac:dyDescent="0.25">
      <c r="A302" s="19"/>
    </row>
    <row r="303" spans="1:1" x14ac:dyDescent="0.25">
      <c r="A303" s="19"/>
    </row>
    <row r="304" spans="1:1" x14ac:dyDescent="0.25">
      <c r="A304" s="19"/>
    </row>
    <row r="305" spans="1:1" x14ac:dyDescent="0.25">
      <c r="A305" s="19"/>
    </row>
    <row r="306" spans="1:1" x14ac:dyDescent="0.25">
      <c r="A306" s="19"/>
    </row>
    <row r="307" spans="1:1" x14ac:dyDescent="0.25">
      <c r="A307" s="19"/>
    </row>
    <row r="308" spans="1:1" x14ac:dyDescent="0.25">
      <c r="A308" s="19"/>
    </row>
    <row r="309" spans="1:1" x14ac:dyDescent="0.25">
      <c r="A309" s="19"/>
    </row>
    <row r="310" spans="1:1" x14ac:dyDescent="0.25">
      <c r="A310" s="19"/>
    </row>
    <row r="311" spans="1:1" x14ac:dyDescent="0.25">
      <c r="A311" s="19"/>
    </row>
    <row r="312" spans="1:1" x14ac:dyDescent="0.25">
      <c r="A312" s="19"/>
    </row>
    <row r="313" spans="1:1" x14ac:dyDescent="0.25">
      <c r="A313" s="19"/>
    </row>
    <row r="314" spans="1:1" x14ac:dyDescent="0.25">
      <c r="A314" s="19"/>
    </row>
    <row r="315" spans="1:1" x14ac:dyDescent="0.25">
      <c r="A315" s="19"/>
    </row>
    <row r="316" spans="1:1" x14ac:dyDescent="0.25">
      <c r="A316" s="19"/>
    </row>
    <row r="317" spans="1:1" x14ac:dyDescent="0.25">
      <c r="A317" s="19"/>
    </row>
    <row r="318" spans="1:1" x14ac:dyDescent="0.25">
      <c r="A318" s="19"/>
    </row>
    <row r="319" spans="1:1" x14ac:dyDescent="0.25">
      <c r="A319" s="19"/>
    </row>
    <row r="320" spans="1:1" x14ac:dyDescent="0.25">
      <c r="A320" s="19"/>
    </row>
    <row r="321" spans="1:1" x14ac:dyDescent="0.25">
      <c r="A321" s="19"/>
    </row>
    <row r="322" spans="1:1" x14ac:dyDescent="0.25">
      <c r="A322" s="19"/>
    </row>
    <row r="323" spans="1:1" x14ac:dyDescent="0.25">
      <c r="A323" s="19"/>
    </row>
    <row r="324" spans="1:1" x14ac:dyDescent="0.25">
      <c r="A324" s="19"/>
    </row>
    <row r="325" spans="1:1" x14ac:dyDescent="0.25">
      <c r="A325" s="19"/>
    </row>
    <row r="326" spans="1:1" x14ac:dyDescent="0.25">
      <c r="A326" s="19"/>
    </row>
    <row r="327" spans="1:1" x14ac:dyDescent="0.25">
      <c r="A327" s="19"/>
    </row>
    <row r="328" spans="1:1" x14ac:dyDescent="0.25">
      <c r="A328" s="19"/>
    </row>
    <row r="329" spans="1:1" x14ac:dyDescent="0.25">
      <c r="A329" s="19"/>
    </row>
    <row r="330" spans="1:1" x14ac:dyDescent="0.25">
      <c r="A330" s="19"/>
    </row>
    <row r="331" spans="1:1" x14ac:dyDescent="0.25">
      <c r="A331" s="19"/>
    </row>
    <row r="332" spans="1:1" x14ac:dyDescent="0.25">
      <c r="A332" s="19"/>
    </row>
    <row r="333" spans="1:1" x14ac:dyDescent="0.25">
      <c r="A333" s="19"/>
    </row>
    <row r="334" spans="1:1" x14ac:dyDescent="0.25">
      <c r="A334" s="19"/>
    </row>
    <row r="335" spans="1:1" x14ac:dyDescent="0.25">
      <c r="A335" s="19"/>
    </row>
    <row r="336" spans="1:1" x14ac:dyDescent="0.25">
      <c r="A336" s="19"/>
    </row>
    <row r="337" spans="1:1" x14ac:dyDescent="0.25">
      <c r="A337" s="19"/>
    </row>
    <row r="338" spans="1:1" x14ac:dyDescent="0.25">
      <c r="A338" s="19"/>
    </row>
    <row r="339" spans="1:1" x14ac:dyDescent="0.25">
      <c r="A339" s="19"/>
    </row>
    <row r="340" spans="1:1" x14ac:dyDescent="0.25">
      <c r="A340" s="19"/>
    </row>
    <row r="341" spans="1:1" x14ac:dyDescent="0.25">
      <c r="A341" s="19"/>
    </row>
    <row r="342" spans="1:1" x14ac:dyDescent="0.25">
      <c r="A342" s="19"/>
    </row>
    <row r="343" spans="1:1" x14ac:dyDescent="0.25">
      <c r="A343" s="19"/>
    </row>
    <row r="344" spans="1:1" x14ac:dyDescent="0.25">
      <c r="A344" s="19"/>
    </row>
    <row r="345" spans="1:1" x14ac:dyDescent="0.25">
      <c r="A345" s="19"/>
    </row>
    <row r="346" spans="1:1" x14ac:dyDescent="0.25">
      <c r="A346" s="19"/>
    </row>
    <row r="347" spans="1:1" x14ac:dyDescent="0.25">
      <c r="A347" s="19"/>
    </row>
    <row r="348" spans="1:1" x14ac:dyDescent="0.25">
      <c r="A348" s="19"/>
    </row>
    <row r="349" spans="1:1" x14ac:dyDescent="0.25">
      <c r="A349" s="19"/>
    </row>
    <row r="350" spans="1:1" x14ac:dyDescent="0.25">
      <c r="A350" s="19"/>
    </row>
    <row r="351" spans="1:1" x14ac:dyDescent="0.25">
      <c r="A351" s="19"/>
    </row>
    <row r="352" spans="1:1" x14ac:dyDescent="0.25">
      <c r="A352" s="19"/>
    </row>
    <row r="353" spans="1:1" x14ac:dyDescent="0.25">
      <c r="A353" s="19"/>
    </row>
    <row r="354" spans="1:1" x14ac:dyDescent="0.25">
      <c r="A354" s="19"/>
    </row>
    <row r="355" spans="1:1" x14ac:dyDescent="0.25">
      <c r="A355" s="19"/>
    </row>
    <row r="356" spans="1:1" x14ac:dyDescent="0.25">
      <c r="A356" s="19"/>
    </row>
    <row r="357" spans="1:1" x14ac:dyDescent="0.25">
      <c r="A357" s="19"/>
    </row>
    <row r="358" spans="1:1" x14ac:dyDescent="0.25">
      <c r="A358" s="19"/>
    </row>
    <row r="359" spans="1:1" x14ac:dyDescent="0.25">
      <c r="A359" s="19"/>
    </row>
    <row r="360" spans="1:1" x14ac:dyDescent="0.25">
      <c r="A360" s="19"/>
    </row>
    <row r="361" spans="1:1" x14ac:dyDescent="0.25">
      <c r="A361" s="19"/>
    </row>
    <row r="362" spans="1:1" x14ac:dyDescent="0.25">
      <c r="A362" s="19"/>
    </row>
    <row r="363" spans="1:1" x14ac:dyDescent="0.25">
      <c r="A363" s="19"/>
    </row>
    <row r="364" spans="1:1" x14ac:dyDescent="0.25">
      <c r="A364" s="19"/>
    </row>
    <row r="365" spans="1:1" x14ac:dyDescent="0.25">
      <c r="A365" s="19"/>
    </row>
    <row r="366" spans="1:1" x14ac:dyDescent="0.25">
      <c r="A366" s="19"/>
    </row>
    <row r="367" spans="1:1" x14ac:dyDescent="0.25">
      <c r="A367" s="19"/>
    </row>
    <row r="368" spans="1:1" x14ac:dyDescent="0.25">
      <c r="A368" s="19"/>
    </row>
    <row r="369" spans="1:1" x14ac:dyDescent="0.25">
      <c r="A369" s="19"/>
    </row>
    <row r="370" spans="1:1" x14ac:dyDescent="0.25">
      <c r="A370" s="19"/>
    </row>
    <row r="371" spans="1:1" x14ac:dyDescent="0.25">
      <c r="A371" s="19"/>
    </row>
    <row r="372" spans="1:1" x14ac:dyDescent="0.25">
      <c r="A372" s="19"/>
    </row>
    <row r="373" spans="1:1" x14ac:dyDescent="0.25">
      <c r="A373" s="19"/>
    </row>
    <row r="374" spans="1:1" x14ac:dyDescent="0.25">
      <c r="A374" s="19"/>
    </row>
    <row r="375" spans="1:1" x14ac:dyDescent="0.25">
      <c r="A375" s="19"/>
    </row>
    <row r="376" spans="1:1" x14ac:dyDescent="0.25">
      <c r="A376" s="19"/>
    </row>
    <row r="377" spans="1:1" x14ac:dyDescent="0.25">
      <c r="A377" s="19"/>
    </row>
    <row r="378" spans="1:1" x14ac:dyDescent="0.25">
      <c r="A378" s="19"/>
    </row>
    <row r="379" spans="1:1" x14ac:dyDescent="0.25">
      <c r="A379" s="19"/>
    </row>
    <row r="380" spans="1:1" x14ac:dyDescent="0.25">
      <c r="A380" s="19"/>
    </row>
    <row r="381" spans="1:1" x14ac:dyDescent="0.25">
      <c r="A381" s="19"/>
    </row>
    <row r="382" spans="1:1" x14ac:dyDescent="0.25">
      <c r="A382" s="19"/>
    </row>
    <row r="383" spans="1:1" x14ac:dyDescent="0.25">
      <c r="A383" s="19"/>
    </row>
    <row r="384" spans="1:1" x14ac:dyDescent="0.25">
      <c r="A384" s="19"/>
    </row>
    <row r="385" spans="1:1" x14ac:dyDescent="0.25">
      <c r="A385" s="19"/>
    </row>
    <row r="386" spans="1:1" x14ac:dyDescent="0.25">
      <c r="A386" s="19"/>
    </row>
    <row r="387" spans="1:1" x14ac:dyDescent="0.25">
      <c r="A387" s="19"/>
    </row>
    <row r="388" spans="1:1" x14ac:dyDescent="0.25">
      <c r="A388" s="19"/>
    </row>
    <row r="389" spans="1:1" x14ac:dyDescent="0.25">
      <c r="A389" s="19"/>
    </row>
    <row r="390" spans="1:1" x14ac:dyDescent="0.25">
      <c r="A390" s="19"/>
    </row>
    <row r="391" spans="1:1" x14ac:dyDescent="0.25">
      <c r="A391" s="19"/>
    </row>
    <row r="392" spans="1:1" x14ac:dyDescent="0.25">
      <c r="A392" s="19"/>
    </row>
    <row r="393" spans="1:1" x14ac:dyDescent="0.25">
      <c r="A393" s="19"/>
    </row>
    <row r="394" spans="1:1" x14ac:dyDescent="0.25">
      <c r="A394" s="19"/>
    </row>
    <row r="395" spans="1:1" x14ac:dyDescent="0.25">
      <c r="A395" s="19"/>
    </row>
    <row r="396" spans="1:1" x14ac:dyDescent="0.25">
      <c r="A396" s="19"/>
    </row>
    <row r="397" spans="1:1" x14ac:dyDescent="0.25">
      <c r="A397" s="19"/>
    </row>
    <row r="398" spans="1:1" x14ac:dyDescent="0.25">
      <c r="A398" s="19"/>
    </row>
    <row r="399" spans="1:1" x14ac:dyDescent="0.25">
      <c r="A399" s="19"/>
    </row>
    <row r="400" spans="1:1" x14ac:dyDescent="0.25">
      <c r="A400" s="19"/>
    </row>
    <row r="401" spans="1:1" x14ac:dyDescent="0.25">
      <c r="A401" s="19"/>
    </row>
    <row r="402" spans="1:1" x14ac:dyDescent="0.25">
      <c r="A402" s="19"/>
    </row>
    <row r="403" spans="1:1" x14ac:dyDescent="0.25">
      <c r="A403" s="19"/>
    </row>
    <row r="404" spans="1:1" x14ac:dyDescent="0.25">
      <c r="A404" s="19"/>
    </row>
    <row r="405" spans="1:1" x14ac:dyDescent="0.25">
      <c r="A405" s="19"/>
    </row>
    <row r="406" spans="1:1" x14ac:dyDescent="0.25">
      <c r="A406" s="19"/>
    </row>
    <row r="407" spans="1:1" x14ac:dyDescent="0.25">
      <c r="A407" s="19"/>
    </row>
    <row r="408" spans="1:1" x14ac:dyDescent="0.25">
      <c r="A408" s="19"/>
    </row>
    <row r="409" spans="1:1" x14ac:dyDescent="0.25">
      <c r="A409" s="19"/>
    </row>
    <row r="410" spans="1:1" x14ac:dyDescent="0.25">
      <c r="A410" s="19"/>
    </row>
    <row r="411" spans="1:1" x14ac:dyDescent="0.25">
      <c r="A411" s="19"/>
    </row>
    <row r="412" spans="1:1" x14ac:dyDescent="0.25">
      <c r="A412" s="19"/>
    </row>
    <row r="413" spans="1:1" x14ac:dyDescent="0.25">
      <c r="A413" s="19"/>
    </row>
    <row r="414" spans="1:1" x14ac:dyDescent="0.25">
      <c r="A414" s="19"/>
    </row>
    <row r="415" spans="1:1" x14ac:dyDescent="0.25">
      <c r="A415" s="19"/>
    </row>
    <row r="416" spans="1:1" x14ac:dyDescent="0.25">
      <c r="A416" s="19"/>
    </row>
    <row r="417" spans="1:1" x14ac:dyDescent="0.25">
      <c r="A417" s="19"/>
    </row>
    <row r="418" spans="1:1" x14ac:dyDescent="0.25">
      <c r="A418" s="19"/>
    </row>
    <row r="419" spans="1:1" x14ac:dyDescent="0.25">
      <c r="A419" s="19"/>
    </row>
    <row r="420" spans="1:1" x14ac:dyDescent="0.25">
      <c r="A420" s="19"/>
    </row>
    <row r="421" spans="1:1" x14ac:dyDescent="0.25">
      <c r="A421" s="19"/>
    </row>
    <row r="422" spans="1:1" x14ac:dyDescent="0.25">
      <c r="A422" s="19"/>
    </row>
    <row r="423" spans="1:1" x14ac:dyDescent="0.25">
      <c r="A423" s="19"/>
    </row>
    <row r="424" spans="1:1" x14ac:dyDescent="0.25">
      <c r="A424" s="19"/>
    </row>
    <row r="425" spans="1:1" x14ac:dyDescent="0.25">
      <c r="A425" s="19"/>
    </row>
    <row r="426" spans="1:1" x14ac:dyDescent="0.25">
      <c r="A426" s="19"/>
    </row>
    <row r="427" spans="1:1" x14ac:dyDescent="0.25">
      <c r="A427" s="19"/>
    </row>
    <row r="428" spans="1:1" x14ac:dyDescent="0.25">
      <c r="A428" s="19"/>
    </row>
    <row r="429" spans="1:1" x14ac:dyDescent="0.25">
      <c r="A429" s="19"/>
    </row>
    <row r="430" spans="1:1" x14ac:dyDescent="0.25">
      <c r="A430" s="19"/>
    </row>
    <row r="431" spans="1:1" x14ac:dyDescent="0.25">
      <c r="A431" s="19"/>
    </row>
    <row r="432" spans="1:1" x14ac:dyDescent="0.25">
      <c r="A432" s="19"/>
    </row>
    <row r="433" spans="1:1" x14ac:dyDescent="0.25">
      <c r="A433" s="19"/>
    </row>
    <row r="434" spans="1:1" x14ac:dyDescent="0.25">
      <c r="A434" s="19"/>
    </row>
    <row r="435" spans="1:1" x14ac:dyDescent="0.25">
      <c r="A435" s="19"/>
    </row>
    <row r="436" spans="1:1" x14ac:dyDescent="0.25">
      <c r="A436" s="19"/>
    </row>
    <row r="437" spans="1:1" x14ac:dyDescent="0.25">
      <c r="A437" s="19"/>
    </row>
    <row r="438" spans="1:1" x14ac:dyDescent="0.25">
      <c r="A438" s="19"/>
    </row>
    <row r="439" spans="1:1" x14ac:dyDescent="0.25">
      <c r="A439" s="19"/>
    </row>
    <row r="440" spans="1:1" x14ac:dyDescent="0.25">
      <c r="A440" s="19"/>
    </row>
    <row r="441" spans="1:1" x14ac:dyDescent="0.25">
      <c r="A441" s="19"/>
    </row>
    <row r="442" spans="1:1" x14ac:dyDescent="0.25">
      <c r="A442" s="19"/>
    </row>
    <row r="443" spans="1:1" x14ac:dyDescent="0.25">
      <c r="A443" s="19"/>
    </row>
    <row r="444" spans="1:1" x14ac:dyDescent="0.25">
      <c r="A444" s="19"/>
    </row>
    <row r="445" spans="1:1" x14ac:dyDescent="0.25">
      <c r="A445" s="19"/>
    </row>
    <row r="446" spans="1:1" x14ac:dyDescent="0.25">
      <c r="A446" s="19"/>
    </row>
    <row r="447" spans="1:1" x14ac:dyDescent="0.25">
      <c r="A447" s="19"/>
    </row>
    <row r="448" spans="1:1" x14ac:dyDescent="0.25">
      <c r="A448" s="19"/>
    </row>
    <row r="449" spans="1:1" x14ac:dyDescent="0.25">
      <c r="A449" s="19"/>
    </row>
    <row r="450" spans="1:1" x14ac:dyDescent="0.25">
      <c r="A450" s="19"/>
    </row>
    <row r="451" spans="1:1" x14ac:dyDescent="0.25">
      <c r="A451" s="19"/>
    </row>
    <row r="452" spans="1:1" x14ac:dyDescent="0.25">
      <c r="A452" s="19"/>
    </row>
    <row r="453" spans="1:1" x14ac:dyDescent="0.25">
      <c r="A453" s="19"/>
    </row>
    <row r="454" spans="1:1" x14ac:dyDescent="0.25">
      <c r="A454" s="19"/>
    </row>
    <row r="455" spans="1:1" x14ac:dyDescent="0.25">
      <c r="A455" s="19"/>
    </row>
    <row r="456" spans="1:1" x14ac:dyDescent="0.25">
      <c r="A456" s="19"/>
    </row>
    <row r="457" spans="1:1" x14ac:dyDescent="0.25">
      <c r="A457" s="19"/>
    </row>
    <row r="458" spans="1:1" x14ac:dyDescent="0.25">
      <c r="A458" s="19"/>
    </row>
    <row r="459" spans="1:1" x14ac:dyDescent="0.25">
      <c r="A459" s="19"/>
    </row>
    <row r="460" spans="1:1" x14ac:dyDescent="0.25">
      <c r="A460" s="19"/>
    </row>
    <row r="461" spans="1:1" x14ac:dyDescent="0.25">
      <c r="A461" s="19"/>
    </row>
    <row r="462" spans="1:1" x14ac:dyDescent="0.25">
      <c r="A462" s="19"/>
    </row>
    <row r="463" spans="1:1" x14ac:dyDescent="0.25">
      <c r="A463" s="19"/>
    </row>
    <row r="464" spans="1:1" x14ac:dyDescent="0.25">
      <c r="A464" s="19"/>
    </row>
    <row r="465" spans="1:1" x14ac:dyDescent="0.25">
      <c r="A465" s="19"/>
    </row>
    <row r="466" spans="1:1" x14ac:dyDescent="0.25">
      <c r="A466" s="19"/>
    </row>
    <row r="467" spans="1:1" x14ac:dyDescent="0.25">
      <c r="A467" s="19"/>
    </row>
    <row r="468" spans="1:1" x14ac:dyDescent="0.25">
      <c r="A468" s="19"/>
    </row>
    <row r="469" spans="1:1" x14ac:dyDescent="0.25">
      <c r="A469" s="19"/>
    </row>
    <row r="470" spans="1:1" x14ac:dyDescent="0.25">
      <c r="A470" s="19"/>
    </row>
    <row r="471" spans="1:1" x14ac:dyDescent="0.25">
      <c r="A471" s="19"/>
    </row>
    <row r="472" spans="1:1" x14ac:dyDescent="0.25">
      <c r="A472" s="19"/>
    </row>
    <row r="473" spans="1:1" x14ac:dyDescent="0.25">
      <c r="A473" s="19"/>
    </row>
    <row r="474" spans="1:1" x14ac:dyDescent="0.25">
      <c r="A474" s="19"/>
    </row>
    <row r="475" spans="1:1" x14ac:dyDescent="0.25">
      <c r="A475" s="19"/>
    </row>
    <row r="476" spans="1:1" x14ac:dyDescent="0.25">
      <c r="A476" s="19"/>
    </row>
    <row r="477" spans="1:1" x14ac:dyDescent="0.25">
      <c r="A477" s="19"/>
    </row>
    <row r="478" spans="1:1" x14ac:dyDescent="0.25">
      <c r="A478" s="19"/>
    </row>
    <row r="479" spans="1:1" x14ac:dyDescent="0.25">
      <c r="A479" s="19"/>
    </row>
    <row r="480" spans="1:1" x14ac:dyDescent="0.25">
      <c r="A480" s="19"/>
    </row>
    <row r="481" spans="1:1" x14ac:dyDescent="0.25">
      <c r="A481" s="19"/>
    </row>
    <row r="482" spans="1:1" x14ac:dyDescent="0.25">
      <c r="A482" s="19"/>
    </row>
    <row r="483" spans="1:1" x14ac:dyDescent="0.25">
      <c r="A483" s="19"/>
    </row>
    <row r="484" spans="1:1" x14ac:dyDescent="0.25">
      <c r="A484" s="19"/>
    </row>
    <row r="485" spans="1:1" x14ac:dyDescent="0.25">
      <c r="A485" s="19"/>
    </row>
    <row r="486" spans="1:1" x14ac:dyDescent="0.25">
      <c r="A486" s="19"/>
    </row>
    <row r="487" spans="1:1" x14ac:dyDescent="0.25">
      <c r="A487" s="19"/>
    </row>
    <row r="488" spans="1:1" x14ac:dyDescent="0.25">
      <c r="A488" s="19"/>
    </row>
    <row r="489" spans="1:1" x14ac:dyDescent="0.25">
      <c r="A489" s="19"/>
    </row>
    <row r="490" spans="1:1" x14ac:dyDescent="0.25">
      <c r="A490" s="19"/>
    </row>
    <row r="491" spans="1:1" x14ac:dyDescent="0.25">
      <c r="A491" s="19"/>
    </row>
    <row r="492" spans="1:1" x14ac:dyDescent="0.25">
      <c r="A492" s="19"/>
    </row>
    <row r="493" spans="1:1" x14ac:dyDescent="0.25">
      <c r="A493" s="19"/>
    </row>
    <row r="494" spans="1:1" x14ac:dyDescent="0.25">
      <c r="A494" s="19"/>
    </row>
    <row r="495" spans="1:1" x14ac:dyDescent="0.25">
      <c r="A495" s="19"/>
    </row>
    <row r="496" spans="1:1" x14ac:dyDescent="0.25">
      <c r="A496" s="19"/>
    </row>
    <row r="497" spans="1:1" x14ac:dyDescent="0.25">
      <c r="A497" s="19"/>
    </row>
    <row r="498" spans="1:1" x14ac:dyDescent="0.25">
      <c r="A498" s="19"/>
    </row>
    <row r="499" spans="1:1" x14ac:dyDescent="0.25">
      <c r="A499" s="19"/>
    </row>
    <row r="500" spans="1:1" x14ac:dyDescent="0.25">
      <c r="A500" s="19"/>
    </row>
    <row r="501" spans="1:1" x14ac:dyDescent="0.25">
      <c r="A501" s="19"/>
    </row>
    <row r="502" spans="1:1" x14ac:dyDescent="0.25">
      <c r="A502" s="19"/>
    </row>
    <row r="503" spans="1:1" x14ac:dyDescent="0.25">
      <c r="A503" s="19"/>
    </row>
    <row r="504" spans="1:1" x14ac:dyDescent="0.25">
      <c r="A504" s="19"/>
    </row>
    <row r="505" spans="1:1" x14ac:dyDescent="0.25">
      <c r="A505" s="19"/>
    </row>
    <row r="506" spans="1:1" x14ac:dyDescent="0.25">
      <c r="A506" s="19"/>
    </row>
    <row r="507" spans="1:1" x14ac:dyDescent="0.25">
      <c r="A507" s="19"/>
    </row>
    <row r="508" spans="1:1" x14ac:dyDescent="0.25">
      <c r="A508" s="19"/>
    </row>
    <row r="509" spans="1:1" x14ac:dyDescent="0.25">
      <c r="A509" s="19"/>
    </row>
    <row r="510" spans="1:1" x14ac:dyDescent="0.25">
      <c r="A510" s="19"/>
    </row>
    <row r="511" spans="1:1" x14ac:dyDescent="0.25">
      <c r="A511" s="19"/>
    </row>
    <row r="512" spans="1:1" x14ac:dyDescent="0.25">
      <c r="A512" s="19"/>
    </row>
    <row r="513" spans="1:1" x14ac:dyDescent="0.25">
      <c r="A513" s="19"/>
    </row>
    <row r="514" spans="1:1" x14ac:dyDescent="0.25">
      <c r="A514" s="19"/>
    </row>
    <row r="515" spans="1:1" x14ac:dyDescent="0.25">
      <c r="A515" s="19"/>
    </row>
    <row r="516" spans="1:1" x14ac:dyDescent="0.25">
      <c r="A516" s="19"/>
    </row>
    <row r="517" spans="1:1" x14ac:dyDescent="0.25">
      <c r="A517" s="19"/>
    </row>
    <row r="518" spans="1:1" x14ac:dyDescent="0.25">
      <c r="A518" s="19"/>
    </row>
    <row r="519" spans="1:1" x14ac:dyDescent="0.25">
      <c r="A519" s="19"/>
    </row>
    <row r="520" spans="1:1" x14ac:dyDescent="0.25">
      <c r="A520" s="19"/>
    </row>
    <row r="521" spans="1:1" x14ac:dyDescent="0.25">
      <c r="A521" s="19"/>
    </row>
    <row r="522" spans="1:1" x14ac:dyDescent="0.25">
      <c r="A522" s="19"/>
    </row>
    <row r="523" spans="1:1" x14ac:dyDescent="0.25">
      <c r="A523" s="19"/>
    </row>
    <row r="524" spans="1:1" x14ac:dyDescent="0.25">
      <c r="A524" s="19"/>
    </row>
    <row r="525" spans="1:1" x14ac:dyDescent="0.25">
      <c r="A525" s="19"/>
    </row>
    <row r="526" spans="1:1" x14ac:dyDescent="0.25">
      <c r="A526" s="19"/>
    </row>
    <row r="527" spans="1:1" x14ac:dyDescent="0.25">
      <c r="A527" s="19"/>
    </row>
    <row r="528" spans="1:1" x14ac:dyDescent="0.25">
      <c r="A528" s="19"/>
    </row>
    <row r="529" spans="1:1" x14ac:dyDescent="0.25">
      <c r="A529" s="19"/>
    </row>
    <row r="530" spans="1:1" x14ac:dyDescent="0.25">
      <c r="A530" s="19"/>
    </row>
    <row r="531" spans="1:1" x14ac:dyDescent="0.25">
      <c r="A531" s="19"/>
    </row>
    <row r="532" spans="1:1" x14ac:dyDescent="0.25">
      <c r="A532" s="19"/>
    </row>
    <row r="533" spans="1:1" x14ac:dyDescent="0.25">
      <c r="A533" s="19"/>
    </row>
    <row r="534" spans="1:1" x14ac:dyDescent="0.25">
      <c r="A534" s="19"/>
    </row>
    <row r="535" spans="1:1" x14ac:dyDescent="0.25">
      <c r="A535" s="19"/>
    </row>
    <row r="536" spans="1:1" x14ac:dyDescent="0.25">
      <c r="A536" s="19"/>
    </row>
    <row r="537" spans="1:1" x14ac:dyDescent="0.25">
      <c r="A537" s="19"/>
    </row>
    <row r="538" spans="1:1" x14ac:dyDescent="0.25">
      <c r="A538" s="19"/>
    </row>
    <row r="539" spans="1:1" x14ac:dyDescent="0.25">
      <c r="A539" s="19"/>
    </row>
    <row r="540" spans="1:1" x14ac:dyDescent="0.25">
      <c r="A540" s="19"/>
    </row>
    <row r="541" spans="1:1" x14ac:dyDescent="0.25">
      <c r="A541" s="19"/>
    </row>
    <row r="542" spans="1:1" x14ac:dyDescent="0.25">
      <c r="A542" s="19"/>
    </row>
    <row r="543" spans="1:1" x14ac:dyDescent="0.25">
      <c r="A543" s="19"/>
    </row>
    <row r="544" spans="1:1" x14ac:dyDescent="0.25">
      <c r="A544" s="19"/>
    </row>
    <row r="545" spans="1:1" x14ac:dyDescent="0.25">
      <c r="A545" s="19"/>
    </row>
    <row r="546" spans="1:1" x14ac:dyDescent="0.25">
      <c r="A546" s="19"/>
    </row>
    <row r="547" spans="1:1" x14ac:dyDescent="0.25">
      <c r="A547" s="19"/>
    </row>
    <row r="548" spans="1:1" x14ac:dyDescent="0.25">
      <c r="A548" s="19"/>
    </row>
    <row r="549" spans="1:1" x14ac:dyDescent="0.25">
      <c r="A549" s="19"/>
    </row>
    <row r="550" spans="1:1" x14ac:dyDescent="0.25">
      <c r="A550" s="19"/>
    </row>
    <row r="551" spans="1:1" x14ac:dyDescent="0.25">
      <c r="A551" s="19"/>
    </row>
    <row r="552" spans="1:1" x14ac:dyDescent="0.25">
      <c r="A552" s="19"/>
    </row>
    <row r="553" spans="1:1" x14ac:dyDescent="0.25">
      <c r="A553" s="19"/>
    </row>
    <row r="554" spans="1:1" x14ac:dyDescent="0.25">
      <c r="A554" s="19"/>
    </row>
    <row r="555" spans="1:1" x14ac:dyDescent="0.25">
      <c r="A555" s="19"/>
    </row>
    <row r="556" spans="1:1" x14ac:dyDescent="0.25">
      <c r="A556" s="19"/>
    </row>
    <row r="557" spans="1:1" x14ac:dyDescent="0.25">
      <c r="A557" s="19"/>
    </row>
    <row r="558" spans="1:1" x14ac:dyDescent="0.25">
      <c r="A558" s="19"/>
    </row>
    <row r="559" spans="1:1" x14ac:dyDescent="0.25">
      <c r="A559" s="19"/>
    </row>
    <row r="560" spans="1:1" x14ac:dyDescent="0.25">
      <c r="A560" s="19"/>
    </row>
    <row r="561" spans="1:1" x14ac:dyDescent="0.25">
      <c r="A561" s="19"/>
    </row>
    <row r="562" spans="1:1" x14ac:dyDescent="0.25">
      <c r="A562" s="19"/>
    </row>
    <row r="563" spans="1:1" x14ac:dyDescent="0.25">
      <c r="A563" s="19"/>
    </row>
    <row r="564" spans="1:1" x14ac:dyDescent="0.25">
      <c r="A564" s="19"/>
    </row>
    <row r="565" spans="1:1" x14ac:dyDescent="0.25">
      <c r="A565" s="19"/>
    </row>
    <row r="566" spans="1:1" x14ac:dyDescent="0.25">
      <c r="A566" s="19"/>
    </row>
    <row r="567" spans="1:1" x14ac:dyDescent="0.25">
      <c r="A567" s="19"/>
    </row>
    <row r="568" spans="1:1" x14ac:dyDescent="0.25">
      <c r="A568" s="19"/>
    </row>
    <row r="569" spans="1:1" x14ac:dyDescent="0.25">
      <c r="A569" s="19"/>
    </row>
    <row r="570" spans="1:1" x14ac:dyDescent="0.25">
      <c r="A570" s="19"/>
    </row>
    <row r="571" spans="1:1" x14ac:dyDescent="0.25">
      <c r="A571" s="19"/>
    </row>
    <row r="572" spans="1:1" x14ac:dyDescent="0.25">
      <c r="A572" s="19"/>
    </row>
    <row r="573" spans="1:1" x14ac:dyDescent="0.25">
      <c r="A573" s="19"/>
    </row>
    <row r="574" spans="1:1" x14ac:dyDescent="0.25">
      <c r="A574" s="19"/>
    </row>
    <row r="575" spans="1:1" x14ac:dyDescent="0.25">
      <c r="A575" s="19"/>
    </row>
    <row r="576" spans="1:1" x14ac:dyDescent="0.25">
      <c r="A576" s="19"/>
    </row>
    <row r="577" spans="1:1" x14ac:dyDescent="0.25">
      <c r="A577" s="19"/>
    </row>
    <row r="578" spans="1:1" x14ac:dyDescent="0.25">
      <c r="A578" s="19"/>
    </row>
    <row r="579" spans="1:1" x14ac:dyDescent="0.25">
      <c r="A579" s="19"/>
    </row>
    <row r="580" spans="1:1" x14ac:dyDescent="0.25">
      <c r="A580" s="19"/>
    </row>
    <row r="581" spans="1:1" x14ac:dyDescent="0.25">
      <c r="A581" s="19"/>
    </row>
    <row r="582" spans="1:1" x14ac:dyDescent="0.25">
      <c r="A582" s="19"/>
    </row>
    <row r="583" spans="1:1" x14ac:dyDescent="0.25">
      <c r="A583" s="19"/>
    </row>
    <row r="584" spans="1:1" x14ac:dyDescent="0.25">
      <c r="A584" s="19"/>
    </row>
    <row r="585" spans="1:1" x14ac:dyDescent="0.25">
      <c r="A585" s="19"/>
    </row>
    <row r="586" spans="1:1" x14ac:dyDescent="0.25">
      <c r="A586" s="19"/>
    </row>
    <row r="587" spans="1:1" x14ac:dyDescent="0.25">
      <c r="A587" s="19"/>
    </row>
    <row r="588" spans="1:1" x14ac:dyDescent="0.25">
      <c r="A588" s="19"/>
    </row>
    <row r="589" spans="1:1" x14ac:dyDescent="0.25">
      <c r="A589" s="19"/>
    </row>
    <row r="590" spans="1:1" x14ac:dyDescent="0.25">
      <c r="A590" s="19"/>
    </row>
    <row r="591" spans="1:1" x14ac:dyDescent="0.25">
      <c r="A591" s="19"/>
    </row>
    <row r="592" spans="1:1" x14ac:dyDescent="0.25">
      <c r="A592" s="19"/>
    </row>
    <row r="593" spans="1:1" x14ac:dyDescent="0.25">
      <c r="A593" s="19"/>
    </row>
    <row r="594" spans="1:1" x14ac:dyDescent="0.25">
      <c r="A594" s="19"/>
    </row>
    <row r="595" spans="1:1" x14ac:dyDescent="0.25">
      <c r="A595" s="19"/>
    </row>
    <row r="596" spans="1:1" x14ac:dyDescent="0.25">
      <c r="A596" s="19"/>
    </row>
    <row r="597" spans="1:1" x14ac:dyDescent="0.25">
      <c r="A597" s="19"/>
    </row>
    <row r="598" spans="1:1" x14ac:dyDescent="0.25">
      <c r="A598" s="19"/>
    </row>
    <row r="599" spans="1:1" x14ac:dyDescent="0.25">
      <c r="A599" s="19"/>
    </row>
    <row r="600" spans="1:1" x14ac:dyDescent="0.25">
      <c r="A600" s="19"/>
    </row>
    <row r="601" spans="1:1" x14ac:dyDescent="0.25">
      <c r="A601" s="19"/>
    </row>
    <row r="602" spans="1:1" x14ac:dyDescent="0.25">
      <c r="A602" s="19"/>
    </row>
    <row r="603" spans="1:1" x14ac:dyDescent="0.25">
      <c r="A603" s="19"/>
    </row>
    <row r="604" spans="1:1" x14ac:dyDescent="0.25">
      <c r="A604" s="19"/>
    </row>
    <row r="605" spans="1:1" x14ac:dyDescent="0.25">
      <c r="A605" s="19"/>
    </row>
    <row r="606" spans="1:1" x14ac:dyDescent="0.25">
      <c r="A606" s="19"/>
    </row>
    <row r="607" spans="1:1" x14ac:dyDescent="0.25">
      <c r="A607" s="19"/>
    </row>
    <row r="608" spans="1:1" x14ac:dyDescent="0.25">
      <c r="A608" s="19"/>
    </row>
    <row r="609" spans="1:1" x14ac:dyDescent="0.25">
      <c r="A609" s="19"/>
    </row>
    <row r="610" spans="1:1" x14ac:dyDescent="0.25">
      <c r="A610" s="19"/>
    </row>
    <row r="611" spans="1:1" x14ac:dyDescent="0.25">
      <c r="A611" s="19"/>
    </row>
    <row r="612" spans="1:1" x14ac:dyDescent="0.25">
      <c r="A612" s="19"/>
    </row>
    <row r="613" spans="1:1" x14ac:dyDescent="0.25">
      <c r="A613" s="19"/>
    </row>
    <row r="614" spans="1:1" x14ac:dyDescent="0.25">
      <c r="A614" s="19"/>
    </row>
    <row r="615" spans="1:1" x14ac:dyDescent="0.25">
      <c r="A615" s="19"/>
    </row>
    <row r="616" spans="1:1" x14ac:dyDescent="0.25">
      <c r="A616" s="19"/>
    </row>
    <row r="617" spans="1:1" x14ac:dyDescent="0.25">
      <c r="A617" s="19"/>
    </row>
    <row r="618" spans="1:1" x14ac:dyDescent="0.25">
      <c r="A618" s="19"/>
    </row>
    <row r="619" spans="1:1" x14ac:dyDescent="0.25">
      <c r="A619" s="19"/>
    </row>
    <row r="620" spans="1:1" x14ac:dyDescent="0.25">
      <c r="A620" s="19"/>
    </row>
    <row r="621" spans="1:1" x14ac:dyDescent="0.25">
      <c r="A621" s="19"/>
    </row>
    <row r="622" spans="1:1" x14ac:dyDescent="0.25">
      <c r="A622" s="19"/>
    </row>
    <row r="623" spans="1:1" x14ac:dyDescent="0.25">
      <c r="A623" s="19"/>
    </row>
    <row r="624" spans="1:1" x14ac:dyDescent="0.25">
      <c r="A624" s="19"/>
    </row>
    <row r="625" spans="1:1" x14ac:dyDescent="0.25">
      <c r="A625" s="19"/>
    </row>
    <row r="626" spans="1:1" x14ac:dyDescent="0.25">
      <c r="A626" s="19"/>
    </row>
    <row r="627" spans="1:1" x14ac:dyDescent="0.25">
      <c r="A627" s="19"/>
    </row>
    <row r="628" spans="1:1" x14ac:dyDescent="0.25">
      <c r="A628" s="19"/>
    </row>
    <row r="629" spans="1:1" x14ac:dyDescent="0.25">
      <c r="A629" s="19"/>
    </row>
    <row r="630" spans="1:1" x14ac:dyDescent="0.25">
      <c r="A630" s="19"/>
    </row>
    <row r="631" spans="1:1" x14ac:dyDescent="0.25">
      <c r="A631" s="19"/>
    </row>
    <row r="632" spans="1:1" x14ac:dyDescent="0.25">
      <c r="A632" s="19"/>
    </row>
    <row r="633" spans="1:1" x14ac:dyDescent="0.25">
      <c r="A633" s="19"/>
    </row>
    <row r="634" spans="1:1" x14ac:dyDescent="0.25">
      <c r="A634" s="19"/>
    </row>
    <row r="635" spans="1:1" x14ac:dyDescent="0.25">
      <c r="A635" s="19"/>
    </row>
    <row r="636" spans="1:1" x14ac:dyDescent="0.25">
      <c r="A636" s="19"/>
    </row>
    <row r="637" spans="1:1" x14ac:dyDescent="0.25">
      <c r="A637" s="19"/>
    </row>
    <row r="638" spans="1:1" x14ac:dyDescent="0.25">
      <c r="A638" s="19"/>
    </row>
    <row r="639" spans="1:1" x14ac:dyDescent="0.25">
      <c r="A639" s="19"/>
    </row>
    <row r="640" spans="1:1" x14ac:dyDescent="0.25">
      <c r="A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indexed="31"/>
  </sheetPr>
  <dimension ref="A1:K1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110</v>
      </c>
    </row>
    <row r="3" spans="1:11" s="29" customFormat="1" ht="12.75" customHeight="1" x14ac:dyDescent="0.25">
      <c r="A3" s="70" t="s">
        <v>105</v>
      </c>
    </row>
    <row r="4" spans="1:11" s="10" customFormat="1" x14ac:dyDescent="0.25">
      <c r="A4" s="12" t="s">
        <v>0</v>
      </c>
      <c r="B4" s="337" t="str">
        <f>CONCATENATE(Setup!$D$7,"_B",$E$4)</f>
        <v>example_B6</v>
      </c>
      <c r="C4" s="288"/>
      <c r="D4" s="16" t="s">
        <v>4</v>
      </c>
      <c r="E4" s="24">
        <f>Setup!B4</f>
        <v>6</v>
      </c>
      <c r="F4" s="11" t="s">
        <v>2</v>
      </c>
      <c r="G4" s="334" t="str">
        <f>Setup!D8</f>
        <v>Z:\Documents\Temp</v>
      </c>
      <c r="H4" s="288"/>
      <c r="I4" s="10" t="s">
        <v>6</v>
      </c>
      <c r="J4" s="334" t="str">
        <f>CONCATENATE(B4,"_devc.csv")</f>
        <v>example_B6_devc.csv</v>
      </c>
      <c r="K4" s="288"/>
    </row>
    <row r="7" spans="1:11" x14ac:dyDescent="0.25">
      <c r="A7" s="19"/>
      <c r="B7" s="19"/>
    </row>
    <row r="8" spans="1:11" x14ac:dyDescent="0.25">
      <c r="A8" s="19"/>
      <c r="B8" s="19"/>
    </row>
    <row r="9" spans="1:11" x14ac:dyDescent="0.25">
      <c r="A9" s="19"/>
      <c r="B9" s="19"/>
    </row>
    <row r="10" spans="1:11" x14ac:dyDescent="0.25">
      <c r="A10" s="19"/>
      <c r="B10" s="19"/>
    </row>
    <row r="11" spans="1:11" x14ac:dyDescent="0.25">
      <c r="A11" s="19"/>
      <c r="B11" s="19"/>
    </row>
    <row r="12" spans="1:11" x14ac:dyDescent="0.25">
      <c r="A12" s="19"/>
      <c r="B12" s="19"/>
    </row>
    <row r="13" spans="1:11" x14ac:dyDescent="0.25">
      <c r="A13" s="19"/>
      <c r="B13" s="19"/>
    </row>
    <row r="14" spans="1:11" x14ac:dyDescent="0.25">
      <c r="A14" s="19"/>
      <c r="B14" s="19"/>
    </row>
    <row r="15" spans="1:11" x14ac:dyDescent="0.25">
      <c r="A15" s="19"/>
      <c r="B15" s="19"/>
    </row>
    <row r="16" spans="1:11" x14ac:dyDescent="0.25">
      <c r="A16" s="19"/>
      <c r="B16" s="19"/>
    </row>
    <row r="17" spans="1:2" x14ac:dyDescent="0.25">
      <c r="A17" s="19"/>
      <c r="B17" s="19"/>
    </row>
    <row r="18" spans="1:2" x14ac:dyDescent="0.25">
      <c r="A18" s="19"/>
      <c r="B18" s="19"/>
    </row>
    <row r="19" spans="1:2" x14ac:dyDescent="0.25">
      <c r="A19" s="19"/>
      <c r="B19" s="19"/>
    </row>
    <row r="20" spans="1:2" x14ac:dyDescent="0.25">
      <c r="A20" s="19"/>
      <c r="B20" s="19"/>
    </row>
    <row r="21" spans="1:2" x14ac:dyDescent="0.25">
      <c r="A21" s="19"/>
      <c r="B21" s="19"/>
    </row>
    <row r="22" spans="1:2" x14ac:dyDescent="0.25">
      <c r="A22" s="19"/>
      <c r="B22" s="19"/>
    </row>
    <row r="23" spans="1:2" x14ac:dyDescent="0.25">
      <c r="A23" s="19"/>
      <c r="B23" s="19"/>
    </row>
    <row r="24" spans="1:2" x14ac:dyDescent="0.25">
      <c r="A24" s="19"/>
      <c r="B24" s="19"/>
    </row>
    <row r="25" spans="1:2" x14ac:dyDescent="0.25">
      <c r="A25" s="19"/>
      <c r="B25" s="19"/>
    </row>
    <row r="26" spans="1:2" x14ac:dyDescent="0.25">
      <c r="A26" s="19"/>
      <c r="B26" s="19"/>
    </row>
    <row r="27" spans="1:2" x14ac:dyDescent="0.25">
      <c r="A27" s="19"/>
      <c r="B27" s="19"/>
    </row>
    <row r="28" spans="1:2" x14ac:dyDescent="0.25">
      <c r="A28" s="19"/>
      <c r="B28" s="19"/>
    </row>
    <row r="29" spans="1:2" x14ac:dyDescent="0.25">
      <c r="A29" s="19"/>
      <c r="B29" s="19"/>
    </row>
    <row r="30" spans="1:2" x14ac:dyDescent="0.25">
      <c r="A30" s="19"/>
      <c r="B30" s="19"/>
    </row>
    <row r="31" spans="1:2" x14ac:dyDescent="0.25">
      <c r="A31" s="19"/>
      <c r="B31" s="19"/>
    </row>
    <row r="32" spans="1:2" x14ac:dyDescent="0.25">
      <c r="A32" s="19"/>
      <c r="B32" s="19"/>
    </row>
    <row r="33" spans="1:2" x14ac:dyDescent="0.25">
      <c r="A33" s="19"/>
      <c r="B33" s="19"/>
    </row>
    <row r="34" spans="1:2" x14ac:dyDescent="0.25">
      <c r="A34" s="19"/>
      <c r="B34" s="19"/>
    </row>
    <row r="35" spans="1:2" x14ac:dyDescent="0.25">
      <c r="A35" s="19"/>
      <c r="B35" s="19"/>
    </row>
    <row r="36" spans="1:2" x14ac:dyDescent="0.25">
      <c r="A36" s="19"/>
      <c r="B36" s="19"/>
    </row>
    <row r="37" spans="1:2" x14ac:dyDescent="0.25">
      <c r="A37" s="19"/>
      <c r="B37" s="19"/>
    </row>
    <row r="38" spans="1:2" x14ac:dyDescent="0.25">
      <c r="A38" s="19"/>
      <c r="B38" s="19"/>
    </row>
    <row r="39" spans="1:2" x14ac:dyDescent="0.25">
      <c r="A39" s="19"/>
      <c r="B39" s="19"/>
    </row>
    <row r="40" spans="1:2" x14ac:dyDescent="0.25">
      <c r="A40" s="19"/>
      <c r="B40" s="19"/>
    </row>
    <row r="41" spans="1:2" x14ac:dyDescent="0.25">
      <c r="A41" s="19"/>
      <c r="B41" s="19"/>
    </row>
    <row r="42" spans="1:2" x14ac:dyDescent="0.25">
      <c r="A42" s="19"/>
      <c r="B42" s="19"/>
    </row>
    <row r="43" spans="1:2" x14ac:dyDescent="0.25">
      <c r="A43" s="19"/>
      <c r="B43" s="19"/>
    </row>
    <row r="44" spans="1:2" x14ac:dyDescent="0.25">
      <c r="A44" s="19"/>
      <c r="B44" s="19"/>
    </row>
    <row r="45" spans="1:2" x14ac:dyDescent="0.25">
      <c r="A45" s="19"/>
      <c r="B45" s="19"/>
    </row>
    <row r="46" spans="1:2" x14ac:dyDescent="0.25">
      <c r="A46" s="19"/>
      <c r="B46" s="19"/>
    </row>
    <row r="47" spans="1:2" x14ac:dyDescent="0.25">
      <c r="A47" s="19"/>
      <c r="B47" s="19"/>
    </row>
    <row r="48" spans="1:2" x14ac:dyDescent="0.25">
      <c r="A48" s="19"/>
      <c r="B48" s="19"/>
    </row>
    <row r="49" spans="1:2" x14ac:dyDescent="0.25">
      <c r="A49" s="19"/>
      <c r="B49" s="19"/>
    </row>
    <row r="50" spans="1:2" x14ac:dyDescent="0.25">
      <c r="A50" s="19"/>
      <c r="B50" s="19"/>
    </row>
    <row r="51" spans="1:2" x14ac:dyDescent="0.25">
      <c r="A51" s="19"/>
      <c r="B51" s="19"/>
    </row>
    <row r="52" spans="1:2" x14ac:dyDescent="0.25">
      <c r="A52" s="19"/>
      <c r="B52" s="19"/>
    </row>
    <row r="53" spans="1:2" x14ac:dyDescent="0.25">
      <c r="A53" s="19"/>
      <c r="B53" s="19"/>
    </row>
    <row r="54" spans="1:2" x14ac:dyDescent="0.25">
      <c r="A54" s="19"/>
      <c r="B54" s="19"/>
    </row>
    <row r="55" spans="1:2" x14ac:dyDescent="0.25">
      <c r="A55" s="19"/>
      <c r="B55" s="19"/>
    </row>
    <row r="56" spans="1:2" x14ac:dyDescent="0.25">
      <c r="A56" s="19"/>
      <c r="B56" s="19"/>
    </row>
    <row r="57" spans="1:2" x14ac:dyDescent="0.25">
      <c r="A57" s="19"/>
      <c r="B57" s="19"/>
    </row>
    <row r="58" spans="1:2" x14ac:dyDescent="0.25">
      <c r="A58" s="19"/>
      <c r="B58" s="19"/>
    </row>
    <row r="59" spans="1:2" x14ac:dyDescent="0.25">
      <c r="A59" s="19"/>
      <c r="B59" s="19"/>
    </row>
    <row r="60" spans="1:2" x14ac:dyDescent="0.25">
      <c r="A60" s="19"/>
      <c r="B60" s="19"/>
    </row>
    <row r="61" spans="1:2" x14ac:dyDescent="0.25">
      <c r="A61" s="19"/>
      <c r="B61" s="19"/>
    </row>
    <row r="62" spans="1:2" x14ac:dyDescent="0.25">
      <c r="A62" s="19"/>
      <c r="B62" s="19"/>
    </row>
    <row r="63" spans="1:2" x14ac:dyDescent="0.25">
      <c r="A63" s="19"/>
      <c r="B63" s="19"/>
    </row>
    <row r="64" spans="1:2" x14ac:dyDescent="0.25">
      <c r="A64" s="19"/>
      <c r="B64" s="19"/>
    </row>
    <row r="65" spans="1:2" x14ac:dyDescent="0.25">
      <c r="A65" s="19"/>
      <c r="B65" s="19"/>
    </row>
    <row r="66" spans="1:2" x14ac:dyDescent="0.25">
      <c r="A66" s="19"/>
      <c r="B66" s="19"/>
    </row>
    <row r="67" spans="1:2" x14ac:dyDescent="0.25">
      <c r="A67" s="19"/>
      <c r="B67" s="19"/>
    </row>
    <row r="68" spans="1:2" x14ac:dyDescent="0.25">
      <c r="A68" s="19"/>
      <c r="B68" s="19"/>
    </row>
    <row r="69" spans="1:2" x14ac:dyDescent="0.25">
      <c r="A69" s="19"/>
      <c r="B69" s="19"/>
    </row>
    <row r="70" spans="1:2" x14ac:dyDescent="0.25">
      <c r="A70" s="19"/>
      <c r="B70" s="19"/>
    </row>
    <row r="71" spans="1:2" x14ac:dyDescent="0.25">
      <c r="A71" s="19"/>
      <c r="B71" s="19"/>
    </row>
    <row r="72" spans="1:2" x14ac:dyDescent="0.25">
      <c r="A72" s="19"/>
      <c r="B72" s="19"/>
    </row>
    <row r="73" spans="1:2" x14ac:dyDescent="0.25">
      <c r="A73" s="19"/>
      <c r="B73" s="19"/>
    </row>
    <row r="74" spans="1:2" x14ac:dyDescent="0.25">
      <c r="A74" s="19"/>
      <c r="B74" s="19"/>
    </row>
    <row r="75" spans="1:2" x14ac:dyDescent="0.25">
      <c r="A75" s="19"/>
      <c r="B75" s="19"/>
    </row>
    <row r="76" spans="1:2" x14ac:dyDescent="0.25">
      <c r="A76" s="19"/>
      <c r="B76" s="19"/>
    </row>
    <row r="77" spans="1:2" x14ac:dyDescent="0.25">
      <c r="A77" s="19"/>
      <c r="B77" s="19"/>
    </row>
    <row r="78" spans="1:2" x14ac:dyDescent="0.25">
      <c r="A78" s="19"/>
      <c r="B78" s="19"/>
    </row>
    <row r="79" spans="1:2" x14ac:dyDescent="0.25">
      <c r="A79" s="19"/>
      <c r="B79" s="19"/>
    </row>
    <row r="80" spans="1:2" x14ac:dyDescent="0.25">
      <c r="A80" s="19"/>
      <c r="B80" s="19"/>
    </row>
    <row r="81" spans="1:2" x14ac:dyDescent="0.25">
      <c r="A81" s="19"/>
      <c r="B81" s="19"/>
    </row>
    <row r="82" spans="1:2" x14ac:dyDescent="0.25">
      <c r="A82" s="19"/>
      <c r="B82" s="19"/>
    </row>
    <row r="83" spans="1:2" x14ac:dyDescent="0.25">
      <c r="A83" s="19"/>
      <c r="B83" s="19"/>
    </row>
    <row r="84" spans="1:2" x14ac:dyDescent="0.25">
      <c r="A84" s="19"/>
      <c r="B84" s="19"/>
    </row>
    <row r="85" spans="1:2" x14ac:dyDescent="0.25">
      <c r="A85" s="19"/>
      <c r="B85" s="19"/>
    </row>
    <row r="86" spans="1:2" x14ac:dyDescent="0.25">
      <c r="A86" s="19"/>
      <c r="B86" s="19"/>
    </row>
    <row r="87" spans="1:2" x14ac:dyDescent="0.25">
      <c r="A87" s="19"/>
      <c r="B87" s="19"/>
    </row>
    <row r="88" spans="1:2" x14ac:dyDescent="0.25">
      <c r="A88" s="19"/>
      <c r="B88" s="19"/>
    </row>
    <row r="89" spans="1:2" x14ac:dyDescent="0.25">
      <c r="A89" s="19"/>
      <c r="B89" s="19"/>
    </row>
    <row r="90" spans="1:2" x14ac:dyDescent="0.25">
      <c r="A90" s="19"/>
      <c r="B90" s="19"/>
    </row>
    <row r="91" spans="1:2" x14ac:dyDescent="0.25">
      <c r="A91" s="19"/>
      <c r="B91" s="19"/>
    </row>
    <row r="92" spans="1:2" x14ac:dyDescent="0.25">
      <c r="A92" s="19"/>
      <c r="B92" s="19"/>
    </row>
    <row r="93" spans="1:2" x14ac:dyDescent="0.25">
      <c r="A93" s="19"/>
      <c r="B93" s="19"/>
    </row>
    <row r="94" spans="1:2" x14ac:dyDescent="0.25">
      <c r="A94" s="19"/>
      <c r="B94" s="19"/>
    </row>
    <row r="95" spans="1:2" x14ac:dyDescent="0.25">
      <c r="A95" s="19"/>
      <c r="B95" s="19"/>
    </row>
    <row r="96" spans="1:2" x14ac:dyDescent="0.25">
      <c r="A96" s="19"/>
      <c r="B96" s="19"/>
    </row>
    <row r="97" spans="1:2" x14ac:dyDescent="0.25">
      <c r="A97" s="19"/>
      <c r="B97" s="19"/>
    </row>
    <row r="98" spans="1:2" x14ac:dyDescent="0.25">
      <c r="A98" s="19"/>
      <c r="B98" s="19"/>
    </row>
    <row r="99" spans="1:2" x14ac:dyDescent="0.25">
      <c r="A99" s="19"/>
      <c r="B99" s="19"/>
    </row>
    <row r="100" spans="1:2" x14ac:dyDescent="0.25">
      <c r="A100" s="19"/>
      <c r="B100" s="19"/>
    </row>
    <row r="101" spans="1:2" x14ac:dyDescent="0.25">
      <c r="A101" s="19"/>
      <c r="B101" s="19"/>
    </row>
    <row r="102" spans="1:2" x14ac:dyDescent="0.25">
      <c r="A102" s="19"/>
      <c r="B102" s="19"/>
    </row>
    <row r="103" spans="1:2" x14ac:dyDescent="0.25">
      <c r="A103" s="19"/>
      <c r="B103" s="19"/>
    </row>
    <row r="104" spans="1:2" x14ac:dyDescent="0.25">
      <c r="A104" s="19"/>
      <c r="B104" s="19"/>
    </row>
    <row r="105" spans="1:2" x14ac:dyDescent="0.25">
      <c r="A105" s="19"/>
      <c r="B105" s="19"/>
    </row>
    <row r="106" spans="1:2" x14ac:dyDescent="0.25">
      <c r="A106" s="19"/>
      <c r="B106" s="19"/>
    </row>
    <row r="107" spans="1:2" x14ac:dyDescent="0.25">
      <c r="A107" s="19"/>
      <c r="B107" s="19"/>
    </row>
  </sheetData>
  <mergeCells count="3">
    <mergeCell ref="B4:C4"/>
    <mergeCell ref="J4:K4"/>
    <mergeCell ref="G4:H4"/>
  </mergeCells>
  <phoneticPr fontId="2" type="noConversion"/>
  <pageMargins left="0.75" right="0.75" top="1" bottom="1" header="0.5" footer="0.5"/>
  <pageSetup paperSize="9" orientation="portrait" r:id="rId1"/>
  <headerFooter alignWithMargins="0"/>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tabColor indexed="31"/>
  </sheetPr>
  <dimension ref="A1:K10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13</v>
      </c>
    </row>
    <row r="3" spans="1:11" s="4" customFormat="1" x14ac:dyDescent="0.25">
      <c r="A3" s="25" t="s">
        <v>116</v>
      </c>
    </row>
    <row r="4" spans="1:11" s="10" customFormat="1" x14ac:dyDescent="0.25">
      <c r="A4" s="12" t="s">
        <v>0</v>
      </c>
      <c r="B4" s="337" t="str">
        <f>CONCATENATE(Setup!$D$7,"_",$E$4)</f>
        <v>example_6</v>
      </c>
      <c r="C4" s="288"/>
      <c r="D4" s="16" t="s">
        <v>4</v>
      </c>
      <c r="E4" s="24">
        <f>Setup!B4</f>
        <v>6</v>
      </c>
      <c r="F4" s="11" t="s">
        <v>2</v>
      </c>
      <c r="G4" s="334" t="str">
        <f>Setup!D8</f>
        <v>Z:\Documents\Temp</v>
      </c>
      <c r="H4" s="288"/>
      <c r="I4" s="20" t="s">
        <v>8</v>
      </c>
      <c r="J4" s="334" t="str">
        <f>CONCATENATE(B4,"_evac.csv")</f>
        <v>example_6_evac.csv</v>
      </c>
      <c r="K4" s="288"/>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tabColor indexed="31"/>
  </sheetPr>
  <dimension ref="A1:K1007"/>
  <sheetViews>
    <sheetView workbookViewId="0">
      <pane ySplit="4" topLeftCell="A5" activePane="bottomLeft" state="frozenSplit"/>
      <selection pane="bottomLeft" activeCell="A5" sqref="A5"/>
    </sheetView>
  </sheetViews>
  <sheetFormatPr defaultRowHeight="13.2" x14ac:dyDescent="0.25"/>
  <sheetData>
    <row r="1" spans="1:11" s="2" customFormat="1" x14ac:dyDescent="0.25">
      <c r="A1" s="1"/>
    </row>
    <row r="2" spans="1:11" s="4" customFormat="1" ht="18" x14ac:dyDescent="0.35">
      <c r="A2" s="13" t="s">
        <v>112</v>
      </c>
    </row>
    <row r="3" spans="1:11" s="4" customFormat="1" x14ac:dyDescent="0.25">
      <c r="A3" s="25" t="s">
        <v>116</v>
      </c>
    </row>
    <row r="4" spans="1:11" s="10" customFormat="1" x14ac:dyDescent="0.25">
      <c r="A4" s="12" t="s">
        <v>0</v>
      </c>
      <c r="B4" s="337" t="str">
        <f>CONCATENATE(Setup!$D$7,"_B",$E$4)</f>
        <v>example_B6</v>
      </c>
      <c r="C4" s="288"/>
      <c r="D4" s="16" t="s">
        <v>4</v>
      </c>
      <c r="E4" s="24">
        <f>Setup!B4</f>
        <v>6</v>
      </c>
      <c r="F4" s="11" t="s">
        <v>2</v>
      </c>
      <c r="G4" s="334" t="str">
        <f>Setup!D8</f>
        <v>Z:\Documents\Temp</v>
      </c>
      <c r="H4" s="288"/>
      <c r="I4" s="20" t="s">
        <v>8</v>
      </c>
      <c r="J4" s="334" t="str">
        <f>CONCATENATE(B4,"_evac.csv")</f>
        <v>example_B6_evac.csv</v>
      </c>
      <c r="K4" s="288"/>
    </row>
    <row r="7" spans="1:11" x14ac:dyDescent="0.25">
      <c r="A7" s="19"/>
      <c r="B7" s="19"/>
      <c r="C7" s="19"/>
      <c r="D7" s="19"/>
      <c r="E7" s="19"/>
      <c r="F7" s="19"/>
      <c r="G7" s="19"/>
    </row>
    <row r="8" spans="1:11" x14ac:dyDescent="0.25">
      <c r="A8" s="19"/>
      <c r="B8" s="19"/>
      <c r="C8" s="19"/>
      <c r="D8" s="19"/>
      <c r="E8" s="19"/>
      <c r="F8" s="19"/>
      <c r="G8" s="19"/>
    </row>
    <row r="9" spans="1:11" x14ac:dyDescent="0.25">
      <c r="A9" s="19"/>
      <c r="B9" s="19"/>
      <c r="C9" s="19"/>
      <c r="D9" s="19"/>
      <c r="E9" s="19"/>
      <c r="F9" s="19"/>
      <c r="G9" s="19"/>
    </row>
    <row r="10" spans="1:11" x14ac:dyDescent="0.25">
      <c r="A10" s="19"/>
      <c r="B10" s="19"/>
      <c r="C10" s="19"/>
      <c r="D10" s="19"/>
      <c r="E10" s="19"/>
      <c r="F10" s="19"/>
      <c r="G10" s="19"/>
    </row>
    <row r="11" spans="1:11" x14ac:dyDescent="0.25">
      <c r="A11" s="19"/>
      <c r="B11" s="19"/>
      <c r="C11" s="19"/>
      <c r="D11" s="19"/>
      <c r="E11" s="19"/>
      <c r="F11" s="19"/>
      <c r="G11" s="19"/>
    </row>
    <row r="12" spans="1:11" x14ac:dyDescent="0.25">
      <c r="A12" s="19"/>
      <c r="B12" s="19"/>
      <c r="C12" s="19"/>
      <c r="D12" s="19"/>
      <c r="E12" s="19"/>
      <c r="F12" s="19"/>
      <c r="G12" s="19"/>
    </row>
    <row r="13" spans="1:11" x14ac:dyDescent="0.25">
      <c r="A13" s="19"/>
      <c r="B13" s="19"/>
      <c r="C13" s="19"/>
      <c r="D13" s="19"/>
      <c r="E13" s="19"/>
      <c r="F13" s="19"/>
      <c r="G13" s="19"/>
    </row>
    <row r="14" spans="1:11" x14ac:dyDescent="0.25">
      <c r="A14" s="19"/>
      <c r="B14" s="19"/>
      <c r="C14" s="19"/>
      <c r="D14" s="19"/>
      <c r="E14" s="19"/>
      <c r="F14" s="19"/>
      <c r="G14" s="19"/>
    </row>
    <row r="15" spans="1:11" x14ac:dyDescent="0.25">
      <c r="A15" s="19"/>
      <c r="B15" s="19"/>
      <c r="C15" s="19"/>
      <c r="D15" s="19"/>
      <c r="E15" s="19"/>
      <c r="F15" s="19"/>
      <c r="G15" s="19"/>
    </row>
    <row r="16" spans="1:11" x14ac:dyDescent="0.25">
      <c r="A16" s="19"/>
      <c r="B16" s="19"/>
      <c r="C16" s="19"/>
      <c r="D16" s="19"/>
      <c r="E16" s="19"/>
      <c r="F16" s="19"/>
      <c r="G16" s="19"/>
    </row>
    <row r="17" spans="1:7" x14ac:dyDescent="0.25">
      <c r="A17" s="19"/>
      <c r="B17" s="19"/>
      <c r="C17" s="19"/>
      <c r="D17" s="19"/>
      <c r="E17" s="19"/>
      <c r="F17" s="19"/>
      <c r="G17" s="19"/>
    </row>
    <row r="18" spans="1:7" x14ac:dyDescent="0.25">
      <c r="A18" s="19"/>
      <c r="B18" s="19"/>
      <c r="C18" s="19"/>
      <c r="D18" s="19"/>
      <c r="E18" s="19"/>
      <c r="F18" s="19"/>
      <c r="G18" s="19"/>
    </row>
    <row r="19" spans="1:7" x14ac:dyDescent="0.25">
      <c r="A19" s="19"/>
      <c r="B19" s="19"/>
      <c r="C19" s="19"/>
      <c r="D19" s="19"/>
      <c r="E19" s="19"/>
      <c r="F19" s="19"/>
      <c r="G19" s="19"/>
    </row>
    <row r="20" spans="1:7" x14ac:dyDescent="0.25">
      <c r="A20" s="19"/>
      <c r="B20" s="19"/>
      <c r="C20" s="19"/>
      <c r="D20" s="19"/>
      <c r="E20" s="19"/>
      <c r="F20" s="19"/>
      <c r="G20" s="19"/>
    </row>
    <row r="21" spans="1:7" x14ac:dyDescent="0.25">
      <c r="A21" s="19"/>
      <c r="B21" s="19"/>
      <c r="C21" s="19"/>
      <c r="D21" s="19"/>
      <c r="E21" s="19"/>
      <c r="F21" s="19"/>
      <c r="G21" s="19"/>
    </row>
    <row r="22" spans="1:7" x14ac:dyDescent="0.25">
      <c r="A22" s="19"/>
      <c r="B22" s="19"/>
      <c r="C22" s="19"/>
      <c r="D22" s="19"/>
      <c r="E22" s="19"/>
      <c r="F22" s="19"/>
      <c r="G22" s="19"/>
    </row>
    <row r="23" spans="1:7" x14ac:dyDescent="0.25">
      <c r="A23" s="19"/>
      <c r="B23" s="19"/>
      <c r="C23" s="19"/>
      <c r="D23" s="19"/>
      <c r="E23" s="19"/>
      <c r="F23" s="19"/>
      <c r="G23" s="19"/>
    </row>
    <row r="24" spans="1:7" x14ac:dyDescent="0.25">
      <c r="A24" s="19"/>
      <c r="B24" s="19"/>
      <c r="C24" s="19"/>
      <c r="D24" s="19"/>
      <c r="E24" s="19"/>
      <c r="F24" s="19"/>
      <c r="G24" s="19"/>
    </row>
    <row r="25" spans="1:7" x14ac:dyDescent="0.25">
      <c r="A25" s="19"/>
      <c r="B25" s="19"/>
      <c r="C25" s="19"/>
      <c r="D25" s="19"/>
      <c r="E25" s="19"/>
      <c r="F25" s="19"/>
      <c r="G25" s="19"/>
    </row>
    <row r="26" spans="1:7" x14ac:dyDescent="0.25">
      <c r="A26" s="19"/>
      <c r="B26" s="19"/>
      <c r="C26" s="19"/>
      <c r="D26" s="19"/>
      <c r="E26" s="19"/>
      <c r="F26" s="19"/>
      <c r="G26" s="19"/>
    </row>
    <row r="27" spans="1:7" x14ac:dyDescent="0.25">
      <c r="A27" s="19"/>
      <c r="B27" s="19"/>
      <c r="C27" s="19"/>
      <c r="D27" s="19"/>
      <c r="E27" s="19"/>
      <c r="F27" s="19"/>
      <c r="G27" s="19"/>
    </row>
    <row r="28" spans="1:7" x14ac:dyDescent="0.25">
      <c r="A28" s="19"/>
      <c r="B28" s="19"/>
      <c r="C28" s="19"/>
      <c r="D28" s="19"/>
      <c r="E28" s="19"/>
      <c r="F28" s="19"/>
      <c r="G28" s="19"/>
    </row>
    <row r="29" spans="1:7" x14ac:dyDescent="0.25">
      <c r="A29" s="19"/>
      <c r="B29" s="19"/>
      <c r="C29" s="19"/>
      <c r="D29" s="19"/>
      <c r="E29" s="19"/>
      <c r="F29" s="19"/>
      <c r="G29" s="19"/>
    </row>
    <row r="30" spans="1:7" x14ac:dyDescent="0.25">
      <c r="A30" s="19"/>
      <c r="B30" s="19"/>
      <c r="C30" s="19"/>
      <c r="D30" s="19"/>
      <c r="E30" s="19"/>
      <c r="F30" s="19"/>
      <c r="G30" s="19"/>
    </row>
    <row r="31" spans="1:7" x14ac:dyDescent="0.25">
      <c r="A31" s="19"/>
      <c r="B31" s="19"/>
      <c r="C31" s="19"/>
      <c r="D31" s="19"/>
      <c r="E31" s="19"/>
      <c r="F31" s="19"/>
      <c r="G31" s="19"/>
    </row>
    <row r="32" spans="1:7" x14ac:dyDescent="0.25">
      <c r="A32" s="19"/>
      <c r="B32" s="19"/>
      <c r="C32" s="19"/>
      <c r="D32" s="19"/>
      <c r="E32" s="19"/>
      <c r="F32" s="19"/>
      <c r="G32" s="19"/>
    </row>
    <row r="33" spans="1:7" x14ac:dyDescent="0.25">
      <c r="A33" s="19"/>
      <c r="B33" s="19"/>
      <c r="C33" s="19"/>
      <c r="D33" s="19"/>
      <c r="E33" s="19"/>
      <c r="F33" s="19"/>
      <c r="G33" s="19"/>
    </row>
    <row r="34" spans="1:7" x14ac:dyDescent="0.25">
      <c r="A34" s="19"/>
      <c r="B34" s="19"/>
      <c r="C34" s="19"/>
      <c r="D34" s="19"/>
      <c r="E34" s="19"/>
      <c r="F34" s="19"/>
      <c r="G34" s="19"/>
    </row>
    <row r="35" spans="1:7" x14ac:dyDescent="0.25">
      <c r="A35" s="19"/>
      <c r="B35" s="19"/>
      <c r="C35" s="19"/>
      <c r="D35" s="19"/>
      <c r="E35" s="19"/>
      <c r="F35" s="19"/>
      <c r="G35" s="19"/>
    </row>
    <row r="36" spans="1:7" x14ac:dyDescent="0.25">
      <c r="A36" s="19"/>
      <c r="B36" s="19"/>
      <c r="C36" s="19"/>
      <c r="D36" s="19"/>
      <c r="E36" s="19"/>
      <c r="F36" s="19"/>
      <c r="G36" s="19"/>
    </row>
    <row r="37" spans="1:7" x14ac:dyDescent="0.25">
      <c r="A37" s="19"/>
      <c r="B37" s="19"/>
      <c r="C37" s="19"/>
      <c r="D37" s="19"/>
      <c r="E37" s="19"/>
      <c r="F37" s="19"/>
      <c r="G37" s="19"/>
    </row>
    <row r="38" spans="1:7" x14ac:dyDescent="0.25">
      <c r="A38" s="19"/>
      <c r="B38" s="19"/>
      <c r="C38" s="19"/>
      <c r="D38" s="19"/>
      <c r="E38" s="19"/>
      <c r="F38" s="19"/>
      <c r="G38" s="19"/>
    </row>
    <row r="39" spans="1:7" x14ac:dyDescent="0.25">
      <c r="A39" s="19"/>
      <c r="B39" s="19"/>
      <c r="C39" s="19"/>
      <c r="D39" s="19"/>
      <c r="E39" s="19"/>
      <c r="F39" s="19"/>
      <c r="G39" s="19"/>
    </row>
    <row r="40" spans="1:7" x14ac:dyDescent="0.25">
      <c r="A40" s="19"/>
      <c r="B40" s="19"/>
      <c r="C40" s="19"/>
      <c r="D40" s="19"/>
      <c r="E40" s="19"/>
      <c r="F40" s="19"/>
      <c r="G40" s="19"/>
    </row>
    <row r="41" spans="1:7" x14ac:dyDescent="0.25">
      <c r="A41" s="19"/>
      <c r="B41" s="19"/>
      <c r="C41" s="19"/>
      <c r="D41" s="19"/>
      <c r="E41" s="19"/>
      <c r="F41" s="19"/>
      <c r="G41" s="19"/>
    </row>
    <row r="42" spans="1:7" x14ac:dyDescent="0.25">
      <c r="A42" s="19"/>
      <c r="B42" s="19"/>
      <c r="C42" s="19"/>
      <c r="D42" s="19"/>
      <c r="E42" s="19"/>
      <c r="F42" s="19"/>
      <c r="G42" s="19"/>
    </row>
    <row r="43" spans="1:7" x14ac:dyDescent="0.25">
      <c r="A43" s="19"/>
      <c r="B43" s="19"/>
      <c r="C43" s="19"/>
      <c r="D43" s="19"/>
      <c r="E43" s="19"/>
      <c r="F43" s="19"/>
      <c r="G43" s="19"/>
    </row>
    <row r="44" spans="1:7" x14ac:dyDescent="0.25">
      <c r="A44" s="19"/>
      <c r="B44" s="19"/>
      <c r="C44" s="19"/>
      <c r="D44" s="19"/>
      <c r="E44" s="19"/>
      <c r="F44" s="19"/>
      <c r="G44" s="19"/>
    </row>
    <row r="45" spans="1:7" x14ac:dyDescent="0.25">
      <c r="A45" s="19"/>
      <c r="B45" s="19"/>
      <c r="C45" s="19"/>
      <c r="D45" s="19"/>
      <c r="E45" s="19"/>
      <c r="F45" s="19"/>
      <c r="G45" s="19"/>
    </row>
    <row r="46" spans="1:7" x14ac:dyDescent="0.25">
      <c r="A46" s="19"/>
      <c r="B46" s="19"/>
      <c r="C46" s="19"/>
      <c r="D46" s="19"/>
      <c r="E46" s="19"/>
      <c r="F46" s="19"/>
      <c r="G46" s="19"/>
    </row>
    <row r="47" spans="1:7" x14ac:dyDescent="0.25">
      <c r="A47" s="19"/>
      <c r="B47" s="19"/>
      <c r="C47" s="19"/>
      <c r="D47" s="19"/>
      <c r="E47" s="19"/>
      <c r="F47" s="19"/>
      <c r="G47" s="19"/>
    </row>
    <row r="48" spans="1:7" x14ac:dyDescent="0.25">
      <c r="A48" s="19"/>
      <c r="B48" s="19"/>
      <c r="C48" s="19"/>
      <c r="D48" s="19"/>
      <c r="E48" s="19"/>
      <c r="F48" s="19"/>
      <c r="G48" s="19"/>
    </row>
    <row r="49" spans="1:7" x14ac:dyDescent="0.25">
      <c r="A49" s="19"/>
      <c r="B49" s="19"/>
      <c r="C49" s="19"/>
      <c r="D49" s="19"/>
      <c r="E49" s="19"/>
      <c r="F49" s="19"/>
      <c r="G49" s="19"/>
    </row>
    <row r="50" spans="1:7" x14ac:dyDescent="0.25">
      <c r="A50" s="19"/>
      <c r="B50" s="19"/>
      <c r="C50" s="19"/>
      <c r="D50" s="19"/>
      <c r="E50" s="19"/>
      <c r="F50" s="19"/>
      <c r="G50" s="19"/>
    </row>
    <row r="51" spans="1:7" x14ac:dyDescent="0.25">
      <c r="A51" s="19"/>
      <c r="B51" s="19"/>
      <c r="C51" s="19"/>
      <c r="D51" s="19"/>
      <c r="E51" s="19"/>
      <c r="F51" s="19"/>
      <c r="G51" s="19"/>
    </row>
    <row r="52" spans="1:7" x14ac:dyDescent="0.25">
      <c r="A52" s="19"/>
      <c r="B52" s="19"/>
      <c r="C52" s="19"/>
      <c r="D52" s="19"/>
      <c r="E52" s="19"/>
      <c r="F52" s="19"/>
      <c r="G52" s="19"/>
    </row>
    <row r="53" spans="1:7" x14ac:dyDescent="0.25">
      <c r="A53" s="19"/>
      <c r="B53" s="19"/>
      <c r="C53" s="19"/>
      <c r="D53" s="19"/>
      <c r="E53" s="19"/>
      <c r="F53" s="19"/>
      <c r="G53" s="19"/>
    </row>
    <row r="54" spans="1:7" x14ac:dyDescent="0.25">
      <c r="A54" s="19"/>
      <c r="B54" s="19"/>
      <c r="C54" s="19"/>
      <c r="D54" s="19"/>
      <c r="E54" s="19"/>
      <c r="F54" s="19"/>
      <c r="G54" s="19"/>
    </row>
    <row r="55" spans="1:7" x14ac:dyDescent="0.25">
      <c r="A55" s="19"/>
      <c r="B55" s="19"/>
      <c r="C55" s="19"/>
      <c r="D55" s="19"/>
      <c r="E55" s="19"/>
      <c r="F55" s="19"/>
      <c r="G55" s="19"/>
    </row>
    <row r="56" spans="1:7" x14ac:dyDescent="0.25">
      <c r="A56" s="19"/>
      <c r="B56" s="19"/>
      <c r="C56" s="19"/>
      <c r="D56" s="19"/>
      <c r="E56" s="19"/>
      <c r="F56" s="19"/>
      <c r="G56" s="19"/>
    </row>
    <row r="57" spans="1:7" x14ac:dyDescent="0.25">
      <c r="A57" s="19"/>
      <c r="B57" s="19"/>
      <c r="C57" s="19"/>
      <c r="D57" s="19"/>
      <c r="E57" s="19"/>
      <c r="F57" s="19"/>
      <c r="G57" s="19"/>
    </row>
    <row r="58" spans="1:7" x14ac:dyDescent="0.25">
      <c r="A58" s="19"/>
      <c r="B58" s="19"/>
      <c r="C58" s="19"/>
      <c r="D58" s="19"/>
      <c r="E58" s="19"/>
      <c r="F58" s="19"/>
      <c r="G58" s="19"/>
    </row>
    <row r="59" spans="1:7" x14ac:dyDescent="0.25">
      <c r="A59" s="19"/>
      <c r="B59" s="19"/>
      <c r="C59" s="19"/>
      <c r="D59" s="19"/>
      <c r="E59" s="19"/>
      <c r="F59" s="19"/>
      <c r="G59" s="19"/>
    </row>
    <row r="60" spans="1:7" x14ac:dyDescent="0.25">
      <c r="A60" s="19"/>
      <c r="B60" s="19"/>
      <c r="C60" s="19"/>
      <c r="D60" s="19"/>
      <c r="E60" s="19"/>
      <c r="F60" s="19"/>
      <c r="G60" s="19"/>
    </row>
    <row r="61" spans="1:7" x14ac:dyDescent="0.25">
      <c r="A61" s="19"/>
      <c r="B61" s="19"/>
      <c r="C61" s="19"/>
      <c r="D61" s="19"/>
      <c r="E61" s="19"/>
      <c r="F61" s="19"/>
      <c r="G61" s="19"/>
    </row>
    <row r="62" spans="1:7" x14ac:dyDescent="0.25">
      <c r="A62" s="19"/>
      <c r="B62" s="19"/>
      <c r="C62" s="19"/>
      <c r="D62" s="19"/>
      <c r="E62" s="19"/>
      <c r="F62" s="19"/>
      <c r="G62" s="19"/>
    </row>
    <row r="63" spans="1:7" x14ac:dyDescent="0.25">
      <c r="A63" s="19"/>
      <c r="B63" s="19"/>
      <c r="C63" s="19"/>
      <c r="D63" s="19"/>
      <c r="E63" s="19"/>
      <c r="F63" s="19"/>
      <c r="G63" s="19"/>
    </row>
    <row r="64" spans="1:7" x14ac:dyDescent="0.25">
      <c r="A64" s="19"/>
      <c r="B64" s="19"/>
      <c r="C64" s="19"/>
      <c r="D64" s="19"/>
      <c r="E64" s="19"/>
      <c r="F64" s="19"/>
      <c r="G64" s="19"/>
    </row>
    <row r="65" spans="1:7" x14ac:dyDescent="0.25">
      <c r="A65" s="19"/>
      <c r="B65" s="19"/>
      <c r="C65" s="19"/>
      <c r="D65" s="19"/>
      <c r="E65" s="19"/>
      <c r="F65" s="19"/>
      <c r="G65" s="19"/>
    </row>
    <row r="66" spans="1:7" x14ac:dyDescent="0.25">
      <c r="A66" s="19"/>
      <c r="B66" s="19"/>
      <c r="C66" s="19"/>
      <c r="D66" s="19"/>
      <c r="E66" s="19"/>
      <c r="F66" s="19"/>
      <c r="G66" s="19"/>
    </row>
    <row r="67" spans="1:7" x14ac:dyDescent="0.25">
      <c r="A67" s="19"/>
      <c r="B67" s="19"/>
      <c r="C67" s="19"/>
      <c r="D67" s="19"/>
      <c r="E67" s="19"/>
      <c r="F67" s="19"/>
      <c r="G67" s="19"/>
    </row>
    <row r="68" spans="1:7" x14ac:dyDescent="0.25">
      <c r="A68" s="19"/>
      <c r="B68" s="19"/>
      <c r="C68" s="19"/>
      <c r="D68" s="19"/>
      <c r="E68" s="19"/>
      <c r="F68" s="19"/>
      <c r="G68" s="19"/>
    </row>
    <row r="69" spans="1:7" x14ac:dyDescent="0.25">
      <c r="A69" s="19"/>
      <c r="B69" s="19"/>
      <c r="C69" s="19"/>
      <c r="D69" s="19"/>
      <c r="E69" s="19"/>
      <c r="F69" s="19"/>
      <c r="G69" s="19"/>
    </row>
    <row r="70" spans="1:7" x14ac:dyDescent="0.25">
      <c r="A70" s="19"/>
      <c r="B70" s="19"/>
      <c r="C70" s="19"/>
      <c r="D70" s="19"/>
      <c r="E70" s="19"/>
      <c r="F70" s="19"/>
      <c r="G70" s="19"/>
    </row>
    <row r="71" spans="1:7" x14ac:dyDescent="0.25">
      <c r="A71" s="19"/>
      <c r="B71" s="19"/>
      <c r="C71" s="19"/>
      <c r="D71" s="19"/>
      <c r="E71" s="19"/>
      <c r="F71" s="19"/>
      <c r="G71" s="19"/>
    </row>
    <row r="72" spans="1:7" x14ac:dyDescent="0.25">
      <c r="A72" s="19"/>
      <c r="B72" s="19"/>
      <c r="C72" s="19"/>
      <c r="D72" s="19"/>
      <c r="E72" s="19"/>
      <c r="F72" s="19"/>
      <c r="G72" s="19"/>
    </row>
    <row r="73" spans="1:7" x14ac:dyDescent="0.25">
      <c r="A73" s="19"/>
      <c r="B73" s="19"/>
      <c r="C73" s="19"/>
      <c r="D73" s="19"/>
      <c r="E73" s="19"/>
      <c r="F73" s="19"/>
      <c r="G73" s="19"/>
    </row>
    <row r="74" spans="1:7" x14ac:dyDescent="0.25">
      <c r="A74" s="19"/>
      <c r="B74" s="19"/>
      <c r="C74" s="19"/>
      <c r="D74" s="19"/>
      <c r="E74" s="19"/>
      <c r="F74" s="19"/>
      <c r="G74" s="19"/>
    </row>
    <row r="75" spans="1:7" x14ac:dyDescent="0.25">
      <c r="A75" s="19"/>
      <c r="B75" s="19"/>
      <c r="C75" s="19"/>
      <c r="D75" s="19"/>
      <c r="E75" s="19"/>
      <c r="F75" s="19"/>
      <c r="G75" s="19"/>
    </row>
    <row r="76" spans="1:7" x14ac:dyDescent="0.25">
      <c r="A76" s="19"/>
      <c r="B76" s="19"/>
      <c r="C76" s="19"/>
      <c r="D76" s="19"/>
      <c r="E76" s="19"/>
      <c r="F76" s="19"/>
      <c r="G76" s="19"/>
    </row>
    <row r="77" spans="1:7" x14ac:dyDescent="0.25">
      <c r="A77" s="19"/>
      <c r="B77" s="19"/>
      <c r="C77" s="19"/>
      <c r="D77" s="19"/>
      <c r="E77" s="19"/>
      <c r="F77" s="19"/>
      <c r="G77" s="19"/>
    </row>
    <row r="78" spans="1:7" x14ac:dyDescent="0.25">
      <c r="A78" s="19"/>
      <c r="B78" s="19"/>
      <c r="C78" s="19"/>
      <c r="D78" s="19"/>
      <c r="E78" s="19"/>
      <c r="F78" s="19"/>
      <c r="G78" s="19"/>
    </row>
    <row r="79" spans="1:7" x14ac:dyDescent="0.25">
      <c r="A79" s="19"/>
      <c r="B79" s="19"/>
      <c r="C79" s="19"/>
      <c r="D79" s="19"/>
      <c r="E79" s="19"/>
      <c r="F79" s="19"/>
      <c r="G79" s="19"/>
    </row>
    <row r="80" spans="1:7" x14ac:dyDescent="0.25">
      <c r="A80" s="19"/>
      <c r="B80" s="19"/>
      <c r="C80" s="19"/>
      <c r="D80" s="19"/>
      <c r="E80" s="19"/>
      <c r="F80" s="19"/>
      <c r="G80" s="19"/>
    </row>
    <row r="81" spans="1:7" x14ac:dyDescent="0.25">
      <c r="A81" s="19"/>
      <c r="B81" s="19"/>
      <c r="C81" s="19"/>
      <c r="D81" s="19"/>
      <c r="E81" s="19"/>
      <c r="F81" s="19"/>
      <c r="G81" s="19"/>
    </row>
    <row r="82" spans="1:7" x14ac:dyDescent="0.25">
      <c r="A82" s="19"/>
      <c r="B82" s="19"/>
      <c r="C82" s="19"/>
      <c r="D82" s="19"/>
      <c r="E82" s="19"/>
      <c r="F82" s="19"/>
      <c r="G82" s="19"/>
    </row>
    <row r="83" spans="1:7" x14ac:dyDescent="0.25">
      <c r="A83" s="19"/>
      <c r="B83" s="19"/>
      <c r="C83" s="19"/>
      <c r="D83" s="19"/>
      <c r="E83" s="19"/>
      <c r="F83" s="19"/>
      <c r="G83" s="19"/>
    </row>
    <row r="84" spans="1:7" x14ac:dyDescent="0.25">
      <c r="A84" s="19"/>
      <c r="B84" s="19"/>
      <c r="C84" s="19"/>
      <c r="D84" s="19"/>
      <c r="E84" s="19"/>
      <c r="F84" s="19"/>
      <c r="G84" s="19"/>
    </row>
    <row r="85" spans="1:7" x14ac:dyDescent="0.25">
      <c r="A85" s="19"/>
      <c r="B85" s="19"/>
      <c r="C85" s="19"/>
      <c r="D85" s="19"/>
      <c r="E85" s="19"/>
      <c r="F85" s="19"/>
      <c r="G85" s="19"/>
    </row>
    <row r="86" spans="1:7" x14ac:dyDescent="0.25">
      <c r="A86" s="19"/>
      <c r="B86" s="19"/>
      <c r="C86" s="19"/>
      <c r="D86" s="19"/>
      <c r="E86" s="19"/>
      <c r="F86" s="19"/>
      <c r="G86" s="19"/>
    </row>
    <row r="87" spans="1:7" x14ac:dyDescent="0.25">
      <c r="A87" s="19"/>
      <c r="B87" s="19"/>
      <c r="C87" s="19"/>
      <c r="D87" s="19"/>
      <c r="E87" s="19"/>
      <c r="F87" s="19"/>
      <c r="G87" s="19"/>
    </row>
    <row r="88" spans="1:7" x14ac:dyDescent="0.25">
      <c r="A88" s="19"/>
      <c r="B88" s="19"/>
      <c r="C88" s="19"/>
      <c r="D88" s="19"/>
      <c r="E88" s="19"/>
      <c r="F88" s="19"/>
      <c r="G88" s="19"/>
    </row>
    <row r="89" spans="1:7" x14ac:dyDescent="0.25">
      <c r="A89" s="19"/>
      <c r="B89" s="19"/>
      <c r="C89" s="19"/>
      <c r="D89" s="19"/>
      <c r="E89" s="19"/>
      <c r="F89" s="19"/>
      <c r="G89" s="19"/>
    </row>
    <row r="90" spans="1:7" x14ac:dyDescent="0.25">
      <c r="A90" s="19"/>
      <c r="B90" s="19"/>
      <c r="C90" s="19"/>
      <c r="D90" s="19"/>
      <c r="E90" s="19"/>
      <c r="F90" s="19"/>
      <c r="G90" s="19"/>
    </row>
    <row r="91" spans="1:7" x14ac:dyDescent="0.25">
      <c r="A91" s="19"/>
      <c r="B91" s="19"/>
      <c r="C91" s="19"/>
      <c r="D91" s="19"/>
      <c r="E91" s="19"/>
      <c r="F91" s="19"/>
      <c r="G91" s="19"/>
    </row>
    <row r="92" spans="1:7" x14ac:dyDescent="0.25">
      <c r="A92" s="19"/>
      <c r="B92" s="19"/>
      <c r="C92" s="19"/>
      <c r="D92" s="19"/>
      <c r="E92" s="19"/>
      <c r="F92" s="19"/>
      <c r="G92" s="19"/>
    </row>
    <row r="93" spans="1:7" x14ac:dyDescent="0.25">
      <c r="A93" s="19"/>
      <c r="B93" s="19"/>
      <c r="C93" s="19"/>
      <c r="D93" s="19"/>
      <c r="E93" s="19"/>
      <c r="F93" s="19"/>
      <c r="G93" s="19"/>
    </row>
    <row r="94" spans="1:7" x14ac:dyDescent="0.25">
      <c r="A94" s="19"/>
      <c r="B94" s="19"/>
      <c r="C94" s="19"/>
      <c r="D94" s="19"/>
      <c r="E94" s="19"/>
      <c r="F94" s="19"/>
      <c r="G94" s="19"/>
    </row>
    <row r="95" spans="1:7" x14ac:dyDescent="0.25">
      <c r="A95" s="19"/>
      <c r="B95" s="19"/>
      <c r="C95" s="19"/>
      <c r="D95" s="19"/>
      <c r="E95" s="19"/>
      <c r="F95" s="19"/>
      <c r="G95" s="19"/>
    </row>
    <row r="96" spans="1:7" x14ac:dyDescent="0.25">
      <c r="A96" s="19"/>
      <c r="B96" s="19"/>
      <c r="C96" s="19"/>
      <c r="D96" s="19"/>
      <c r="E96" s="19"/>
      <c r="F96" s="19"/>
      <c r="G96" s="19"/>
    </row>
    <row r="97" spans="1:7" x14ac:dyDescent="0.25">
      <c r="A97" s="19"/>
      <c r="B97" s="19"/>
      <c r="C97" s="19"/>
      <c r="D97" s="19"/>
      <c r="E97" s="19"/>
      <c r="F97" s="19"/>
      <c r="G97" s="19"/>
    </row>
    <row r="98" spans="1:7" x14ac:dyDescent="0.25">
      <c r="A98" s="19"/>
      <c r="B98" s="19"/>
      <c r="C98" s="19"/>
      <c r="D98" s="19"/>
      <c r="E98" s="19"/>
      <c r="F98" s="19"/>
      <c r="G98" s="19"/>
    </row>
    <row r="99" spans="1:7" x14ac:dyDescent="0.25">
      <c r="A99" s="19"/>
      <c r="B99" s="19"/>
      <c r="C99" s="19"/>
      <c r="D99" s="19"/>
      <c r="E99" s="19"/>
      <c r="F99" s="19"/>
      <c r="G99" s="19"/>
    </row>
    <row r="100" spans="1:7" x14ac:dyDescent="0.25">
      <c r="A100" s="19"/>
      <c r="B100" s="19"/>
      <c r="C100" s="19"/>
      <c r="D100" s="19"/>
      <c r="E100" s="19"/>
      <c r="F100" s="19"/>
      <c r="G100" s="19"/>
    </row>
    <row r="101" spans="1:7" x14ac:dyDescent="0.25">
      <c r="A101" s="19"/>
      <c r="B101" s="19"/>
      <c r="C101" s="19"/>
      <c r="D101" s="19"/>
      <c r="E101" s="19"/>
      <c r="F101" s="19"/>
      <c r="G101" s="19"/>
    </row>
    <row r="102" spans="1:7" x14ac:dyDescent="0.25">
      <c r="A102" s="19"/>
      <c r="B102" s="19"/>
      <c r="C102" s="19"/>
      <c r="D102" s="19"/>
      <c r="E102" s="19"/>
      <c r="F102" s="19"/>
      <c r="G102" s="19"/>
    </row>
    <row r="103" spans="1:7" x14ac:dyDescent="0.25">
      <c r="A103" s="19"/>
      <c r="B103" s="19"/>
      <c r="C103" s="19"/>
      <c r="D103" s="19"/>
      <c r="E103" s="19"/>
      <c r="F103" s="19"/>
      <c r="G103" s="19"/>
    </row>
    <row r="104" spans="1:7" x14ac:dyDescent="0.25">
      <c r="A104" s="19"/>
      <c r="B104" s="19"/>
      <c r="C104" s="19"/>
      <c r="D104" s="19"/>
      <c r="E104" s="19"/>
      <c r="F104" s="19"/>
      <c r="G104" s="19"/>
    </row>
    <row r="105" spans="1:7" x14ac:dyDescent="0.25">
      <c r="A105" s="19"/>
      <c r="B105" s="19"/>
      <c r="C105" s="19"/>
      <c r="D105" s="19"/>
      <c r="E105" s="19"/>
      <c r="F105" s="19"/>
      <c r="G105" s="19"/>
    </row>
    <row r="106" spans="1:7" x14ac:dyDescent="0.25">
      <c r="A106" s="19"/>
      <c r="B106" s="19"/>
      <c r="C106" s="19"/>
      <c r="D106" s="19"/>
      <c r="E106" s="19"/>
      <c r="F106" s="19"/>
      <c r="G106" s="19"/>
    </row>
    <row r="107" spans="1:7" x14ac:dyDescent="0.25">
      <c r="A107" s="19"/>
      <c r="B107" s="19"/>
      <c r="C107" s="19"/>
      <c r="D107" s="19"/>
      <c r="E107" s="19"/>
      <c r="F107" s="19"/>
      <c r="G107" s="19"/>
    </row>
    <row r="108" spans="1:7" x14ac:dyDescent="0.25">
      <c r="A108" s="19"/>
      <c r="B108" s="19"/>
      <c r="C108" s="19"/>
      <c r="D108" s="19"/>
      <c r="E108" s="19"/>
      <c r="F108" s="19"/>
      <c r="G108" s="19"/>
    </row>
    <row r="109" spans="1:7" x14ac:dyDescent="0.25">
      <c r="A109" s="19"/>
      <c r="B109" s="19"/>
      <c r="C109" s="19"/>
      <c r="D109" s="19"/>
      <c r="E109" s="19"/>
      <c r="F109" s="19"/>
      <c r="G109" s="19"/>
    </row>
    <row r="110" spans="1:7" x14ac:dyDescent="0.25">
      <c r="A110" s="19"/>
      <c r="B110" s="19"/>
      <c r="C110" s="19"/>
      <c r="D110" s="19"/>
      <c r="E110" s="19"/>
      <c r="F110" s="19"/>
      <c r="G110" s="19"/>
    </row>
    <row r="111" spans="1:7" x14ac:dyDescent="0.25">
      <c r="A111" s="19"/>
      <c r="B111" s="19"/>
      <c r="C111" s="19"/>
      <c r="D111" s="19"/>
      <c r="E111" s="19"/>
      <c r="F111" s="19"/>
      <c r="G111" s="19"/>
    </row>
    <row r="112" spans="1:7" x14ac:dyDescent="0.25">
      <c r="A112" s="19"/>
      <c r="B112" s="19"/>
      <c r="C112" s="19"/>
      <c r="D112" s="19"/>
      <c r="E112" s="19"/>
      <c r="F112" s="19"/>
      <c r="G112" s="19"/>
    </row>
    <row r="113" spans="1:7" x14ac:dyDescent="0.25">
      <c r="A113" s="19"/>
      <c r="B113" s="19"/>
      <c r="C113" s="19"/>
      <c r="D113" s="19"/>
      <c r="E113" s="19"/>
      <c r="F113" s="19"/>
      <c r="G113" s="19"/>
    </row>
    <row r="114" spans="1:7" x14ac:dyDescent="0.25">
      <c r="A114" s="19"/>
      <c r="B114" s="19"/>
      <c r="C114" s="19"/>
      <c r="D114" s="19"/>
      <c r="E114" s="19"/>
      <c r="F114" s="19"/>
      <c r="G114" s="19"/>
    </row>
    <row r="115" spans="1:7" x14ac:dyDescent="0.25">
      <c r="A115" s="19"/>
      <c r="B115" s="19"/>
      <c r="C115" s="19"/>
      <c r="D115" s="19"/>
      <c r="E115" s="19"/>
      <c r="F115" s="19"/>
      <c r="G115" s="19"/>
    </row>
    <row r="116" spans="1:7" x14ac:dyDescent="0.25">
      <c r="A116" s="19"/>
      <c r="B116" s="19"/>
      <c r="C116" s="19"/>
      <c r="D116" s="19"/>
      <c r="E116" s="19"/>
      <c r="F116" s="19"/>
      <c r="G116" s="19"/>
    </row>
    <row r="117" spans="1:7" x14ac:dyDescent="0.25">
      <c r="A117" s="19"/>
      <c r="B117" s="19"/>
      <c r="C117" s="19"/>
      <c r="D117" s="19"/>
      <c r="E117" s="19"/>
      <c r="F117" s="19"/>
      <c r="G117" s="19"/>
    </row>
    <row r="118" spans="1:7" x14ac:dyDescent="0.25">
      <c r="A118" s="19"/>
      <c r="B118" s="19"/>
      <c r="C118" s="19"/>
      <c r="D118" s="19"/>
      <c r="E118" s="19"/>
      <c r="F118" s="19"/>
      <c r="G118" s="19"/>
    </row>
    <row r="119" spans="1:7" x14ac:dyDescent="0.25">
      <c r="A119" s="19"/>
      <c r="B119" s="19"/>
      <c r="C119" s="19"/>
      <c r="D119" s="19"/>
      <c r="E119" s="19"/>
      <c r="F119" s="19"/>
      <c r="G119" s="19"/>
    </row>
    <row r="120" spans="1:7" x14ac:dyDescent="0.25">
      <c r="A120" s="19"/>
      <c r="B120" s="19"/>
      <c r="C120" s="19"/>
      <c r="D120" s="19"/>
      <c r="E120" s="19"/>
      <c r="F120" s="19"/>
      <c r="G120" s="19"/>
    </row>
    <row r="121" spans="1:7" x14ac:dyDescent="0.25">
      <c r="A121" s="19"/>
      <c r="B121" s="19"/>
      <c r="C121" s="19"/>
      <c r="D121" s="19"/>
      <c r="E121" s="19"/>
      <c r="F121" s="19"/>
      <c r="G121" s="19"/>
    </row>
    <row r="122" spans="1:7" x14ac:dyDescent="0.25">
      <c r="A122" s="19"/>
      <c r="B122" s="19"/>
      <c r="C122" s="19"/>
      <c r="D122" s="19"/>
      <c r="E122" s="19"/>
      <c r="F122" s="19"/>
      <c r="G122" s="19"/>
    </row>
    <row r="123" spans="1:7" x14ac:dyDescent="0.25">
      <c r="A123" s="19"/>
      <c r="B123" s="19"/>
      <c r="C123" s="19"/>
      <c r="D123" s="19"/>
      <c r="E123" s="19"/>
      <c r="F123" s="19"/>
      <c r="G123" s="19"/>
    </row>
    <row r="124" spans="1:7" x14ac:dyDescent="0.25">
      <c r="A124" s="19"/>
      <c r="B124" s="19"/>
      <c r="C124" s="19"/>
      <c r="D124" s="19"/>
      <c r="E124" s="19"/>
      <c r="F124" s="19"/>
      <c r="G124" s="19"/>
    </row>
    <row r="125" spans="1:7" x14ac:dyDescent="0.25">
      <c r="A125" s="19"/>
      <c r="B125" s="19"/>
      <c r="C125" s="19"/>
      <c r="D125" s="19"/>
      <c r="E125" s="19"/>
      <c r="F125" s="19"/>
      <c r="G125" s="19"/>
    </row>
    <row r="126" spans="1:7" x14ac:dyDescent="0.25">
      <c r="A126" s="19"/>
      <c r="B126" s="19"/>
      <c r="C126" s="19"/>
      <c r="D126" s="19"/>
      <c r="E126" s="19"/>
      <c r="F126" s="19"/>
      <c r="G126" s="19"/>
    </row>
    <row r="127" spans="1:7" x14ac:dyDescent="0.25">
      <c r="A127" s="19"/>
      <c r="B127" s="19"/>
      <c r="C127" s="19"/>
      <c r="D127" s="19"/>
      <c r="E127" s="19"/>
      <c r="F127" s="19"/>
      <c r="G127" s="19"/>
    </row>
    <row r="128" spans="1:7" x14ac:dyDescent="0.25">
      <c r="A128" s="19"/>
      <c r="B128" s="19"/>
      <c r="C128" s="19"/>
      <c r="D128" s="19"/>
      <c r="E128" s="19"/>
      <c r="F128" s="19"/>
      <c r="G128" s="19"/>
    </row>
    <row r="129" spans="1:7" x14ac:dyDescent="0.25">
      <c r="A129" s="19"/>
      <c r="B129" s="19"/>
      <c r="C129" s="19"/>
      <c r="D129" s="19"/>
      <c r="E129" s="19"/>
      <c r="F129" s="19"/>
      <c r="G129" s="19"/>
    </row>
    <row r="130" spans="1:7" x14ac:dyDescent="0.25">
      <c r="A130" s="19"/>
      <c r="B130" s="19"/>
      <c r="C130" s="19"/>
      <c r="D130" s="19"/>
      <c r="E130" s="19"/>
      <c r="F130" s="19"/>
      <c r="G130" s="19"/>
    </row>
    <row r="131" spans="1:7" x14ac:dyDescent="0.25">
      <c r="A131" s="19"/>
      <c r="B131" s="19"/>
      <c r="C131" s="19"/>
      <c r="D131" s="19"/>
      <c r="E131" s="19"/>
      <c r="F131" s="19"/>
      <c r="G131" s="19"/>
    </row>
    <row r="132" spans="1:7" x14ac:dyDescent="0.25">
      <c r="A132" s="19"/>
      <c r="B132" s="19"/>
      <c r="C132" s="19"/>
      <c r="D132" s="19"/>
      <c r="E132" s="19"/>
      <c r="F132" s="19"/>
      <c r="G132" s="19"/>
    </row>
    <row r="133" spans="1:7" x14ac:dyDescent="0.25">
      <c r="A133" s="19"/>
      <c r="B133" s="19"/>
      <c r="C133" s="19"/>
      <c r="D133" s="19"/>
      <c r="E133" s="19"/>
      <c r="F133" s="19"/>
      <c r="G133" s="19"/>
    </row>
    <row r="134" spans="1:7" x14ac:dyDescent="0.25">
      <c r="A134" s="19"/>
      <c r="B134" s="19"/>
      <c r="C134" s="19"/>
      <c r="D134" s="19"/>
      <c r="E134" s="19"/>
      <c r="F134" s="19"/>
      <c r="G134" s="19"/>
    </row>
    <row r="135" spans="1:7" x14ac:dyDescent="0.25">
      <c r="A135" s="19"/>
      <c r="B135" s="19"/>
      <c r="C135" s="19"/>
      <c r="D135" s="19"/>
      <c r="E135" s="19"/>
      <c r="F135" s="19"/>
      <c r="G135" s="19"/>
    </row>
    <row r="136" spans="1:7" x14ac:dyDescent="0.25">
      <c r="A136" s="19"/>
      <c r="B136" s="19"/>
      <c r="C136" s="19"/>
      <c r="D136" s="19"/>
      <c r="E136" s="19"/>
      <c r="F136" s="19"/>
      <c r="G136" s="19"/>
    </row>
    <row r="137" spans="1:7" x14ac:dyDescent="0.25">
      <c r="A137" s="19"/>
      <c r="B137" s="19"/>
      <c r="C137" s="19"/>
      <c r="D137" s="19"/>
      <c r="E137" s="19"/>
      <c r="F137" s="19"/>
      <c r="G137" s="19"/>
    </row>
    <row r="138" spans="1:7" x14ac:dyDescent="0.25">
      <c r="A138" s="19"/>
      <c r="B138" s="19"/>
      <c r="C138" s="19"/>
      <c r="D138" s="19"/>
      <c r="E138" s="19"/>
      <c r="F138" s="19"/>
      <c r="G138" s="19"/>
    </row>
    <row r="139" spans="1:7" x14ac:dyDescent="0.25">
      <c r="A139" s="19"/>
      <c r="B139" s="19"/>
      <c r="C139" s="19"/>
      <c r="D139" s="19"/>
      <c r="E139" s="19"/>
      <c r="F139" s="19"/>
      <c r="G139" s="19"/>
    </row>
    <row r="140" spans="1:7" x14ac:dyDescent="0.25">
      <c r="A140" s="19"/>
      <c r="B140" s="19"/>
      <c r="C140" s="19"/>
      <c r="D140" s="19"/>
      <c r="E140" s="19"/>
      <c r="F140" s="19"/>
      <c r="G140" s="19"/>
    </row>
    <row r="141" spans="1:7" x14ac:dyDescent="0.25">
      <c r="A141" s="19"/>
      <c r="B141" s="19"/>
      <c r="C141" s="19"/>
      <c r="D141" s="19"/>
      <c r="E141" s="19"/>
      <c r="F141" s="19"/>
      <c r="G141" s="19"/>
    </row>
    <row r="142" spans="1:7" x14ac:dyDescent="0.25">
      <c r="A142" s="19"/>
      <c r="B142" s="19"/>
      <c r="C142" s="19"/>
      <c r="D142" s="19"/>
      <c r="E142" s="19"/>
      <c r="F142" s="19"/>
      <c r="G142" s="19"/>
    </row>
    <row r="143" spans="1:7" x14ac:dyDescent="0.25">
      <c r="A143" s="19"/>
      <c r="B143" s="19"/>
      <c r="C143" s="19"/>
      <c r="D143" s="19"/>
      <c r="E143" s="19"/>
      <c r="F143" s="19"/>
      <c r="G143" s="19"/>
    </row>
    <row r="144" spans="1:7" x14ac:dyDescent="0.25">
      <c r="A144" s="19"/>
      <c r="B144" s="19"/>
      <c r="C144" s="19"/>
      <c r="D144" s="19"/>
      <c r="E144" s="19"/>
      <c r="F144" s="19"/>
      <c r="G144" s="19"/>
    </row>
    <row r="145" spans="1:7" x14ac:dyDescent="0.25">
      <c r="A145" s="19"/>
      <c r="B145" s="19"/>
      <c r="C145" s="19"/>
      <c r="D145" s="19"/>
      <c r="E145" s="19"/>
      <c r="F145" s="19"/>
      <c r="G145" s="19"/>
    </row>
    <row r="146" spans="1:7" x14ac:dyDescent="0.25">
      <c r="A146" s="19"/>
      <c r="B146" s="19"/>
      <c r="C146" s="19"/>
      <c r="D146" s="19"/>
      <c r="E146" s="19"/>
      <c r="F146" s="19"/>
      <c r="G146" s="19"/>
    </row>
    <row r="147" spans="1:7" x14ac:dyDescent="0.25">
      <c r="A147" s="19"/>
      <c r="B147" s="19"/>
      <c r="C147" s="19"/>
      <c r="D147" s="19"/>
      <c r="E147" s="19"/>
      <c r="F147" s="19"/>
      <c r="G147" s="19"/>
    </row>
    <row r="148" spans="1:7" x14ac:dyDescent="0.25">
      <c r="A148" s="19"/>
      <c r="B148" s="19"/>
      <c r="C148" s="19"/>
      <c r="D148" s="19"/>
      <c r="E148" s="19"/>
      <c r="F148" s="19"/>
      <c r="G148" s="19"/>
    </row>
    <row r="149" spans="1:7" x14ac:dyDescent="0.25">
      <c r="A149" s="19"/>
      <c r="B149" s="19"/>
      <c r="C149" s="19"/>
      <c r="D149" s="19"/>
      <c r="E149" s="19"/>
      <c r="F149" s="19"/>
      <c r="G149" s="19"/>
    </row>
    <row r="150" spans="1:7" x14ac:dyDescent="0.25">
      <c r="A150" s="19"/>
      <c r="B150" s="19"/>
      <c r="C150" s="19"/>
      <c r="D150" s="19"/>
      <c r="E150" s="19"/>
      <c r="F150" s="19"/>
      <c r="G150" s="19"/>
    </row>
    <row r="151" spans="1:7" x14ac:dyDescent="0.25">
      <c r="A151" s="19"/>
      <c r="B151" s="19"/>
      <c r="C151" s="19"/>
      <c r="D151" s="19"/>
      <c r="E151" s="19"/>
      <c r="F151" s="19"/>
      <c r="G151" s="19"/>
    </row>
    <row r="152" spans="1:7" x14ac:dyDescent="0.25">
      <c r="A152" s="19"/>
      <c r="B152" s="19"/>
      <c r="C152" s="19"/>
      <c r="D152" s="19"/>
      <c r="E152" s="19"/>
      <c r="F152" s="19"/>
      <c r="G152" s="19"/>
    </row>
    <row r="153" spans="1:7" x14ac:dyDescent="0.25">
      <c r="A153" s="19"/>
      <c r="B153" s="19"/>
      <c r="C153" s="19"/>
      <c r="D153" s="19"/>
      <c r="E153" s="19"/>
      <c r="F153" s="19"/>
      <c r="G153" s="19"/>
    </row>
    <row r="154" spans="1:7" x14ac:dyDescent="0.25">
      <c r="A154" s="19"/>
      <c r="B154" s="19"/>
      <c r="C154" s="19"/>
      <c r="D154" s="19"/>
      <c r="E154" s="19"/>
      <c r="F154" s="19"/>
      <c r="G154" s="19"/>
    </row>
    <row r="155" spans="1:7" x14ac:dyDescent="0.25">
      <c r="A155" s="19"/>
      <c r="B155" s="19"/>
      <c r="C155" s="19"/>
      <c r="D155" s="19"/>
      <c r="E155" s="19"/>
      <c r="F155" s="19"/>
      <c r="G155" s="19"/>
    </row>
    <row r="156" spans="1:7" x14ac:dyDescent="0.25">
      <c r="A156" s="19"/>
      <c r="B156" s="19"/>
      <c r="C156" s="19"/>
      <c r="D156" s="19"/>
      <c r="E156" s="19"/>
      <c r="F156" s="19"/>
      <c r="G156" s="19"/>
    </row>
    <row r="157" spans="1:7" x14ac:dyDescent="0.25">
      <c r="A157" s="19"/>
      <c r="B157" s="19"/>
      <c r="C157" s="19"/>
      <c r="D157" s="19"/>
      <c r="E157" s="19"/>
      <c r="F157" s="19"/>
      <c r="G157" s="19"/>
    </row>
    <row r="158" spans="1:7" x14ac:dyDescent="0.25">
      <c r="A158" s="19"/>
      <c r="B158" s="19"/>
      <c r="C158" s="19"/>
      <c r="D158" s="19"/>
      <c r="E158" s="19"/>
      <c r="F158" s="19"/>
      <c r="G158" s="19"/>
    </row>
    <row r="159" spans="1:7" x14ac:dyDescent="0.25">
      <c r="A159" s="19"/>
      <c r="B159" s="19"/>
      <c r="C159" s="19"/>
      <c r="D159" s="19"/>
      <c r="E159" s="19"/>
      <c r="F159" s="19"/>
      <c r="G159" s="19"/>
    </row>
    <row r="160" spans="1:7" x14ac:dyDescent="0.25">
      <c r="A160" s="19"/>
      <c r="B160" s="19"/>
      <c r="C160" s="19"/>
      <c r="D160" s="19"/>
      <c r="E160" s="19"/>
      <c r="F160" s="19"/>
      <c r="G160" s="19"/>
    </row>
    <row r="161" spans="1:7" x14ac:dyDescent="0.25">
      <c r="A161" s="19"/>
      <c r="B161" s="19"/>
      <c r="C161" s="19"/>
      <c r="D161" s="19"/>
      <c r="E161" s="19"/>
      <c r="F161" s="19"/>
      <c r="G161" s="19"/>
    </row>
    <row r="162" spans="1:7" x14ac:dyDescent="0.25">
      <c r="A162" s="19"/>
      <c r="B162" s="19"/>
      <c r="C162" s="19"/>
      <c r="D162" s="19"/>
      <c r="E162" s="19"/>
      <c r="F162" s="19"/>
      <c r="G162" s="19"/>
    </row>
    <row r="163" spans="1:7" x14ac:dyDescent="0.25">
      <c r="A163" s="19"/>
      <c r="B163" s="19"/>
      <c r="C163" s="19"/>
      <c r="D163" s="19"/>
      <c r="E163" s="19"/>
      <c r="F163" s="19"/>
      <c r="G163" s="19"/>
    </row>
    <row r="164" spans="1:7" x14ac:dyDescent="0.25">
      <c r="A164" s="19"/>
      <c r="B164" s="19"/>
      <c r="C164" s="19"/>
      <c r="D164" s="19"/>
      <c r="E164" s="19"/>
      <c r="F164" s="19"/>
      <c r="G164" s="19"/>
    </row>
    <row r="165" spans="1:7" x14ac:dyDescent="0.25">
      <c r="A165" s="19"/>
      <c r="B165" s="19"/>
      <c r="C165" s="19"/>
      <c r="D165" s="19"/>
      <c r="E165" s="19"/>
      <c r="F165" s="19"/>
      <c r="G165" s="19"/>
    </row>
    <row r="166" spans="1:7" x14ac:dyDescent="0.25">
      <c r="A166" s="19"/>
      <c r="B166" s="19"/>
      <c r="C166" s="19"/>
      <c r="D166" s="19"/>
      <c r="E166" s="19"/>
      <c r="F166" s="19"/>
      <c r="G166" s="19"/>
    </row>
    <row r="167" spans="1:7" x14ac:dyDescent="0.25">
      <c r="A167" s="19"/>
      <c r="B167" s="19"/>
      <c r="C167" s="19"/>
      <c r="D167" s="19"/>
      <c r="E167" s="19"/>
      <c r="F167" s="19"/>
      <c r="G167" s="19"/>
    </row>
    <row r="168" spans="1:7" x14ac:dyDescent="0.25">
      <c r="A168" s="19"/>
      <c r="B168" s="19"/>
      <c r="C168" s="19"/>
      <c r="D168" s="19"/>
      <c r="E168" s="19"/>
      <c r="F168" s="19"/>
      <c r="G168" s="19"/>
    </row>
    <row r="169" spans="1:7" x14ac:dyDescent="0.25">
      <c r="A169" s="19"/>
      <c r="B169" s="19"/>
      <c r="C169" s="19"/>
      <c r="D169" s="19"/>
      <c r="E169" s="19"/>
      <c r="F169" s="19"/>
      <c r="G169" s="19"/>
    </row>
    <row r="170" spans="1:7" x14ac:dyDescent="0.25">
      <c r="A170" s="19"/>
      <c r="B170" s="19"/>
      <c r="C170" s="19"/>
      <c r="D170" s="19"/>
      <c r="E170" s="19"/>
      <c r="F170" s="19"/>
      <c r="G170" s="19"/>
    </row>
    <row r="171" spans="1:7" x14ac:dyDescent="0.25">
      <c r="A171" s="19"/>
      <c r="B171" s="19"/>
      <c r="C171" s="19"/>
      <c r="D171" s="19"/>
      <c r="E171" s="19"/>
      <c r="F171" s="19"/>
      <c r="G171" s="19"/>
    </row>
    <row r="172" spans="1:7" x14ac:dyDescent="0.25">
      <c r="A172" s="19"/>
      <c r="B172" s="19"/>
      <c r="C172" s="19"/>
      <c r="D172" s="19"/>
      <c r="E172" s="19"/>
      <c r="F172" s="19"/>
      <c r="G172" s="19"/>
    </row>
    <row r="173" spans="1:7" x14ac:dyDescent="0.25">
      <c r="A173" s="19"/>
      <c r="B173" s="19"/>
      <c r="C173" s="19"/>
      <c r="D173" s="19"/>
      <c r="E173" s="19"/>
      <c r="F173" s="19"/>
      <c r="G173" s="19"/>
    </row>
    <row r="174" spans="1:7" x14ac:dyDescent="0.25">
      <c r="A174" s="19"/>
      <c r="B174" s="19"/>
      <c r="C174" s="19"/>
      <c r="D174" s="19"/>
      <c r="E174" s="19"/>
      <c r="F174" s="19"/>
      <c r="G174" s="19"/>
    </row>
    <row r="175" spans="1:7" x14ac:dyDescent="0.25">
      <c r="A175" s="19"/>
      <c r="B175" s="19"/>
      <c r="C175" s="19"/>
      <c r="D175" s="19"/>
      <c r="E175" s="19"/>
      <c r="F175" s="19"/>
      <c r="G175" s="19"/>
    </row>
    <row r="176" spans="1:7" x14ac:dyDescent="0.25">
      <c r="A176" s="19"/>
      <c r="B176" s="19"/>
      <c r="C176" s="19"/>
      <c r="D176" s="19"/>
      <c r="E176" s="19"/>
      <c r="F176" s="19"/>
      <c r="G176" s="19"/>
    </row>
    <row r="177" spans="1:7" x14ac:dyDescent="0.25">
      <c r="A177" s="19"/>
      <c r="B177" s="19"/>
      <c r="C177" s="19"/>
      <c r="D177" s="19"/>
      <c r="E177" s="19"/>
      <c r="F177" s="19"/>
      <c r="G177" s="19"/>
    </row>
    <row r="178" spans="1:7" x14ac:dyDescent="0.25">
      <c r="A178" s="19"/>
      <c r="B178" s="19"/>
      <c r="C178" s="19"/>
      <c r="D178" s="19"/>
      <c r="E178" s="19"/>
      <c r="F178" s="19"/>
      <c r="G178" s="19"/>
    </row>
    <row r="179" spans="1:7" x14ac:dyDescent="0.25">
      <c r="A179" s="19"/>
      <c r="B179" s="19"/>
      <c r="C179" s="19"/>
      <c r="D179" s="19"/>
      <c r="E179" s="19"/>
      <c r="F179" s="19"/>
      <c r="G179" s="19"/>
    </row>
    <row r="180" spans="1:7" x14ac:dyDescent="0.25">
      <c r="A180" s="19"/>
      <c r="B180" s="19"/>
      <c r="C180" s="19"/>
      <c r="D180" s="19"/>
      <c r="E180" s="19"/>
      <c r="F180" s="19"/>
      <c r="G180" s="19"/>
    </row>
    <row r="181" spans="1:7" x14ac:dyDescent="0.25">
      <c r="A181" s="19"/>
      <c r="B181" s="19"/>
      <c r="C181" s="19"/>
      <c r="D181" s="19"/>
      <c r="E181" s="19"/>
      <c r="F181" s="19"/>
      <c r="G181" s="19"/>
    </row>
    <row r="182" spans="1:7" x14ac:dyDescent="0.25">
      <c r="A182" s="19"/>
      <c r="B182" s="19"/>
      <c r="C182" s="19"/>
      <c r="D182" s="19"/>
      <c r="E182" s="19"/>
      <c r="F182" s="19"/>
      <c r="G182" s="19"/>
    </row>
    <row r="183" spans="1:7" x14ac:dyDescent="0.25">
      <c r="A183" s="19"/>
      <c r="B183" s="19"/>
      <c r="C183" s="19"/>
      <c r="D183" s="19"/>
      <c r="E183" s="19"/>
      <c r="F183" s="19"/>
      <c r="G183" s="19"/>
    </row>
    <row r="184" spans="1:7" x14ac:dyDescent="0.25">
      <c r="A184" s="19"/>
      <c r="B184" s="19"/>
      <c r="C184" s="19"/>
      <c r="D184" s="19"/>
      <c r="E184" s="19"/>
      <c r="F184" s="19"/>
      <c r="G184" s="19"/>
    </row>
    <row r="185" spans="1:7" x14ac:dyDescent="0.25">
      <c r="A185" s="19"/>
      <c r="B185" s="19"/>
      <c r="C185" s="19"/>
      <c r="D185" s="19"/>
      <c r="E185" s="19"/>
      <c r="F185" s="19"/>
      <c r="G185" s="19"/>
    </row>
    <row r="186" spans="1:7" x14ac:dyDescent="0.25">
      <c r="A186" s="19"/>
      <c r="B186" s="19"/>
      <c r="C186" s="19"/>
      <c r="D186" s="19"/>
      <c r="E186" s="19"/>
      <c r="F186" s="19"/>
      <c r="G186" s="19"/>
    </row>
    <row r="187" spans="1:7" x14ac:dyDescent="0.25">
      <c r="A187" s="19"/>
      <c r="B187" s="19"/>
      <c r="C187" s="19"/>
      <c r="D187" s="19"/>
      <c r="E187" s="19"/>
      <c r="F187" s="19"/>
      <c r="G187" s="19"/>
    </row>
    <row r="188" spans="1:7" x14ac:dyDescent="0.25">
      <c r="A188" s="19"/>
      <c r="B188" s="19"/>
      <c r="C188" s="19"/>
      <c r="D188" s="19"/>
      <c r="E188" s="19"/>
      <c r="F188" s="19"/>
      <c r="G188" s="19"/>
    </row>
    <row r="189" spans="1:7" x14ac:dyDescent="0.25">
      <c r="A189" s="19"/>
      <c r="B189" s="19"/>
      <c r="C189" s="19"/>
      <c r="D189" s="19"/>
      <c r="E189" s="19"/>
      <c r="F189" s="19"/>
      <c r="G189" s="19"/>
    </row>
    <row r="190" spans="1:7" x14ac:dyDescent="0.25">
      <c r="A190" s="19"/>
      <c r="B190" s="19"/>
      <c r="C190" s="19"/>
      <c r="D190" s="19"/>
      <c r="E190" s="19"/>
      <c r="F190" s="19"/>
      <c r="G190" s="19"/>
    </row>
    <row r="191" spans="1:7" x14ac:dyDescent="0.25">
      <c r="A191" s="19"/>
      <c r="B191" s="19"/>
      <c r="C191" s="19"/>
      <c r="D191" s="19"/>
      <c r="E191" s="19"/>
      <c r="F191" s="19"/>
      <c r="G191" s="19"/>
    </row>
    <row r="192" spans="1:7" x14ac:dyDescent="0.25">
      <c r="A192" s="19"/>
      <c r="B192" s="19"/>
      <c r="C192" s="19"/>
      <c r="D192" s="19"/>
      <c r="E192" s="19"/>
      <c r="F192" s="19"/>
      <c r="G192" s="19"/>
    </row>
    <row r="193" spans="1:7" x14ac:dyDescent="0.25">
      <c r="A193" s="19"/>
      <c r="B193" s="19"/>
      <c r="C193" s="19"/>
      <c r="D193" s="19"/>
      <c r="E193" s="19"/>
      <c r="F193" s="19"/>
      <c r="G193" s="19"/>
    </row>
    <row r="194" spans="1:7" x14ac:dyDescent="0.25">
      <c r="A194" s="19"/>
      <c r="B194" s="19"/>
      <c r="C194" s="19"/>
      <c r="D194" s="19"/>
      <c r="E194" s="19"/>
      <c r="F194" s="19"/>
      <c r="G194" s="19"/>
    </row>
    <row r="195" spans="1:7" x14ac:dyDescent="0.25">
      <c r="A195" s="19"/>
      <c r="B195" s="19"/>
      <c r="C195" s="19"/>
      <c r="D195" s="19"/>
      <c r="E195" s="19"/>
      <c r="F195" s="19"/>
      <c r="G195" s="19"/>
    </row>
    <row r="196" spans="1:7" x14ac:dyDescent="0.25">
      <c r="A196" s="19"/>
      <c r="B196" s="19"/>
      <c r="C196" s="19"/>
      <c r="D196" s="19"/>
      <c r="E196" s="19"/>
      <c r="F196" s="19"/>
      <c r="G196" s="19"/>
    </row>
    <row r="197" spans="1:7" x14ac:dyDescent="0.25">
      <c r="A197" s="19"/>
      <c r="B197" s="19"/>
      <c r="C197" s="19"/>
      <c r="D197" s="19"/>
      <c r="E197" s="19"/>
      <c r="F197" s="19"/>
      <c r="G197" s="19"/>
    </row>
    <row r="198" spans="1:7" x14ac:dyDescent="0.25">
      <c r="A198" s="19"/>
      <c r="B198" s="19"/>
      <c r="C198" s="19"/>
      <c r="D198" s="19"/>
      <c r="E198" s="19"/>
      <c r="F198" s="19"/>
      <c r="G198" s="19"/>
    </row>
    <row r="199" spans="1:7" x14ac:dyDescent="0.25">
      <c r="A199" s="19"/>
      <c r="B199" s="19"/>
      <c r="C199" s="19"/>
      <c r="D199" s="19"/>
      <c r="E199" s="19"/>
      <c r="F199" s="19"/>
      <c r="G199" s="19"/>
    </row>
    <row r="200" spans="1:7" x14ac:dyDescent="0.25">
      <c r="A200" s="19"/>
      <c r="B200" s="19"/>
      <c r="C200" s="19"/>
      <c r="D200" s="19"/>
      <c r="E200" s="19"/>
      <c r="F200" s="19"/>
      <c r="G200" s="19"/>
    </row>
    <row r="201" spans="1:7" x14ac:dyDescent="0.25">
      <c r="A201" s="19"/>
      <c r="B201" s="19"/>
      <c r="C201" s="19"/>
      <c r="D201" s="19"/>
      <c r="E201" s="19"/>
      <c r="F201" s="19"/>
      <c r="G201" s="19"/>
    </row>
    <row r="202" spans="1:7" x14ac:dyDescent="0.25">
      <c r="A202" s="19"/>
      <c r="B202" s="19"/>
      <c r="C202" s="19"/>
      <c r="D202" s="19"/>
      <c r="E202" s="19"/>
      <c r="F202" s="19"/>
      <c r="G202" s="19"/>
    </row>
    <row r="203" spans="1:7" x14ac:dyDescent="0.25">
      <c r="A203" s="19"/>
      <c r="B203" s="19"/>
      <c r="C203" s="19"/>
      <c r="D203" s="19"/>
      <c r="E203" s="19"/>
      <c r="F203" s="19"/>
      <c r="G203" s="19"/>
    </row>
    <row r="204" spans="1:7" x14ac:dyDescent="0.25">
      <c r="A204" s="19"/>
      <c r="B204" s="19"/>
      <c r="C204" s="19"/>
      <c r="D204" s="19"/>
      <c r="E204" s="19"/>
      <c r="F204" s="19"/>
      <c r="G204" s="19"/>
    </row>
    <row r="205" spans="1:7" x14ac:dyDescent="0.25">
      <c r="A205" s="19"/>
      <c r="B205" s="19"/>
      <c r="C205" s="19"/>
      <c r="D205" s="19"/>
      <c r="E205" s="19"/>
      <c r="F205" s="19"/>
      <c r="G205" s="19"/>
    </row>
    <row r="206" spans="1:7" x14ac:dyDescent="0.25">
      <c r="A206" s="19"/>
      <c r="B206" s="19"/>
      <c r="C206" s="19"/>
      <c r="D206" s="19"/>
      <c r="E206" s="19"/>
      <c r="F206" s="19"/>
      <c r="G206" s="19"/>
    </row>
    <row r="207" spans="1:7" x14ac:dyDescent="0.25">
      <c r="A207" s="19"/>
      <c r="B207" s="19"/>
      <c r="C207" s="19"/>
      <c r="D207" s="19"/>
      <c r="E207" s="19"/>
      <c r="F207" s="19"/>
      <c r="G207" s="19"/>
    </row>
    <row r="208" spans="1:7" x14ac:dyDescent="0.25">
      <c r="A208" s="19"/>
      <c r="B208" s="19"/>
      <c r="C208" s="19"/>
      <c r="D208" s="19"/>
      <c r="E208" s="19"/>
      <c r="F208" s="19"/>
      <c r="G208" s="19"/>
    </row>
    <row r="209" spans="1:7" x14ac:dyDescent="0.25">
      <c r="A209" s="19"/>
      <c r="B209" s="19"/>
      <c r="C209" s="19"/>
      <c r="D209" s="19"/>
      <c r="E209" s="19"/>
      <c r="F209" s="19"/>
      <c r="G209" s="19"/>
    </row>
    <row r="210" spans="1:7" x14ac:dyDescent="0.25">
      <c r="A210" s="19"/>
      <c r="B210" s="19"/>
      <c r="C210" s="19"/>
      <c r="D210" s="19"/>
      <c r="E210" s="19"/>
      <c r="F210" s="19"/>
      <c r="G210" s="19"/>
    </row>
    <row r="211" spans="1:7" x14ac:dyDescent="0.25">
      <c r="A211" s="19"/>
      <c r="B211" s="19"/>
      <c r="C211" s="19"/>
      <c r="D211" s="19"/>
      <c r="E211" s="19"/>
      <c r="F211" s="19"/>
      <c r="G211" s="19"/>
    </row>
    <row r="212" spans="1:7" x14ac:dyDescent="0.25">
      <c r="A212" s="19"/>
      <c r="B212" s="19"/>
      <c r="C212" s="19"/>
      <c r="D212" s="19"/>
      <c r="E212" s="19"/>
      <c r="F212" s="19"/>
      <c r="G212" s="19"/>
    </row>
    <row r="213" spans="1:7" x14ac:dyDescent="0.25">
      <c r="A213" s="19"/>
      <c r="B213" s="19"/>
      <c r="C213" s="19"/>
      <c r="D213" s="19"/>
      <c r="E213" s="19"/>
      <c r="F213" s="19"/>
      <c r="G213" s="19"/>
    </row>
    <row r="214" spans="1:7" x14ac:dyDescent="0.25">
      <c r="A214" s="19"/>
      <c r="B214" s="19"/>
      <c r="C214" s="19"/>
      <c r="D214" s="19"/>
      <c r="E214" s="19"/>
      <c r="F214" s="19"/>
      <c r="G214" s="19"/>
    </row>
    <row r="215" spans="1:7" x14ac:dyDescent="0.25">
      <c r="A215" s="19"/>
      <c r="B215" s="19"/>
      <c r="C215" s="19"/>
      <c r="D215" s="19"/>
      <c r="E215" s="19"/>
      <c r="F215" s="19"/>
      <c r="G215" s="19"/>
    </row>
    <row r="216" spans="1:7" x14ac:dyDescent="0.25">
      <c r="A216" s="19"/>
      <c r="B216" s="19"/>
      <c r="C216" s="19"/>
      <c r="D216" s="19"/>
      <c r="E216" s="19"/>
      <c r="F216" s="19"/>
      <c r="G216" s="19"/>
    </row>
    <row r="217" spans="1:7" x14ac:dyDescent="0.25">
      <c r="A217" s="19"/>
      <c r="B217" s="19"/>
      <c r="C217" s="19"/>
      <c r="D217" s="19"/>
      <c r="E217" s="19"/>
      <c r="F217" s="19"/>
      <c r="G217" s="19"/>
    </row>
    <row r="218" spans="1:7" x14ac:dyDescent="0.25">
      <c r="A218" s="19"/>
      <c r="B218" s="19"/>
      <c r="C218" s="19"/>
      <c r="D218" s="19"/>
      <c r="E218" s="19"/>
      <c r="F218" s="19"/>
      <c r="G218" s="19"/>
    </row>
    <row r="219" spans="1:7" x14ac:dyDescent="0.25">
      <c r="A219" s="19"/>
      <c r="B219" s="19"/>
      <c r="C219" s="19"/>
      <c r="D219" s="19"/>
      <c r="E219" s="19"/>
      <c r="F219" s="19"/>
      <c r="G219" s="19"/>
    </row>
    <row r="220" spans="1:7" x14ac:dyDescent="0.25">
      <c r="A220" s="19"/>
      <c r="B220" s="19"/>
      <c r="C220" s="19"/>
      <c r="D220" s="19"/>
      <c r="E220" s="19"/>
      <c r="F220" s="19"/>
      <c r="G220" s="19"/>
    </row>
    <row r="221" spans="1:7" x14ac:dyDescent="0.25">
      <c r="A221" s="19"/>
      <c r="B221" s="19"/>
      <c r="C221" s="19"/>
      <c r="D221" s="19"/>
      <c r="E221" s="19"/>
      <c r="F221" s="19"/>
      <c r="G221" s="19"/>
    </row>
    <row r="222" spans="1:7" x14ac:dyDescent="0.25">
      <c r="A222" s="19"/>
      <c r="B222" s="19"/>
      <c r="C222" s="19"/>
      <c r="D222" s="19"/>
      <c r="E222" s="19"/>
      <c r="F222" s="19"/>
      <c r="G222" s="19"/>
    </row>
    <row r="223" spans="1:7" x14ac:dyDescent="0.25">
      <c r="A223" s="19"/>
      <c r="B223" s="19"/>
      <c r="C223" s="19"/>
      <c r="D223" s="19"/>
      <c r="E223" s="19"/>
      <c r="F223" s="19"/>
      <c r="G223" s="19"/>
    </row>
    <row r="224" spans="1:7" x14ac:dyDescent="0.25">
      <c r="A224" s="19"/>
      <c r="B224" s="19"/>
      <c r="C224" s="19"/>
      <c r="D224" s="19"/>
      <c r="E224" s="19"/>
      <c r="F224" s="19"/>
      <c r="G224" s="19"/>
    </row>
    <row r="225" spans="1:7" x14ac:dyDescent="0.25">
      <c r="A225" s="19"/>
      <c r="B225" s="19"/>
      <c r="C225" s="19"/>
      <c r="D225" s="19"/>
      <c r="E225" s="19"/>
      <c r="F225" s="19"/>
      <c r="G225" s="19"/>
    </row>
    <row r="226" spans="1:7" x14ac:dyDescent="0.25">
      <c r="A226" s="19"/>
      <c r="B226" s="19"/>
      <c r="C226" s="19"/>
      <c r="D226" s="19"/>
      <c r="E226" s="19"/>
      <c r="F226" s="19"/>
      <c r="G226" s="19"/>
    </row>
    <row r="227" spans="1:7" x14ac:dyDescent="0.25">
      <c r="A227" s="19"/>
      <c r="B227" s="19"/>
      <c r="C227" s="19"/>
      <c r="D227" s="19"/>
      <c r="E227" s="19"/>
      <c r="F227" s="19"/>
      <c r="G227" s="19"/>
    </row>
    <row r="228" spans="1:7" x14ac:dyDescent="0.25">
      <c r="A228" s="19"/>
      <c r="B228" s="19"/>
      <c r="C228" s="19"/>
      <c r="D228" s="19"/>
      <c r="E228" s="19"/>
      <c r="F228" s="19"/>
      <c r="G228" s="19"/>
    </row>
    <row r="229" spans="1:7" x14ac:dyDescent="0.25">
      <c r="A229" s="19"/>
      <c r="B229" s="19"/>
      <c r="C229" s="19"/>
      <c r="D229" s="19"/>
      <c r="E229" s="19"/>
      <c r="F229" s="19"/>
      <c r="G229" s="19"/>
    </row>
    <row r="230" spans="1:7" x14ac:dyDescent="0.25">
      <c r="A230" s="19"/>
      <c r="B230" s="19"/>
      <c r="C230" s="19"/>
      <c r="D230" s="19"/>
      <c r="E230" s="19"/>
      <c r="F230" s="19"/>
      <c r="G230" s="19"/>
    </row>
    <row r="231" spans="1:7" x14ac:dyDescent="0.25">
      <c r="A231" s="19"/>
      <c r="B231" s="19"/>
      <c r="C231" s="19"/>
      <c r="D231" s="19"/>
      <c r="E231" s="19"/>
      <c r="F231" s="19"/>
      <c r="G231" s="19"/>
    </row>
    <row r="232" spans="1:7" x14ac:dyDescent="0.25">
      <c r="A232" s="19"/>
      <c r="B232" s="19"/>
      <c r="C232" s="19"/>
      <c r="D232" s="19"/>
      <c r="E232" s="19"/>
      <c r="F232" s="19"/>
      <c r="G232" s="19"/>
    </row>
    <row r="233" spans="1:7" x14ac:dyDescent="0.25">
      <c r="A233" s="19"/>
      <c r="B233" s="19"/>
      <c r="C233" s="19"/>
      <c r="D233" s="19"/>
      <c r="E233" s="19"/>
      <c r="F233" s="19"/>
      <c r="G233" s="19"/>
    </row>
    <row r="234" spans="1:7" x14ac:dyDescent="0.25">
      <c r="A234" s="19"/>
      <c r="B234" s="19"/>
      <c r="C234" s="19"/>
      <c r="D234" s="19"/>
      <c r="E234" s="19"/>
      <c r="F234" s="19"/>
      <c r="G234" s="19"/>
    </row>
    <row r="235" spans="1:7" x14ac:dyDescent="0.25">
      <c r="A235" s="19"/>
      <c r="B235" s="19"/>
      <c r="C235" s="19"/>
      <c r="D235" s="19"/>
      <c r="E235" s="19"/>
      <c r="F235" s="19"/>
      <c r="G235" s="19"/>
    </row>
    <row r="236" spans="1:7" x14ac:dyDescent="0.25">
      <c r="A236" s="19"/>
      <c r="B236" s="19"/>
      <c r="C236" s="19"/>
      <c r="D236" s="19"/>
      <c r="E236" s="19"/>
      <c r="F236" s="19"/>
      <c r="G236" s="19"/>
    </row>
    <row r="237" spans="1:7" x14ac:dyDescent="0.25">
      <c r="A237" s="19"/>
      <c r="B237" s="19"/>
      <c r="C237" s="19"/>
      <c r="D237" s="19"/>
      <c r="E237" s="19"/>
      <c r="F237" s="19"/>
      <c r="G237" s="19"/>
    </row>
    <row r="238" spans="1:7" x14ac:dyDescent="0.25">
      <c r="A238" s="19"/>
      <c r="B238" s="19"/>
      <c r="C238" s="19"/>
      <c r="D238" s="19"/>
      <c r="E238" s="19"/>
      <c r="F238" s="19"/>
      <c r="G238" s="19"/>
    </row>
    <row r="239" spans="1:7" x14ac:dyDescent="0.25">
      <c r="A239" s="19"/>
      <c r="B239" s="19"/>
      <c r="C239" s="19"/>
      <c r="D239" s="19"/>
      <c r="E239" s="19"/>
      <c r="F239" s="19"/>
      <c r="G239" s="19"/>
    </row>
    <row r="240" spans="1:7" x14ac:dyDescent="0.25">
      <c r="A240" s="19"/>
      <c r="B240" s="19"/>
      <c r="C240" s="19"/>
      <c r="D240" s="19"/>
      <c r="E240" s="19"/>
      <c r="F240" s="19"/>
      <c r="G240" s="19"/>
    </row>
    <row r="241" spans="1:7" x14ac:dyDescent="0.25">
      <c r="A241" s="19"/>
      <c r="B241" s="19"/>
      <c r="C241" s="19"/>
      <c r="D241" s="19"/>
      <c r="E241" s="19"/>
      <c r="F241" s="19"/>
      <c r="G241" s="19"/>
    </row>
    <row r="242" spans="1:7" x14ac:dyDescent="0.25">
      <c r="A242" s="19"/>
      <c r="B242" s="19"/>
      <c r="C242" s="19"/>
      <c r="D242" s="19"/>
      <c r="E242" s="19"/>
      <c r="F242" s="19"/>
      <c r="G242" s="19"/>
    </row>
    <row r="243" spans="1:7" x14ac:dyDescent="0.25">
      <c r="A243" s="19"/>
      <c r="B243" s="19"/>
      <c r="C243" s="19"/>
      <c r="D243" s="19"/>
      <c r="E243" s="19"/>
      <c r="F243" s="19"/>
      <c r="G243" s="19"/>
    </row>
    <row r="244" spans="1:7" x14ac:dyDescent="0.25">
      <c r="A244" s="19"/>
      <c r="B244" s="19"/>
      <c r="C244" s="19"/>
      <c r="D244" s="19"/>
      <c r="E244" s="19"/>
      <c r="F244" s="19"/>
      <c r="G244" s="19"/>
    </row>
    <row r="245" spans="1:7" x14ac:dyDescent="0.25">
      <c r="A245" s="19"/>
      <c r="B245" s="19"/>
      <c r="C245" s="19"/>
      <c r="D245" s="19"/>
      <c r="E245" s="19"/>
      <c r="F245" s="19"/>
      <c r="G245" s="19"/>
    </row>
    <row r="246" spans="1:7" x14ac:dyDescent="0.25">
      <c r="A246" s="19"/>
      <c r="B246" s="19"/>
      <c r="C246" s="19"/>
      <c r="D246" s="19"/>
      <c r="E246" s="19"/>
      <c r="F246" s="19"/>
      <c r="G246" s="19"/>
    </row>
    <row r="247" spans="1:7" x14ac:dyDescent="0.25">
      <c r="A247" s="19"/>
      <c r="B247" s="19"/>
      <c r="C247" s="19"/>
      <c r="D247" s="19"/>
      <c r="E247" s="19"/>
      <c r="F247" s="19"/>
      <c r="G247" s="19"/>
    </row>
    <row r="248" spans="1:7" x14ac:dyDescent="0.25">
      <c r="A248" s="19"/>
      <c r="B248" s="19"/>
      <c r="C248" s="19"/>
      <c r="D248" s="19"/>
      <c r="E248" s="19"/>
      <c r="F248" s="19"/>
      <c r="G248" s="19"/>
    </row>
    <row r="249" spans="1:7" x14ac:dyDescent="0.25">
      <c r="A249" s="19"/>
      <c r="B249" s="19"/>
      <c r="C249" s="19"/>
      <c r="D249" s="19"/>
      <c r="E249" s="19"/>
      <c r="F249" s="19"/>
      <c r="G249" s="19"/>
    </row>
    <row r="250" spans="1:7" x14ac:dyDescent="0.25">
      <c r="A250" s="19"/>
      <c r="B250" s="19"/>
      <c r="C250" s="19"/>
      <c r="D250" s="19"/>
      <c r="E250" s="19"/>
      <c r="F250" s="19"/>
      <c r="G250" s="19"/>
    </row>
    <row r="251" spans="1:7" x14ac:dyDescent="0.25">
      <c r="A251" s="19"/>
      <c r="B251" s="19"/>
      <c r="C251" s="19"/>
      <c r="D251" s="19"/>
      <c r="E251" s="19"/>
      <c r="F251" s="19"/>
      <c r="G251" s="19"/>
    </row>
    <row r="252" spans="1:7" x14ac:dyDescent="0.25">
      <c r="A252" s="19"/>
      <c r="B252" s="19"/>
      <c r="C252" s="19"/>
      <c r="D252" s="19"/>
      <c r="E252" s="19"/>
      <c r="F252" s="19"/>
      <c r="G252" s="19"/>
    </row>
    <row r="253" spans="1:7" x14ac:dyDescent="0.25">
      <c r="A253" s="19"/>
      <c r="B253" s="19"/>
      <c r="C253" s="19"/>
      <c r="D253" s="19"/>
      <c r="E253" s="19"/>
      <c r="F253" s="19"/>
      <c r="G253" s="19"/>
    </row>
    <row r="254" spans="1:7" x14ac:dyDescent="0.25">
      <c r="A254" s="19"/>
      <c r="B254" s="19"/>
      <c r="C254" s="19"/>
      <c r="D254" s="19"/>
      <c r="E254" s="19"/>
      <c r="F254" s="19"/>
      <c r="G254" s="19"/>
    </row>
    <row r="255" spans="1:7" x14ac:dyDescent="0.25">
      <c r="A255" s="19"/>
      <c r="B255" s="19"/>
      <c r="C255" s="19"/>
      <c r="D255" s="19"/>
      <c r="E255" s="19"/>
      <c r="F255" s="19"/>
      <c r="G255" s="19"/>
    </row>
    <row r="256" spans="1:7" x14ac:dyDescent="0.25">
      <c r="A256" s="19"/>
      <c r="B256" s="19"/>
      <c r="C256" s="19"/>
      <c r="D256" s="19"/>
      <c r="E256" s="19"/>
      <c r="F256" s="19"/>
      <c r="G256" s="19"/>
    </row>
    <row r="257" spans="1:7" x14ac:dyDescent="0.25">
      <c r="A257" s="19"/>
      <c r="B257" s="19"/>
      <c r="C257" s="19"/>
      <c r="D257" s="19"/>
      <c r="E257" s="19"/>
      <c r="F257" s="19"/>
      <c r="G257" s="19"/>
    </row>
    <row r="258" spans="1:7" x14ac:dyDescent="0.25">
      <c r="A258" s="19"/>
      <c r="B258" s="19"/>
      <c r="C258" s="19"/>
      <c r="D258" s="19"/>
      <c r="E258" s="19"/>
      <c r="F258" s="19"/>
      <c r="G258" s="19"/>
    </row>
    <row r="259" spans="1:7" x14ac:dyDescent="0.25">
      <c r="A259" s="19"/>
      <c r="B259" s="19"/>
      <c r="C259" s="19"/>
      <c r="D259" s="19"/>
      <c r="E259" s="19"/>
      <c r="F259" s="19"/>
      <c r="G259" s="19"/>
    </row>
    <row r="260" spans="1:7" x14ac:dyDescent="0.25">
      <c r="A260" s="19"/>
      <c r="B260" s="19"/>
      <c r="C260" s="19"/>
      <c r="D260" s="19"/>
      <c r="E260" s="19"/>
      <c r="F260" s="19"/>
      <c r="G260" s="19"/>
    </row>
    <row r="261" spans="1:7" x14ac:dyDescent="0.25">
      <c r="A261" s="19"/>
      <c r="B261" s="19"/>
      <c r="C261" s="19"/>
      <c r="D261" s="19"/>
      <c r="E261" s="19"/>
      <c r="F261" s="19"/>
      <c r="G261" s="19"/>
    </row>
    <row r="262" spans="1:7" x14ac:dyDescent="0.25">
      <c r="A262" s="19"/>
      <c r="B262" s="19"/>
      <c r="C262" s="19"/>
      <c r="D262" s="19"/>
      <c r="E262" s="19"/>
      <c r="F262" s="19"/>
      <c r="G262" s="19"/>
    </row>
    <row r="263" spans="1:7" x14ac:dyDescent="0.25">
      <c r="A263" s="19"/>
      <c r="B263" s="19"/>
      <c r="C263" s="19"/>
      <c r="D263" s="19"/>
      <c r="E263" s="19"/>
      <c r="F263" s="19"/>
      <c r="G263" s="19"/>
    </row>
    <row r="264" spans="1:7" x14ac:dyDescent="0.25">
      <c r="A264" s="19"/>
      <c r="B264" s="19"/>
      <c r="C264" s="19"/>
      <c r="D264" s="19"/>
      <c r="E264" s="19"/>
      <c r="F264" s="19"/>
      <c r="G264" s="19"/>
    </row>
    <row r="265" spans="1:7" x14ac:dyDescent="0.25">
      <c r="A265" s="19"/>
      <c r="B265" s="19"/>
      <c r="C265" s="19"/>
      <c r="D265" s="19"/>
      <c r="E265" s="19"/>
      <c r="F265" s="19"/>
      <c r="G265" s="19"/>
    </row>
    <row r="266" spans="1:7" x14ac:dyDescent="0.25">
      <c r="A266" s="19"/>
      <c r="B266" s="19"/>
      <c r="C266" s="19"/>
      <c r="D266" s="19"/>
      <c r="E266" s="19"/>
      <c r="F266" s="19"/>
      <c r="G266" s="19"/>
    </row>
    <row r="267" spans="1:7" x14ac:dyDescent="0.25">
      <c r="A267" s="19"/>
      <c r="B267" s="19"/>
      <c r="C267" s="19"/>
      <c r="D267" s="19"/>
      <c r="E267" s="19"/>
      <c r="F267" s="19"/>
      <c r="G267" s="19"/>
    </row>
    <row r="268" spans="1:7" x14ac:dyDescent="0.25">
      <c r="A268" s="19"/>
      <c r="B268" s="19"/>
      <c r="C268" s="19"/>
      <c r="D268" s="19"/>
      <c r="E268" s="19"/>
      <c r="F268" s="19"/>
      <c r="G268" s="19"/>
    </row>
    <row r="269" spans="1:7" x14ac:dyDescent="0.25">
      <c r="A269" s="19"/>
      <c r="B269" s="19"/>
      <c r="C269" s="19"/>
      <c r="D269" s="19"/>
      <c r="E269" s="19"/>
      <c r="F269" s="19"/>
      <c r="G269" s="19"/>
    </row>
    <row r="270" spans="1:7" x14ac:dyDescent="0.25">
      <c r="A270" s="19"/>
      <c r="B270" s="19"/>
      <c r="C270" s="19"/>
      <c r="D270" s="19"/>
      <c r="E270" s="19"/>
      <c r="F270" s="19"/>
      <c r="G270" s="19"/>
    </row>
    <row r="271" spans="1:7" x14ac:dyDescent="0.25">
      <c r="A271" s="19"/>
      <c r="B271" s="19"/>
      <c r="C271" s="19"/>
      <c r="D271" s="19"/>
      <c r="E271" s="19"/>
      <c r="F271" s="19"/>
      <c r="G271" s="19"/>
    </row>
    <row r="272" spans="1:7" x14ac:dyDescent="0.25">
      <c r="A272" s="19"/>
      <c r="B272" s="19"/>
      <c r="C272" s="19"/>
      <c r="D272" s="19"/>
      <c r="E272" s="19"/>
      <c r="F272" s="19"/>
      <c r="G272" s="19"/>
    </row>
    <row r="273" spans="1:7" x14ac:dyDescent="0.25">
      <c r="A273" s="19"/>
      <c r="B273" s="19"/>
      <c r="C273" s="19"/>
      <c r="D273" s="19"/>
      <c r="E273" s="19"/>
      <c r="F273" s="19"/>
      <c r="G273" s="19"/>
    </row>
    <row r="274" spans="1:7" x14ac:dyDescent="0.25">
      <c r="A274" s="19"/>
      <c r="B274" s="19"/>
      <c r="C274" s="19"/>
      <c r="D274" s="19"/>
      <c r="E274" s="19"/>
      <c r="F274" s="19"/>
      <c r="G274" s="19"/>
    </row>
    <row r="275" spans="1:7" x14ac:dyDescent="0.25">
      <c r="A275" s="19"/>
      <c r="B275" s="19"/>
      <c r="C275" s="19"/>
      <c r="D275" s="19"/>
      <c r="E275" s="19"/>
      <c r="F275" s="19"/>
      <c r="G275" s="19"/>
    </row>
    <row r="276" spans="1:7" x14ac:dyDescent="0.25">
      <c r="A276" s="19"/>
      <c r="B276" s="19"/>
      <c r="C276" s="19"/>
      <c r="D276" s="19"/>
      <c r="E276" s="19"/>
      <c r="F276" s="19"/>
      <c r="G276" s="19"/>
    </row>
    <row r="277" spans="1:7" x14ac:dyDescent="0.25">
      <c r="A277" s="19"/>
      <c r="B277" s="19"/>
      <c r="C277" s="19"/>
      <c r="D277" s="19"/>
      <c r="E277" s="19"/>
      <c r="F277" s="19"/>
      <c r="G277" s="19"/>
    </row>
    <row r="278" spans="1:7" x14ac:dyDescent="0.25">
      <c r="A278" s="19"/>
      <c r="B278" s="19"/>
      <c r="C278" s="19"/>
      <c r="D278" s="19"/>
      <c r="E278" s="19"/>
      <c r="F278" s="19"/>
      <c r="G278" s="19"/>
    </row>
    <row r="279" spans="1:7" x14ac:dyDescent="0.25">
      <c r="A279" s="19"/>
      <c r="B279" s="19"/>
      <c r="C279" s="19"/>
      <c r="D279" s="19"/>
      <c r="E279" s="19"/>
      <c r="F279" s="19"/>
      <c r="G279" s="19"/>
    </row>
    <row r="280" spans="1:7" x14ac:dyDescent="0.25">
      <c r="A280" s="19"/>
      <c r="B280" s="19"/>
      <c r="C280" s="19"/>
      <c r="D280" s="19"/>
      <c r="E280" s="19"/>
      <c r="F280" s="19"/>
      <c r="G280" s="19"/>
    </row>
    <row r="281" spans="1:7" x14ac:dyDescent="0.25">
      <c r="A281" s="19"/>
      <c r="B281" s="19"/>
      <c r="C281" s="19"/>
      <c r="D281" s="19"/>
      <c r="E281" s="19"/>
      <c r="F281" s="19"/>
      <c r="G281" s="19"/>
    </row>
    <row r="282" spans="1:7" x14ac:dyDescent="0.25">
      <c r="A282" s="19"/>
      <c r="B282" s="19"/>
      <c r="C282" s="19"/>
      <c r="D282" s="19"/>
      <c r="E282" s="19"/>
      <c r="F282" s="19"/>
      <c r="G282" s="19"/>
    </row>
    <row r="283" spans="1:7" x14ac:dyDescent="0.25">
      <c r="A283" s="19"/>
      <c r="B283" s="19"/>
      <c r="C283" s="19"/>
      <c r="D283" s="19"/>
      <c r="E283" s="19"/>
      <c r="F283" s="19"/>
      <c r="G283" s="19"/>
    </row>
    <row r="284" spans="1:7" x14ac:dyDescent="0.25">
      <c r="A284" s="19"/>
      <c r="B284" s="19"/>
      <c r="C284" s="19"/>
      <c r="D284" s="19"/>
      <c r="E284" s="19"/>
      <c r="F284" s="19"/>
      <c r="G284" s="19"/>
    </row>
    <row r="285" spans="1:7" x14ac:dyDescent="0.25">
      <c r="A285" s="19"/>
      <c r="B285" s="19"/>
      <c r="C285" s="19"/>
      <c r="D285" s="19"/>
      <c r="E285" s="19"/>
      <c r="F285" s="19"/>
      <c r="G285" s="19"/>
    </row>
    <row r="286" spans="1:7" x14ac:dyDescent="0.25">
      <c r="A286" s="19"/>
      <c r="B286" s="19"/>
      <c r="C286" s="19"/>
      <c r="D286" s="19"/>
      <c r="E286" s="19"/>
      <c r="F286" s="19"/>
      <c r="G286" s="19"/>
    </row>
    <row r="287" spans="1:7" x14ac:dyDescent="0.25">
      <c r="A287" s="19"/>
      <c r="B287" s="19"/>
      <c r="C287" s="19"/>
      <c r="D287" s="19"/>
      <c r="E287" s="19"/>
      <c r="F287" s="19"/>
      <c r="G287" s="19"/>
    </row>
    <row r="288" spans="1:7" x14ac:dyDescent="0.25">
      <c r="A288" s="19"/>
      <c r="B288" s="19"/>
      <c r="C288" s="19"/>
      <c r="D288" s="19"/>
      <c r="E288" s="19"/>
      <c r="F288" s="19"/>
      <c r="G288" s="19"/>
    </row>
    <row r="289" spans="1:7" x14ac:dyDescent="0.25">
      <c r="A289" s="19"/>
      <c r="B289" s="19"/>
      <c r="C289" s="19"/>
      <c r="D289" s="19"/>
      <c r="E289" s="19"/>
      <c r="F289" s="19"/>
      <c r="G289" s="19"/>
    </row>
    <row r="290" spans="1:7" x14ac:dyDescent="0.25">
      <c r="A290" s="19"/>
      <c r="B290" s="19"/>
      <c r="C290" s="19"/>
      <c r="D290" s="19"/>
      <c r="E290" s="19"/>
      <c r="F290" s="19"/>
      <c r="G290" s="19"/>
    </row>
    <row r="291" spans="1:7" x14ac:dyDescent="0.25">
      <c r="A291" s="19"/>
      <c r="B291" s="19"/>
      <c r="C291" s="19"/>
      <c r="D291" s="19"/>
      <c r="E291" s="19"/>
      <c r="F291" s="19"/>
      <c r="G291" s="19"/>
    </row>
    <row r="292" spans="1:7" x14ac:dyDescent="0.25">
      <c r="A292" s="19"/>
      <c r="B292" s="19"/>
      <c r="C292" s="19"/>
      <c r="D292" s="19"/>
      <c r="E292" s="19"/>
      <c r="F292" s="19"/>
      <c r="G292" s="19"/>
    </row>
    <row r="293" spans="1:7" x14ac:dyDescent="0.25">
      <c r="A293" s="19"/>
      <c r="B293" s="19"/>
      <c r="C293" s="19"/>
      <c r="D293" s="19"/>
      <c r="E293" s="19"/>
      <c r="F293" s="19"/>
      <c r="G293" s="19"/>
    </row>
    <row r="294" spans="1:7" x14ac:dyDescent="0.25">
      <c r="A294" s="19"/>
      <c r="B294" s="19"/>
      <c r="C294" s="19"/>
      <c r="D294" s="19"/>
      <c r="E294" s="19"/>
      <c r="F294" s="19"/>
      <c r="G294" s="19"/>
    </row>
    <row r="295" spans="1:7" x14ac:dyDescent="0.25">
      <c r="A295" s="19"/>
      <c r="B295" s="19"/>
      <c r="C295" s="19"/>
      <c r="D295" s="19"/>
      <c r="E295" s="19"/>
      <c r="F295" s="19"/>
      <c r="G295" s="19"/>
    </row>
    <row r="296" spans="1:7" x14ac:dyDescent="0.25">
      <c r="A296" s="19"/>
      <c r="B296" s="19"/>
      <c r="C296" s="19"/>
      <c r="D296" s="19"/>
      <c r="E296" s="19"/>
      <c r="F296" s="19"/>
      <c r="G296" s="19"/>
    </row>
    <row r="297" spans="1:7" x14ac:dyDescent="0.25">
      <c r="A297" s="19"/>
      <c r="B297" s="19"/>
      <c r="C297" s="19"/>
      <c r="D297" s="19"/>
      <c r="E297" s="19"/>
      <c r="F297" s="19"/>
      <c r="G297" s="19"/>
    </row>
    <row r="298" spans="1:7" x14ac:dyDescent="0.25">
      <c r="A298" s="19"/>
      <c r="B298" s="19"/>
      <c r="C298" s="19"/>
      <c r="D298" s="19"/>
      <c r="E298" s="19"/>
      <c r="F298" s="19"/>
      <c r="G298" s="19"/>
    </row>
    <row r="299" spans="1:7" x14ac:dyDescent="0.25">
      <c r="A299" s="19"/>
      <c r="B299" s="19"/>
      <c r="C299" s="19"/>
      <c r="D299" s="19"/>
      <c r="E299" s="19"/>
      <c r="F299" s="19"/>
      <c r="G299" s="19"/>
    </row>
    <row r="300" spans="1:7" x14ac:dyDescent="0.25">
      <c r="A300" s="19"/>
      <c r="B300" s="19"/>
      <c r="C300" s="19"/>
      <c r="D300" s="19"/>
      <c r="E300" s="19"/>
      <c r="F300" s="19"/>
      <c r="G300" s="19"/>
    </row>
    <row r="301" spans="1:7" x14ac:dyDescent="0.25">
      <c r="A301" s="19"/>
      <c r="B301" s="19"/>
      <c r="C301" s="19"/>
      <c r="D301" s="19"/>
      <c r="E301" s="19"/>
      <c r="F301" s="19"/>
      <c r="G301" s="19"/>
    </row>
    <row r="302" spans="1:7" x14ac:dyDescent="0.25">
      <c r="A302" s="19"/>
      <c r="B302" s="19"/>
      <c r="C302" s="19"/>
      <c r="D302" s="19"/>
      <c r="E302" s="19"/>
      <c r="F302" s="19"/>
      <c r="G302" s="19"/>
    </row>
    <row r="303" spans="1:7" x14ac:dyDescent="0.25">
      <c r="A303" s="19"/>
      <c r="B303" s="19"/>
      <c r="C303" s="19"/>
      <c r="D303" s="19"/>
      <c r="E303" s="19"/>
      <c r="F303" s="19"/>
      <c r="G303" s="19"/>
    </row>
    <row r="304" spans="1:7" x14ac:dyDescent="0.25">
      <c r="A304" s="19"/>
      <c r="B304" s="19"/>
      <c r="C304" s="19"/>
      <c r="D304" s="19"/>
      <c r="E304" s="19"/>
      <c r="F304" s="19"/>
      <c r="G304" s="19"/>
    </row>
    <row r="305" spans="1:7" x14ac:dyDescent="0.25">
      <c r="A305" s="19"/>
      <c r="B305" s="19"/>
      <c r="C305" s="19"/>
      <c r="D305" s="19"/>
      <c r="E305" s="19"/>
      <c r="F305" s="19"/>
      <c r="G305" s="19"/>
    </row>
    <row r="306" spans="1:7" x14ac:dyDescent="0.25">
      <c r="A306" s="19"/>
      <c r="B306" s="19"/>
      <c r="C306" s="19"/>
      <c r="D306" s="19"/>
      <c r="E306" s="19"/>
      <c r="F306" s="19"/>
      <c r="G306" s="19"/>
    </row>
    <row r="307" spans="1:7" x14ac:dyDescent="0.25">
      <c r="A307" s="19"/>
      <c r="B307" s="19"/>
      <c r="C307" s="19"/>
      <c r="D307" s="19"/>
      <c r="E307" s="19"/>
      <c r="F307" s="19"/>
      <c r="G307" s="19"/>
    </row>
    <row r="308" spans="1:7" x14ac:dyDescent="0.25">
      <c r="A308" s="19"/>
      <c r="B308" s="19"/>
      <c r="C308" s="19"/>
      <c r="D308" s="19"/>
      <c r="E308" s="19"/>
      <c r="F308" s="19"/>
      <c r="G308" s="19"/>
    </row>
    <row r="309" spans="1:7" x14ac:dyDescent="0.25">
      <c r="A309" s="19"/>
      <c r="B309" s="19"/>
      <c r="C309" s="19"/>
      <c r="D309" s="19"/>
      <c r="E309" s="19"/>
      <c r="F309" s="19"/>
      <c r="G309" s="19"/>
    </row>
    <row r="310" spans="1:7" x14ac:dyDescent="0.25">
      <c r="A310" s="19"/>
      <c r="B310" s="19"/>
      <c r="C310" s="19"/>
      <c r="D310" s="19"/>
      <c r="E310" s="19"/>
      <c r="F310" s="19"/>
      <c r="G310" s="19"/>
    </row>
    <row r="311" spans="1:7" x14ac:dyDescent="0.25">
      <c r="A311" s="19"/>
      <c r="B311" s="19"/>
      <c r="C311" s="19"/>
      <c r="D311" s="19"/>
      <c r="E311" s="19"/>
      <c r="F311" s="19"/>
      <c r="G311" s="19"/>
    </row>
    <row r="312" spans="1:7" x14ac:dyDescent="0.25">
      <c r="A312" s="19"/>
      <c r="B312" s="19"/>
      <c r="C312" s="19"/>
      <c r="D312" s="19"/>
      <c r="E312" s="19"/>
      <c r="F312" s="19"/>
      <c r="G312" s="19"/>
    </row>
    <row r="313" spans="1:7" x14ac:dyDescent="0.25">
      <c r="A313" s="19"/>
      <c r="B313" s="19"/>
      <c r="C313" s="19"/>
      <c r="D313" s="19"/>
      <c r="E313" s="19"/>
      <c r="F313" s="19"/>
      <c r="G313" s="19"/>
    </row>
    <row r="314" spans="1:7" x14ac:dyDescent="0.25">
      <c r="A314" s="19"/>
      <c r="B314" s="19"/>
      <c r="C314" s="19"/>
      <c r="D314" s="19"/>
      <c r="E314" s="19"/>
      <c r="F314" s="19"/>
      <c r="G314" s="19"/>
    </row>
    <row r="315" spans="1:7" x14ac:dyDescent="0.25">
      <c r="A315" s="19"/>
      <c r="B315" s="19"/>
      <c r="C315" s="19"/>
      <c r="D315" s="19"/>
      <c r="E315" s="19"/>
      <c r="F315" s="19"/>
      <c r="G315" s="19"/>
    </row>
    <row r="316" spans="1:7" x14ac:dyDescent="0.25">
      <c r="A316" s="19"/>
      <c r="B316" s="19"/>
      <c r="C316" s="19"/>
      <c r="D316" s="19"/>
      <c r="E316" s="19"/>
      <c r="F316" s="19"/>
      <c r="G316" s="19"/>
    </row>
    <row r="317" spans="1:7" x14ac:dyDescent="0.25">
      <c r="A317" s="19"/>
      <c r="B317" s="19"/>
      <c r="C317" s="19"/>
      <c r="D317" s="19"/>
      <c r="E317" s="19"/>
      <c r="F317" s="19"/>
      <c r="G317" s="19"/>
    </row>
    <row r="318" spans="1:7" x14ac:dyDescent="0.25">
      <c r="A318" s="19"/>
      <c r="B318" s="19"/>
      <c r="C318" s="19"/>
      <c r="D318" s="19"/>
      <c r="E318" s="19"/>
      <c r="F318" s="19"/>
      <c r="G318" s="19"/>
    </row>
    <row r="319" spans="1:7" x14ac:dyDescent="0.25">
      <c r="A319" s="19"/>
      <c r="B319" s="19"/>
      <c r="C319" s="19"/>
      <c r="D319" s="19"/>
      <c r="E319" s="19"/>
      <c r="F319" s="19"/>
      <c r="G319" s="19"/>
    </row>
    <row r="320" spans="1:7" x14ac:dyDescent="0.25">
      <c r="A320" s="19"/>
      <c r="B320" s="19"/>
      <c r="C320" s="19"/>
      <c r="D320" s="19"/>
      <c r="E320" s="19"/>
      <c r="F320" s="19"/>
      <c r="G320" s="19"/>
    </row>
    <row r="321" spans="1:7" x14ac:dyDescent="0.25">
      <c r="A321" s="19"/>
      <c r="B321" s="19"/>
      <c r="C321" s="19"/>
      <c r="D321" s="19"/>
      <c r="E321" s="19"/>
      <c r="F321" s="19"/>
      <c r="G321" s="19"/>
    </row>
    <row r="322" spans="1:7" x14ac:dyDescent="0.25">
      <c r="A322" s="19"/>
      <c r="B322" s="19"/>
      <c r="C322" s="19"/>
      <c r="D322" s="19"/>
      <c r="E322" s="19"/>
      <c r="F322" s="19"/>
      <c r="G322" s="19"/>
    </row>
    <row r="323" spans="1:7" x14ac:dyDescent="0.25">
      <c r="A323" s="19"/>
      <c r="B323" s="19"/>
      <c r="C323" s="19"/>
      <c r="D323" s="19"/>
      <c r="E323" s="19"/>
      <c r="F323" s="19"/>
      <c r="G323" s="19"/>
    </row>
    <row r="324" spans="1:7" x14ac:dyDescent="0.25">
      <c r="A324" s="19"/>
      <c r="B324" s="19"/>
      <c r="C324" s="19"/>
      <c r="D324" s="19"/>
      <c r="E324" s="19"/>
      <c r="F324" s="19"/>
      <c r="G324" s="19"/>
    </row>
    <row r="325" spans="1:7" x14ac:dyDescent="0.25">
      <c r="A325" s="19"/>
      <c r="B325" s="19"/>
      <c r="C325" s="19"/>
      <c r="D325" s="19"/>
      <c r="E325" s="19"/>
      <c r="F325" s="19"/>
      <c r="G325" s="19"/>
    </row>
    <row r="326" spans="1:7" x14ac:dyDescent="0.25">
      <c r="A326" s="19"/>
      <c r="B326" s="19"/>
      <c r="C326" s="19"/>
      <c r="D326" s="19"/>
      <c r="E326" s="19"/>
      <c r="F326" s="19"/>
      <c r="G326" s="19"/>
    </row>
    <row r="327" spans="1:7" x14ac:dyDescent="0.25">
      <c r="A327" s="19"/>
      <c r="B327" s="19"/>
      <c r="C327" s="19"/>
      <c r="D327" s="19"/>
      <c r="E327" s="19"/>
      <c r="F327" s="19"/>
      <c r="G327" s="19"/>
    </row>
    <row r="328" spans="1:7" x14ac:dyDescent="0.25">
      <c r="A328" s="19"/>
      <c r="B328" s="19"/>
      <c r="C328" s="19"/>
      <c r="D328" s="19"/>
      <c r="E328" s="19"/>
      <c r="F328" s="19"/>
      <c r="G328" s="19"/>
    </row>
    <row r="329" spans="1:7" x14ac:dyDescent="0.25">
      <c r="A329" s="19"/>
      <c r="B329" s="19"/>
      <c r="C329" s="19"/>
      <c r="D329" s="19"/>
      <c r="E329" s="19"/>
      <c r="F329" s="19"/>
      <c r="G329" s="19"/>
    </row>
    <row r="330" spans="1:7" x14ac:dyDescent="0.25">
      <c r="A330" s="19"/>
      <c r="B330" s="19"/>
      <c r="C330" s="19"/>
      <c r="D330" s="19"/>
      <c r="E330" s="19"/>
      <c r="F330" s="19"/>
      <c r="G330" s="19"/>
    </row>
    <row r="331" spans="1:7" x14ac:dyDescent="0.25">
      <c r="A331" s="19"/>
      <c r="B331" s="19"/>
      <c r="C331" s="19"/>
      <c r="D331" s="19"/>
      <c r="E331" s="19"/>
      <c r="F331" s="19"/>
      <c r="G331" s="19"/>
    </row>
    <row r="332" spans="1:7" x14ac:dyDescent="0.25">
      <c r="A332" s="19"/>
      <c r="B332" s="19"/>
      <c r="C332" s="19"/>
      <c r="D332" s="19"/>
      <c r="E332" s="19"/>
      <c r="F332" s="19"/>
      <c r="G332" s="19"/>
    </row>
    <row r="333" spans="1:7" x14ac:dyDescent="0.25">
      <c r="A333" s="19"/>
      <c r="B333" s="19"/>
      <c r="C333" s="19"/>
      <c r="D333" s="19"/>
      <c r="E333" s="19"/>
      <c r="F333" s="19"/>
      <c r="G333" s="19"/>
    </row>
    <row r="334" spans="1:7" x14ac:dyDescent="0.25">
      <c r="A334" s="19"/>
      <c r="B334" s="19"/>
      <c r="C334" s="19"/>
      <c r="D334" s="19"/>
      <c r="E334" s="19"/>
      <c r="F334" s="19"/>
      <c r="G334" s="19"/>
    </row>
    <row r="335" spans="1:7" x14ac:dyDescent="0.25">
      <c r="A335" s="19"/>
      <c r="B335" s="19"/>
      <c r="C335" s="19"/>
      <c r="D335" s="19"/>
      <c r="E335" s="19"/>
      <c r="F335" s="19"/>
      <c r="G335" s="19"/>
    </row>
    <row r="336" spans="1:7" x14ac:dyDescent="0.25">
      <c r="A336" s="19"/>
      <c r="B336" s="19"/>
      <c r="C336" s="19"/>
      <c r="D336" s="19"/>
      <c r="E336" s="19"/>
      <c r="F336" s="19"/>
      <c r="G336" s="19"/>
    </row>
    <row r="337" spans="1:7" x14ac:dyDescent="0.25">
      <c r="A337" s="19"/>
      <c r="B337" s="19"/>
      <c r="C337" s="19"/>
      <c r="D337" s="19"/>
      <c r="E337" s="19"/>
      <c r="F337" s="19"/>
      <c r="G337" s="19"/>
    </row>
    <row r="338" spans="1:7" x14ac:dyDescent="0.25">
      <c r="A338" s="19"/>
      <c r="B338" s="19"/>
      <c r="C338" s="19"/>
      <c r="D338" s="19"/>
      <c r="E338" s="19"/>
      <c r="F338" s="19"/>
      <c r="G338" s="19"/>
    </row>
    <row r="339" spans="1:7" x14ac:dyDescent="0.25">
      <c r="A339" s="19"/>
      <c r="B339" s="19"/>
      <c r="C339" s="19"/>
      <c r="D339" s="19"/>
      <c r="E339" s="19"/>
      <c r="F339" s="19"/>
      <c r="G339" s="19"/>
    </row>
    <row r="340" spans="1:7" x14ac:dyDescent="0.25">
      <c r="A340" s="19"/>
      <c r="B340" s="19"/>
      <c r="C340" s="19"/>
      <c r="D340" s="19"/>
      <c r="E340" s="19"/>
      <c r="F340" s="19"/>
      <c r="G340" s="19"/>
    </row>
    <row r="341" spans="1:7" x14ac:dyDescent="0.25">
      <c r="A341" s="19"/>
      <c r="B341" s="19"/>
      <c r="C341" s="19"/>
      <c r="D341" s="19"/>
      <c r="E341" s="19"/>
      <c r="F341" s="19"/>
      <c r="G341" s="19"/>
    </row>
    <row r="342" spans="1:7" x14ac:dyDescent="0.25">
      <c r="A342" s="19"/>
      <c r="B342" s="19"/>
      <c r="C342" s="19"/>
      <c r="D342" s="19"/>
      <c r="E342" s="19"/>
      <c r="F342" s="19"/>
      <c r="G342" s="19"/>
    </row>
    <row r="343" spans="1:7" x14ac:dyDescent="0.25">
      <c r="A343" s="19"/>
      <c r="B343" s="19"/>
      <c r="C343" s="19"/>
      <c r="D343" s="19"/>
      <c r="E343" s="19"/>
      <c r="F343" s="19"/>
      <c r="G343" s="19"/>
    </row>
    <row r="344" spans="1:7" x14ac:dyDescent="0.25">
      <c r="A344" s="19"/>
      <c r="B344" s="19"/>
      <c r="C344" s="19"/>
      <c r="D344" s="19"/>
      <c r="E344" s="19"/>
      <c r="F344" s="19"/>
      <c r="G344" s="19"/>
    </row>
    <row r="345" spans="1:7" x14ac:dyDescent="0.25">
      <c r="A345" s="19"/>
      <c r="B345" s="19"/>
      <c r="C345" s="19"/>
      <c r="D345" s="19"/>
      <c r="E345" s="19"/>
      <c r="F345" s="19"/>
      <c r="G345" s="19"/>
    </row>
    <row r="346" spans="1:7" x14ac:dyDescent="0.25">
      <c r="A346" s="19"/>
      <c r="B346" s="19"/>
      <c r="C346" s="19"/>
      <c r="D346" s="19"/>
      <c r="E346" s="19"/>
      <c r="F346" s="19"/>
      <c r="G346" s="19"/>
    </row>
    <row r="347" spans="1:7" x14ac:dyDescent="0.25">
      <c r="A347" s="19"/>
      <c r="B347" s="19"/>
      <c r="C347" s="19"/>
      <c r="D347" s="19"/>
      <c r="E347" s="19"/>
      <c r="F347" s="19"/>
      <c r="G347" s="19"/>
    </row>
    <row r="348" spans="1:7" x14ac:dyDescent="0.25">
      <c r="A348" s="19"/>
      <c r="B348" s="19"/>
      <c r="C348" s="19"/>
      <c r="D348" s="19"/>
      <c r="E348" s="19"/>
      <c r="F348" s="19"/>
      <c r="G348" s="19"/>
    </row>
    <row r="349" spans="1:7" x14ac:dyDescent="0.25">
      <c r="A349" s="19"/>
      <c r="B349" s="19"/>
      <c r="C349" s="19"/>
      <c r="D349" s="19"/>
      <c r="E349" s="19"/>
      <c r="F349" s="19"/>
      <c r="G349" s="19"/>
    </row>
    <row r="350" spans="1:7" x14ac:dyDescent="0.25">
      <c r="A350" s="19"/>
      <c r="B350" s="19"/>
      <c r="C350" s="19"/>
      <c r="D350" s="19"/>
      <c r="E350" s="19"/>
      <c r="F350" s="19"/>
      <c r="G350" s="19"/>
    </row>
    <row r="351" spans="1:7" x14ac:dyDescent="0.25">
      <c r="A351" s="19"/>
      <c r="B351" s="19"/>
      <c r="C351" s="19"/>
      <c r="D351" s="19"/>
      <c r="E351" s="19"/>
      <c r="F351" s="19"/>
      <c r="G351" s="19"/>
    </row>
    <row r="352" spans="1:7" x14ac:dyDescent="0.25">
      <c r="A352" s="19"/>
      <c r="B352" s="19"/>
      <c r="C352" s="19"/>
      <c r="D352" s="19"/>
      <c r="E352" s="19"/>
      <c r="F352" s="19"/>
      <c r="G352" s="19"/>
    </row>
    <row r="353" spans="1:7" x14ac:dyDescent="0.25">
      <c r="A353" s="19"/>
      <c r="B353" s="19"/>
      <c r="C353" s="19"/>
      <c r="D353" s="19"/>
      <c r="E353" s="19"/>
      <c r="F353" s="19"/>
      <c r="G353" s="19"/>
    </row>
    <row r="354" spans="1:7" x14ac:dyDescent="0.25">
      <c r="A354" s="19"/>
      <c r="B354" s="19"/>
      <c r="C354" s="19"/>
      <c r="D354" s="19"/>
      <c r="E354" s="19"/>
      <c r="F354" s="19"/>
      <c r="G354" s="19"/>
    </row>
    <row r="355" spans="1:7" x14ac:dyDescent="0.25">
      <c r="A355" s="19"/>
      <c r="B355" s="19"/>
      <c r="C355" s="19"/>
      <c r="D355" s="19"/>
      <c r="E355" s="19"/>
      <c r="F355" s="19"/>
      <c r="G355" s="19"/>
    </row>
    <row r="356" spans="1:7" x14ac:dyDescent="0.25">
      <c r="A356" s="19"/>
      <c r="B356" s="19"/>
      <c r="C356" s="19"/>
      <c r="D356" s="19"/>
      <c r="E356" s="19"/>
      <c r="F356" s="19"/>
      <c r="G356" s="19"/>
    </row>
    <row r="357" spans="1:7" x14ac:dyDescent="0.25">
      <c r="A357" s="19"/>
      <c r="B357" s="19"/>
      <c r="C357" s="19"/>
      <c r="D357" s="19"/>
      <c r="E357" s="19"/>
      <c r="F357" s="19"/>
      <c r="G357" s="19"/>
    </row>
    <row r="358" spans="1:7" x14ac:dyDescent="0.25">
      <c r="A358" s="19"/>
      <c r="B358" s="19"/>
      <c r="C358" s="19"/>
      <c r="D358" s="19"/>
      <c r="E358" s="19"/>
      <c r="F358" s="19"/>
      <c r="G358" s="19"/>
    </row>
    <row r="359" spans="1:7" x14ac:dyDescent="0.25">
      <c r="A359" s="19"/>
      <c r="B359" s="19"/>
      <c r="C359" s="19"/>
      <c r="D359" s="19"/>
      <c r="E359" s="19"/>
      <c r="F359" s="19"/>
      <c r="G359" s="19"/>
    </row>
    <row r="360" spans="1:7" x14ac:dyDescent="0.25">
      <c r="A360" s="19"/>
      <c r="B360" s="19"/>
      <c r="C360" s="19"/>
      <c r="D360" s="19"/>
      <c r="E360" s="19"/>
      <c r="F360" s="19"/>
      <c r="G360" s="19"/>
    </row>
    <row r="361" spans="1:7" x14ac:dyDescent="0.25">
      <c r="A361" s="19"/>
      <c r="B361" s="19"/>
      <c r="C361" s="19"/>
      <c r="D361" s="19"/>
      <c r="E361" s="19"/>
      <c r="F361" s="19"/>
      <c r="G361" s="19"/>
    </row>
    <row r="362" spans="1:7" x14ac:dyDescent="0.25">
      <c r="A362" s="19"/>
      <c r="B362" s="19"/>
      <c r="C362" s="19"/>
      <c r="D362" s="19"/>
      <c r="E362" s="19"/>
      <c r="F362" s="19"/>
      <c r="G362" s="19"/>
    </row>
    <row r="363" spans="1:7" x14ac:dyDescent="0.25">
      <c r="A363" s="19"/>
      <c r="B363" s="19"/>
      <c r="C363" s="19"/>
      <c r="D363" s="19"/>
      <c r="E363" s="19"/>
      <c r="F363" s="19"/>
      <c r="G363" s="19"/>
    </row>
    <row r="364" spans="1:7" x14ac:dyDescent="0.25">
      <c r="A364" s="19"/>
      <c r="B364" s="19"/>
      <c r="C364" s="19"/>
      <c r="D364" s="19"/>
      <c r="E364" s="19"/>
      <c r="F364" s="19"/>
      <c r="G364" s="19"/>
    </row>
    <row r="365" spans="1:7" x14ac:dyDescent="0.25">
      <c r="A365" s="19"/>
      <c r="B365" s="19"/>
      <c r="C365" s="19"/>
      <c r="D365" s="19"/>
      <c r="E365" s="19"/>
      <c r="F365" s="19"/>
      <c r="G365" s="19"/>
    </row>
    <row r="366" spans="1:7" x14ac:dyDescent="0.25">
      <c r="A366" s="19"/>
      <c r="B366" s="19"/>
      <c r="C366" s="19"/>
      <c r="D366" s="19"/>
      <c r="E366" s="19"/>
      <c r="F366" s="19"/>
      <c r="G366" s="19"/>
    </row>
    <row r="367" spans="1:7" x14ac:dyDescent="0.25">
      <c r="A367" s="19"/>
      <c r="B367" s="19"/>
      <c r="C367" s="19"/>
      <c r="D367" s="19"/>
      <c r="E367" s="19"/>
      <c r="F367" s="19"/>
      <c r="G367" s="19"/>
    </row>
    <row r="368" spans="1:7" x14ac:dyDescent="0.25">
      <c r="A368" s="19"/>
      <c r="B368" s="19"/>
      <c r="C368" s="19"/>
      <c r="D368" s="19"/>
      <c r="E368" s="19"/>
      <c r="F368" s="19"/>
      <c r="G368" s="19"/>
    </row>
    <row r="369" spans="1:7" x14ac:dyDescent="0.25">
      <c r="A369" s="19"/>
      <c r="B369" s="19"/>
      <c r="C369" s="19"/>
      <c r="D369" s="19"/>
      <c r="E369" s="19"/>
      <c r="F369" s="19"/>
      <c r="G369" s="19"/>
    </row>
    <row r="370" spans="1:7" x14ac:dyDescent="0.25">
      <c r="A370" s="19"/>
      <c r="B370" s="19"/>
      <c r="C370" s="19"/>
      <c r="D370" s="19"/>
      <c r="E370" s="19"/>
      <c r="F370" s="19"/>
      <c r="G370" s="19"/>
    </row>
    <row r="371" spans="1:7" x14ac:dyDescent="0.25">
      <c r="A371" s="19"/>
      <c r="B371" s="19"/>
      <c r="C371" s="19"/>
      <c r="D371" s="19"/>
      <c r="E371" s="19"/>
      <c r="F371" s="19"/>
      <c r="G371" s="19"/>
    </row>
    <row r="372" spans="1:7" x14ac:dyDescent="0.25">
      <c r="A372" s="19"/>
      <c r="B372" s="19"/>
      <c r="C372" s="19"/>
      <c r="D372" s="19"/>
      <c r="E372" s="19"/>
      <c r="F372" s="19"/>
      <c r="G372" s="19"/>
    </row>
    <row r="373" spans="1:7" x14ac:dyDescent="0.25">
      <c r="A373" s="19"/>
      <c r="B373" s="19"/>
      <c r="C373" s="19"/>
      <c r="D373" s="19"/>
      <c r="E373" s="19"/>
      <c r="F373" s="19"/>
      <c r="G373" s="19"/>
    </row>
    <row r="374" spans="1:7" x14ac:dyDescent="0.25">
      <c r="A374" s="19"/>
      <c r="B374" s="19"/>
      <c r="C374" s="19"/>
      <c r="D374" s="19"/>
      <c r="E374" s="19"/>
      <c r="F374" s="19"/>
      <c r="G374" s="19"/>
    </row>
    <row r="375" spans="1:7" x14ac:dyDescent="0.25">
      <c r="A375" s="19"/>
      <c r="B375" s="19"/>
      <c r="C375" s="19"/>
      <c r="D375" s="19"/>
      <c r="E375" s="19"/>
      <c r="F375" s="19"/>
      <c r="G375" s="19"/>
    </row>
    <row r="376" spans="1:7" x14ac:dyDescent="0.25">
      <c r="A376" s="19"/>
      <c r="B376" s="19"/>
      <c r="C376" s="19"/>
      <c r="D376" s="19"/>
      <c r="E376" s="19"/>
      <c r="F376" s="19"/>
      <c r="G376" s="19"/>
    </row>
    <row r="377" spans="1:7" x14ac:dyDescent="0.25">
      <c r="A377" s="19"/>
      <c r="B377" s="19"/>
      <c r="C377" s="19"/>
      <c r="D377" s="19"/>
      <c r="E377" s="19"/>
      <c r="F377" s="19"/>
      <c r="G377" s="19"/>
    </row>
    <row r="378" spans="1:7" x14ac:dyDescent="0.25">
      <c r="A378" s="19"/>
      <c r="B378" s="19"/>
      <c r="C378" s="19"/>
      <c r="D378" s="19"/>
      <c r="E378" s="19"/>
      <c r="F378" s="19"/>
      <c r="G378" s="19"/>
    </row>
    <row r="379" spans="1:7" x14ac:dyDescent="0.25">
      <c r="A379" s="19"/>
      <c r="B379" s="19"/>
      <c r="C379" s="19"/>
      <c r="D379" s="19"/>
      <c r="E379" s="19"/>
      <c r="F379" s="19"/>
      <c r="G379" s="19"/>
    </row>
    <row r="380" spans="1:7" x14ac:dyDescent="0.25">
      <c r="A380" s="19"/>
      <c r="B380" s="19"/>
      <c r="C380" s="19"/>
      <c r="D380" s="19"/>
      <c r="E380" s="19"/>
      <c r="F380" s="19"/>
      <c r="G380" s="19"/>
    </row>
    <row r="381" spans="1:7" x14ac:dyDescent="0.25">
      <c r="A381" s="19"/>
      <c r="B381" s="19"/>
      <c r="C381" s="19"/>
      <c r="D381" s="19"/>
      <c r="E381" s="19"/>
      <c r="F381" s="19"/>
      <c r="G381" s="19"/>
    </row>
    <row r="382" spans="1:7" x14ac:dyDescent="0.25">
      <c r="A382" s="19"/>
      <c r="B382" s="19"/>
      <c r="C382" s="19"/>
      <c r="D382" s="19"/>
      <c r="E382" s="19"/>
      <c r="F382" s="19"/>
      <c r="G382" s="19"/>
    </row>
    <row r="383" spans="1:7" x14ac:dyDescent="0.25">
      <c r="A383" s="19"/>
      <c r="B383" s="19"/>
      <c r="C383" s="19"/>
      <c r="D383" s="19"/>
      <c r="E383" s="19"/>
      <c r="F383" s="19"/>
      <c r="G383" s="19"/>
    </row>
    <row r="384" spans="1:7" x14ac:dyDescent="0.25">
      <c r="A384" s="19"/>
      <c r="B384" s="19"/>
      <c r="C384" s="19"/>
      <c r="D384" s="19"/>
      <c r="E384" s="19"/>
      <c r="F384" s="19"/>
      <c r="G384" s="19"/>
    </row>
    <row r="385" spans="1:7" x14ac:dyDescent="0.25">
      <c r="A385" s="19"/>
      <c r="B385" s="19"/>
      <c r="C385" s="19"/>
      <c r="D385" s="19"/>
      <c r="E385" s="19"/>
      <c r="F385" s="19"/>
      <c r="G385" s="19"/>
    </row>
    <row r="386" spans="1:7" x14ac:dyDescent="0.25">
      <c r="A386" s="19"/>
      <c r="B386" s="19"/>
      <c r="C386" s="19"/>
      <c r="D386" s="19"/>
      <c r="E386" s="19"/>
      <c r="F386" s="19"/>
      <c r="G386" s="19"/>
    </row>
    <row r="387" spans="1:7" x14ac:dyDescent="0.25">
      <c r="A387" s="19"/>
      <c r="B387" s="19"/>
      <c r="C387" s="19"/>
      <c r="D387" s="19"/>
      <c r="E387" s="19"/>
      <c r="F387" s="19"/>
      <c r="G387" s="19"/>
    </row>
    <row r="388" spans="1:7" x14ac:dyDescent="0.25">
      <c r="A388" s="19"/>
      <c r="B388" s="19"/>
      <c r="C388" s="19"/>
      <c r="D388" s="19"/>
      <c r="E388" s="19"/>
      <c r="F388" s="19"/>
      <c r="G388" s="19"/>
    </row>
    <row r="389" spans="1:7" x14ac:dyDescent="0.25">
      <c r="A389" s="19"/>
      <c r="B389" s="19"/>
      <c r="C389" s="19"/>
      <c r="D389" s="19"/>
      <c r="E389" s="19"/>
      <c r="F389" s="19"/>
      <c r="G389" s="19"/>
    </row>
    <row r="390" spans="1:7" x14ac:dyDescent="0.25">
      <c r="A390" s="19"/>
      <c r="B390" s="19"/>
      <c r="C390" s="19"/>
      <c r="D390" s="19"/>
      <c r="E390" s="19"/>
      <c r="F390" s="19"/>
      <c r="G390" s="19"/>
    </row>
    <row r="391" spans="1:7" x14ac:dyDescent="0.25">
      <c r="A391" s="19"/>
      <c r="B391" s="19"/>
      <c r="C391" s="19"/>
      <c r="D391" s="19"/>
      <c r="E391" s="19"/>
      <c r="F391" s="19"/>
      <c r="G391" s="19"/>
    </row>
    <row r="392" spans="1:7" x14ac:dyDescent="0.25">
      <c r="A392" s="19"/>
      <c r="B392" s="19"/>
      <c r="C392" s="19"/>
      <c r="D392" s="19"/>
      <c r="E392" s="19"/>
      <c r="F392" s="19"/>
      <c r="G392" s="19"/>
    </row>
    <row r="393" spans="1:7" x14ac:dyDescent="0.25">
      <c r="A393" s="19"/>
      <c r="B393" s="19"/>
      <c r="C393" s="19"/>
      <c r="D393" s="19"/>
      <c r="E393" s="19"/>
      <c r="F393" s="19"/>
      <c r="G393" s="19"/>
    </row>
    <row r="394" spans="1:7" x14ac:dyDescent="0.25">
      <c r="A394" s="19"/>
      <c r="B394" s="19"/>
      <c r="C394" s="19"/>
      <c r="D394" s="19"/>
      <c r="E394" s="19"/>
      <c r="F394" s="19"/>
      <c r="G394" s="19"/>
    </row>
    <row r="395" spans="1:7" x14ac:dyDescent="0.25">
      <c r="A395" s="19"/>
      <c r="B395" s="19"/>
      <c r="C395" s="19"/>
      <c r="D395" s="19"/>
      <c r="E395" s="19"/>
      <c r="F395" s="19"/>
      <c r="G395" s="19"/>
    </row>
    <row r="396" spans="1:7" x14ac:dyDescent="0.25">
      <c r="A396" s="19"/>
      <c r="B396" s="19"/>
      <c r="C396" s="19"/>
      <c r="D396" s="19"/>
      <c r="E396" s="19"/>
      <c r="F396" s="19"/>
      <c r="G396" s="19"/>
    </row>
    <row r="397" spans="1:7" x14ac:dyDescent="0.25">
      <c r="A397" s="19"/>
      <c r="B397" s="19"/>
      <c r="C397" s="19"/>
      <c r="D397" s="19"/>
      <c r="E397" s="19"/>
      <c r="F397" s="19"/>
      <c r="G397" s="19"/>
    </row>
    <row r="398" spans="1:7" x14ac:dyDescent="0.25">
      <c r="A398" s="19"/>
      <c r="B398" s="19"/>
      <c r="C398" s="19"/>
      <c r="D398" s="19"/>
      <c r="E398" s="19"/>
      <c r="F398" s="19"/>
      <c r="G398" s="19"/>
    </row>
    <row r="399" spans="1:7" x14ac:dyDescent="0.25">
      <c r="A399" s="19"/>
      <c r="B399" s="19"/>
      <c r="C399" s="19"/>
      <c r="D399" s="19"/>
      <c r="E399" s="19"/>
      <c r="F399" s="19"/>
      <c r="G399" s="19"/>
    </row>
    <row r="400" spans="1:7" x14ac:dyDescent="0.25">
      <c r="A400" s="19"/>
      <c r="B400" s="19"/>
      <c r="C400" s="19"/>
      <c r="D400" s="19"/>
      <c r="E400" s="19"/>
      <c r="F400" s="19"/>
      <c r="G400" s="19"/>
    </row>
    <row r="401" spans="1:7" x14ac:dyDescent="0.25">
      <c r="A401" s="19"/>
      <c r="B401" s="19"/>
      <c r="C401" s="19"/>
      <c r="D401" s="19"/>
      <c r="E401" s="19"/>
      <c r="F401" s="19"/>
      <c r="G401" s="19"/>
    </row>
    <row r="402" spans="1:7" x14ac:dyDescent="0.25">
      <c r="A402" s="19"/>
      <c r="B402" s="19"/>
      <c r="C402" s="19"/>
      <c r="D402" s="19"/>
      <c r="E402" s="19"/>
      <c r="F402" s="19"/>
      <c r="G402" s="19"/>
    </row>
    <row r="403" spans="1:7" x14ac:dyDescent="0.25">
      <c r="A403" s="19"/>
      <c r="B403" s="19"/>
      <c r="C403" s="19"/>
      <c r="D403" s="19"/>
      <c r="E403" s="19"/>
      <c r="F403" s="19"/>
      <c r="G403" s="19"/>
    </row>
    <row r="404" spans="1:7" x14ac:dyDescent="0.25">
      <c r="A404" s="19"/>
      <c r="B404" s="19"/>
      <c r="C404" s="19"/>
      <c r="D404" s="19"/>
      <c r="E404" s="19"/>
      <c r="F404" s="19"/>
      <c r="G404" s="19"/>
    </row>
    <row r="405" spans="1:7" x14ac:dyDescent="0.25">
      <c r="A405" s="19"/>
      <c r="B405" s="19"/>
      <c r="C405" s="19"/>
      <c r="D405" s="19"/>
      <c r="E405" s="19"/>
      <c r="F405" s="19"/>
      <c r="G405" s="19"/>
    </row>
    <row r="406" spans="1:7" x14ac:dyDescent="0.25">
      <c r="A406" s="19"/>
      <c r="B406" s="19"/>
      <c r="C406" s="19"/>
      <c r="D406" s="19"/>
      <c r="E406" s="19"/>
      <c r="F406" s="19"/>
      <c r="G406" s="19"/>
    </row>
    <row r="407" spans="1:7" x14ac:dyDescent="0.25">
      <c r="A407" s="19"/>
      <c r="B407" s="19"/>
      <c r="C407" s="19"/>
      <c r="D407" s="19"/>
      <c r="E407" s="19"/>
      <c r="F407" s="19"/>
      <c r="G407" s="19"/>
    </row>
    <row r="408" spans="1:7" x14ac:dyDescent="0.25">
      <c r="A408" s="19"/>
      <c r="B408" s="19"/>
      <c r="C408" s="19"/>
      <c r="D408" s="19"/>
      <c r="E408" s="19"/>
      <c r="F408" s="19"/>
      <c r="G408" s="19"/>
    </row>
    <row r="409" spans="1:7" x14ac:dyDescent="0.25">
      <c r="A409" s="19"/>
      <c r="B409" s="19"/>
      <c r="C409" s="19"/>
      <c r="D409" s="19"/>
      <c r="E409" s="19"/>
      <c r="F409" s="19"/>
      <c r="G409" s="19"/>
    </row>
    <row r="410" spans="1:7" x14ac:dyDescent="0.25">
      <c r="A410" s="19"/>
      <c r="B410" s="19"/>
      <c r="C410" s="19"/>
      <c r="D410" s="19"/>
      <c r="E410" s="19"/>
      <c r="F410" s="19"/>
      <c r="G410" s="19"/>
    </row>
    <row r="411" spans="1:7" x14ac:dyDescent="0.25">
      <c r="A411" s="19"/>
      <c r="B411" s="19"/>
      <c r="C411" s="19"/>
      <c r="D411" s="19"/>
      <c r="E411" s="19"/>
      <c r="F411" s="19"/>
      <c r="G411" s="19"/>
    </row>
    <row r="412" spans="1:7" x14ac:dyDescent="0.25">
      <c r="A412" s="19"/>
      <c r="B412" s="19"/>
      <c r="C412" s="19"/>
      <c r="D412" s="19"/>
      <c r="E412" s="19"/>
      <c r="F412" s="19"/>
      <c r="G412" s="19"/>
    </row>
    <row r="413" spans="1:7" x14ac:dyDescent="0.25">
      <c r="A413" s="19"/>
      <c r="B413" s="19"/>
      <c r="C413" s="19"/>
      <c r="D413" s="19"/>
      <c r="E413" s="19"/>
      <c r="F413" s="19"/>
      <c r="G413" s="19"/>
    </row>
    <row r="414" spans="1:7" x14ac:dyDescent="0.25">
      <c r="A414" s="19"/>
      <c r="B414" s="19"/>
      <c r="C414" s="19"/>
      <c r="D414" s="19"/>
      <c r="E414" s="19"/>
      <c r="F414" s="19"/>
      <c r="G414" s="19"/>
    </row>
    <row r="415" spans="1:7" x14ac:dyDescent="0.25">
      <c r="A415" s="19"/>
      <c r="B415" s="19"/>
      <c r="C415" s="19"/>
      <c r="D415" s="19"/>
      <c r="E415" s="19"/>
      <c r="F415" s="19"/>
      <c r="G415" s="19"/>
    </row>
    <row r="416" spans="1:7" x14ac:dyDescent="0.25">
      <c r="A416" s="19"/>
      <c r="B416" s="19"/>
      <c r="C416" s="19"/>
      <c r="D416" s="19"/>
      <c r="E416" s="19"/>
      <c r="F416" s="19"/>
      <c r="G416" s="19"/>
    </row>
    <row r="417" spans="1:7" x14ac:dyDescent="0.25">
      <c r="A417" s="19"/>
      <c r="B417" s="19"/>
      <c r="C417" s="19"/>
      <c r="D417" s="19"/>
      <c r="E417" s="19"/>
      <c r="F417" s="19"/>
      <c r="G417" s="19"/>
    </row>
    <row r="418" spans="1:7" x14ac:dyDescent="0.25">
      <c r="A418" s="19"/>
      <c r="B418" s="19"/>
      <c r="C418" s="19"/>
      <c r="D418" s="19"/>
      <c r="E418" s="19"/>
      <c r="F418" s="19"/>
      <c r="G418" s="19"/>
    </row>
    <row r="419" spans="1:7" x14ac:dyDescent="0.25">
      <c r="A419" s="19"/>
      <c r="B419" s="19"/>
      <c r="C419" s="19"/>
      <c r="D419" s="19"/>
      <c r="E419" s="19"/>
      <c r="F419" s="19"/>
      <c r="G419" s="19"/>
    </row>
    <row r="420" spans="1:7" x14ac:dyDescent="0.25">
      <c r="A420" s="19"/>
      <c r="B420" s="19"/>
      <c r="C420" s="19"/>
      <c r="D420" s="19"/>
      <c r="E420" s="19"/>
      <c r="F420" s="19"/>
      <c r="G420" s="19"/>
    </row>
    <row r="421" spans="1:7" x14ac:dyDescent="0.25">
      <c r="A421" s="19"/>
      <c r="B421" s="19"/>
      <c r="C421" s="19"/>
      <c r="D421" s="19"/>
      <c r="E421" s="19"/>
      <c r="F421" s="19"/>
      <c r="G421" s="19"/>
    </row>
    <row r="422" spans="1:7" x14ac:dyDescent="0.25">
      <c r="A422" s="19"/>
      <c r="B422" s="19"/>
      <c r="C422" s="19"/>
      <c r="D422" s="19"/>
      <c r="E422" s="19"/>
      <c r="F422" s="19"/>
      <c r="G422" s="19"/>
    </row>
    <row r="423" spans="1:7" x14ac:dyDescent="0.25">
      <c r="A423" s="19"/>
      <c r="B423" s="19"/>
      <c r="C423" s="19"/>
      <c r="D423" s="19"/>
      <c r="E423" s="19"/>
      <c r="F423" s="19"/>
      <c r="G423" s="19"/>
    </row>
    <row r="424" spans="1:7" x14ac:dyDescent="0.25">
      <c r="A424" s="19"/>
      <c r="B424" s="19"/>
      <c r="C424" s="19"/>
      <c r="D424" s="19"/>
      <c r="E424" s="19"/>
      <c r="F424" s="19"/>
      <c r="G424" s="19"/>
    </row>
    <row r="425" spans="1:7" x14ac:dyDescent="0.25">
      <c r="A425" s="19"/>
      <c r="B425" s="19"/>
      <c r="C425" s="19"/>
      <c r="D425" s="19"/>
      <c r="E425" s="19"/>
      <c r="F425" s="19"/>
      <c r="G425" s="19"/>
    </row>
    <row r="426" spans="1:7" x14ac:dyDescent="0.25">
      <c r="A426" s="19"/>
      <c r="B426" s="19"/>
      <c r="C426" s="19"/>
      <c r="D426" s="19"/>
      <c r="E426" s="19"/>
      <c r="F426" s="19"/>
      <c r="G426" s="19"/>
    </row>
    <row r="427" spans="1:7" x14ac:dyDescent="0.25">
      <c r="A427" s="19"/>
      <c r="B427" s="19"/>
      <c r="C427" s="19"/>
      <c r="D427" s="19"/>
      <c r="E427" s="19"/>
      <c r="F427" s="19"/>
      <c r="G427" s="19"/>
    </row>
    <row r="428" spans="1:7" x14ac:dyDescent="0.25">
      <c r="A428" s="19"/>
      <c r="B428" s="19"/>
      <c r="C428" s="19"/>
      <c r="D428" s="19"/>
      <c r="E428" s="19"/>
      <c r="F428" s="19"/>
      <c r="G428" s="19"/>
    </row>
    <row r="429" spans="1:7" x14ac:dyDescent="0.25">
      <c r="A429" s="19"/>
      <c r="B429" s="19"/>
      <c r="C429" s="19"/>
      <c r="D429" s="19"/>
      <c r="E429" s="19"/>
      <c r="F429" s="19"/>
      <c r="G429" s="19"/>
    </row>
    <row r="430" spans="1:7" x14ac:dyDescent="0.25">
      <c r="A430" s="19"/>
      <c r="B430" s="19"/>
      <c r="C430" s="19"/>
      <c r="D430" s="19"/>
      <c r="E430" s="19"/>
      <c r="F430" s="19"/>
      <c r="G430" s="19"/>
    </row>
    <row r="431" spans="1:7" x14ac:dyDescent="0.25">
      <c r="A431" s="19"/>
      <c r="B431" s="19"/>
      <c r="C431" s="19"/>
      <c r="D431" s="19"/>
      <c r="E431" s="19"/>
      <c r="F431" s="19"/>
      <c r="G431" s="19"/>
    </row>
    <row r="432" spans="1:7" x14ac:dyDescent="0.25">
      <c r="A432" s="19"/>
      <c r="B432" s="19"/>
      <c r="C432" s="19"/>
      <c r="D432" s="19"/>
      <c r="E432" s="19"/>
      <c r="F432" s="19"/>
      <c r="G432" s="19"/>
    </row>
    <row r="433" spans="1:7" x14ac:dyDescent="0.25">
      <c r="A433" s="19"/>
      <c r="B433" s="19"/>
      <c r="C433" s="19"/>
      <c r="D433" s="19"/>
      <c r="E433" s="19"/>
      <c r="F433" s="19"/>
      <c r="G433" s="19"/>
    </row>
    <row r="434" spans="1:7" x14ac:dyDescent="0.25">
      <c r="A434" s="19"/>
      <c r="B434" s="19"/>
      <c r="C434" s="19"/>
      <c r="D434" s="19"/>
      <c r="E434" s="19"/>
      <c r="F434" s="19"/>
      <c r="G434" s="19"/>
    </row>
    <row r="435" spans="1:7" x14ac:dyDescent="0.25">
      <c r="A435" s="19"/>
      <c r="B435" s="19"/>
      <c r="C435" s="19"/>
      <c r="D435" s="19"/>
      <c r="E435" s="19"/>
      <c r="F435" s="19"/>
      <c r="G435" s="19"/>
    </row>
    <row r="436" spans="1:7" x14ac:dyDescent="0.25">
      <c r="A436" s="19"/>
      <c r="B436" s="19"/>
      <c r="C436" s="19"/>
      <c r="D436" s="19"/>
      <c r="E436" s="19"/>
      <c r="F436" s="19"/>
      <c r="G436" s="19"/>
    </row>
    <row r="437" spans="1:7" x14ac:dyDescent="0.25">
      <c r="A437" s="19"/>
      <c r="B437" s="19"/>
      <c r="C437" s="19"/>
      <c r="D437" s="19"/>
      <c r="E437" s="19"/>
      <c r="F437" s="19"/>
      <c r="G437" s="19"/>
    </row>
    <row r="438" spans="1:7" x14ac:dyDescent="0.25">
      <c r="A438" s="19"/>
      <c r="B438" s="19"/>
      <c r="C438" s="19"/>
      <c r="D438" s="19"/>
      <c r="E438" s="19"/>
      <c r="F438" s="19"/>
      <c r="G438" s="19"/>
    </row>
    <row r="439" spans="1:7" x14ac:dyDescent="0.25">
      <c r="A439" s="19"/>
      <c r="B439" s="19"/>
      <c r="C439" s="19"/>
      <c r="D439" s="19"/>
      <c r="E439" s="19"/>
      <c r="F439" s="19"/>
      <c r="G439" s="19"/>
    </row>
    <row r="440" spans="1:7" x14ac:dyDescent="0.25">
      <c r="A440" s="19"/>
      <c r="B440" s="19"/>
      <c r="C440" s="19"/>
      <c r="D440" s="19"/>
      <c r="E440" s="19"/>
      <c r="F440" s="19"/>
      <c r="G440" s="19"/>
    </row>
    <row r="441" spans="1:7" x14ac:dyDescent="0.25">
      <c r="A441" s="19"/>
      <c r="B441" s="19"/>
      <c r="C441" s="19"/>
      <c r="D441" s="19"/>
      <c r="E441" s="19"/>
      <c r="F441" s="19"/>
      <c r="G441" s="19"/>
    </row>
    <row r="442" spans="1:7" x14ac:dyDescent="0.25">
      <c r="A442" s="19"/>
      <c r="B442" s="19"/>
      <c r="C442" s="19"/>
      <c r="D442" s="19"/>
      <c r="E442" s="19"/>
      <c r="F442" s="19"/>
      <c r="G442" s="19"/>
    </row>
    <row r="443" spans="1:7" x14ac:dyDescent="0.25">
      <c r="A443" s="19"/>
      <c r="B443" s="19"/>
      <c r="C443" s="19"/>
      <c r="D443" s="19"/>
      <c r="E443" s="19"/>
      <c r="F443" s="19"/>
      <c r="G443" s="19"/>
    </row>
    <row r="444" spans="1:7" x14ac:dyDescent="0.25">
      <c r="A444" s="19"/>
      <c r="B444" s="19"/>
      <c r="C444" s="19"/>
      <c r="D444" s="19"/>
      <c r="E444" s="19"/>
      <c r="F444" s="19"/>
      <c r="G444" s="19"/>
    </row>
    <row r="445" spans="1:7" x14ac:dyDescent="0.25">
      <c r="A445" s="19"/>
      <c r="B445" s="19"/>
      <c r="C445" s="19"/>
      <c r="D445" s="19"/>
      <c r="E445" s="19"/>
      <c r="F445" s="19"/>
      <c r="G445" s="19"/>
    </row>
    <row r="446" spans="1:7" x14ac:dyDescent="0.25">
      <c r="A446" s="19"/>
      <c r="B446" s="19"/>
      <c r="C446" s="19"/>
      <c r="D446" s="19"/>
      <c r="E446" s="19"/>
      <c r="F446" s="19"/>
      <c r="G446" s="19"/>
    </row>
    <row r="447" spans="1:7" x14ac:dyDescent="0.25">
      <c r="A447" s="19"/>
      <c r="B447" s="19"/>
      <c r="C447" s="19"/>
      <c r="D447" s="19"/>
      <c r="E447" s="19"/>
      <c r="F447" s="19"/>
      <c r="G447" s="19"/>
    </row>
    <row r="448" spans="1:7" x14ac:dyDescent="0.25">
      <c r="A448" s="19"/>
      <c r="B448" s="19"/>
      <c r="C448" s="19"/>
      <c r="D448" s="19"/>
      <c r="E448" s="19"/>
      <c r="F448" s="19"/>
      <c r="G448" s="19"/>
    </row>
    <row r="449" spans="1:7" x14ac:dyDescent="0.25">
      <c r="A449" s="19"/>
      <c r="B449" s="19"/>
      <c r="C449" s="19"/>
      <c r="D449" s="19"/>
      <c r="E449" s="19"/>
      <c r="F449" s="19"/>
      <c r="G449" s="19"/>
    </row>
    <row r="450" spans="1:7" x14ac:dyDescent="0.25">
      <c r="A450" s="19"/>
      <c r="B450" s="19"/>
      <c r="C450" s="19"/>
      <c r="D450" s="19"/>
      <c r="E450" s="19"/>
      <c r="F450" s="19"/>
      <c r="G450" s="19"/>
    </row>
    <row r="451" spans="1:7" x14ac:dyDescent="0.25">
      <c r="A451" s="19"/>
      <c r="B451" s="19"/>
      <c r="C451" s="19"/>
      <c r="D451" s="19"/>
      <c r="E451" s="19"/>
      <c r="F451" s="19"/>
      <c r="G451" s="19"/>
    </row>
    <row r="452" spans="1:7" x14ac:dyDescent="0.25">
      <c r="A452" s="19"/>
      <c r="B452" s="19"/>
      <c r="C452" s="19"/>
      <c r="D452" s="19"/>
      <c r="E452" s="19"/>
      <c r="F452" s="19"/>
      <c r="G452" s="19"/>
    </row>
    <row r="453" spans="1:7" x14ac:dyDescent="0.25">
      <c r="A453" s="19"/>
      <c r="B453" s="19"/>
      <c r="C453" s="19"/>
      <c r="D453" s="19"/>
      <c r="E453" s="19"/>
      <c r="F453" s="19"/>
      <c r="G453" s="19"/>
    </row>
    <row r="454" spans="1:7" x14ac:dyDescent="0.25">
      <c r="A454" s="19"/>
      <c r="B454" s="19"/>
      <c r="C454" s="19"/>
      <c r="D454" s="19"/>
      <c r="E454" s="19"/>
      <c r="F454" s="19"/>
      <c r="G454" s="19"/>
    </row>
    <row r="455" spans="1:7" x14ac:dyDescent="0.25">
      <c r="A455" s="19"/>
      <c r="B455" s="19"/>
      <c r="C455" s="19"/>
      <c r="D455" s="19"/>
      <c r="E455" s="19"/>
      <c r="F455" s="19"/>
      <c r="G455" s="19"/>
    </row>
    <row r="456" spans="1:7" x14ac:dyDescent="0.25">
      <c r="A456" s="19"/>
      <c r="B456" s="19"/>
      <c r="C456" s="19"/>
      <c r="D456" s="19"/>
      <c r="E456" s="19"/>
      <c r="F456" s="19"/>
      <c r="G456" s="19"/>
    </row>
    <row r="457" spans="1:7" x14ac:dyDescent="0.25">
      <c r="A457" s="19"/>
      <c r="B457" s="19"/>
      <c r="C457" s="19"/>
      <c r="D457" s="19"/>
      <c r="E457" s="19"/>
      <c r="F457" s="19"/>
      <c r="G457" s="19"/>
    </row>
    <row r="458" spans="1:7" x14ac:dyDescent="0.25">
      <c r="A458" s="19"/>
      <c r="B458" s="19"/>
      <c r="C458" s="19"/>
      <c r="D458" s="19"/>
      <c r="E458" s="19"/>
      <c r="F458" s="19"/>
      <c r="G458" s="19"/>
    </row>
    <row r="459" spans="1:7" x14ac:dyDescent="0.25">
      <c r="A459" s="19"/>
      <c r="B459" s="19"/>
      <c r="C459" s="19"/>
      <c r="D459" s="19"/>
      <c r="E459" s="19"/>
      <c r="F459" s="19"/>
      <c r="G459" s="19"/>
    </row>
    <row r="460" spans="1:7" x14ac:dyDescent="0.25">
      <c r="A460" s="19"/>
      <c r="B460" s="19"/>
      <c r="C460" s="19"/>
      <c r="D460" s="19"/>
      <c r="E460" s="19"/>
      <c r="F460" s="19"/>
      <c r="G460" s="19"/>
    </row>
    <row r="461" spans="1:7" x14ac:dyDescent="0.25">
      <c r="A461" s="19"/>
      <c r="B461" s="19"/>
      <c r="C461" s="19"/>
      <c r="D461" s="19"/>
      <c r="E461" s="19"/>
      <c r="F461" s="19"/>
      <c r="G461" s="19"/>
    </row>
    <row r="462" spans="1:7" x14ac:dyDescent="0.25">
      <c r="A462" s="19"/>
      <c r="B462" s="19"/>
      <c r="C462" s="19"/>
      <c r="D462" s="19"/>
      <c r="E462" s="19"/>
      <c r="F462" s="19"/>
      <c r="G462" s="19"/>
    </row>
    <row r="463" spans="1:7" x14ac:dyDescent="0.25">
      <c r="A463" s="19"/>
      <c r="B463" s="19"/>
      <c r="C463" s="19"/>
      <c r="D463" s="19"/>
      <c r="E463" s="19"/>
      <c r="F463" s="19"/>
      <c r="G463" s="19"/>
    </row>
    <row r="464" spans="1:7" x14ac:dyDescent="0.25">
      <c r="A464" s="19"/>
      <c r="B464" s="19"/>
      <c r="C464" s="19"/>
      <c r="D464" s="19"/>
      <c r="E464" s="19"/>
      <c r="F464" s="19"/>
      <c r="G464" s="19"/>
    </row>
    <row r="465" spans="1:7" x14ac:dyDescent="0.25">
      <c r="A465" s="19"/>
      <c r="B465" s="19"/>
      <c r="C465" s="19"/>
      <c r="D465" s="19"/>
      <c r="E465" s="19"/>
      <c r="F465" s="19"/>
      <c r="G465" s="19"/>
    </row>
    <row r="466" spans="1:7" x14ac:dyDescent="0.25">
      <c r="A466" s="19"/>
      <c r="B466" s="19"/>
      <c r="C466" s="19"/>
      <c r="D466" s="19"/>
      <c r="E466" s="19"/>
      <c r="F466" s="19"/>
      <c r="G466" s="19"/>
    </row>
    <row r="467" spans="1:7" x14ac:dyDescent="0.25">
      <c r="A467" s="19"/>
      <c r="B467" s="19"/>
      <c r="C467" s="19"/>
      <c r="D467" s="19"/>
      <c r="E467" s="19"/>
      <c r="F467" s="19"/>
      <c r="G467" s="19"/>
    </row>
    <row r="468" spans="1:7" x14ac:dyDescent="0.25">
      <c r="A468" s="19"/>
      <c r="B468" s="19"/>
      <c r="C468" s="19"/>
      <c r="D468" s="19"/>
      <c r="E468" s="19"/>
      <c r="F468" s="19"/>
      <c r="G468" s="19"/>
    </row>
    <row r="469" spans="1:7" x14ac:dyDescent="0.25">
      <c r="A469" s="19"/>
      <c r="B469" s="19"/>
      <c r="C469" s="19"/>
      <c r="D469" s="19"/>
      <c r="E469" s="19"/>
      <c r="F469" s="19"/>
      <c r="G469" s="19"/>
    </row>
    <row r="470" spans="1:7" x14ac:dyDescent="0.25">
      <c r="A470" s="19"/>
      <c r="B470" s="19"/>
      <c r="C470" s="19"/>
      <c r="D470" s="19"/>
      <c r="E470" s="19"/>
      <c r="F470" s="19"/>
      <c r="G470" s="19"/>
    </row>
    <row r="471" spans="1:7" x14ac:dyDescent="0.25">
      <c r="A471" s="19"/>
      <c r="B471" s="19"/>
      <c r="C471" s="19"/>
      <c r="D471" s="19"/>
      <c r="E471" s="19"/>
      <c r="F471" s="19"/>
      <c r="G471" s="19"/>
    </row>
    <row r="472" spans="1:7" x14ac:dyDescent="0.25">
      <c r="A472" s="19"/>
      <c r="B472" s="19"/>
      <c r="C472" s="19"/>
      <c r="D472" s="19"/>
      <c r="E472" s="19"/>
      <c r="F472" s="19"/>
      <c r="G472" s="19"/>
    </row>
    <row r="473" spans="1:7" x14ac:dyDescent="0.25">
      <c r="A473" s="19"/>
      <c r="B473" s="19"/>
      <c r="C473" s="19"/>
      <c r="D473" s="19"/>
      <c r="E473" s="19"/>
      <c r="F473" s="19"/>
      <c r="G473" s="19"/>
    </row>
    <row r="474" spans="1:7" x14ac:dyDescent="0.25">
      <c r="A474" s="19"/>
      <c r="B474" s="19"/>
      <c r="C474" s="19"/>
      <c r="D474" s="19"/>
      <c r="E474" s="19"/>
      <c r="F474" s="19"/>
      <c r="G474" s="19"/>
    </row>
    <row r="475" spans="1:7" x14ac:dyDescent="0.25">
      <c r="A475" s="19"/>
      <c r="B475" s="19"/>
      <c r="C475" s="19"/>
      <c r="D475" s="19"/>
      <c r="E475" s="19"/>
      <c r="F475" s="19"/>
      <c r="G475" s="19"/>
    </row>
    <row r="476" spans="1:7" x14ac:dyDescent="0.25">
      <c r="A476" s="19"/>
      <c r="B476" s="19"/>
      <c r="C476" s="19"/>
      <c r="D476" s="19"/>
      <c r="E476" s="19"/>
      <c r="F476" s="19"/>
      <c r="G476" s="19"/>
    </row>
    <row r="477" spans="1:7" x14ac:dyDescent="0.25">
      <c r="A477" s="19"/>
      <c r="B477" s="19"/>
      <c r="C477" s="19"/>
      <c r="D477" s="19"/>
      <c r="E477" s="19"/>
      <c r="F477" s="19"/>
      <c r="G477" s="19"/>
    </row>
    <row r="478" spans="1:7" x14ac:dyDescent="0.25">
      <c r="A478" s="19"/>
      <c r="B478" s="19"/>
      <c r="C478" s="19"/>
      <c r="D478" s="19"/>
      <c r="E478" s="19"/>
      <c r="F478" s="19"/>
      <c r="G478" s="19"/>
    </row>
    <row r="479" spans="1:7" x14ac:dyDescent="0.25">
      <c r="A479" s="19"/>
      <c r="B479" s="19"/>
      <c r="C479" s="19"/>
      <c r="D479" s="19"/>
      <c r="E479" s="19"/>
      <c r="F479" s="19"/>
      <c r="G479" s="19"/>
    </row>
    <row r="480" spans="1:7" x14ac:dyDescent="0.25">
      <c r="A480" s="19"/>
      <c r="B480" s="19"/>
      <c r="C480" s="19"/>
      <c r="D480" s="19"/>
      <c r="E480" s="19"/>
      <c r="F480" s="19"/>
      <c r="G480" s="19"/>
    </row>
    <row r="481" spans="1:7" x14ac:dyDescent="0.25">
      <c r="A481" s="19"/>
      <c r="B481" s="19"/>
      <c r="C481" s="19"/>
      <c r="D481" s="19"/>
      <c r="E481" s="19"/>
      <c r="F481" s="19"/>
      <c r="G481" s="19"/>
    </row>
    <row r="482" spans="1:7" x14ac:dyDescent="0.25">
      <c r="A482" s="19"/>
      <c r="B482" s="19"/>
      <c r="C482" s="19"/>
      <c r="D482" s="19"/>
      <c r="E482" s="19"/>
      <c r="F482" s="19"/>
      <c r="G482" s="19"/>
    </row>
    <row r="483" spans="1:7" x14ac:dyDescent="0.25">
      <c r="A483" s="19"/>
      <c r="B483" s="19"/>
      <c r="C483" s="19"/>
      <c r="D483" s="19"/>
      <c r="E483" s="19"/>
      <c r="F483" s="19"/>
      <c r="G483" s="19"/>
    </row>
    <row r="484" spans="1:7" x14ac:dyDescent="0.25">
      <c r="A484" s="19"/>
      <c r="B484" s="19"/>
      <c r="C484" s="19"/>
      <c r="D484" s="19"/>
      <c r="E484" s="19"/>
      <c r="F484" s="19"/>
      <c r="G484" s="19"/>
    </row>
    <row r="485" spans="1:7" x14ac:dyDescent="0.25">
      <c r="A485" s="19"/>
      <c r="B485" s="19"/>
      <c r="C485" s="19"/>
      <c r="D485" s="19"/>
      <c r="E485" s="19"/>
      <c r="F485" s="19"/>
      <c r="G485" s="19"/>
    </row>
    <row r="486" spans="1:7" x14ac:dyDescent="0.25">
      <c r="A486" s="19"/>
      <c r="B486" s="19"/>
      <c r="C486" s="19"/>
      <c r="D486" s="19"/>
      <c r="E486" s="19"/>
      <c r="F486" s="19"/>
      <c r="G486" s="19"/>
    </row>
    <row r="487" spans="1:7" x14ac:dyDescent="0.25">
      <c r="A487" s="19"/>
      <c r="B487" s="19"/>
      <c r="C487" s="19"/>
      <c r="D487" s="19"/>
      <c r="E487" s="19"/>
      <c r="F487" s="19"/>
      <c r="G487" s="19"/>
    </row>
    <row r="488" spans="1:7" x14ac:dyDescent="0.25">
      <c r="A488" s="19"/>
      <c r="B488" s="19"/>
      <c r="C488" s="19"/>
      <c r="D488" s="19"/>
      <c r="E488" s="19"/>
      <c r="F488" s="19"/>
      <c r="G488" s="19"/>
    </row>
    <row r="489" spans="1:7" x14ac:dyDescent="0.25">
      <c r="A489" s="19"/>
      <c r="B489" s="19"/>
      <c r="C489" s="19"/>
      <c r="D489" s="19"/>
      <c r="E489" s="19"/>
      <c r="F489" s="19"/>
      <c r="G489" s="19"/>
    </row>
    <row r="490" spans="1:7" x14ac:dyDescent="0.25">
      <c r="A490" s="19"/>
      <c r="B490" s="19"/>
      <c r="C490" s="19"/>
      <c r="D490" s="19"/>
      <c r="E490" s="19"/>
      <c r="F490" s="19"/>
      <c r="G490" s="19"/>
    </row>
    <row r="491" spans="1:7" x14ac:dyDescent="0.25">
      <c r="A491" s="19"/>
      <c r="B491" s="19"/>
      <c r="C491" s="19"/>
      <c r="D491" s="19"/>
      <c r="E491" s="19"/>
      <c r="F491" s="19"/>
      <c r="G491" s="19"/>
    </row>
    <row r="492" spans="1:7" x14ac:dyDescent="0.25">
      <c r="A492" s="19"/>
      <c r="B492" s="19"/>
      <c r="C492" s="19"/>
      <c r="D492" s="19"/>
      <c r="E492" s="19"/>
      <c r="F492" s="19"/>
      <c r="G492" s="19"/>
    </row>
    <row r="493" spans="1:7" x14ac:dyDescent="0.25">
      <c r="A493" s="19"/>
      <c r="B493" s="19"/>
      <c r="C493" s="19"/>
      <c r="D493" s="19"/>
      <c r="E493" s="19"/>
      <c r="F493" s="19"/>
      <c r="G493" s="19"/>
    </row>
    <row r="494" spans="1:7" x14ac:dyDescent="0.25">
      <c r="A494" s="19"/>
      <c r="B494" s="19"/>
      <c r="C494" s="19"/>
      <c r="D494" s="19"/>
      <c r="E494" s="19"/>
      <c r="F494" s="19"/>
      <c r="G494" s="19"/>
    </row>
    <row r="495" spans="1:7" x14ac:dyDescent="0.25">
      <c r="A495" s="19"/>
      <c r="B495" s="19"/>
      <c r="C495" s="19"/>
      <c r="D495" s="19"/>
      <c r="E495" s="19"/>
      <c r="F495" s="19"/>
      <c r="G495" s="19"/>
    </row>
    <row r="496" spans="1:7" x14ac:dyDescent="0.25">
      <c r="A496" s="19"/>
      <c r="B496" s="19"/>
      <c r="C496" s="19"/>
      <c r="D496" s="19"/>
      <c r="E496" s="19"/>
      <c r="F496" s="19"/>
      <c r="G496" s="19"/>
    </row>
    <row r="497" spans="1:7" x14ac:dyDescent="0.25">
      <c r="A497" s="19"/>
      <c r="B497" s="19"/>
      <c r="C497" s="19"/>
      <c r="D497" s="19"/>
      <c r="E497" s="19"/>
      <c r="F497" s="19"/>
      <c r="G497" s="19"/>
    </row>
    <row r="498" spans="1:7" x14ac:dyDescent="0.25">
      <c r="A498" s="19"/>
      <c r="B498" s="19"/>
      <c r="C498" s="19"/>
      <c r="D498" s="19"/>
      <c r="E498" s="19"/>
      <c r="F498" s="19"/>
      <c r="G498" s="19"/>
    </row>
    <row r="499" spans="1:7" x14ac:dyDescent="0.25">
      <c r="A499" s="19"/>
      <c r="B499" s="19"/>
      <c r="C499" s="19"/>
      <c r="D499" s="19"/>
      <c r="E499" s="19"/>
      <c r="F499" s="19"/>
      <c r="G499" s="19"/>
    </row>
    <row r="500" spans="1:7" x14ac:dyDescent="0.25">
      <c r="A500" s="19"/>
      <c r="B500" s="19"/>
      <c r="C500" s="19"/>
      <c r="D500" s="19"/>
      <c r="E500" s="19"/>
      <c r="F500" s="19"/>
      <c r="G500" s="19"/>
    </row>
    <row r="501" spans="1:7" x14ac:dyDescent="0.25">
      <c r="A501" s="19"/>
      <c r="B501" s="19"/>
      <c r="C501" s="19"/>
      <c r="D501" s="19"/>
      <c r="E501" s="19"/>
      <c r="F501" s="19"/>
      <c r="G501" s="19"/>
    </row>
    <row r="502" spans="1:7" x14ac:dyDescent="0.25">
      <c r="A502" s="19"/>
      <c r="B502" s="19"/>
      <c r="C502" s="19"/>
      <c r="D502" s="19"/>
      <c r="E502" s="19"/>
      <c r="F502" s="19"/>
      <c r="G502" s="19"/>
    </row>
    <row r="503" spans="1:7" x14ac:dyDescent="0.25">
      <c r="A503" s="19"/>
      <c r="B503" s="19"/>
      <c r="C503" s="19"/>
      <c r="D503" s="19"/>
      <c r="E503" s="19"/>
      <c r="F503" s="19"/>
      <c r="G503" s="19"/>
    </row>
    <row r="504" spans="1:7" x14ac:dyDescent="0.25">
      <c r="A504" s="19"/>
      <c r="B504" s="19"/>
      <c r="C504" s="19"/>
      <c r="D504" s="19"/>
      <c r="E504" s="19"/>
      <c r="F504" s="19"/>
      <c r="G504" s="19"/>
    </row>
    <row r="505" spans="1:7" x14ac:dyDescent="0.25">
      <c r="A505" s="19"/>
      <c r="B505" s="19"/>
      <c r="C505" s="19"/>
      <c r="D505" s="19"/>
      <c r="E505" s="19"/>
      <c r="F505" s="19"/>
      <c r="G505" s="19"/>
    </row>
    <row r="506" spans="1:7" x14ac:dyDescent="0.25">
      <c r="A506" s="19"/>
      <c r="B506" s="19"/>
      <c r="C506" s="19"/>
      <c r="D506" s="19"/>
      <c r="E506" s="19"/>
      <c r="F506" s="19"/>
      <c r="G506" s="19"/>
    </row>
    <row r="507" spans="1:7" x14ac:dyDescent="0.25">
      <c r="A507" s="19"/>
      <c r="B507" s="19"/>
      <c r="C507" s="19"/>
      <c r="D507" s="19"/>
      <c r="E507" s="19"/>
      <c r="F507" s="19"/>
      <c r="G507" s="19"/>
    </row>
    <row r="508" spans="1:7" x14ac:dyDescent="0.25">
      <c r="A508" s="19"/>
      <c r="B508" s="19"/>
      <c r="C508" s="19"/>
      <c r="D508" s="19"/>
      <c r="E508" s="19"/>
      <c r="F508" s="19"/>
      <c r="G508" s="19"/>
    </row>
    <row r="509" spans="1:7" x14ac:dyDescent="0.25">
      <c r="A509" s="19"/>
      <c r="B509" s="19"/>
      <c r="C509" s="19"/>
      <c r="D509" s="19"/>
      <c r="E509" s="19"/>
      <c r="F509" s="19"/>
      <c r="G509" s="19"/>
    </row>
    <row r="510" spans="1:7" x14ac:dyDescent="0.25">
      <c r="A510" s="19"/>
      <c r="B510" s="19"/>
      <c r="C510" s="19"/>
      <c r="D510" s="19"/>
      <c r="E510" s="19"/>
      <c r="F510" s="19"/>
      <c r="G510" s="19"/>
    </row>
    <row r="511" spans="1:7" x14ac:dyDescent="0.25">
      <c r="A511" s="19"/>
      <c r="B511" s="19"/>
      <c r="C511" s="19"/>
      <c r="D511" s="19"/>
      <c r="E511" s="19"/>
      <c r="F511" s="19"/>
      <c r="G511" s="19"/>
    </row>
    <row r="512" spans="1:7" x14ac:dyDescent="0.25">
      <c r="A512" s="19"/>
      <c r="B512" s="19"/>
      <c r="C512" s="19"/>
      <c r="D512" s="19"/>
      <c r="E512" s="19"/>
      <c r="F512" s="19"/>
      <c r="G512" s="19"/>
    </row>
    <row r="513" spans="1:7" x14ac:dyDescent="0.25">
      <c r="A513" s="19"/>
      <c r="B513" s="19"/>
      <c r="C513" s="19"/>
      <c r="D513" s="19"/>
      <c r="E513" s="19"/>
      <c r="F513" s="19"/>
      <c r="G513" s="19"/>
    </row>
    <row r="514" spans="1:7" x14ac:dyDescent="0.25">
      <c r="A514" s="19"/>
      <c r="B514" s="19"/>
      <c r="C514" s="19"/>
      <c r="D514" s="19"/>
      <c r="E514" s="19"/>
      <c r="F514" s="19"/>
      <c r="G514" s="19"/>
    </row>
    <row r="515" spans="1:7" x14ac:dyDescent="0.25">
      <c r="A515" s="19"/>
      <c r="B515" s="19"/>
      <c r="C515" s="19"/>
      <c r="D515" s="19"/>
      <c r="E515" s="19"/>
      <c r="F515" s="19"/>
      <c r="G515" s="19"/>
    </row>
    <row r="516" spans="1:7" x14ac:dyDescent="0.25">
      <c r="A516" s="19"/>
      <c r="B516" s="19"/>
      <c r="C516" s="19"/>
      <c r="D516" s="19"/>
      <c r="E516" s="19"/>
      <c r="F516" s="19"/>
      <c r="G516" s="19"/>
    </row>
    <row r="517" spans="1:7" x14ac:dyDescent="0.25">
      <c r="A517" s="19"/>
      <c r="B517" s="19"/>
      <c r="C517" s="19"/>
      <c r="D517" s="19"/>
      <c r="E517" s="19"/>
      <c r="F517" s="19"/>
      <c r="G517" s="19"/>
    </row>
    <row r="518" spans="1:7" x14ac:dyDescent="0.25">
      <c r="A518" s="19"/>
      <c r="B518" s="19"/>
      <c r="C518" s="19"/>
      <c r="D518" s="19"/>
      <c r="E518" s="19"/>
      <c r="F518" s="19"/>
      <c r="G518" s="19"/>
    </row>
    <row r="519" spans="1:7" x14ac:dyDescent="0.25">
      <c r="A519" s="19"/>
      <c r="B519" s="19"/>
      <c r="C519" s="19"/>
      <c r="D519" s="19"/>
      <c r="E519" s="19"/>
      <c r="F519" s="19"/>
      <c r="G519" s="19"/>
    </row>
    <row r="520" spans="1:7" x14ac:dyDescent="0.25">
      <c r="A520" s="19"/>
      <c r="B520" s="19"/>
      <c r="C520" s="19"/>
      <c r="D520" s="19"/>
      <c r="E520" s="19"/>
      <c r="F520" s="19"/>
      <c r="G520" s="19"/>
    </row>
    <row r="521" spans="1:7" x14ac:dyDescent="0.25">
      <c r="A521" s="19"/>
      <c r="B521" s="19"/>
      <c r="C521" s="19"/>
      <c r="D521" s="19"/>
      <c r="E521" s="19"/>
      <c r="F521" s="19"/>
      <c r="G521" s="19"/>
    </row>
    <row r="522" spans="1:7" x14ac:dyDescent="0.25">
      <c r="A522" s="19"/>
      <c r="B522" s="19"/>
      <c r="C522" s="19"/>
      <c r="D522" s="19"/>
      <c r="E522" s="19"/>
      <c r="F522" s="19"/>
      <c r="G522" s="19"/>
    </row>
    <row r="523" spans="1:7" x14ac:dyDescent="0.25">
      <c r="A523" s="19"/>
      <c r="B523" s="19"/>
      <c r="C523" s="19"/>
      <c r="D523" s="19"/>
      <c r="E523" s="19"/>
      <c r="F523" s="19"/>
      <c r="G523" s="19"/>
    </row>
    <row r="524" spans="1:7" x14ac:dyDescent="0.25">
      <c r="A524" s="19"/>
      <c r="B524" s="19"/>
      <c r="C524" s="19"/>
      <c r="D524" s="19"/>
      <c r="E524" s="19"/>
      <c r="F524" s="19"/>
      <c r="G524" s="19"/>
    </row>
    <row r="525" spans="1:7" x14ac:dyDescent="0.25">
      <c r="A525" s="19"/>
      <c r="B525" s="19"/>
      <c r="C525" s="19"/>
      <c r="D525" s="19"/>
      <c r="E525" s="19"/>
      <c r="F525" s="19"/>
      <c r="G525" s="19"/>
    </row>
    <row r="526" spans="1:7" x14ac:dyDescent="0.25">
      <c r="A526" s="19"/>
      <c r="B526" s="19"/>
      <c r="C526" s="19"/>
      <c r="D526" s="19"/>
      <c r="E526" s="19"/>
      <c r="F526" s="19"/>
      <c r="G526" s="19"/>
    </row>
    <row r="527" spans="1:7" x14ac:dyDescent="0.25">
      <c r="A527" s="19"/>
      <c r="B527" s="19"/>
      <c r="C527" s="19"/>
      <c r="D527" s="19"/>
      <c r="E527" s="19"/>
      <c r="F527" s="19"/>
      <c r="G527" s="19"/>
    </row>
    <row r="528" spans="1:7" x14ac:dyDescent="0.25">
      <c r="A528" s="19"/>
      <c r="B528" s="19"/>
      <c r="C528" s="19"/>
      <c r="D528" s="19"/>
      <c r="E528" s="19"/>
      <c r="F528" s="19"/>
      <c r="G528" s="19"/>
    </row>
    <row r="529" spans="1:7" x14ac:dyDescent="0.25">
      <c r="A529" s="19"/>
      <c r="B529" s="19"/>
      <c r="C529" s="19"/>
      <c r="D529" s="19"/>
      <c r="E529" s="19"/>
      <c r="F529" s="19"/>
      <c r="G529" s="19"/>
    </row>
    <row r="530" spans="1:7" x14ac:dyDescent="0.25">
      <c r="A530" s="19"/>
      <c r="B530" s="19"/>
      <c r="C530" s="19"/>
      <c r="D530" s="19"/>
      <c r="E530" s="19"/>
      <c r="F530" s="19"/>
      <c r="G530" s="19"/>
    </row>
    <row r="531" spans="1:7" x14ac:dyDescent="0.25">
      <c r="A531" s="19"/>
      <c r="B531" s="19"/>
      <c r="C531" s="19"/>
      <c r="D531" s="19"/>
      <c r="E531" s="19"/>
      <c r="F531" s="19"/>
      <c r="G531" s="19"/>
    </row>
    <row r="532" spans="1:7" x14ac:dyDescent="0.25">
      <c r="A532" s="19"/>
      <c r="B532" s="19"/>
      <c r="C532" s="19"/>
      <c r="D532" s="19"/>
      <c r="E532" s="19"/>
      <c r="F532" s="19"/>
      <c r="G532" s="19"/>
    </row>
    <row r="533" spans="1:7" x14ac:dyDescent="0.25">
      <c r="A533" s="19"/>
      <c r="B533" s="19"/>
      <c r="C533" s="19"/>
      <c r="D533" s="19"/>
      <c r="E533" s="19"/>
      <c r="F533" s="19"/>
      <c r="G533" s="19"/>
    </row>
    <row r="534" spans="1:7" x14ac:dyDescent="0.25">
      <c r="A534" s="19"/>
      <c r="B534" s="19"/>
      <c r="C534" s="19"/>
      <c r="D534" s="19"/>
      <c r="E534" s="19"/>
      <c r="F534" s="19"/>
      <c r="G534" s="19"/>
    </row>
    <row r="535" spans="1:7" x14ac:dyDescent="0.25">
      <c r="A535" s="19"/>
      <c r="B535" s="19"/>
      <c r="C535" s="19"/>
      <c r="D535" s="19"/>
      <c r="E535" s="19"/>
      <c r="F535" s="19"/>
      <c r="G535" s="19"/>
    </row>
    <row r="536" spans="1:7" x14ac:dyDescent="0.25">
      <c r="A536" s="19"/>
      <c r="B536" s="19"/>
      <c r="C536" s="19"/>
      <c r="D536" s="19"/>
      <c r="E536" s="19"/>
      <c r="F536" s="19"/>
      <c r="G536" s="19"/>
    </row>
    <row r="537" spans="1:7" x14ac:dyDescent="0.25">
      <c r="A537" s="19"/>
      <c r="B537" s="19"/>
      <c r="C537" s="19"/>
      <c r="D537" s="19"/>
      <c r="E537" s="19"/>
      <c r="F537" s="19"/>
      <c r="G537" s="19"/>
    </row>
    <row r="538" spans="1:7" x14ac:dyDescent="0.25">
      <c r="A538" s="19"/>
      <c r="B538" s="19"/>
      <c r="C538" s="19"/>
      <c r="D538" s="19"/>
      <c r="E538" s="19"/>
      <c r="F538" s="19"/>
      <c r="G538" s="19"/>
    </row>
    <row r="539" spans="1:7" x14ac:dyDescent="0.25">
      <c r="A539" s="19"/>
      <c r="B539" s="19"/>
      <c r="C539" s="19"/>
      <c r="D539" s="19"/>
      <c r="E539" s="19"/>
      <c r="F539" s="19"/>
      <c r="G539" s="19"/>
    </row>
    <row r="540" spans="1:7" x14ac:dyDescent="0.25">
      <c r="A540" s="19"/>
      <c r="B540" s="19"/>
      <c r="C540" s="19"/>
      <c r="D540" s="19"/>
      <c r="E540" s="19"/>
      <c r="F540" s="19"/>
      <c r="G540" s="19"/>
    </row>
    <row r="541" spans="1:7" x14ac:dyDescent="0.25">
      <c r="A541" s="19"/>
      <c r="B541" s="19"/>
      <c r="C541" s="19"/>
      <c r="D541" s="19"/>
      <c r="E541" s="19"/>
      <c r="F541" s="19"/>
      <c r="G541" s="19"/>
    </row>
    <row r="542" spans="1:7" x14ac:dyDescent="0.25">
      <c r="A542" s="19"/>
      <c r="B542" s="19"/>
      <c r="C542" s="19"/>
      <c r="D542" s="19"/>
      <c r="E542" s="19"/>
      <c r="F542" s="19"/>
      <c r="G542" s="19"/>
    </row>
    <row r="543" spans="1:7" x14ac:dyDescent="0.25">
      <c r="A543" s="19"/>
      <c r="B543" s="19"/>
      <c r="C543" s="19"/>
      <c r="D543" s="19"/>
      <c r="E543" s="19"/>
      <c r="F543" s="19"/>
      <c r="G543" s="19"/>
    </row>
    <row r="544" spans="1:7" x14ac:dyDescent="0.25">
      <c r="A544" s="19"/>
      <c r="B544" s="19"/>
      <c r="C544" s="19"/>
      <c r="D544" s="19"/>
      <c r="E544" s="19"/>
      <c r="F544" s="19"/>
      <c r="G544" s="19"/>
    </row>
    <row r="545" spans="1:7" x14ac:dyDescent="0.25">
      <c r="A545" s="19"/>
      <c r="B545" s="19"/>
      <c r="C545" s="19"/>
      <c r="D545" s="19"/>
      <c r="E545" s="19"/>
      <c r="F545" s="19"/>
      <c r="G545" s="19"/>
    </row>
    <row r="546" spans="1:7" x14ac:dyDescent="0.25">
      <c r="A546" s="19"/>
      <c r="B546" s="19"/>
      <c r="C546" s="19"/>
      <c r="D546" s="19"/>
      <c r="E546" s="19"/>
      <c r="F546" s="19"/>
      <c r="G546" s="19"/>
    </row>
    <row r="547" spans="1:7" x14ac:dyDescent="0.25">
      <c r="A547" s="19"/>
      <c r="B547" s="19"/>
      <c r="C547" s="19"/>
      <c r="D547" s="19"/>
      <c r="E547" s="19"/>
      <c r="F547" s="19"/>
      <c r="G547" s="19"/>
    </row>
    <row r="548" spans="1:7" x14ac:dyDescent="0.25">
      <c r="A548" s="19"/>
      <c r="B548" s="19"/>
      <c r="C548" s="19"/>
      <c r="D548" s="19"/>
      <c r="E548" s="19"/>
      <c r="F548" s="19"/>
      <c r="G548" s="19"/>
    </row>
    <row r="549" spans="1:7" x14ac:dyDescent="0.25">
      <c r="A549" s="19"/>
      <c r="B549" s="19"/>
      <c r="C549" s="19"/>
      <c r="D549" s="19"/>
      <c r="E549" s="19"/>
      <c r="F549" s="19"/>
      <c r="G549" s="19"/>
    </row>
    <row r="550" spans="1:7" x14ac:dyDescent="0.25">
      <c r="A550" s="19"/>
      <c r="B550" s="19"/>
      <c r="C550" s="19"/>
      <c r="D550" s="19"/>
      <c r="E550" s="19"/>
      <c r="F550" s="19"/>
      <c r="G550" s="19"/>
    </row>
    <row r="551" spans="1:7" x14ac:dyDescent="0.25">
      <c r="A551" s="19"/>
      <c r="B551" s="19"/>
      <c r="C551" s="19"/>
      <c r="D551" s="19"/>
      <c r="E551" s="19"/>
      <c r="F551" s="19"/>
      <c r="G551" s="19"/>
    </row>
    <row r="552" spans="1:7" x14ac:dyDescent="0.25">
      <c r="A552" s="19"/>
      <c r="B552" s="19"/>
      <c r="C552" s="19"/>
      <c r="D552" s="19"/>
      <c r="E552" s="19"/>
      <c r="F552" s="19"/>
      <c r="G552" s="19"/>
    </row>
    <row r="553" spans="1:7" x14ac:dyDescent="0.25">
      <c r="A553" s="19"/>
      <c r="B553" s="19"/>
      <c r="C553" s="19"/>
      <c r="D553" s="19"/>
      <c r="E553" s="19"/>
      <c r="F553" s="19"/>
      <c r="G553" s="19"/>
    </row>
    <row r="554" spans="1:7" x14ac:dyDescent="0.25">
      <c r="A554" s="19"/>
      <c r="B554" s="19"/>
      <c r="C554" s="19"/>
      <c r="D554" s="19"/>
      <c r="E554" s="19"/>
      <c r="F554" s="19"/>
      <c r="G554" s="19"/>
    </row>
    <row r="555" spans="1:7" x14ac:dyDescent="0.25">
      <c r="A555" s="19"/>
      <c r="B555" s="19"/>
      <c r="C555" s="19"/>
      <c r="D555" s="19"/>
      <c r="E555" s="19"/>
      <c r="F555" s="19"/>
      <c r="G555" s="19"/>
    </row>
    <row r="556" spans="1:7" x14ac:dyDescent="0.25">
      <c r="A556" s="19"/>
      <c r="B556" s="19"/>
      <c r="C556" s="19"/>
      <c r="D556" s="19"/>
      <c r="E556" s="19"/>
      <c r="F556" s="19"/>
      <c r="G556" s="19"/>
    </row>
    <row r="557" spans="1:7" x14ac:dyDescent="0.25">
      <c r="A557" s="19"/>
      <c r="B557" s="19"/>
      <c r="C557" s="19"/>
      <c r="D557" s="19"/>
      <c r="E557" s="19"/>
      <c r="F557" s="19"/>
      <c r="G557" s="19"/>
    </row>
    <row r="558" spans="1:7" x14ac:dyDescent="0.25">
      <c r="A558" s="19"/>
      <c r="B558" s="19"/>
      <c r="C558" s="19"/>
      <c r="D558" s="19"/>
      <c r="E558" s="19"/>
      <c r="F558" s="19"/>
      <c r="G558" s="19"/>
    </row>
    <row r="559" spans="1:7" x14ac:dyDescent="0.25">
      <c r="A559" s="19"/>
      <c r="B559" s="19"/>
      <c r="C559" s="19"/>
      <c r="D559" s="19"/>
      <c r="E559" s="19"/>
      <c r="F559" s="19"/>
      <c r="G559" s="19"/>
    </row>
    <row r="560" spans="1:7" x14ac:dyDescent="0.25">
      <c r="A560" s="19"/>
      <c r="B560" s="19"/>
      <c r="C560" s="19"/>
      <c r="D560" s="19"/>
      <c r="E560" s="19"/>
      <c r="F560" s="19"/>
      <c r="G560" s="19"/>
    </row>
    <row r="561" spans="1:7" x14ac:dyDescent="0.25">
      <c r="A561" s="19"/>
      <c r="B561" s="19"/>
      <c r="C561" s="19"/>
      <c r="D561" s="19"/>
      <c r="E561" s="19"/>
      <c r="F561" s="19"/>
      <c r="G561" s="19"/>
    </row>
    <row r="562" spans="1:7" x14ac:dyDescent="0.25">
      <c r="A562" s="19"/>
      <c r="B562" s="19"/>
      <c r="C562" s="19"/>
      <c r="D562" s="19"/>
      <c r="E562" s="19"/>
      <c r="F562" s="19"/>
      <c r="G562" s="19"/>
    </row>
    <row r="563" spans="1:7" x14ac:dyDescent="0.25">
      <c r="A563" s="19"/>
      <c r="B563" s="19"/>
      <c r="C563" s="19"/>
      <c r="D563" s="19"/>
      <c r="E563" s="19"/>
      <c r="F563" s="19"/>
      <c r="G563" s="19"/>
    </row>
    <row r="564" spans="1:7" x14ac:dyDescent="0.25">
      <c r="A564" s="19"/>
      <c r="B564" s="19"/>
      <c r="C564" s="19"/>
      <c r="D564" s="19"/>
      <c r="E564" s="19"/>
      <c r="F564" s="19"/>
      <c r="G564" s="19"/>
    </row>
    <row r="565" spans="1:7" x14ac:dyDescent="0.25">
      <c r="A565" s="19"/>
      <c r="B565" s="19"/>
      <c r="C565" s="19"/>
      <c r="D565" s="19"/>
      <c r="E565" s="19"/>
      <c r="F565" s="19"/>
      <c r="G565" s="19"/>
    </row>
    <row r="566" spans="1:7" x14ac:dyDescent="0.25">
      <c r="A566" s="19"/>
      <c r="B566" s="19"/>
      <c r="C566" s="19"/>
      <c r="D566" s="19"/>
      <c r="E566" s="19"/>
      <c r="F566" s="19"/>
      <c r="G566" s="19"/>
    </row>
    <row r="567" spans="1:7" x14ac:dyDescent="0.25">
      <c r="A567" s="19"/>
      <c r="B567" s="19"/>
      <c r="C567" s="19"/>
      <c r="D567" s="19"/>
      <c r="E567" s="19"/>
      <c r="F567" s="19"/>
      <c r="G567" s="19"/>
    </row>
    <row r="568" spans="1:7" x14ac:dyDescent="0.25">
      <c r="A568" s="19"/>
      <c r="B568" s="19"/>
      <c r="C568" s="19"/>
      <c r="D568" s="19"/>
      <c r="E568" s="19"/>
      <c r="F568" s="19"/>
      <c r="G568" s="19"/>
    </row>
    <row r="569" spans="1:7" x14ac:dyDescent="0.25">
      <c r="A569" s="19"/>
      <c r="B569" s="19"/>
      <c r="C569" s="19"/>
      <c r="D569" s="19"/>
      <c r="E569" s="19"/>
      <c r="F569" s="19"/>
      <c r="G569" s="19"/>
    </row>
    <row r="570" spans="1:7" x14ac:dyDescent="0.25">
      <c r="A570" s="19"/>
      <c r="B570" s="19"/>
      <c r="C570" s="19"/>
      <c r="D570" s="19"/>
      <c r="E570" s="19"/>
      <c r="F570" s="19"/>
      <c r="G570" s="19"/>
    </row>
    <row r="571" spans="1:7" x14ac:dyDescent="0.25">
      <c r="A571" s="19"/>
      <c r="B571" s="19"/>
      <c r="C571" s="19"/>
      <c r="D571" s="19"/>
      <c r="E571" s="19"/>
      <c r="F571" s="19"/>
      <c r="G571" s="19"/>
    </row>
    <row r="572" spans="1:7" x14ac:dyDescent="0.25">
      <c r="A572" s="19"/>
      <c r="B572" s="19"/>
      <c r="C572" s="19"/>
      <c r="D572" s="19"/>
      <c r="E572" s="19"/>
      <c r="F572" s="19"/>
      <c r="G572" s="19"/>
    </row>
    <row r="573" spans="1:7" x14ac:dyDescent="0.25">
      <c r="A573" s="19"/>
      <c r="B573" s="19"/>
      <c r="C573" s="19"/>
      <c r="D573" s="19"/>
      <c r="E573" s="19"/>
      <c r="F573" s="19"/>
      <c r="G573" s="19"/>
    </row>
    <row r="574" spans="1:7" x14ac:dyDescent="0.25">
      <c r="A574" s="19"/>
      <c r="B574" s="19"/>
      <c r="C574" s="19"/>
      <c r="D574" s="19"/>
      <c r="E574" s="19"/>
      <c r="F574" s="19"/>
      <c r="G574" s="19"/>
    </row>
    <row r="575" spans="1:7" x14ac:dyDescent="0.25">
      <c r="A575" s="19"/>
      <c r="B575" s="19"/>
      <c r="C575" s="19"/>
      <c r="D575" s="19"/>
      <c r="E575" s="19"/>
      <c r="F575" s="19"/>
      <c r="G575" s="19"/>
    </row>
    <row r="576" spans="1:7" x14ac:dyDescent="0.25">
      <c r="A576" s="19"/>
      <c r="B576" s="19"/>
      <c r="C576" s="19"/>
      <c r="D576" s="19"/>
      <c r="E576" s="19"/>
      <c r="F576" s="19"/>
      <c r="G576" s="19"/>
    </row>
    <row r="577" spans="1:7" x14ac:dyDescent="0.25">
      <c r="A577" s="19"/>
      <c r="B577" s="19"/>
      <c r="C577" s="19"/>
      <c r="D577" s="19"/>
      <c r="E577" s="19"/>
      <c r="F577" s="19"/>
      <c r="G577" s="19"/>
    </row>
    <row r="578" spans="1:7" x14ac:dyDescent="0.25">
      <c r="A578" s="19"/>
      <c r="B578" s="19"/>
      <c r="C578" s="19"/>
      <c r="D578" s="19"/>
      <c r="E578" s="19"/>
      <c r="F578" s="19"/>
      <c r="G578" s="19"/>
    </row>
    <row r="579" spans="1:7" x14ac:dyDescent="0.25">
      <c r="A579" s="19"/>
      <c r="B579" s="19"/>
      <c r="C579" s="19"/>
      <c r="D579" s="19"/>
      <c r="E579" s="19"/>
      <c r="F579" s="19"/>
      <c r="G579" s="19"/>
    </row>
    <row r="580" spans="1:7" x14ac:dyDescent="0.25">
      <c r="A580" s="19"/>
      <c r="B580" s="19"/>
      <c r="C580" s="19"/>
      <c r="D580" s="19"/>
      <c r="E580" s="19"/>
      <c r="F580" s="19"/>
      <c r="G580" s="19"/>
    </row>
    <row r="581" spans="1:7" x14ac:dyDescent="0.25">
      <c r="A581" s="19"/>
      <c r="B581" s="19"/>
      <c r="C581" s="19"/>
      <c r="D581" s="19"/>
      <c r="E581" s="19"/>
      <c r="F581" s="19"/>
      <c r="G581" s="19"/>
    </row>
    <row r="582" spans="1:7" x14ac:dyDescent="0.25">
      <c r="A582" s="19"/>
      <c r="B582" s="19"/>
      <c r="C582" s="19"/>
      <c r="D582" s="19"/>
      <c r="E582" s="19"/>
      <c r="F582" s="19"/>
      <c r="G582" s="19"/>
    </row>
    <row r="583" spans="1:7" x14ac:dyDescent="0.25">
      <c r="A583" s="19"/>
      <c r="B583" s="19"/>
      <c r="C583" s="19"/>
      <c r="D583" s="19"/>
      <c r="E583" s="19"/>
      <c r="F583" s="19"/>
      <c r="G583" s="19"/>
    </row>
    <row r="584" spans="1:7" x14ac:dyDescent="0.25">
      <c r="A584" s="19"/>
      <c r="B584" s="19"/>
      <c r="C584" s="19"/>
      <c r="D584" s="19"/>
      <c r="E584" s="19"/>
      <c r="F584" s="19"/>
      <c r="G584" s="19"/>
    </row>
    <row r="585" spans="1:7" x14ac:dyDescent="0.25">
      <c r="A585" s="19"/>
      <c r="B585" s="19"/>
      <c r="C585" s="19"/>
      <c r="D585" s="19"/>
      <c r="E585" s="19"/>
      <c r="F585" s="19"/>
      <c r="G585" s="19"/>
    </row>
    <row r="586" spans="1:7" x14ac:dyDescent="0.25">
      <c r="A586" s="19"/>
      <c r="B586" s="19"/>
      <c r="C586" s="19"/>
      <c r="D586" s="19"/>
      <c r="E586" s="19"/>
      <c r="F586" s="19"/>
      <c r="G586" s="19"/>
    </row>
    <row r="587" spans="1:7" x14ac:dyDescent="0.25">
      <c r="A587" s="19"/>
      <c r="B587" s="19"/>
      <c r="C587" s="19"/>
      <c r="D587" s="19"/>
      <c r="E587" s="19"/>
      <c r="F587" s="19"/>
      <c r="G587" s="19"/>
    </row>
    <row r="588" spans="1:7" x14ac:dyDescent="0.25">
      <c r="A588" s="19"/>
      <c r="B588" s="19"/>
      <c r="C588" s="19"/>
      <c r="D588" s="19"/>
      <c r="E588" s="19"/>
      <c r="F588" s="19"/>
      <c r="G588" s="19"/>
    </row>
    <row r="589" spans="1:7" x14ac:dyDescent="0.25">
      <c r="A589" s="19"/>
      <c r="B589" s="19"/>
      <c r="C589" s="19"/>
      <c r="D589" s="19"/>
      <c r="E589" s="19"/>
      <c r="F589" s="19"/>
      <c r="G589" s="19"/>
    </row>
    <row r="590" spans="1:7" x14ac:dyDescent="0.25">
      <c r="A590" s="19"/>
      <c r="B590" s="19"/>
      <c r="C590" s="19"/>
      <c r="D590" s="19"/>
      <c r="E590" s="19"/>
      <c r="F590" s="19"/>
      <c r="G590" s="19"/>
    </row>
    <row r="591" spans="1:7" x14ac:dyDescent="0.25">
      <c r="A591" s="19"/>
      <c r="B591" s="19"/>
      <c r="C591" s="19"/>
      <c r="D591" s="19"/>
      <c r="E591" s="19"/>
      <c r="F591" s="19"/>
      <c r="G591" s="19"/>
    </row>
    <row r="592" spans="1:7" x14ac:dyDescent="0.25">
      <c r="A592" s="19"/>
      <c r="B592" s="19"/>
      <c r="C592" s="19"/>
      <c r="D592" s="19"/>
      <c r="E592" s="19"/>
      <c r="F592" s="19"/>
      <c r="G592" s="19"/>
    </row>
    <row r="593" spans="1:7" x14ac:dyDescent="0.25">
      <c r="A593" s="19"/>
      <c r="B593" s="19"/>
      <c r="C593" s="19"/>
      <c r="D593" s="19"/>
      <c r="E593" s="19"/>
      <c r="F593" s="19"/>
      <c r="G593" s="19"/>
    </row>
    <row r="594" spans="1:7" x14ac:dyDescent="0.25">
      <c r="A594" s="19"/>
      <c r="B594" s="19"/>
      <c r="C594" s="19"/>
      <c r="D594" s="19"/>
      <c r="E594" s="19"/>
      <c r="F594" s="19"/>
      <c r="G594" s="19"/>
    </row>
    <row r="595" spans="1:7" x14ac:dyDescent="0.25">
      <c r="A595" s="19"/>
      <c r="B595" s="19"/>
      <c r="C595" s="19"/>
      <c r="D595" s="19"/>
      <c r="E595" s="19"/>
      <c r="F595" s="19"/>
      <c r="G595" s="19"/>
    </row>
    <row r="596" spans="1:7" x14ac:dyDescent="0.25">
      <c r="A596" s="19"/>
      <c r="B596" s="19"/>
      <c r="C596" s="19"/>
      <c r="D596" s="19"/>
      <c r="E596" s="19"/>
      <c r="F596" s="19"/>
      <c r="G596" s="19"/>
    </row>
    <row r="597" spans="1:7" x14ac:dyDescent="0.25">
      <c r="A597" s="19"/>
      <c r="B597" s="19"/>
      <c r="C597" s="19"/>
      <c r="D597" s="19"/>
      <c r="E597" s="19"/>
      <c r="F597" s="19"/>
      <c r="G597" s="19"/>
    </row>
    <row r="598" spans="1:7" x14ac:dyDescent="0.25">
      <c r="A598" s="19"/>
      <c r="B598" s="19"/>
      <c r="C598" s="19"/>
      <c r="D598" s="19"/>
      <c r="E598" s="19"/>
      <c r="F598" s="19"/>
      <c r="G598" s="19"/>
    </row>
    <row r="599" spans="1:7" x14ac:dyDescent="0.25">
      <c r="A599" s="19"/>
      <c r="B599" s="19"/>
      <c r="C599" s="19"/>
      <c r="D599" s="19"/>
      <c r="E599" s="19"/>
      <c r="F599" s="19"/>
      <c r="G599" s="19"/>
    </row>
    <row r="600" spans="1:7" x14ac:dyDescent="0.25">
      <c r="A600" s="19"/>
      <c r="B600" s="19"/>
      <c r="C600" s="19"/>
      <c r="D600" s="19"/>
      <c r="E600" s="19"/>
      <c r="F600" s="19"/>
      <c r="G600" s="19"/>
    </row>
    <row r="601" spans="1:7" x14ac:dyDescent="0.25">
      <c r="A601" s="19"/>
      <c r="B601" s="19"/>
      <c r="C601" s="19"/>
      <c r="D601" s="19"/>
      <c r="E601" s="19"/>
      <c r="F601" s="19"/>
      <c r="G601" s="19"/>
    </row>
    <row r="602" spans="1:7" x14ac:dyDescent="0.25">
      <c r="A602" s="19"/>
      <c r="B602" s="19"/>
      <c r="C602" s="19"/>
      <c r="D602" s="19"/>
      <c r="E602" s="19"/>
      <c r="F602" s="19"/>
      <c r="G602" s="19"/>
    </row>
    <row r="603" spans="1:7" x14ac:dyDescent="0.25">
      <c r="A603" s="19"/>
      <c r="B603" s="19"/>
      <c r="C603" s="19"/>
      <c r="D603" s="19"/>
      <c r="E603" s="19"/>
      <c r="F603" s="19"/>
      <c r="G603" s="19"/>
    </row>
    <row r="604" spans="1:7" x14ac:dyDescent="0.25">
      <c r="A604" s="19"/>
      <c r="B604" s="19"/>
      <c r="C604" s="19"/>
      <c r="D604" s="19"/>
      <c r="E604" s="19"/>
      <c r="F604" s="19"/>
      <c r="G604" s="19"/>
    </row>
    <row r="605" spans="1:7" x14ac:dyDescent="0.25">
      <c r="A605" s="19"/>
      <c r="B605" s="19"/>
      <c r="C605" s="19"/>
      <c r="D605" s="19"/>
      <c r="E605" s="19"/>
      <c r="F605" s="19"/>
      <c r="G605" s="19"/>
    </row>
    <row r="606" spans="1:7" x14ac:dyDescent="0.25">
      <c r="A606" s="19"/>
      <c r="B606" s="19"/>
      <c r="C606" s="19"/>
      <c r="D606" s="19"/>
      <c r="E606" s="19"/>
      <c r="F606" s="19"/>
      <c r="G606" s="19"/>
    </row>
    <row r="607" spans="1:7" x14ac:dyDescent="0.25">
      <c r="A607" s="19"/>
      <c r="B607" s="19"/>
      <c r="C607" s="19"/>
      <c r="D607" s="19"/>
      <c r="E607" s="19"/>
      <c r="F607" s="19"/>
      <c r="G607" s="19"/>
    </row>
    <row r="608" spans="1:7"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1" x14ac:dyDescent="0.25">
      <c r="A641" s="19"/>
    </row>
    <row r="642" spans="1:1" x14ac:dyDescent="0.25">
      <c r="A642" s="19"/>
    </row>
    <row r="643" spans="1:1" x14ac:dyDescent="0.25">
      <c r="A643" s="19"/>
    </row>
    <row r="644" spans="1:1" x14ac:dyDescent="0.25">
      <c r="A644" s="19"/>
    </row>
    <row r="645" spans="1:1" x14ac:dyDescent="0.25">
      <c r="A645" s="19"/>
    </row>
    <row r="646" spans="1:1" x14ac:dyDescent="0.25">
      <c r="A646" s="19"/>
    </row>
    <row r="647" spans="1:1" x14ac:dyDescent="0.25">
      <c r="A647" s="19"/>
    </row>
    <row r="648" spans="1:1" x14ac:dyDescent="0.25">
      <c r="A648" s="19"/>
    </row>
    <row r="649" spans="1:1" x14ac:dyDescent="0.25">
      <c r="A649" s="19"/>
    </row>
    <row r="650" spans="1:1" x14ac:dyDescent="0.25">
      <c r="A650" s="19"/>
    </row>
    <row r="651" spans="1:1" x14ac:dyDescent="0.25">
      <c r="A651" s="19"/>
    </row>
    <row r="652" spans="1:1" x14ac:dyDescent="0.25">
      <c r="A652" s="19"/>
    </row>
    <row r="653" spans="1:1" x14ac:dyDescent="0.25">
      <c r="A653" s="19"/>
    </row>
    <row r="654" spans="1:1" x14ac:dyDescent="0.25">
      <c r="A654" s="19"/>
    </row>
    <row r="655" spans="1:1" x14ac:dyDescent="0.25">
      <c r="A655" s="19"/>
    </row>
    <row r="656" spans="1:1" x14ac:dyDescent="0.25">
      <c r="A656" s="19"/>
    </row>
    <row r="657" spans="1:1" x14ac:dyDescent="0.25">
      <c r="A657" s="19"/>
    </row>
    <row r="658" spans="1:1" x14ac:dyDescent="0.25">
      <c r="A658" s="19"/>
    </row>
    <row r="659" spans="1:1" x14ac:dyDescent="0.25">
      <c r="A659" s="19"/>
    </row>
    <row r="660" spans="1:1" x14ac:dyDescent="0.25">
      <c r="A660" s="19"/>
    </row>
    <row r="661" spans="1:1" x14ac:dyDescent="0.25">
      <c r="A661" s="19"/>
    </row>
    <row r="662" spans="1:1" x14ac:dyDescent="0.25">
      <c r="A662" s="19"/>
    </row>
    <row r="663" spans="1:1" x14ac:dyDescent="0.25">
      <c r="A663" s="19"/>
    </row>
    <row r="664" spans="1:1" x14ac:dyDescent="0.25">
      <c r="A664" s="19"/>
    </row>
    <row r="665" spans="1:1" x14ac:dyDescent="0.25">
      <c r="A665" s="19"/>
    </row>
    <row r="666" spans="1:1" x14ac:dyDescent="0.25">
      <c r="A666" s="19"/>
    </row>
    <row r="667" spans="1:1" x14ac:dyDescent="0.25">
      <c r="A667" s="19"/>
    </row>
    <row r="668" spans="1:1" x14ac:dyDescent="0.25">
      <c r="A668" s="19"/>
    </row>
    <row r="669" spans="1:1" x14ac:dyDescent="0.25">
      <c r="A669" s="19"/>
    </row>
    <row r="670" spans="1:1" x14ac:dyDescent="0.25">
      <c r="A670" s="19"/>
    </row>
    <row r="671" spans="1:1" x14ac:dyDescent="0.25">
      <c r="A671" s="19"/>
    </row>
    <row r="672" spans="1:1" x14ac:dyDescent="0.25">
      <c r="A672" s="19"/>
    </row>
    <row r="673" spans="1:1" x14ac:dyDescent="0.25">
      <c r="A673" s="19"/>
    </row>
    <row r="674" spans="1:1" x14ac:dyDescent="0.25">
      <c r="A674" s="19"/>
    </row>
    <row r="675" spans="1:1" x14ac:dyDescent="0.25">
      <c r="A675" s="19"/>
    </row>
    <row r="676" spans="1:1" x14ac:dyDescent="0.25">
      <c r="A676" s="19"/>
    </row>
    <row r="677" spans="1:1" x14ac:dyDescent="0.25">
      <c r="A677" s="19"/>
    </row>
    <row r="678" spans="1:1" x14ac:dyDescent="0.25">
      <c r="A678" s="19"/>
    </row>
    <row r="679" spans="1:1" x14ac:dyDescent="0.25">
      <c r="A679" s="19"/>
    </row>
    <row r="680" spans="1:1" x14ac:dyDescent="0.25">
      <c r="A680" s="19"/>
    </row>
    <row r="681" spans="1:1" x14ac:dyDescent="0.25">
      <c r="A681" s="19"/>
    </row>
    <row r="682" spans="1:1" x14ac:dyDescent="0.25">
      <c r="A682" s="19"/>
    </row>
    <row r="683" spans="1:1" x14ac:dyDescent="0.25">
      <c r="A683" s="19"/>
    </row>
    <row r="684" spans="1:1" x14ac:dyDescent="0.25">
      <c r="A684" s="19"/>
    </row>
    <row r="685" spans="1:1" x14ac:dyDescent="0.25">
      <c r="A685" s="19"/>
    </row>
    <row r="686" spans="1:1" x14ac:dyDescent="0.25">
      <c r="A686" s="19"/>
    </row>
    <row r="687" spans="1:1" x14ac:dyDescent="0.25">
      <c r="A687" s="19"/>
    </row>
    <row r="688" spans="1:1" x14ac:dyDescent="0.25">
      <c r="A688" s="19"/>
    </row>
    <row r="689" spans="1:1" x14ac:dyDescent="0.25">
      <c r="A689" s="19"/>
    </row>
    <row r="690" spans="1:1" x14ac:dyDescent="0.25">
      <c r="A690" s="19"/>
    </row>
    <row r="691" spans="1:1" x14ac:dyDescent="0.25">
      <c r="A691" s="19"/>
    </row>
    <row r="692" spans="1:1" x14ac:dyDescent="0.25">
      <c r="A692" s="19"/>
    </row>
    <row r="693" spans="1:1" x14ac:dyDescent="0.25">
      <c r="A693" s="19"/>
    </row>
    <row r="694" spans="1:1" x14ac:dyDescent="0.25">
      <c r="A694" s="19"/>
    </row>
    <row r="695" spans="1:1" x14ac:dyDescent="0.25">
      <c r="A695" s="19"/>
    </row>
    <row r="696" spans="1:1" x14ac:dyDescent="0.25">
      <c r="A696" s="19"/>
    </row>
    <row r="697" spans="1:1" x14ac:dyDescent="0.25">
      <c r="A697" s="19"/>
    </row>
    <row r="698" spans="1:1" x14ac:dyDescent="0.25">
      <c r="A698" s="19"/>
    </row>
    <row r="699" spans="1:1" x14ac:dyDescent="0.25">
      <c r="A699" s="19"/>
    </row>
    <row r="700" spans="1:1" x14ac:dyDescent="0.25">
      <c r="A700" s="19"/>
    </row>
    <row r="701" spans="1:1" x14ac:dyDescent="0.25">
      <c r="A701" s="19"/>
    </row>
    <row r="702" spans="1:1" x14ac:dyDescent="0.25">
      <c r="A702" s="19"/>
    </row>
    <row r="703" spans="1:1" x14ac:dyDescent="0.25">
      <c r="A703" s="19"/>
    </row>
    <row r="704" spans="1:1" x14ac:dyDescent="0.25">
      <c r="A704" s="19"/>
    </row>
    <row r="705" spans="1:1" x14ac:dyDescent="0.25">
      <c r="A705" s="19"/>
    </row>
    <row r="706" spans="1:1" x14ac:dyDescent="0.25">
      <c r="A706" s="19"/>
    </row>
    <row r="707" spans="1:1" x14ac:dyDescent="0.25">
      <c r="A707" s="19"/>
    </row>
    <row r="708" spans="1:1" x14ac:dyDescent="0.25">
      <c r="A708" s="19"/>
    </row>
    <row r="709" spans="1:1" x14ac:dyDescent="0.25">
      <c r="A709" s="19"/>
    </row>
    <row r="710" spans="1:1" x14ac:dyDescent="0.25">
      <c r="A710" s="19"/>
    </row>
    <row r="711" spans="1:1" x14ac:dyDescent="0.25">
      <c r="A711" s="19"/>
    </row>
    <row r="712" spans="1:1" x14ac:dyDescent="0.25">
      <c r="A712" s="19"/>
    </row>
    <row r="713" spans="1:1" x14ac:dyDescent="0.25">
      <c r="A713" s="19"/>
    </row>
    <row r="714" spans="1:1" x14ac:dyDescent="0.25">
      <c r="A714" s="19"/>
    </row>
    <row r="715" spans="1:1" x14ac:dyDescent="0.25">
      <c r="A715" s="19"/>
    </row>
    <row r="716" spans="1:1" x14ac:dyDescent="0.25">
      <c r="A716" s="19"/>
    </row>
    <row r="717" spans="1:1" x14ac:dyDescent="0.25">
      <c r="A717" s="19"/>
    </row>
    <row r="718" spans="1:1" x14ac:dyDescent="0.25">
      <c r="A718" s="19"/>
    </row>
    <row r="719" spans="1:1" x14ac:dyDescent="0.25">
      <c r="A719" s="19"/>
    </row>
    <row r="720" spans="1:1" x14ac:dyDescent="0.25">
      <c r="A720" s="19"/>
    </row>
    <row r="721" spans="1:1" x14ac:dyDescent="0.25">
      <c r="A721" s="19"/>
    </row>
    <row r="722" spans="1:1" x14ac:dyDescent="0.25">
      <c r="A722" s="19"/>
    </row>
    <row r="723" spans="1:1" x14ac:dyDescent="0.25">
      <c r="A723" s="19"/>
    </row>
    <row r="724" spans="1:1" x14ac:dyDescent="0.25">
      <c r="A724" s="19"/>
    </row>
    <row r="725" spans="1:1" x14ac:dyDescent="0.25">
      <c r="A725" s="19"/>
    </row>
    <row r="726" spans="1:1" x14ac:dyDescent="0.25">
      <c r="A726" s="19"/>
    </row>
    <row r="727" spans="1:1" x14ac:dyDescent="0.25">
      <c r="A727" s="19"/>
    </row>
    <row r="728" spans="1:1" x14ac:dyDescent="0.25">
      <c r="A728" s="19"/>
    </row>
    <row r="729" spans="1:1" x14ac:dyDescent="0.25">
      <c r="A729" s="19"/>
    </row>
    <row r="730" spans="1:1" x14ac:dyDescent="0.25">
      <c r="A730" s="19"/>
    </row>
    <row r="731" spans="1:1" x14ac:dyDescent="0.25">
      <c r="A731" s="19"/>
    </row>
    <row r="732" spans="1:1" x14ac:dyDescent="0.25">
      <c r="A732" s="19"/>
    </row>
    <row r="733" spans="1:1" x14ac:dyDescent="0.25">
      <c r="A733" s="19"/>
    </row>
    <row r="734" spans="1:1" x14ac:dyDescent="0.25">
      <c r="A734" s="19"/>
    </row>
    <row r="735" spans="1:1" x14ac:dyDescent="0.25">
      <c r="A735" s="19"/>
    </row>
    <row r="736" spans="1:1" x14ac:dyDescent="0.25">
      <c r="A736" s="19"/>
    </row>
    <row r="737" spans="1:1" x14ac:dyDescent="0.25">
      <c r="A737" s="19"/>
    </row>
    <row r="738" spans="1:1" x14ac:dyDescent="0.25">
      <c r="A738" s="19"/>
    </row>
    <row r="739" spans="1:1" x14ac:dyDescent="0.25">
      <c r="A739" s="19"/>
    </row>
    <row r="740" spans="1:1" x14ac:dyDescent="0.25">
      <c r="A740" s="19"/>
    </row>
    <row r="741" spans="1:1" x14ac:dyDescent="0.25">
      <c r="A741" s="19"/>
    </row>
    <row r="742" spans="1:1" x14ac:dyDescent="0.25">
      <c r="A742" s="19"/>
    </row>
    <row r="743" spans="1:1" x14ac:dyDescent="0.25">
      <c r="A743" s="19"/>
    </row>
    <row r="744" spans="1:1" x14ac:dyDescent="0.25">
      <c r="A744" s="19"/>
    </row>
    <row r="745" spans="1:1" x14ac:dyDescent="0.25">
      <c r="A745" s="19"/>
    </row>
    <row r="746" spans="1:1" x14ac:dyDescent="0.25">
      <c r="A746" s="19"/>
    </row>
    <row r="747" spans="1:1" x14ac:dyDescent="0.25">
      <c r="A747" s="19"/>
    </row>
    <row r="748" spans="1:1" x14ac:dyDescent="0.25">
      <c r="A748" s="19"/>
    </row>
    <row r="749" spans="1:1" x14ac:dyDescent="0.25">
      <c r="A749" s="19"/>
    </row>
    <row r="750" spans="1:1" x14ac:dyDescent="0.25">
      <c r="A750" s="19"/>
    </row>
    <row r="751" spans="1:1" x14ac:dyDescent="0.25">
      <c r="A751" s="19"/>
    </row>
    <row r="752" spans="1:1" x14ac:dyDescent="0.25">
      <c r="A752" s="19"/>
    </row>
    <row r="753" spans="1:1" x14ac:dyDescent="0.25">
      <c r="A753" s="19"/>
    </row>
    <row r="754" spans="1:1" x14ac:dyDescent="0.25">
      <c r="A754" s="19"/>
    </row>
    <row r="755" spans="1:1" x14ac:dyDescent="0.25">
      <c r="A755" s="19"/>
    </row>
    <row r="756" spans="1:1" x14ac:dyDescent="0.25">
      <c r="A756" s="19"/>
    </row>
    <row r="757" spans="1:1" x14ac:dyDescent="0.25">
      <c r="A757" s="19"/>
    </row>
    <row r="758" spans="1:1" x14ac:dyDescent="0.25">
      <c r="A758" s="19"/>
    </row>
    <row r="759" spans="1:1" x14ac:dyDescent="0.25">
      <c r="A759" s="19"/>
    </row>
    <row r="760" spans="1:1" x14ac:dyDescent="0.25">
      <c r="A760" s="19"/>
    </row>
    <row r="761" spans="1:1" x14ac:dyDescent="0.25">
      <c r="A761" s="19"/>
    </row>
    <row r="762" spans="1:1" x14ac:dyDescent="0.25">
      <c r="A762" s="19"/>
    </row>
    <row r="763" spans="1:1" x14ac:dyDescent="0.25">
      <c r="A763" s="19"/>
    </row>
    <row r="764" spans="1:1" x14ac:dyDescent="0.25">
      <c r="A764" s="19"/>
    </row>
    <row r="765" spans="1:1" x14ac:dyDescent="0.25">
      <c r="A765" s="19"/>
    </row>
    <row r="766" spans="1:1" x14ac:dyDescent="0.25">
      <c r="A766" s="19"/>
    </row>
    <row r="767" spans="1:1" x14ac:dyDescent="0.25">
      <c r="A767" s="19"/>
    </row>
    <row r="768" spans="1:1" x14ac:dyDescent="0.25">
      <c r="A768" s="19"/>
    </row>
    <row r="769" spans="1:1" x14ac:dyDescent="0.25">
      <c r="A769" s="19"/>
    </row>
    <row r="770" spans="1:1" x14ac:dyDescent="0.25">
      <c r="A770" s="19"/>
    </row>
    <row r="771" spans="1:1" x14ac:dyDescent="0.25">
      <c r="A771" s="19"/>
    </row>
    <row r="772" spans="1:1" x14ac:dyDescent="0.25">
      <c r="A772" s="19"/>
    </row>
    <row r="773" spans="1:1" x14ac:dyDescent="0.25">
      <c r="A773" s="19"/>
    </row>
    <row r="774" spans="1:1" x14ac:dyDescent="0.25">
      <c r="A774" s="19"/>
    </row>
    <row r="775" spans="1:1" x14ac:dyDescent="0.25">
      <c r="A775" s="19"/>
    </row>
    <row r="776" spans="1:1" x14ac:dyDescent="0.25">
      <c r="A776" s="19"/>
    </row>
    <row r="777" spans="1:1" x14ac:dyDescent="0.25">
      <c r="A777" s="19"/>
    </row>
    <row r="778" spans="1:1" x14ac:dyDescent="0.25">
      <c r="A778" s="19"/>
    </row>
    <row r="779" spans="1:1" x14ac:dyDescent="0.25">
      <c r="A779" s="19"/>
    </row>
    <row r="780" spans="1:1" x14ac:dyDescent="0.25">
      <c r="A780" s="19"/>
    </row>
    <row r="781" spans="1:1" x14ac:dyDescent="0.25">
      <c r="A781" s="19"/>
    </row>
    <row r="782" spans="1:1" x14ac:dyDescent="0.25">
      <c r="A782" s="19"/>
    </row>
    <row r="783" spans="1:1" x14ac:dyDescent="0.25">
      <c r="A783" s="19"/>
    </row>
    <row r="784" spans="1:1" x14ac:dyDescent="0.25">
      <c r="A784" s="19"/>
    </row>
    <row r="785" spans="1:1" x14ac:dyDescent="0.25">
      <c r="A785" s="19"/>
    </row>
    <row r="786" spans="1:1" x14ac:dyDescent="0.25">
      <c r="A786" s="19"/>
    </row>
    <row r="787" spans="1:1" x14ac:dyDescent="0.25">
      <c r="A787" s="19"/>
    </row>
    <row r="788" spans="1:1" x14ac:dyDescent="0.25">
      <c r="A788" s="19"/>
    </row>
    <row r="789" spans="1:1" x14ac:dyDescent="0.25">
      <c r="A789" s="19"/>
    </row>
    <row r="790" spans="1:1" x14ac:dyDescent="0.25">
      <c r="A790" s="19"/>
    </row>
    <row r="791" spans="1:1" x14ac:dyDescent="0.25">
      <c r="A791" s="19"/>
    </row>
    <row r="792" spans="1:1" x14ac:dyDescent="0.25">
      <c r="A792" s="19"/>
    </row>
    <row r="793" spans="1:1" x14ac:dyDescent="0.25">
      <c r="A793" s="19"/>
    </row>
    <row r="794" spans="1:1" x14ac:dyDescent="0.25">
      <c r="A794" s="19"/>
    </row>
    <row r="795" spans="1:1" x14ac:dyDescent="0.25">
      <c r="A795" s="19"/>
    </row>
    <row r="796" spans="1:1" x14ac:dyDescent="0.25">
      <c r="A796" s="19"/>
    </row>
    <row r="797" spans="1:1" x14ac:dyDescent="0.25">
      <c r="A797" s="19"/>
    </row>
    <row r="798" spans="1:1" x14ac:dyDescent="0.25">
      <c r="A798" s="19"/>
    </row>
    <row r="799" spans="1:1" x14ac:dyDescent="0.25">
      <c r="A799" s="19"/>
    </row>
    <row r="800" spans="1:1" x14ac:dyDescent="0.25">
      <c r="A800" s="19"/>
    </row>
    <row r="801" spans="1:1" x14ac:dyDescent="0.25">
      <c r="A801" s="19"/>
    </row>
    <row r="802" spans="1:1" x14ac:dyDescent="0.25">
      <c r="A802" s="19"/>
    </row>
    <row r="803" spans="1:1" x14ac:dyDescent="0.25">
      <c r="A803" s="19"/>
    </row>
    <row r="804" spans="1:1" x14ac:dyDescent="0.25">
      <c r="A804" s="19"/>
    </row>
    <row r="805" spans="1:1" x14ac:dyDescent="0.25">
      <c r="A805" s="19"/>
    </row>
    <row r="806" spans="1:1" x14ac:dyDescent="0.25">
      <c r="A806" s="19"/>
    </row>
    <row r="807" spans="1:1" x14ac:dyDescent="0.25">
      <c r="A807" s="19"/>
    </row>
    <row r="808" spans="1:1" x14ac:dyDescent="0.25">
      <c r="A808" s="19"/>
    </row>
    <row r="809" spans="1:1" x14ac:dyDescent="0.25">
      <c r="A809" s="19"/>
    </row>
    <row r="810" spans="1:1" x14ac:dyDescent="0.25">
      <c r="A810" s="19"/>
    </row>
    <row r="811" spans="1:1" x14ac:dyDescent="0.25">
      <c r="A811" s="19"/>
    </row>
    <row r="812" spans="1:1" x14ac:dyDescent="0.25">
      <c r="A812" s="19"/>
    </row>
    <row r="813" spans="1:1" x14ac:dyDescent="0.25">
      <c r="A813" s="19"/>
    </row>
    <row r="814" spans="1:1" x14ac:dyDescent="0.25">
      <c r="A814" s="19"/>
    </row>
    <row r="815" spans="1:1" x14ac:dyDescent="0.25">
      <c r="A815" s="19"/>
    </row>
    <row r="816" spans="1:1" x14ac:dyDescent="0.25">
      <c r="A816" s="19"/>
    </row>
    <row r="817" spans="1:1" x14ac:dyDescent="0.25">
      <c r="A817" s="19"/>
    </row>
    <row r="818" spans="1:1" x14ac:dyDescent="0.25">
      <c r="A818" s="19"/>
    </row>
    <row r="819" spans="1:1" x14ac:dyDescent="0.25">
      <c r="A819" s="19"/>
    </row>
    <row r="820" spans="1:1" x14ac:dyDescent="0.25">
      <c r="A820" s="19"/>
    </row>
    <row r="821" spans="1:1" x14ac:dyDescent="0.25">
      <c r="A821" s="19"/>
    </row>
    <row r="822" spans="1:1" x14ac:dyDescent="0.25">
      <c r="A822" s="19"/>
    </row>
    <row r="823" spans="1:1" x14ac:dyDescent="0.25">
      <c r="A823" s="19"/>
    </row>
    <row r="824" spans="1:1" x14ac:dyDescent="0.25">
      <c r="A824" s="19"/>
    </row>
    <row r="825" spans="1:1" x14ac:dyDescent="0.25">
      <c r="A825" s="19"/>
    </row>
    <row r="826" spans="1:1" x14ac:dyDescent="0.25">
      <c r="A826" s="19"/>
    </row>
    <row r="827" spans="1:1" x14ac:dyDescent="0.25">
      <c r="A827" s="19"/>
    </row>
    <row r="828" spans="1:1" x14ac:dyDescent="0.25">
      <c r="A828" s="19"/>
    </row>
    <row r="829" spans="1:1" x14ac:dyDescent="0.25">
      <c r="A829" s="19"/>
    </row>
    <row r="830" spans="1:1" x14ac:dyDescent="0.25">
      <c r="A830" s="19"/>
    </row>
    <row r="831" spans="1:1" x14ac:dyDescent="0.25">
      <c r="A831" s="19"/>
    </row>
    <row r="832" spans="1:1" x14ac:dyDescent="0.25">
      <c r="A832" s="19"/>
    </row>
    <row r="833" spans="1:1" x14ac:dyDescent="0.25">
      <c r="A833" s="19"/>
    </row>
    <row r="834" spans="1:1" x14ac:dyDescent="0.25">
      <c r="A834" s="19"/>
    </row>
    <row r="835" spans="1:1" x14ac:dyDescent="0.25">
      <c r="A835" s="19"/>
    </row>
    <row r="836" spans="1:1" x14ac:dyDescent="0.25">
      <c r="A836" s="19"/>
    </row>
    <row r="837" spans="1:1" x14ac:dyDescent="0.25">
      <c r="A837" s="19"/>
    </row>
    <row r="838" spans="1:1" x14ac:dyDescent="0.25">
      <c r="A838" s="19"/>
    </row>
    <row r="839" spans="1:1" x14ac:dyDescent="0.25">
      <c r="A839" s="19"/>
    </row>
    <row r="840" spans="1:1" x14ac:dyDescent="0.25">
      <c r="A840" s="19"/>
    </row>
    <row r="841" spans="1:1" x14ac:dyDescent="0.25">
      <c r="A841" s="19"/>
    </row>
    <row r="842" spans="1:1" x14ac:dyDescent="0.25">
      <c r="A842" s="19"/>
    </row>
    <row r="843" spans="1:1" x14ac:dyDescent="0.25">
      <c r="A843" s="19"/>
    </row>
    <row r="844" spans="1:1" x14ac:dyDescent="0.25">
      <c r="A844" s="19"/>
    </row>
    <row r="845" spans="1:1" x14ac:dyDescent="0.25">
      <c r="A845" s="19"/>
    </row>
    <row r="846" spans="1:1" x14ac:dyDescent="0.25">
      <c r="A846" s="19"/>
    </row>
    <row r="847" spans="1:1" x14ac:dyDescent="0.25">
      <c r="A847" s="19"/>
    </row>
    <row r="848" spans="1:1" x14ac:dyDescent="0.25">
      <c r="A848" s="19"/>
    </row>
    <row r="849" spans="1:1" x14ac:dyDescent="0.25">
      <c r="A849" s="19"/>
    </row>
    <row r="850" spans="1:1" x14ac:dyDescent="0.25">
      <c r="A850" s="19"/>
    </row>
    <row r="851" spans="1:1" x14ac:dyDescent="0.25">
      <c r="A851" s="19"/>
    </row>
    <row r="852" spans="1:1" x14ac:dyDescent="0.25">
      <c r="A852" s="19"/>
    </row>
    <row r="853" spans="1:1" x14ac:dyDescent="0.25">
      <c r="A853" s="19"/>
    </row>
    <row r="854" spans="1:1" x14ac:dyDescent="0.25">
      <c r="A854" s="19"/>
    </row>
    <row r="855" spans="1:1" x14ac:dyDescent="0.25">
      <c r="A855" s="19"/>
    </row>
    <row r="856" spans="1:1" x14ac:dyDescent="0.25">
      <c r="A856" s="19"/>
    </row>
    <row r="857" spans="1:1" x14ac:dyDescent="0.25">
      <c r="A857" s="19"/>
    </row>
    <row r="858" spans="1:1" x14ac:dyDescent="0.25">
      <c r="A858" s="19"/>
    </row>
    <row r="859" spans="1:1" x14ac:dyDescent="0.25">
      <c r="A859" s="19"/>
    </row>
    <row r="860" spans="1:1" x14ac:dyDescent="0.25">
      <c r="A860" s="19"/>
    </row>
    <row r="861" spans="1:1" x14ac:dyDescent="0.25">
      <c r="A861" s="19"/>
    </row>
    <row r="862" spans="1:1" x14ac:dyDescent="0.25">
      <c r="A862" s="19"/>
    </row>
    <row r="863" spans="1:1" x14ac:dyDescent="0.25">
      <c r="A863" s="19"/>
    </row>
    <row r="864" spans="1:1" x14ac:dyDescent="0.25">
      <c r="A864" s="19"/>
    </row>
    <row r="865" spans="1:1" x14ac:dyDescent="0.25">
      <c r="A865" s="19"/>
    </row>
    <row r="866" spans="1:1" x14ac:dyDescent="0.25">
      <c r="A866" s="19"/>
    </row>
    <row r="867" spans="1:1" x14ac:dyDescent="0.25">
      <c r="A867" s="19"/>
    </row>
    <row r="868" spans="1:1" x14ac:dyDescent="0.25">
      <c r="A868" s="19"/>
    </row>
    <row r="869" spans="1:1" x14ac:dyDescent="0.25">
      <c r="A869" s="19"/>
    </row>
    <row r="870" spans="1:1" x14ac:dyDescent="0.25">
      <c r="A870" s="19"/>
    </row>
    <row r="871" spans="1:1" x14ac:dyDescent="0.25">
      <c r="A871" s="19"/>
    </row>
    <row r="872" spans="1:1" x14ac:dyDescent="0.25">
      <c r="A872" s="19"/>
    </row>
    <row r="873" spans="1:1" x14ac:dyDescent="0.25">
      <c r="A873" s="19"/>
    </row>
    <row r="874" spans="1:1" x14ac:dyDescent="0.25">
      <c r="A874" s="19"/>
    </row>
    <row r="875" spans="1:1" x14ac:dyDescent="0.25">
      <c r="A875" s="19"/>
    </row>
    <row r="876" spans="1:1" x14ac:dyDescent="0.25">
      <c r="A876" s="19"/>
    </row>
    <row r="877" spans="1:1" x14ac:dyDescent="0.25">
      <c r="A877" s="19"/>
    </row>
    <row r="878" spans="1:1" x14ac:dyDescent="0.25">
      <c r="A878" s="19"/>
    </row>
    <row r="879" spans="1:1" x14ac:dyDescent="0.25">
      <c r="A879" s="19"/>
    </row>
    <row r="880" spans="1:1" x14ac:dyDescent="0.25">
      <c r="A880" s="19"/>
    </row>
    <row r="881" spans="1:1" x14ac:dyDescent="0.25">
      <c r="A881" s="19"/>
    </row>
    <row r="882" spans="1:1" x14ac:dyDescent="0.25">
      <c r="A882" s="19"/>
    </row>
    <row r="883" spans="1:1" x14ac:dyDescent="0.25">
      <c r="A883" s="19"/>
    </row>
    <row r="884" spans="1:1" x14ac:dyDescent="0.25">
      <c r="A884" s="19"/>
    </row>
    <row r="885" spans="1:1" x14ac:dyDescent="0.25">
      <c r="A885" s="19"/>
    </row>
    <row r="886" spans="1:1" x14ac:dyDescent="0.25">
      <c r="A886" s="19"/>
    </row>
    <row r="887" spans="1:1" x14ac:dyDescent="0.25">
      <c r="A887" s="19"/>
    </row>
    <row r="888" spans="1:1" x14ac:dyDescent="0.25">
      <c r="A888" s="19"/>
    </row>
    <row r="889" spans="1:1" x14ac:dyDescent="0.25">
      <c r="A889" s="19"/>
    </row>
    <row r="890" spans="1:1" x14ac:dyDescent="0.25">
      <c r="A890" s="19"/>
    </row>
    <row r="891" spans="1:1" x14ac:dyDescent="0.25">
      <c r="A891" s="19"/>
    </row>
    <row r="892" spans="1:1" x14ac:dyDescent="0.25">
      <c r="A892" s="19"/>
    </row>
    <row r="893" spans="1:1" x14ac:dyDescent="0.25">
      <c r="A893" s="19"/>
    </row>
    <row r="894" spans="1:1" x14ac:dyDescent="0.25">
      <c r="A894" s="19"/>
    </row>
    <row r="895" spans="1:1" x14ac:dyDescent="0.25">
      <c r="A895" s="19"/>
    </row>
    <row r="896" spans="1:1" x14ac:dyDescent="0.25">
      <c r="A896" s="19"/>
    </row>
    <row r="897" spans="1:1" x14ac:dyDescent="0.25">
      <c r="A897" s="19"/>
    </row>
    <row r="898" spans="1:1" x14ac:dyDescent="0.25">
      <c r="A898" s="19"/>
    </row>
    <row r="899" spans="1:1" x14ac:dyDescent="0.25">
      <c r="A899" s="19"/>
    </row>
    <row r="900" spans="1:1" x14ac:dyDescent="0.25">
      <c r="A900" s="19"/>
    </row>
    <row r="901" spans="1:1" x14ac:dyDescent="0.25">
      <c r="A901" s="19"/>
    </row>
    <row r="902" spans="1:1" x14ac:dyDescent="0.25">
      <c r="A902" s="19"/>
    </row>
    <row r="903" spans="1:1" x14ac:dyDescent="0.25">
      <c r="A903" s="19"/>
    </row>
    <row r="904" spans="1:1" x14ac:dyDescent="0.25">
      <c r="A904" s="19"/>
    </row>
    <row r="905" spans="1:1" x14ac:dyDescent="0.25">
      <c r="A905" s="19"/>
    </row>
    <row r="906" spans="1:1" x14ac:dyDescent="0.25">
      <c r="A906" s="19"/>
    </row>
    <row r="907" spans="1:1" x14ac:dyDescent="0.25">
      <c r="A907" s="19"/>
    </row>
    <row r="908" spans="1:1" x14ac:dyDescent="0.25">
      <c r="A908" s="19"/>
    </row>
    <row r="909" spans="1:1" x14ac:dyDescent="0.25">
      <c r="A909" s="19"/>
    </row>
    <row r="910" spans="1:1" x14ac:dyDescent="0.25">
      <c r="A910" s="19"/>
    </row>
    <row r="911" spans="1:1" x14ac:dyDescent="0.25">
      <c r="A911" s="19"/>
    </row>
    <row r="912" spans="1:1" x14ac:dyDescent="0.25">
      <c r="A912" s="19"/>
    </row>
    <row r="913" spans="1:1" x14ac:dyDescent="0.25">
      <c r="A913" s="19"/>
    </row>
    <row r="914" spans="1:1" x14ac:dyDescent="0.25">
      <c r="A914" s="19"/>
    </row>
    <row r="915" spans="1:1" x14ac:dyDescent="0.25">
      <c r="A915" s="19"/>
    </row>
    <row r="916" spans="1:1" x14ac:dyDescent="0.25">
      <c r="A916" s="19"/>
    </row>
    <row r="917" spans="1:1" x14ac:dyDescent="0.25">
      <c r="A917" s="19"/>
    </row>
    <row r="918" spans="1:1" x14ac:dyDescent="0.25">
      <c r="A918" s="19"/>
    </row>
    <row r="919" spans="1:1" x14ac:dyDescent="0.25">
      <c r="A919" s="19"/>
    </row>
    <row r="920" spans="1:1" x14ac:dyDescent="0.25">
      <c r="A920" s="19"/>
    </row>
    <row r="921" spans="1:1" x14ac:dyDescent="0.25">
      <c r="A921" s="19"/>
    </row>
    <row r="922" spans="1:1" x14ac:dyDescent="0.25">
      <c r="A922" s="19"/>
    </row>
    <row r="923" spans="1:1" x14ac:dyDescent="0.25">
      <c r="A923" s="19"/>
    </row>
    <row r="924" spans="1:1" x14ac:dyDescent="0.25">
      <c r="A924" s="19"/>
    </row>
    <row r="925" spans="1:1" x14ac:dyDescent="0.25">
      <c r="A925" s="19"/>
    </row>
    <row r="926" spans="1:1" x14ac:dyDescent="0.25">
      <c r="A926" s="19"/>
    </row>
    <row r="927" spans="1:1" x14ac:dyDescent="0.25">
      <c r="A927" s="19"/>
    </row>
    <row r="928" spans="1:1" x14ac:dyDescent="0.25">
      <c r="A928" s="19"/>
    </row>
    <row r="929" spans="1:1" x14ac:dyDescent="0.25">
      <c r="A929" s="19"/>
    </row>
    <row r="930" spans="1:1" x14ac:dyDescent="0.25">
      <c r="A930" s="19"/>
    </row>
    <row r="931" spans="1:1" x14ac:dyDescent="0.25">
      <c r="A931" s="19"/>
    </row>
    <row r="932" spans="1:1" x14ac:dyDescent="0.25">
      <c r="A932" s="19"/>
    </row>
    <row r="933" spans="1:1" x14ac:dyDescent="0.25">
      <c r="A933" s="19"/>
    </row>
    <row r="934" spans="1:1" x14ac:dyDescent="0.25">
      <c r="A934" s="19"/>
    </row>
    <row r="935" spans="1:1" x14ac:dyDescent="0.25">
      <c r="A935" s="19"/>
    </row>
    <row r="936" spans="1:1" x14ac:dyDescent="0.25">
      <c r="A936" s="19"/>
    </row>
    <row r="937" spans="1:1" x14ac:dyDescent="0.25">
      <c r="A937" s="19"/>
    </row>
    <row r="938" spans="1:1" x14ac:dyDescent="0.25">
      <c r="A938" s="19"/>
    </row>
    <row r="939" spans="1:1" x14ac:dyDescent="0.25">
      <c r="A939" s="19"/>
    </row>
    <row r="940" spans="1:1" x14ac:dyDescent="0.25">
      <c r="A940" s="19"/>
    </row>
    <row r="941" spans="1:1" x14ac:dyDescent="0.25">
      <c r="A941" s="19"/>
    </row>
    <row r="942" spans="1:1" x14ac:dyDescent="0.25">
      <c r="A942" s="19"/>
    </row>
    <row r="943" spans="1:1" x14ac:dyDescent="0.25">
      <c r="A943" s="19"/>
    </row>
    <row r="944" spans="1:1" x14ac:dyDescent="0.25">
      <c r="A944" s="19"/>
    </row>
    <row r="945" spans="1:1" x14ac:dyDescent="0.25">
      <c r="A945" s="19"/>
    </row>
    <row r="946" spans="1:1" x14ac:dyDescent="0.25">
      <c r="A946" s="19"/>
    </row>
    <row r="947" spans="1:1" x14ac:dyDescent="0.25">
      <c r="A947" s="19"/>
    </row>
    <row r="948" spans="1:1" x14ac:dyDescent="0.25">
      <c r="A948" s="19"/>
    </row>
    <row r="949" spans="1:1" x14ac:dyDescent="0.25">
      <c r="A949" s="19"/>
    </row>
    <row r="950" spans="1:1" x14ac:dyDescent="0.25">
      <c r="A950" s="19"/>
    </row>
    <row r="951" spans="1:1" x14ac:dyDescent="0.25">
      <c r="A951" s="19"/>
    </row>
    <row r="952" spans="1:1" x14ac:dyDescent="0.25">
      <c r="A952" s="19"/>
    </row>
    <row r="953" spans="1:1" x14ac:dyDescent="0.25">
      <c r="A953" s="19"/>
    </row>
    <row r="954" spans="1:1" x14ac:dyDescent="0.25">
      <c r="A954" s="19"/>
    </row>
    <row r="955" spans="1:1" x14ac:dyDescent="0.25">
      <c r="A955" s="19"/>
    </row>
    <row r="956" spans="1:1" x14ac:dyDescent="0.25">
      <c r="A956" s="19"/>
    </row>
    <row r="957" spans="1:1" x14ac:dyDescent="0.25">
      <c r="A957" s="19"/>
    </row>
    <row r="958" spans="1:1" x14ac:dyDescent="0.25">
      <c r="A958" s="19"/>
    </row>
    <row r="959" spans="1:1" x14ac:dyDescent="0.25">
      <c r="A959" s="19"/>
    </row>
    <row r="960" spans="1:1" x14ac:dyDescent="0.25">
      <c r="A960" s="19"/>
    </row>
    <row r="961" spans="1:1" x14ac:dyDescent="0.25">
      <c r="A961" s="19"/>
    </row>
    <row r="962" spans="1:1" x14ac:dyDescent="0.25">
      <c r="A962" s="19"/>
    </row>
    <row r="963" spans="1:1" x14ac:dyDescent="0.25">
      <c r="A963" s="19"/>
    </row>
    <row r="964" spans="1:1" x14ac:dyDescent="0.25">
      <c r="A964" s="19"/>
    </row>
    <row r="965" spans="1:1" x14ac:dyDescent="0.25">
      <c r="A965" s="19"/>
    </row>
    <row r="966" spans="1:1" x14ac:dyDescent="0.25">
      <c r="A966" s="19"/>
    </row>
    <row r="967" spans="1:1" x14ac:dyDescent="0.25">
      <c r="A967" s="19"/>
    </row>
    <row r="968" spans="1:1" x14ac:dyDescent="0.25">
      <c r="A968" s="19"/>
    </row>
    <row r="969" spans="1:1" x14ac:dyDescent="0.25">
      <c r="A969" s="19"/>
    </row>
    <row r="970" spans="1:1" x14ac:dyDescent="0.25">
      <c r="A970" s="19"/>
    </row>
    <row r="971" spans="1:1" x14ac:dyDescent="0.25">
      <c r="A971" s="19"/>
    </row>
    <row r="972" spans="1:1" x14ac:dyDescent="0.25">
      <c r="A972" s="19"/>
    </row>
    <row r="973" spans="1:1" x14ac:dyDescent="0.25">
      <c r="A973" s="19"/>
    </row>
    <row r="974" spans="1:1" x14ac:dyDescent="0.25">
      <c r="A974" s="19"/>
    </row>
    <row r="975" spans="1:1" x14ac:dyDescent="0.25">
      <c r="A975" s="19"/>
    </row>
    <row r="976" spans="1:1" x14ac:dyDescent="0.25">
      <c r="A976" s="19"/>
    </row>
    <row r="977" spans="1:1" x14ac:dyDescent="0.25">
      <c r="A977" s="19"/>
    </row>
    <row r="978" spans="1:1" x14ac:dyDescent="0.25">
      <c r="A978" s="19"/>
    </row>
    <row r="979" spans="1:1" x14ac:dyDescent="0.25">
      <c r="A979" s="19"/>
    </row>
    <row r="980" spans="1:1" x14ac:dyDescent="0.25">
      <c r="A980" s="19"/>
    </row>
    <row r="981" spans="1:1" x14ac:dyDescent="0.25">
      <c r="A981" s="19"/>
    </row>
    <row r="982" spans="1:1" x14ac:dyDescent="0.25">
      <c r="A982" s="19"/>
    </row>
    <row r="983" spans="1:1" x14ac:dyDescent="0.25">
      <c r="A983" s="19"/>
    </row>
    <row r="984" spans="1:1" x14ac:dyDescent="0.25">
      <c r="A984" s="19"/>
    </row>
    <row r="985" spans="1:1" x14ac:dyDescent="0.25">
      <c r="A985" s="19"/>
    </row>
    <row r="986" spans="1:1" x14ac:dyDescent="0.25">
      <c r="A986" s="19"/>
    </row>
    <row r="987" spans="1:1" x14ac:dyDescent="0.25">
      <c r="A987" s="19"/>
    </row>
    <row r="988" spans="1:1" x14ac:dyDescent="0.25">
      <c r="A988" s="19"/>
    </row>
    <row r="989" spans="1:1" x14ac:dyDescent="0.25">
      <c r="A989" s="19"/>
    </row>
    <row r="990" spans="1:1" x14ac:dyDescent="0.25">
      <c r="A990" s="19"/>
    </row>
    <row r="991" spans="1:1" x14ac:dyDescent="0.25">
      <c r="A991" s="19"/>
    </row>
    <row r="992" spans="1:1" x14ac:dyDescent="0.25">
      <c r="A992" s="19"/>
    </row>
    <row r="993" spans="1:1" x14ac:dyDescent="0.25">
      <c r="A993" s="19"/>
    </row>
    <row r="994" spans="1:1" x14ac:dyDescent="0.25">
      <c r="A994" s="19"/>
    </row>
    <row r="995" spans="1:1" x14ac:dyDescent="0.25">
      <c r="A995" s="19"/>
    </row>
    <row r="996" spans="1:1" x14ac:dyDescent="0.25">
      <c r="A996" s="19"/>
    </row>
    <row r="997" spans="1:1" x14ac:dyDescent="0.25">
      <c r="A997" s="19"/>
    </row>
    <row r="998" spans="1:1" x14ac:dyDescent="0.25">
      <c r="A998" s="19"/>
    </row>
    <row r="999" spans="1:1" x14ac:dyDescent="0.25">
      <c r="A999" s="19"/>
    </row>
    <row r="1000" spans="1:1" x14ac:dyDescent="0.25">
      <c r="A1000" s="19"/>
    </row>
    <row r="1001" spans="1:1" x14ac:dyDescent="0.25">
      <c r="A1001" s="19"/>
    </row>
    <row r="1002" spans="1:1" x14ac:dyDescent="0.25">
      <c r="A1002" s="19"/>
    </row>
    <row r="1003" spans="1:1" x14ac:dyDescent="0.25">
      <c r="A1003" s="19"/>
    </row>
    <row r="1004" spans="1:1" x14ac:dyDescent="0.25">
      <c r="A1004" s="19"/>
    </row>
    <row r="1005" spans="1:1" x14ac:dyDescent="0.25">
      <c r="A1005" s="19"/>
    </row>
    <row r="1006" spans="1:1" x14ac:dyDescent="0.25">
      <c r="A1006" s="19"/>
    </row>
    <row r="1007" spans="1:1" x14ac:dyDescent="0.25">
      <c r="A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indexed="31"/>
  </sheetPr>
  <dimension ref="A1:L81"/>
  <sheetViews>
    <sheetView workbookViewId="0">
      <pane ySplit="4" topLeftCell="A5" activePane="bottomLeft" state="frozenSplit"/>
      <selection pane="bottomLeft" activeCell="A5" sqref="A5"/>
    </sheetView>
  </sheetViews>
  <sheetFormatPr defaultRowHeight="13.2" x14ac:dyDescent="0.25"/>
  <sheetData>
    <row r="1" spans="1:12" s="2" customFormat="1" x14ac:dyDescent="0.25">
      <c r="A1" s="1"/>
    </row>
    <row r="2" spans="1:12" s="4" customFormat="1" ht="18" x14ac:dyDescent="0.35">
      <c r="A2" s="13" t="s">
        <v>11</v>
      </c>
    </row>
    <row r="3" spans="1:12" s="4" customFormat="1" x14ac:dyDescent="0.25">
      <c r="A3" s="25" t="s">
        <v>124</v>
      </c>
    </row>
    <row r="4" spans="1:12" s="10" customFormat="1" x14ac:dyDescent="0.25">
      <c r="A4" s="12" t="s">
        <v>0</v>
      </c>
      <c r="B4" s="337" t="str">
        <f>CONCATENATE(Setup!$D$7,"_",$E$4)</f>
        <v>example_6</v>
      </c>
      <c r="C4" s="288"/>
      <c r="D4" s="16" t="s">
        <v>4</v>
      </c>
      <c r="E4" s="24">
        <f>Setup!B4</f>
        <v>6</v>
      </c>
      <c r="F4" s="11" t="s">
        <v>2</v>
      </c>
      <c r="G4" s="334" t="str">
        <f>Setup!D8</f>
        <v>Z:\Documents\Temp</v>
      </c>
      <c r="H4" s="288"/>
      <c r="I4" s="10" t="s">
        <v>7</v>
      </c>
      <c r="J4" s="334" t="str">
        <f>CONCATENATE(B4,"_hrr.csv")</f>
        <v>example_6_hrr.csv</v>
      </c>
      <c r="K4" s="288"/>
      <c r="L4" s="9"/>
    </row>
    <row r="7" spans="1:12" x14ac:dyDescent="0.25">
      <c r="A7" s="19"/>
      <c r="B7" s="19"/>
      <c r="C7" s="19"/>
      <c r="D7" s="19"/>
      <c r="E7" s="19"/>
      <c r="F7" s="19"/>
    </row>
    <row r="8" spans="1:12" x14ac:dyDescent="0.25">
      <c r="A8" s="19"/>
      <c r="B8" s="19"/>
      <c r="C8" s="19"/>
      <c r="D8" s="19"/>
      <c r="E8" s="19"/>
      <c r="F8" s="19"/>
    </row>
    <row r="9" spans="1:12" x14ac:dyDescent="0.25">
      <c r="A9" s="19"/>
      <c r="B9" s="19"/>
      <c r="C9" s="19"/>
      <c r="D9" s="19"/>
      <c r="E9" s="19"/>
      <c r="F9" s="19"/>
    </row>
    <row r="10" spans="1:12" x14ac:dyDescent="0.25">
      <c r="A10" s="19"/>
      <c r="B10" s="19"/>
      <c r="C10" s="19"/>
      <c r="D10" s="19"/>
      <c r="E10" s="19"/>
      <c r="F10" s="19"/>
    </row>
    <row r="11" spans="1:12" x14ac:dyDescent="0.25">
      <c r="A11" s="19"/>
      <c r="B11" s="19"/>
      <c r="C11" s="19"/>
      <c r="D11" s="19"/>
      <c r="E11" s="19"/>
      <c r="F11" s="19"/>
    </row>
    <row r="12" spans="1:12" x14ac:dyDescent="0.25">
      <c r="A12" s="19"/>
      <c r="B12" s="19"/>
      <c r="C12" s="19"/>
      <c r="D12" s="19"/>
      <c r="E12" s="19"/>
      <c r="F12" s="19"/>
    </row>
    <row r="13" spans="1:12" x14ac:dyDescent="0.25">
      <c r="A13" s="19"/>
      <c r="B13" s="19"/>
      <c r="C13" s="19"/>
      <c r="D13" s="19"/>
      <c r="E13" s="19"/>
      <c r="F13" s="19"/>
    </row>
    <row r="14" spans="1:12" x14ac:dyDescent="0.25">
      <c r="A14" s="19"/>
      <c r="B14" s="19"/>
      <c r="C14" s="19"/>
      <c r="D14" s="19"/>
      <c r="E14" s="19"/>
      <c r="F14" s="19"/>
    </row>
    <row r="15" spans="1:12" x14ac:dyDescent="0.25">
      <c r="A15" s="19"/>
      <c r="B15" s="19"/>
      <c r="C15" s="19"/>
      <c r="D15" s="19"/>
      <c r="E15" s="19"/>
      <c r="F15" s="19"/>
    </row>
    <row r="16" spans="1:12" x14ac:dyDescent="0.25">
      <c r="A16" s="19"/>
      <c r="B16" s="19"/>
      <c r="C16" s="19"/>
      <c r="D16" s="19"/>
      <c r="E16" s="19"/>
      <c r="F16" s="19"/>
    </row>
    <row r="17" spans="1:6" x14ac:dyDescent="0.25">
      <c r="A17" s="19"/>
      <c r="B17" s="19"/>
      <c r="C17" s="19"/>
      <c r="D17" s="19"/>
      <c r="E17" s="19"/>
      <c r="F17" s="19"/>
    </row>
    <row r="18" spans="1:6" x14ac:dyDescent="0.25">
      <c r="A18" s="19"/>
      <c r="B18" s="19"/>
      <c r="C18" s="19"/>
      <c r="D18" s="19"/>
      <c r="E18" s="19"/>
      <c r="F18" s="19"/>
    </row>
    <row r="19" spans="1:6" x14ac:dyDescent="0.25">
      <c r="A19" s="19"/>
      <c r="B19" s="19"/>
      <c r="C19" s="19"/>
      <c r="D19" s="19"/>
      <c r="E19" s="19"/>
      <c r="F19" s="19"/>
    </row>
    <row r="20" spans="1:6" x14ac:dyDescent="0.25">
      <c r="A20" s="19"/>
      <c r="B20" s="19"/>
      <c r="C20" s="19"/>
      <c r="D20" s="19"/>
      <c r="E20" s="19"/>
      <c r="F20" s="19"/>
    </row>
    <row r="21" spans="1:6" x14ac:dyDescent="0.25">
      <c r="A21" s="19"/>
      <c r="B21" s="19"/>
      <c r="C21" s="19"/>
      <c r="D21" s="19"/>
      <c r="E21" s="19"/>
      <c r="F21" s="19"/>
    </row>
    <row r="22" spans="1:6" x14ac:dyDescent="0.25">
      <c r="A22" s="19"/>
      <c r="B22" s="19"/>
      <c r="C22" s="19"/>
      <c r="D22" s="19"/>
      <c r="E22" s="19"/>
      <c r="F22" s="19"/>
    </row>
    <row r="23" spans="1:6" x14ac:dyDescent="0.25">
      <c r="A23" s="19"/>
      <c r="B23" s="19"/>
      <c r="C23" s="19"/>
      <c r="D23" s="19"/>
      <c r="E23" s="19"/>
      <c r="F23" s="19"/>
    </row>
    <row r="24" spans="1:6" x14ac:dyDescent="0.25">
      <c r="A24" s="19"/>
      <c r="B24" s="19"/>
      <c r="C24" s="19"/>
      <c r="D24" s="19"/>
      <c r="E24" s="19"/>
      <c r="F24" s="19"/>
    </row>
    <row r="25" spans="1:6" x14ac:dyDescent="0.25">
      <c r="A25" s="19"/>
      <c r="B25" s="19"/>
      <c r="C25" s="19"/>
      <c r="D25" s="19"/>
      <c r="E25" s="19"/>
      <c r="F25" s="19"/>
    </row>
    <row r="26" spans="1:6" x14ac:dyDescent="0.25">
      <c r="A26" s="19"/>
      <c r="B26" s="19"/>
      <c r="C26" s="19"/>
      <c r="D26" s="19"/>
      <c r="E26" s="19"/>
      <c r="F26" s="19"/>
    </row>
    <row r="27" spans="1:6" x14ac:dyDescent="0.25">
      <c r="A27" s="19"/>
      <c r="B27" s="19"/>
      <c r="C27" s="19"/>
      <c r="D27" s="19"/>
      <c r="E27" s="19"/>
      <c r="F27" s="19"/>
    </row>
    <row r="28" spans="1:6" x14ac:dyDescent="0.25">
      <c r="A28" s="19"/>
      <c r="B28" s="19"/>
      <c r="C28" s="19"/>
      <c r="D28" s="19"/>
      <c r="E28" s="19"/>
      <c r="F28" s="19"/>
    </row>
    <row r="29" spans="1:6" x14ac:dyDescent="0.25">
      <c r="A29" s="19"/>
      <c r="B29" s="19"/>
      <c r="C29" s="19"/>
      <c r="D29" s="19"/>
      <c r="E29" s="19"/>
      <c r="F29" s="19"/>
    </row>
    <row r="30" spans="1:6" x14ac:dyDescent="0.25">
      <c r="A30" s="19"/>
      <c r="B30" s="19"/>
      <c r="C30" s="19"/>
      <c r="D30" s="19"/>
      <c r="E30" s="19"/>
      <c r="F30" s="19"/>
    </row>
    <row r="31" spans="1:6" x14ac:dyDescent="0.25">
      <c r="A31" s="19"/>
      <c r="B31" s="19"/>
      <c r="C31" s="19"/>
      <c r="D31" s="19"/>
      <c r="E31" s="19"/>
      <c r="F31" s="19"/>
    </row>
    <row r="32" spans="1:6" x14ac:dyDescent="0.25">
      <c r="A32" s="19"/>
      <c r="B32" s="19"/>
      <c r="C32" s="19"/>
      <c r="D32" s="19"/>
      <c r="E32" s="19"/>
      <c r="F32" s="19"/>
    </row>
    <row r="33" spans="1:6" x14ac:dyDescent="0.25">
      <c r="A33" s="19"/>
      <c r="B33" s="19"/>
      <c r="C33" s="19"/>
      <c r="D33" s="19"/>
      <c r="E33" s="19"/>
      <c r="F33" s="19"/>
    </row>
    <row r="34" spans="1:6" x14ac:dyDescent="0.25">
      <c r="A34" s="19"/>
      <c r="B34" s="19"/>
      <c r="C34" s="19"/>
      <c r="D34" s="19"/>
      <c r="E34" s="19"/>
      <c r="F34" s="19"/>
    </row>
    <row r="35" spans="1:6" x14ac:dyDescent="0.25">
      <c r="A35" s="19"/>
      <c r="B35" s="19"/>
      <c r="C35" s="19"/>
      <c r="D35" s="19"/>
      <c r="E35" s="19"/>
      <c r="F35" s="19"/>
    </row>
    <row r="36" spans="1:6" x14ac:dyDescent="0.25">
      <c r="A36" s="19"/>
      <c r="B36" s="19"/>
      <c r="C36" s="19"/>
      <c r="D36" s="19"/>
      <c r="E36" s="19"/>
      <c r="F36" s="19"/>
    </row>
    <row r="37" spans="1:6" x14ac:dyDescent="0.25">
      <c r="A37" s="19"/>
      <c r="B37" s="19"/>
      <c r="C37" s="19"/>
      <c r="D37" s="19"/>
      <c r="E37" s="19"/>
      <c r="F37" s="19"/>
    </row>
    <row r="38" spans="1:6" x14ac:dyDescent="0.25">
      <c r="A38" s="19"/>
      <c r="B38" s="19"/>
      <c r="C38" s="19"/>
      <c r="D38" s="19"/>
      <c r="E38" s="19"/>
      <c r="F38" s="19"/>
    </row>
    <row r="39" spans="1:6" x14ac:dyDescent="0.25">
      <c r="A39" s="19"/>
      <c r="B39" s="19"/>
      <c r="C39" s="19"/>
      <c r="D39" s="19"/>
      <c r="E39" s="19"/>
      <c r="F39" s="19"/>
    </row>
    <row r="40" spans="1:6" x14ac:dyDescent="0.25">
      <c r="A40" s="19"/>
      <c r="B40" s="19"/>
      <c r="C40" s="19"/>
      <c r="D40" s="19"/>
      <c r="E40" s="19"/>
      <c r="F40" s="19"/>
    </row>
    <row r="41" spans="1:6" x14ac:dyDescent="0.25">
      <c r="A41" s="19"/>
      <c r="B41" s="19"/>
      <c r="C41" s="19"/>
      <c r="D41" s="19"/>
      <c r="E41" s="19"/>
      <c r="F41" s="19"/>
    </row>
    <row r="42" spans="1:6" x14ac:dyDescent="0.25">
      <c r="A42" s="19"/>
      <c r="B42" s="19"/>
      <c r="C42" s="19"/>
      <c r="D42" s="19"/>
      <c r="E42" s="19"/>
      <c r="F42" s="19"/>
    </row>
    <row r="43" spans="1:6" x14ac:dyDescent="0.25">
      <c r="A43" s="19"/>
      <c r="B43" s="19"/>
      <c r="C43" s="19"/>
      <c r="D43" s="19"/>
      <c r="E43" s="19"/>
      <c r="F43" s="19"/>
    </row>
    <row r="44" spans="1:6" x14ac:dyDescent="0.25">
      <c r="A44" s="19"/>
      <c r="B44" s="19"/>
      <c r="C44" s="19"/>
      <c r="D44" s="19"/>
      <c r="E44" s="19"/>
      <c r="F44" s="19"/>
    </row>
    <row r="45" spans="1:6" x14ac:dyDescent="0.25">
      <c r="A45" s="19"/>
      <c r="B45" s="19"/>
      <c r="C45" s="19"/>
      <c r="D45" s="19"/>
      <c r="E45" s="19"/>
      <c r="F45" s="19"/>
    </row>
    <row r="46" spans="1:6" x14ac:dyDescent="0.25">
      <c r="A46" s="19"/>
      <c r="B46" s="19"/>
      <c r="C46" s="19"/>
      <c r="D46" s="19"/>
      <c r="E46" s="19"/>
      <c r="F46" s="19"/>
    </row>
    <row r="47" spans="1:6" x14ac:dyDescent="0.25">
      <c r="A47" s="19"/>
      <c r="B47" s="19"/>
      <c r="C47" s="19"/>
      <c r="D47" s="19"/>
      <c r="E47" s="19"/>
      <c r="F47" s="19"/>
    </row>
    <row r="48" spans="1:6" x14ac:dyDescent="0.25">
      <c r="A48" s="19"/>
      <c r="B48" s="19"/>
      <c r="C48" s="19"/>
      <c r="D48" s="19"/>
      <c r="E48" s="19"/>
      <c r="F48" s="19"/>
    </row>
    <row r="49" spans="1:6" x14ac:dyDescent="0.25">
      <c r="A49" s="19"/>
      <c r="B49" s="19"/>
      <c r="C49" s="19"/>
      <c r="D49" s="19"/>
      <c r="E49" s="19"/>
      <c r="F49" s="19"/>
    </row>
    <row r="50" spans="1:6" x14ac:dyDescent="0.25">
      <c r="A50" s="19"/>
      <c r="B50" s="19"/>
      <c r="C50" s="19"/>
      <c r="D50" s="19"/>
      <c r="E50" s="19"/>
      <c r="F50" s="19"/>
    </row>
    <row r="51" spans="1:6" x14ac:dyDescent="0.25">
      <c r="A51" s="19"/>
      <c r="B51" s="19"/>
      <c r="C51" s="19"/>
      <c r="D51" s="19"/>
      <c r="E51" s="19"/>
      <c r="F51" s="19"/>
    </row>
    <row r="52" spans="1:6" x14ac:dyDescent="0.25">
      <c r="A52" s="19"/>
      <c r="B52" s="19"/>
      <c r="C52" s="19"/>
      <c r="D52" s="19"/>
      <c r="E52" s="19"/>
      <c r="F52" s="19"/>
    </row>
    <row r="53" spans="1:6" x14ac:dyDescent="0.25">
      <c r="A53" s="19"/>
      <c r="B53" s="19"/>
      <c r="C53" s="19"/>
      <c r="D53" s="19"/>
      <c r="E53" s="19"/>
      <c r="F53" s="19"/>
    </row>
    <row r="54" spans="1:6" x14ac:dyDescent="0.25">
      <c r="A54" s="19"/>
      <c r="B54" s="19"/>
      <c r="C54" s="19"/>
      <c r="D54" s="19"/>
      <c r="E54" s="19"/>
      <c r="F54" s="19"/>
    </row>
    <row r="55" spans="1:6" x14ac:dyDescent="0.25">
      <c r="A55" s="19"/>
      <c r="B55" s="19"/>
      <c r="C55" s="19"/>
      <c r="D55" s="19"/>
      <c r="E55" s="19"/>
      <c r="F55" s="19"/>
    </row>
    <row r="56" spans="1:6" x14ac:dyDescent="0.25">
      <c r="A56" s="19"/>
      <c r="B56" s="19"/>
      <c r="C56" s="19"/>
      <c r="D56" s="19"/>
      <c r="E56" s="19"/>
      <c r="F56" s="19"/>
    </row>
    <row r="57" spans="1:6" x14ac:dyDescent="0.25">
      <c r="A57" s="19"/>
      <c r="B57" s="19"/>
      <c r="C57" s="19"/>
      <c r="D57" s="19"/>
      <c r="E57" s="19"/>
      <c r="F57" s="19"/>
    </row>
    <row r="58" spans="1:6" x14ac:dyDescent="0.25">
      <c r="A58" s="19"/>
      <c r="B58" s="19"/>
      <c r="C58" s="19"/>
      <c r="D58" s="19"/>
      <c r="E58" s="19"/>
      <c r="F58" s="19"/>
    </row>
    <row r="59" spans="1:6" x14ac:dyDescent="0.25">
      <c r="A59" s="19"/>
      <c r="B59" s="19"/>
      <c r="C59" s="19"/>
      <c r="D59" s="19"/>
      <c r="E59" s="19"/>
      <c r="F59" s="19"/>
    </row>
    <row r="60" spans="1:6" x14ac:dyDescent="0.25">
      <c r="A60" s="19"/>
      <c r="B60" s="19"/>
      <c r="C60" s="19"/>
      <c r="D60" s="19"/>
      <c r="E60" s="19"/>
      <c r="F60" s="19"/>
    </row>
    <row r="61" spans="1:6" x14ac:dyDescent="0.25">
      <c r="A61" s="19"/>
      <c r="B61" s="19"/>
      <c r="C61" s="19"/>
      <c r="D61" s="19"/>
      <c r="E61" s="19"/>
      <c r="F61" s="19"/>
    </row>
    <row r="62" spans="1:6" x14ac:dyDescent="0.25">
      <c r="A62" s="19"/>
      <c r="B62" s="19"/>
      <c r="C62" s="19"/>
      <c r="D62" s="19"/>
      <c r="E62" s="19"/>
      <c r="F62" s="19"/>
    </row>
    <row r="63" spans="1:6" x14ac:dyDescent="0.25">
      <c r="A63" s="19"/>
      <c r="B63" s="19"/>
      <c r="C63" s="19"/>
      <c r="D63" s="19"/>
      <c r="E63" s="19"/>
      <c r="F63" s="19"/>
    </row>
    <row r="64" spans="1:6" x14ac:dyDescent="0.25">
      <c r="A64" s="19"/>
      <c r="B64" s="19"/>
      <c r="C64" s="19"/>
      <c r="D64" s="19"/>
      <c r="E64" s="19"/>
      <c r="F64" s="19"/>
    </row>
    <row r="65" spans="1:6" x14ac:dyDescent="0.25">
      <c r="A65" s="19"/>
      <c r="B65" s="19"/>
      <c r="C65" s="19"/>
      <c r="D65" s="19"/>
      <c r="E65" s="19"/>
      <c r="F65" s="19"/>
    </row>
    <row r="66" spans="1:6" x14ac:dyDescent="0.25">
      <c r="A66" s="19"/>
      <c r="B66" s="19"/>
      <c r="C66" s="19"/>
      <c r="D66" s="19"/>
      <c r="E66" s="19"/>
      <c r="F66" s="19"/>
    </row>
    <row r="67" spans="1:6" x14ac:dyDescent="0.25">
      <c r="A67" s="19"/>
      <c r="B67" s="19"/>
      <c r="C67" s="19"/>
      <c r="D67" s="19"/>
      <c r="E67" s="19"/>
      <c r="F67" s="19"/>
    </row>
    <row r="68" spans="1:6" x14ac:dyDescent="0.25">
      <c r="A68" s="19"/>
      <c r="B68" s="19"/>
      <c r="C68" s="19"/>
      <c r="D68" s="19"/>
      <c r="E68" s="19"/>
      <c r="F68" s="19"/>
    </row>
    <row r="69" spans="1:6" x14ac:dyDescent="0.25">
      <c r="A69" s="19"/>
      <c r="B69" s="19"/>
      <c r="C69" s="19"/>
      <c r="D69" s="19"/>
      <c r="E69" s="19"/>
      <c r="F69" s="19"/>
    </row>
    <row r="70" spans="1:6" x14ac:dyDescent="0.25">
      <c r="A70" s="19"/>
      <c r="B70" s="19"/>
      <c r="C70" s="19"/>
      <c r="D70" s="19"/>
      <c r="E70" s="19"/>
      <c r="F70" s="19"/>
    </row>
    <row r="71" spans="1:6" x14ac:dyDescent="0.25">
      <c r="A71" s="19"/>
      <c r="B71" s="19"/>
      <c r="C71" s="19"/>
      <c r="D71" s="19"/>
      <c r="E71" s="19"/>
      <c r="F71" s="19"/>
    </row>
    <row r="72" spans="1:6" x14ac:dyDescent="0.25">
      <c r="A72" s="19"/>
      <c r="B72" s="19"/>
      <c r="C72" s="19"/>
      <c r="D72" s="19"/>
      <c r="E72" s="19"/>
      <c r="F72" s="19"/>
    </row>
    <row r="73" spans="1:6" x14ac:dyDescent="0.25">
      <c r="A73" s="19"/>
      <c r="B73" s="19"/>
      <c r="C73" s="19"/>
      <c r="D73" s="19"/>
      <c r="E73" s="19"/>
      <c r="F73" s="19"/>
    </row>
    <row r="74" spans="1:6" x14ac:dyDescent="0.25">
      <c r="A74" s="19"/>
      <c r="B74" s="19"/>
      <c r="C74" s="19"/>
      <c r="D74" s="19"/>
      <c r="E74" s="19"/>
      <c r="F74" s="19"/>
    </row>
    <row r="75" spans="1:6" x14ac:dyDescent="0.25">
      <c r="A75" s="19"/>
      <c r="B75" s="19"/>
      <c r="C75" s="19"/>
      <c r="D75" s="19"/>
      <c r="E75" s="19"/>
      <c r="F75" s="19"/>
    </row>
    <row r="76" spans="1:6" x14ac:dyDescent="0.25">
      <c r="A76" s="19"/>
      <c r="B76" s="19"/>
      <c r="C76" s="19"/>
      <c r="D76" s="19"/>
      <c r="E76" s="19"/>
      <c r="F76" s="19"/>
    </row>
    <row r="77" spans="1:6" x14ac:dyDescent="0.25">
      <c r="A77" s="19"/>
      <c r="B77" s="19"/>
      <c r="C77" s="19"/>
      <c r="D77" s="19"/>
      <c r="E77" s="19"/>
      <c r="F77" s="19"/>
    </row>
    <row r="78" spans="1:6" x14ac:dyDescent="0.25">
      <c r="A78" s="19"/>
      <c r="B78" s="19"/>
      <c r="C78" s="19"/>
      <c r="D78" s="19"/>
      <c r="E78" s="19"/>
      <c r="F78" s="19"/>
    </row>
    <row r="79" spans="1:6" x14ac:dyDescent="0.25">
      <c r="A79" s="19"/>
      <c r="B79" s="19"/>
      <c r="C79" s="19"/>
      <c r="D79" s="19"/>
      <c r="E79" s="19"/>
      <c r="F79" s="19"/>
    </row>
    <row r="80" spans="1:6" x14ac:dyDescent="0.25">
      <c r="A80" s="19"/>
      <c r="B80" s="19"/>
      <c r="C80" s="19"/>
      <c r="D80" s="19"/>
      <c r="E80" s="19"/>
      <c r="F80" s="19"/>
    </row>
    <row r="81" spans="1:6" x14ac:dyDescent="0.25">
      <c r="A81" s="19"/>
      <c r="B81" s="19"/>
      <c r="C81" s="19"/>
      <c r="D81" s="19"/>
      <c r="E81" s="19"/>
      <c r="F81"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tabColor indexed="31"/>
  </sheetPr>
  <dimension ref="A1:CL1007"/>
  <sheetViews>
    <sheetView workbookViewId="0">
      <pane ySplit="4" topLeftCell="A5" activePane="bottomLeft" state="frozenSplit"/>
      <selection pane="bottomLeft" activeCell="A5" sqref="A5"/>
    </sheetView>
  </sheetViews>
  <sheetFormatPr defaultRowHeight="13.2" x14ac:dyDescent="0.25"/>
  <sheetData>
    <row r="1" spans="1:90" s="2" customFormat="1" x14ac:dyDescent="0.25">
      <c r="A1" s="1"/>
    </row>
    <row r="2" spans="1:90" s="4" customFormat="1" ht="18" x14ac:dyDescent="0.35">
      <c r="A2" s="13" t="s">
        <v>114</v>
      </c>
    </row>
    <row r="3" spans="1:90" s="4" customFormat="1" x14ac:dyDescent="0.25">
      <c r="A3" s="25" t="s">
        <v>124</v>
      </c>
    </row>
    <row r="4" spans="1:90" s="10" customFormat="1" x14ac:dyDescent="0.25">
      <c r="A4" s="12" t="s">
        <v>0</v>
      </c>
      <c r="B4" s="337" t="str">
        <f>CONCATENATE(Setup!$D$7,"_B",$E$4)</f>
        <v>example_B6</v>
      </c>
      <c r="C4" s="288"/>
      <c r="D4" s="16" t="s">
        <v>4</v>
      </c>
      <c r="E4" s="24">
        <f>Setup!B4</f>
        <v>6</v>
      </c>
      <c r="F4" s="11" t="s">
        <v>2</v>
      </c>
      <c r="G4" s="334" t="str">
        <f>Setup!D8</f>
        <v>Z:\Documents\Temp</v>
      </c>
      <c r="H4" s="288"/>
      <c r="I4" s="10" t="s">
        <v>7</v>
      </c>
      <c r="J4" s="334" t="str">
        <f>CONCATENATE(B4,"_hrr.csv")</f>
        <v>example_B6_hrr.csv</v>
      </c>
      <c r="K4" s="288"/>
      <c r="L4" s="9"/>
    </row>
    <row r="7" spans="1:90" x14ac:dyDescent="0.25">
      <c r="A7" s="19"/>
      <c r="B7" s="19"/>
      <c r="C7" s="19"/>
      <c r="D7" s="19"/>
      <c r="E7" s="19"/>
      <c r="F7" s="19"/>
      <c r="G7" s="19"/>
      <c r="H7" s="19"/>
      <c r="I7" s="19"/>
      <c r="J7" s="19"/>
      <c r="K7" s="19"/>
      <c r="L7" s="19"/>
      <c r="M7" s="19"/>
      <c r="N7" s="19"/>
      <c r="O7" s="19"/>
      <c r="P7" s="19"/>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c r="BV7" s="19"/>
      <c r="BW7" s="19"/>
      <c r="BX7" s="19"/>
      <c r="BY7" s="19"/>
      <c r="BZ7" s="19"/>
      <c r="CA7" s="19"/>
      <c r="CB7" s="19"/>
      <c r="CC7" s="19"/>
      <c r="CD7" s="19"/>
      <c r="CE7" s="19"/>
      <c r="CF7" s="19"/>
      <c r="CG7" s="19"/>
      <c r="CH7" s="19"/>
      <c r="CI7" s="19"/>
      <c r="CJ7" s="19"/>
      <c r="CK7" s="19"/>
      <c r="CL7" s="19"/>
    </row>
    <row r="8" spans="1:90" x14ac:dyDescent="0.25">
      <c r="A8" s="19"/>
      <c r="B8" s="19"/>
      <c r="C8" s="19"/>
      <c r="D8" s="19"/>
      <c r="E8" s="19"/>
      <c r="F8" s="19"/>
      <c r="G8" s="19"/>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c r="BV8" s="19"/>
      <c r="BW8" s="19"/>
      <c r="BX8" s="19"/>
      <c r="BY8" s="19"/>
      <c r="BZ8" s="19"/>
      <c r="CA8" s="19"/>
      <c r="CB8" s="19"/>
      <c r="CC8" s="19"/>
      <c r="CD8" s="19"/>
      <c r="CE8" s="19"/>
      <c r="CF8" s="19"/>
      <c r="CG8" s="19"/>
      <c r="CH8" s="19"/>
      <c r="CI8" s="19"/>
      <c r="CJ8" s="19"/>
      <c r="CK8" s="19"/>
      <c r="CL8" s="19"/>
    </row>
    <row r="9" spans="1:90" x14ac:dyDescent="0.25">
      <c r="A9" s="19"/>
      <c r="B9" s="19"/>
      <c r="C9" s="19"/>
      <c r="D9" s="19"/>
      <c r="E9" s="19"/>
      <c r="F9" s="19"/>
      <c r="G9" s="19"/>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c r="BV9" s="19"/>
      <c r="BW9" s="19"/>
      <c r="BX9" s="19"/>
      <c r="BY9" s="19"/>
      <c r="BZ9" s="19"/>
      <c r="CA9" s="19"/>
      <c r="CB9" s="19"/>
      <c r="CC9" s="19"/>
      <c r="CD9" s="19"/>
      <c r="CE9" s="19"/>
      <c r="CF9" s="19"/>
      <c r="CG9" s="19"/>
      <c r="CH9" s="19"/>
      <c r="CI9" s="19"/>
      <c r="CJ9" s="19"/>
      <c r="CK9" s="19"/>
      <c r="CL9" s="19"/>
    </row>
    <row r="10" spans="1:90" x14ac:dyDescent="0.25">
      <c r="A10" s="19"/>
      <c r="B10" s="19"/>
      <c r="C10" s="19"/>
      <c r="D10" s="19"/>
      <c r="E10" s="19"/>
      <c r="F10" s="19"/>
      <c r="G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c r="BV10" s="19"/>
      <c r="BW10" s="19"/>
      <c r="BX10" s="19"/>
      <c r="BY10" s="19"/>
      <c r="BZ10" s="19"/>
      <c r="CA10" s="19"/>
      <c r="CB10" s="19"/>
      <c r="CC10" s="19"/>
      <c r="CD10" s="19"/>
      <c r="CE10" s="19"/>
      <c r="CF10" s="19"/>
      <c r="CG10" s="19"/>
      <c r="CH10" s="19"/>
      <c r="CI10" s="19"/>
      <c r="CJ10" s="19"/>
      <c r="CK10" s="19"/>
      <c r="CL10" s="19"/>
    </row>
    <row r="11" spans="1:90" x14ac:dyDescent="0.25">
      <c r="A11" s="19"/>
      <c r="B11" s="19"/>
      <c r="C11" s="19"/>
      <c r="D11" s="19"/>
      <c r="E11" s="19"/>
      <c r="F11" s="19"/>
      <c r="G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row>
    <row r="12" spans="1:90" x14ac:dyDescent="0.25">
      <c r="A12" s="19"/>
      <c r="B12" s="19"/>
      <c r="C12" s="19"/>
      <c r="D12" s="19"/>
      <c r="E12" s="19"/>
      <c r="F12" s="19"/>
      <c r="G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c r="BV12" s="19"/>
      <c r="BW12" s="19"/>
      <c r="BX12" s="19"/>
      <c r="BY12" s="19"/>
      <c r="BZ12" s="19"/>
      <c r="CA12" s="19"/>
      <c r="CB12" s="19"/>
      <c r="CC12" s="19"/>
      <c r="CD12" s="19"/>
      <c r="CE12" s="19"/>
      <c r="CF12" s="19"/>
      <c r="CG12" s="19"/>
      <c r="CH12" s="19"/>
      <c r="CI12" s="19"/>
      <c r="CJ12" s="19"/>
      <c r="CK12" s="19"/>
      <c r="CL12" s="19"/>
    </row>
    <row r="13" spans="1:90" x14ac:dyDescent="0.25">
      <c r="A13" s="19"/>
      <c r="B13" s="19"/>
      <c r="C13" s="19"/>
      <c r="D13" s="19"/>
      <c r="E13" s="19"/>
      <c r="F13" s="19"/>
      <c r="G13" s="19"/>
      <c r="H13" s="19"/>
      <c r="I13" s="19"/>
      <c r="J13" s="19"/>
      <c r="K13" s="19"/>
      <c r="L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c r="BV13" s="19"/>
      <c r="BW13" s="19"/>
      <c r="BX13" s="19"/>
      <c r="BY13" s="19"/>
      <c r="BZ13" s="19"/>
      <c r="CA13" s="19"/>
      <c r="CB13" s="19"/>
      <c r="CC13" s="19"/>
      <c r="CD13" s="19"/>
      <c r="CE13" s="19"/>
      <c r="CF13" s="19"/>
      <c r="CG13" s="19"/>
      <c r="CH13" s="19"/>
      <c r="CI13" s="19"/>
      <c r="CJ13" s="19"/>
      <c r="CK13" s="19"/>
      <c r="CL13" s="19"/>
    </row>
    <row r="14" spans="1:90" x14ac:dyDescent="0.25">
      <c r="A14" s="19"/>
      <c r="B14" s="19"/>
      <c r="C14" s="19"/>
      <c r="D14" s="19"/>
      <c r="E14" s="19"/>
      <c r="F14" s="19"/>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c r="BV14" s="19"/>
      <c r="BW14" s="19"/>
      <c r="BX14" s="19"/>
      <c r="BY14" s="19"/>
      <c r="BZ14" s="19"/>
      <c r="CA14" s="19"/>
      <c r="CB14" s="19"/>
      <c r="CC14" s="19"/>
      <c r="CD14" s="19"/>
      <c r="CE14" s="19"/>
      <c r="CF14" s="19"/>
      <c r="CG14" s="19"/>
      <c r="CH14" s="19"/>
      <c r="CI14" s="19"/>
      <c r="CJ14" s="19"/>
      <c r="CK14" s="19"/>
      <c r="CL14" s="19"/>
    </row>
    <row r="15" spans="1:90" x14ac:dyDescent="0.25">
      <c r="A15" s="19"/>
      <c r="B15" s="19"/>
      <c r="C15" s="19"/>
      <c r="D15" s="19"/>
      <c r="E15" s="19"/>
      <c r="F15" s="19"/>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c r="BV15" s="19"/>
      <c r="BW15" s="19"/>
      <c r="BX15" s="19"/>
      <c r="BY15" s="19"/>
      <c r="BZ15" s="19"/>
      <c r="CA15" s="19"/>
      <c r="CB15" s="19"/>
      <c r="CC15" s="19"/>
      <c r="CD15" s="19"/>
      <c r="CE15" s="19"/>
      <c r="CF15" s="19"/>
      <c r="CG15" s="19"/>
      <c r="CH15" s="19"/>
      <c r="CI15" s="19"/>
      <c r="CJ15" s="19"/>
      <c r="CK15" s="19"/>
      <c r="CL15" s="19"/>
    </row>
    <row r="16" spans="1:90" x14ac:dyDescent="0.25">
      <c r="A16" s="19"/>
      <c r="B16" s="19"/>
      <c r="C16" s="19"/>
      <c r="D16" s="19"/>
      <c r="E16" s="19"/>
      <c r="F16" s="19"/>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c r="BV16" s="19"/>
      <c r="BW16" s="19"/>
      <c r="BX16" s="19"/>
      <c r="BY16" s="19"/>
      <c r="BZ16" s="19"/>
      <c r="CA16" s="19"/>
      <c r="CB16" s="19"/>
      <c r="CC16" s="19"/>
      <c r="CD16" s="19"/>
      <c r="CE16" s="19"/>
      <c r="CF16" s="19"/>
      <c r="CG16" s="19"/>
      <c r="CH16" s="19"/>
      <c r="CI16" s="19"/>
      <c r="CJ16" s="19"/>
      <c r="CK16" s="19"/>
      <c r="CL16" s="19"/>
    </row>
    <row r="17" spans="1:90" x14ac:dyDescent="0.25">
      <c r="A17" s="19"/>
      <c r="B17" s="19"/>
      <c r="C17" s="19"/>
      <c r="D17" s="19"/>
      <c r="E17" s="19"/>
      <c r="F17" s="19"/>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c r="BV17" s="19"/>
      <c r="BW17" s="19"/>
      <c r="BX17" s="19"/>
      <c r="BY17" s="19"/>
      <c r="BZ17" s="19"/>
      <c r="CA17" s="19"/>
      <c r="CB17" s="19"/>
      <c r="CC17" s="19"/>
      <c r="CD17" s="19"/>
      <c r="CE17" s="19"/>
      <c r="CF17" s="19"/>
      <c r="CG17" s="19"/>
      <c r="CH17" s="19"/>
      <c r="CI17" s="19"/>
      <c r="CJ17" s="19"/>
      <c r="CK17" s="19"/>
      <c r="CL17" s="19"/>
    </row>
    <row r="18" spans="1:90" x14ac:dyDescent="0.25">
      <c r="A18" s="19"/>
      <c r="B18" s="19"/>
      <c r="C18" s="19"/>
      <c r="D18" s="19"/>
      <c r="E18" s="19"/>
      <c r="F18" s="19"/>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c r="BV18" s="19"/>
      <c r="BW18" s="19"/>
      <c r="BX18" s="19"/>
      <c r="BY18" s="19"/>
      <c r="BZ18" s="19"/>
      <c r="CA18" s="19"/>
      <c r="CB18" s="19"/>
      <c r="CC18" s="19"/>
      <c r="CD18" s="19"/>
      <c r="CE18" s="19"/>
      <c r="CF18" s="19"/>
      <c r="CG18" s="19"/>
      <c r="CH18" s="19"/>
      <c r="CI18" s="19"/>
      <c r="CJ18" s="19"/>
      <c r="CK18" s="19"/>
      <c r="CL18" s="19"/>
    </row>
    <row r="19" spans="1:90" x14ac:dyDescent="0.25">
      <c r="A19" s="19"/>
      <c r="B19" s="19"/>
      <c r="C19" s="19"/>
      <c r="D19" s="19"/>
      <c r="E19" s="19"/>
      <c r="F19" s="19"/>
      <c r="G19" s="19"/>
      <c r="H19" s="19"/>
      <c r="I19" s="19"/>
      <c r="J19" s="19"/>
      <c r="K19" s="19"/>
      <c r="L19" s="19"/>
      <c r="M19" s="19"/>
      <c r="N19" s="19"/>
      <c r="O19" s="19"/>
      <c r="P19" s="19"/>
      <c r="Q19" s="19"/>
      <c r="R19" s="19"/>
      <c r="S19" s="19"/>
      <c r="T19" s="19"/>
      <c r="U19" s="19"/>
      <c r="V19" s="19"/>
      <c r="W19" s="19"/>
      <c r="X19" s="19"/>
      <c r="Y19" s="19"/>
      <c r="Z19" s="19"/>
      <c r="AA19" s="19"/>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c r="BV19" s="19"/>
      <c r="BW19" s="19"/>
      <c r="BX19" s="19"/>
      <c r="BY19" s="19"/>
      <c r="BZ19" s="19"/>
      <c r="CA19" s="19"/>
      <c r="CB19" s="19"/>
      <c r="CC19" s="19"/>
      <c r="CD19" s="19"/>
      <c r="CE19" s="19"/>
      <c r="CF19" s="19"/>
      <c r="CG19" s="19"/>
      <c r="CH19" s="19"/>
      <c r="CI19" s="19"/>
      <c r="CJ19" s="19"/>
      <c r="CK19" s="19"/>
      <c r="CL19" s="19"/>
    </row>
    <row r="20" spans="1:90" x14ac:dyDescent="0.25">
      <c r="A20" s="19"/>
      <c r="B20" s="19"/>
      <c r="C20" s="19"/>
      <c r="D20" s="19"/>
      <c r="E20" s="19"/>
      <c r="F20" s="19"/>
      <c r="G20" s="19"/>
      <c r="H20" s="19"/>
      <c r="I20" s="19"/>
      <c r="J20" s="19"/>
      <c r="K20" s="19"/>
      <c r="L20" s="19"/>
      <c r="M20" s="19"/>
      <c r="N20" s="19"/>
      <c r="O20" s="19"/>
      <c r="P20" s="19"/>
      <c r="Q20" s="19"/>
      <c r="R20" s="19"/>
      <c r="S20" s="19"/>
      <c r="T20" s="19"/>
      <c r="U20" s="19"/>
      <c r="V20" s="19"/>
      <c r="W20" s="19"/>
      <c r="X20" s="19"/>
      <c r="Y20" s="19"/>
      <c r="Z20" s="19"/>
      <c r="AA20" s="19"/>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c r="BV20" s="19"/>
      <c r="BW20" s="19"/>
      <c r="BX20" s="19"/>
      <c r="BY20" s="19"/>
      <c r="BZ20" s="19"/>
      <c r="CA20" s="19"/>
      <c r="CB20" s="19"/>
      <c r="CC20" s="19"/>
      <c r="CD20" s="19"/>
      <c r="CE20" s="19"/>
      <c r="CF20" s="19"/>
      <c r="CG20" s="19"/>
      <c r="CH20" s="19"/>
      <c r="CI20" s="19"/>
      <c r="CJ20" s="19"/>
      <c r="CK20" s="19"/>
      <c r="CL20" s="19"/>
    </row>
    <row r="21" spans="1:90" x14ac:dyDescent="0.25">
      <c r="A21" s="19"/>
      <c r="B21" s="19"/>
      <c r="C21" s="19"/>
      <c r="D21" s="19"/>
      <c r="E21" s="19"/>
      <c r="F21" s="19"/>
      <c r="G21" s="19"/>
      <c r="H21" s="19"/>
      <c r="I21" s="19"/>
      <c r="J21" s="19"/>
      <c r="K21" s="19"/>
      <c r="L21" s="19"/>
      <c r="M21" s="19"/>
      <c r="N21" s="19"/>
      <c r="O21" s="19"/>
      <c r="P21" s="19"/>
      <c r="Q21" s="19"/>
      <c r="R21" s="19"/>
      <c r="S21" s="19"/>
      <c r="T21" s="19"/>
      <c r="U21" s="19"/>
      <c r="V21" s="19"/>
      <c r="W21" s="19"/>
      <c r="X21" s="19"/>
      <c r="Y21" s="19"/>
      <c r="Z21" s="19"/>
      <c r="AA21" s="19"/>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c r="BV21" s="19"/>
      <c r="BW21" s="19"/>
      <c r="BX21" s="19"/>
      <c r="BY21" s="19"/>
      <c r="BZ21" s="19"/>
      <c r="CA21" s="19"/>
      <c r="CB21" s="19"/>
      <c r="CC21" s="19"/>
      <c r="CD21" s="19"/>
      <c r="CE21" s="19"/>
      <c r="CF21" s="19"/>
      <c r="CG21" s="19"/>
      <c r="CH21" s="19"/>
      <c r="CI21" s="19"/>
      <c r="CJ21" s="19"/>
      <c r="CK21" s="19"/>
      <c r="CL21" s="19"/>
    </row>
    <row r="22" spans="1:90" x14ac:dyDescent="0.25">
      <c r="A22" s="19"/>
      <c r="B22" s="19"/>
      <c r="C22" s="19"/>
      <c r="D22" s="19"/>
      <c r="E22" s="19"/>
      <c r="F22" s="19"/>
      <c r="G22" s="19"/>
      <c r="H22" s="19"/>
      <c r="I22" s="19"/>
      <c r="J22" s="19"/>
      <c r="K22" s="19"/>
      <c r="L22" s="19"/>
      <c r="M22" s="19"/>
      <c r="N22" s="19"/>
      <c r="O22" s="19"/>
      <c r="P22" s="19"/>
      <c r="Q22" s="19"/>
      <c r="R22" s="19"/>
      <c r="S22" s="19"/>
      <c r="T22" s="19"/>
      <c r="U22" s="19"/>
      <c r="V22" s="19"/>
      <c r="W22" s="19"/>
      <c r="X22" s="19"/>
      <c r="Y22" s="19"/>
      <c r="Z22" s="19"/>
      <c r="AA22" s="19"/>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c r="BV22" s="19"/>
      <c r="BW22" s="19"/>
      <c r="BX22" s="19"/>
      <c r="BY22" s="19"/>
      <c r="BZ22" s="19"/>
      <c r="CA22" s="19"/>
      <c r="CB22" s="19"/>
      <c r="CC22" s="19"/>
      <c r="CD22" s="19"/>
      <c r="CE22" s="19"/>
      <c r="CF22" s="19"/>
      <c r="CG22" s="19"/>
      <c r="CH22" s="19"/>
      <c r="CI22" s="19"/>
      <c r="CJ22" s="19"/>
      <c r="CK22" s="19"/>
      <c r="CL22" s="19"/>
    </row>
    <row r="23" spans="1:90" x14ac:dyDescent="0.25">
      <c r="A23" s="19"/>
      <c r="B23" s="19"/>
      <c r="C23" s="19"/>
      <c r="D23" s="19"/>
      <c r="E23" s="19"/>
      <c r="F23" s="19"/>
      <c r="G23" s="19"/>
      <c r="H23" s="19"/>
      <c r="I23" s="19"/>
      <c r="J23" s="19"/>
      <c r="K23" s="19"/>
      <c r="L23" s="19"/>
      <c r="M23" s="19"/>
      <c r="N23" s="19"/>
      <c r="O23" s="19"/>
      <c r="P23" s="19"/>
      <c r="Q23" s="19"/>
      <c r="R23" s="19"/>
      <c r="S23" s="19"/>
      <c r="T23" s="19"/>
      <c r="U23" s="19"/>
      <c r="V23" s="19"/>
      <c r="W23" s="19"/>
      <c r="X23" s="19"/>
      <c r="Y23" s="19"/>
      <c r="Z23" s="19"/>
      <c r="AA23" s="19"/>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c r="BV23" s="19"/>
      <c r="BW23" s="19"/>
      <c r="BX23" s="19"/>
      <c r="BY23" s="19"/>
      <c r="BZ23" s="19"/>
      <c r="CA23" s="19"/>
      <c r="CB23" s="19"/>
      <c r="CC23" s="19"/>
      <c r="CD23" s="19"/>
      <c r="CE23" s="19"/>
      <c r="CF23" s="19"/>
      <c r="CG23" s="19"/>
      <c r="CH23" s="19"/>
      <c r="CI23" s="19"/>
      <c r="CJ23" s="19"/>
      <c r="CK23" s="19"/>
      <c r="CL23" s="19"/>
    </row>
    <row r="24" spans="1:90" x14ac:dyDescent="0.25">
      <c r="A24" s="19"/>
      <c r="B24" s="19"/>
      <c r="C24" s="19"/>
      <c r="D24" s="19"/>
      <c r="E24" s="19"/>
      <c r="F24" s="19"/>
      <c r="G24" s="19"/>
      <c r="H24" s="19"/>
      <c r="I24" s="19"/>
      <c r="J24" s="19"/>
      <c r="K24" s="19"/>
      <c r="L24" s="19"/>
      <c r="M24" s="19"/>
      <c r="N24" s="19"/>
      <c r="O24" s="19"/>
      <c r="P24" s="19"/>
      <c r="Q24" s="19"/>
      <c r="R24" s="19"/>
      <c r="S24" s="19"/>
      <c r="T24" s="19"/>
      <c r="U24" s="19"/>
      <c r="V24" s="19"/>
      <c r="W24" s="19"/>
      <c r="X24" s="19"/>
      <c r="Y24" s="19"/>
      <c r="Z24" s="19"/>
      <c r="AA24" s="19"/>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c r="BV24" s="19"/>
      <c r="BW24" s="19"/>
      <c r="BX24" s="19"/>
      <c r="BY24" s="19"/>
      <c r="BZ24" s="19"/>
      <c r="CA24" s="19"/>
      <c r="CB24" s="19"/>
      <c r="CC24" s="19"/>
      <c r="CD24" s="19"/>
      <c r="CE24" s="19"/>
      <c r="CF24" s="19"/>
      <c r="CG24" s="19"/>
      <c r="CH24" s="19"/>
      <c r="CI24" s="19"/>
      <c r="CJ24" s="19"/>
      <c r="CK24" s="19"/>
      <c r="CL24" s="19"/>
    </row>
    <row r="25" spans="1:90" x14ac:dyDescent="0.25">
      <c r="A25" s="19"/>
      <c r="B25" s="19"/>
      <c r="C25" s="19"/>
      <c r="D25" s="19"/>
      <c r="E25" s="19"/>
      <c r="F25" s="19"/>
      <c r="G25" s="19"/>
      <c r="H25" s="19"/>
      <c r="I25" s="19"/>
      <c r="J25" s="19"/>
      <c r="K25" s="19"/>
      <c r="L25" s="19"/>
      <c r="M25" s="19"/>
      <c r="N25" s="19"/>
      <c r="O25" s="19"/>
      <c r="P25" s="19"/>
      <c r="Q25" s="19"/>
      <c r="R25" s="19"/>
      <c r="S25" s="19"/>
      <c r="T25" s="19"/>
      <c r="U25" s="19"/>
      <c r="V25" s="19"/>
      <c r="W25" s="19"/>
      <c r="X25" s="19"/>
      <c r="Y25" s="19"/>
      <c r="Z25" s="19"/>
      <c r="AA25" s="19"/>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c r="BV25" s="19"/>
      <c r="BW25" s="19"/>
      <c r="BX25" s="19"/>
      <c r="BY25" s="19"/>
      <c r="BZ25" s="19"/>
      <c r="CA25" s="19"/>
      <c r="CB25" s="19"/>
      <c r="CC25" s="19"/>
      <c r="CD25" s="19"/>
      <c r="CE25" s="19"/>
      <c r="CF25" s="19"/>
      <c r="CG25" s="19"/>
      <c r="CH25" s="19"/>
      <c r="CI25" s="19"/>
      <c r="CJ25" s="19"/>
      <c r="CK25" s="19"/>
      <c r="CL25" s="19"/>
    </row>
    <row r="26" spans="1:90" x14ac:dyDescent="0.25">
      <c r="A26" s="19"/>
      <c r="B26" s="19"/>
      <c r="C26" s="19"/>
      <c r="D26" s="19"/>
      <c r="E26" s="19"/>
      <c r="F26" s="19"/>
      <c r="G26" s="19"/>
      <c r="H26" s="19"/>
      <c r="I26" s="19"/>
      <c r="J26" s="19"/>
      <c r="K26" s="19"/>
      <c r="L26" s="19"/>
      <c r="M26" s="19"/>
      <c r="N26" s="19"/>
      <c r="O26" s="19"/>
      <c r="P26" s="19"/>
      <c r="Q26" s="19"/>
      <c r="R26" s="19"/>
      <c r="S26" s="19"/>
      <c r="T26" s="19"/>
      <c r="U26" s="19"/>
      <c r="V26" s="19"/>
      <c r="W26" s="19"/>
      <c r="X26" s="19"/>
      <c r="Y26" s="19"/>
      <c r="Z26" s="19"/>
      <c r="AA26" s="19"/>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c r="BV26" s="19"/>
      <c r="BW26" s="19"/>
      <c r="BX26" s="19"/>
      <c r="BY26" s="19"/>
      <c r="BZ26" s="19"/>
      <c r="CA26" s="19"/>
      <c r="CB26" s="19"/>
      <c r="CC26" s="19"/>
      <c r="CD26" s="19"/>
      <c r="CE26" s="19"/>
      <c r="CF26" s="19"/>
      <c r="CG26" s="19"/>
      <c r="CH26" s="19"/>
      <c r="CI26" s="19"/>
      <c r="CJ26" s="19"/>
      <c r="CK26" s="19"/>
      <c r="CL26" s="19"/>
    </row>
    <row r="27" spans="1:90" x14ac:dyDescent="0.25">
      <c r="A27" s="19"/>
      <c r="B27" s="19"/>
      <c r="C27" s="19"/>
      <c r="D27" s="19"/>
      <c r="E27" s="19"/>
      <c r="F27" s="19"/>
      <c r="G27" s="19"/>
      <c r="H27" s="19"/>
      <c r="I27" s="19"/>
      <c r="J27" s="19"/>
      <c r="K27" s="19"/>
      <c r="L27" s="19"/>
      <c r="M27" s="19"/>
      <c r="N27" s="19"/>
      <c r="O27" s="19"/>
      <c r="P27" s="19"/>
      <c r="Q27" s="19"/>
      <c r="R27" s="19"/>
      <c r="S27" s="19"/>
      <c r="T27" s="19"/>
      <c r="U27" s="19"/>
      <c r="V27" s="19"/>
      <c r="W27" s="19"/>
      <c r="X27" s="19"/>
      <c r="Y27" s="19"/>
      <c r="Z27" s="19"/>
      <c r="AA27" s="19"/>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c r="BV27" s="19"/>
      <c r="BW27" s="19"/>
      <c r="BX27" s="19"/>
      <c r="BY27" s="19"/>
      <c r="BZ27" s="19"/>
      <c r="CA27" s="19"/>
      <c r="CB27" s="19"/>
      <c r="CC27" s="19"/>
      <c r="CD27" s="19"/>
      <c r="CE27" s="19"/>
      <c r="CF27" s="19"/>
      <c r="CG27" s="19"/>
      <c r="CH27" s="19"/>
      <c r="CI27" s="19"/>
      <c r="CJ27" s="19"/>
      <c r="CK27" s="19"/>
      <c r="CL27" s="19"/>
    </row>
    <row r="28" spans="1:90" x14ac:dyDescent="0.25">
      <c r="A28" s="19"/>
      <c r="B28" s="19"/>
      <c r="C28" s="19"/>
      <c r="D28" s="19"/>
      <c r="E28" s="19"/>
      <c r="F28" s="19"/>
      <c r="G28" s="19"/>
      <c r="H28" s="19"/>
      <c r="I28" s="19"/>
      <c r="J28" s="19"/>
      <c r="K28" s="19"/>
      <c r="L28" s="19"/>
      <c r="M28" s="19"/>
      <c r="N28" s="19"/>
      <c r="O28" s="19"/>
      <c r="P28" s="19"/>
      <c r="Q28" s="19"/>
      <c r="R28" s="19"/>
      <c r="S28" s="19"/>
      <c r="T28" s="19"/>
      <c r="U28" s="19"/>
      <c r="V28" s="19"/>
      <c r="W28" s="19"/>
      <c r="X28" s="19"/>
      <c r="Y28" s="19"/>
      <c r="Z28" s="19"/>
      <c r="AA28" s="19"/>
      <c r="AB28" s="19"/>
      <c r="AC28" s="19"/>
      <c r="AD28" s="19"/>
      <c r="AE28" s="19"/>
      <c r="AF28" s="19"/>
      <c r="AG28" s="19"/>
      <c r="AH28" s="19"/>
      <c r="AI28" s="19"/>
      <c r="AJ28" s="19"/>
      <c r="AK28" s="19"/>
      <c r="AL28" s="19"/>
      <c r="AM28" s="19"/>
      <c r="AN28" s="19"/>
      <c r="AO28" s="19"/>
      <c r="AP28" s="19"/>
      <c r="AQ28" s="19"/>
      <c r="AR28" s="19"/>
      <c r="AS28" s="19"/>
      <c r="AT28" s="19"/>
      <c r="AU28" s="19"/>
      <c r="AV28" s="19"/>
      <c r="AW28" s="19"/>
      <c r="AX28" s="19"/>
      <c r="AY28" s="19"/>
      <c r="AZ28" s="19"/>
      <c r="BA28" s="19"/>
      <c r="BB28" s="19"/>
      <c r="BC28" s="19"/>
      <c r="BD28" s="19"/>
      <c r="BE28" s="19"/>
      <c r="BF28" s="19"/>
      <c r="BG28" s="19"/>
      <c r="BH28" s="19"/>
      <c r="BI28" s="19"/>
      <c r="BJ28" s="19"/>
      <c r="BK28" s="19"/>
      <c r="BL28" s="19"/>
      <c r="BM28" s="19"/>
      <c r="BN28" s="19"/>
      <c r="BO28" s="19"/>
      <c r="BP28" s="19"/>
      <c r="BQ28" s="19"/>
      <c r="BR28" s="19"/>
      <c r="BS28" s="19"/>
      <c r="BT28" s="19"/>
      <c r="BU28" s="19"/>
      <c r="BV28" s="19"/>
      <c r="BW28" s="19"/>
      <c r="BX28" s="19"/>
      <c r="BY28" s="19"/>
      <c r="BZ28" s="19"/>
      <c r="CA28" s="19"/>
      <c r="CB28" s="19"/>
      <c r="CC28" s="19"/>
      <c r="CD28" s="19"/>
      <c r="CE28" s="19"/>
      <c r="CF28" s="19"/>
      <c r="CG28" s="19"/>
      <c r="CH28" s="19"/>
      <c r="CI28" s="19"/>
      <c r="CJ28" s="19"/>
      <c r="CK28" s="19"/>
      <c r="CL28" s="19"/>
    </row>
    <row r="29" spans="1:90" x14ac:dyDescent="0.25">
      <c r="A29" s="19"/>
      <c r="B29" s="19"/>
      <c r="C29" s="19"/>
      <c r="D29" s="19"/>
      <c r="E29" s="19"/>
      <c r="F29" s="19"/>
      <c r="G29" s="19"/>
      <c r="H29" s="19"/>
      <c r="I29" s="19"/>
      <c r="J29" s="19"/>
      <c r="K29" s="19"/>
      <c r="L29" s="19"/>
      <c r="M29" s="19"/>
      <c r="N29" s="19"/>
      <c r="O29" s="19"/>
      <c r="P29" s="19"/>
      <c r="Q29" s="19"/>
      <c r="R29" s="19"/>
      <c r="S29" s="19"/>
      <c r="T29" s="19"/>
      <c r="U29" s="19"/>
      <c r="V29" s="19"/>
      <c r="W29" s="19"/>
      <c r="X29" s="19"/>
      <c r="Y29" s="19"/>
      <c r="Z29" s="19"/>
      <c r="AA29" s="19"/>
      <c r="AB29" s="19"/>
      <c r="AC29" s="19"/>
      <c r="AD29" s="19"/>
      <c r="AE29" s="19"/>
      <c r="AF29" s="19"/>
      <c r="AG29" s="19"/>
      <c r="AH29" s="19"/>
      <c r="AI29" s="19"/>
      <c r="AJ29" s="19"/>
      <c r="AK29" s="19"/>
      <c r="AL29" s="19"/>
      <c r="AM29" s="19"/>
      <c r="AN29" s="19"/>
      <c r="AO29" s="19"/>
      <c r="AP29" s="19"/>
      <c r="AQ29" s="19"/>
      <c r="AR29" s="19"/>
      <c r="AS29" s="19"/>
      <c r="AT29" s="19"/>
      <c r="AU29" s="19"/>
      <c r="AV29" s="19"/>
      <c r="AW29" s="19"/>
      <c r="AX29" s="19"/>
      <c r="AY29" s="19"/>
      <c r="AZ29" s="19"/>
      <c r="BA29" s="19"/>
      <c r="BB29" s="19"/>
      <c r="BC29" s="19"/>
      <c r="BD29" s="19"/>
      <c r="BE29" s="19"/>
      <c r="BF29" s="19"/>
      <c r="BG29" s="19"/>
      <c r="BH29" s="19"/>
      <c r="BI29" s="19"/>
      <c r="BJ29" s="19"/>
      <c r="BK29" s="19"/>
      <c r="BL29" s="19"/>
      <c r="BM29" s="19"/>
      <c r="BN29" s="19"/>
      <c r="BO29" s="19"/>
      <c r="BP29" s="19"/>
      <c r="BQ29" s="19"/>
      <c r="BR29" s="19"/>
      <c r="BS29" s="19"/>
      <c r="BT29" s="19"/>
      <c r="BU29" s="19"/>
      <c r="BV29" s="19"/>
      <c r="BW29" s="19"/>
      <c r="BX29" s="19"/>
      <c r="BY29" s="19"/>
      <c r="BZ29" s="19"/>
      <c r="CA29" s="19"/>
      <c r="CB29" s="19"/>
      <c r="CC29" s="19"/>
      <c r="CD29" s="19"/>
      <c r="CE29" s="19"/>
      <c r="CF29" s="19"/>
      <c r="CG29" s="19"/>
      <c r="CH29" s="19"/>
      <c r="CI29" s="19"/>
      <c r="CJ29" s="19"/>
      <c r="CK29" s="19"/>
      <c r="CL29" s="19"/>
    </row>
    <row r="30" spans="1:90" x14ac:dyDescent="0.25">
      <c r="A30" s="19"/>
      <c r="B30" s="19"/>
      <c r="C30" s="19"/>
      <c r="D30" s="19"/>
      <c r="E30" s="19"/>
      <c r="F30" s="19"/>
      <c r="G30" s="19"/>
      <c r="H30" s="19"/>
      <c r="I30" s="19"/>
      <c r="J30" s="19"/>
      <c r="K30" s="19"/>
      <c r="L30" s="19"/>
      <c r="M30" s="19"/>
      <c r="N30" s="19"/>
      <c r="O30" s="19"/>
      <c r="P30" s="19"/>
      <c r="Q30" s="19"/>
      <c r="R30" s="19"/>
      <c r="S30" s="19"/>
      <c r="T30" s="19"/>
      <c r="U30" s="19"/>
      <c r="V30" s="19"/>
      <c r="W30" s="19"/>
      <c r="X30" s="19"/>
      <c r="Y30" s="19"/>
      <c r="Z30" s="19"/>
      <c r="AA30" s="19"/>
      <c r="AB30" s="19"/>
      <c r="AC30" s="19"/>
      <c r="AD30" s="19"/>
      <c r="AE30" s="19"/>
      <c r="AF30" s="19"/>
      <c r="AG30" s="19"/>
      <c r="AH30" s="19"/>
      <c r="AI30" s="19"/>
      <c r="AJ30" s="19"/>
      <c r="AK30" s="19"/>
      <c r="AL30" s="19"/>
      <c r="AM30" s="19"/>
      <c r="AN30" s="19"/>
      <c r="AO30" s="19"/>
      <c r="AP30" s="19"/>
      <c r="AQ30" s="19"/>
      <c r="AR30" s="19"/>
      <c r="AS30" s="19"/>
      <c r="AT30" s="19"/>
      <c r="AU30" s="19"/>
      <c r="AV30" s="19"/>
      <c r="AW30" s="19"/>
      <c r="AX30" s="19"/>
      <c r="AY30" s="19"/>
      <c r="AZ30" s="19"/>
      <c r="BA30" s="19"/>
      <c r="BB30" s="19"/>
      <c r="BC30" s="19"/>
      <c r="BD30" s="19"/>
      <c r="BE30" s="19"/>
      <c r="BF30" s="19"/>
      <c r="BG30" s="19"/>
      <c r="BH30" s="19"/>
      <c r="BI30" s="19"/>
      <c r="BJ30" s="19"/>
      <c r="BK30" s="19"/>
      <c r="BL30" s="19"/>
      <c r="BM30" s="19"/>
      <c r="BN30" s="19"/>
      <c r="BO30" s="19"/>
      <c r="BP30" s="19"/>
      <c r="BQ30" s="19"/>
      <c r="BR30" s="19"/>
      <c r="BS30" s="19"/>
      <c r="BT30" s="19"/>
      <c r="BU30" s="19"/>
      <c r="BV30" s="19"/>
      <c r="BW30" s="19"/>
      <c r="BX30" s="19"/>
      <c r="BY30" s="19"/>
      <c r="BZ30" s="19"/>
      <c r="CA30" s="19"/>
      <c r="CB30" s="19"/>
      <c r="CC30" s="19"/>
      <c r="CD30" s="19"/>
      <c r="CE30" s="19"/>
      <c r="CF30" s="19"/>
      <c r="CG30" s="19"/>
      <c r="CH30" s="19"/>
      <c r="CI30" s="19"/>
      <c r="CJ30" s="19"/>
      <c r="CK30" s="19"/>
      <c r="CL30" s="19"/>
    </row>
    <row r="31" spans="1:90" x14ac:dyDescent="0.25">
      <c r="A31" s="19"/>
      <c r="B31" s="19"/>
      <c r="C31" s="19"/>
      <c r="D31" s="19"/>
      <c r="E31" s="19"/>
      <c r="F31" s="19"/>
      <c r="G31" s="19"/>
      <c r="H31" s="19"/>
      <c r="I31" s="19"/>
      <c r="J31" s="19"/>
      <c r="K31" s="19"/>
      <c r="L31" s="19"/>
      <c r="M31" s="19"/>
      <c r="N31" s="19"/>
      <c r="O31" s="19"/>
      <c r="P31" s="19"/>
      <c r="Q31" s="19"/>
      <c r="R31" s="19"/>
      <c r="S31" s="19"/>
      <c r="T31" s="19"/>
      <c r="U31" s="19"/>
      <c r="V31" s="19"/>
      <c r="W31" s="19"/>
      <c r="X31" s="19"/>
      <c r="Y31" s="19"/>
      <c r="Z31" s="19"/>
      <c r="AA31" s="19"/>
      <c r="AB31" s="19"/>
      <c r="AC31" s="19"/>
      <c r="AD31" s="19"/>
      <c r="AE31" s="19"/>
      <c r="AF31" s="19"/>
      <c r="AG31" s="19"/>
      <c r="AH31" s="19"/>
      <c r="AI31" s="19"/>
      <c r="AJ31" s="19"/>
      <c r="AK31" s="19"/>
      <c r="AL31" s="19"/>
      <c r="AM31" s="19"/>
      <c r="AN31" s="19"/>
      <c r="AO31" s="19"/>
      <c r="AP31" s="19"/>
      <c r="AQ31" s="19"/>
      <c r="AR31" s="19"/>
      <c r="AS31" s="19"/>
      <c r="AT31" s="19"/>
      <c r="AU31" s="19"/>
      <c r="AV31" s="19"/>
      <c r="AW31" s="19"/>
      <c r="AX31" s="19"/>
      <c r="AY31" s="19"/>
      <c r="AZ31" s="19"/>
      <c r="BA31" s="19"/>
      <c r="BB31" s="19"/>
      <c r="BC31" s="19"/>
      <c r="BD31" s="19"/>
      <c r="BE31" s="19"/>
      <c r="BF31" s="19"/>
      <c r="BG31" s="19"/>
      <c r="BH31" s="19"/>
      <c r="BI31" s="19"/>
      <c r="BJ31" s="19"/>
      <c r="BK31" s="19"/>
      <c r="BL31" s="19"/>
      <c r="BM31" s="19"/>
      <c r="BN31" s="19"/>
      <c r="BO31" s="19"/>
      <c r="BP31" s="19"/>
      <c r="BQ31" s="19"/>
      <c r="BR31" s="19"/>
      <c r="BS31" s="19"/>
      <c r="BT31" s="19"/>
      <c r="BU31" s="19"/>
      <c r="BV31" s="19"/>
      <c r="BW31" s="19"/>
      <c r="BX31" s="19"/>
      <c r="BY31" s="19"/>
      <c r="BZ31" s="19"/>
      <c r="CA31" s="19"/>
      <c r="CB31" s="19"/>
      <c r="CC31" s="19"/>
      <c r="CD31" s="19"/>
      <c r="CE31" s="19"/>
      <c r="CF31" s="19"/>
      <c r="CG31" s="19"/>
      <c r="CH31" s="19"/>
      <c r="CI31" s="19"/>
      <c r="CJ31" s="19"/>
      <c r="CK31" s="19"/>
      <c r="CL31" s="19"/>
    </row>
    <row r="32" spans="1:90" x14ac:dyDescent="0.25">
      <c r="A32" s="19"/>
      <c r="B32" s="19"/>
      <c r="C32" s="19"/>
      <c r="D32" s="19"/>
      <c r="E32" s="19"/>
      <c r="F32" s="19"/>
      <c r="G32" s="19"/>
      <c r="H32" s="19"/>
      <c r="I32" s="19"/>
      <c r="J32" s="19"/>
      <c r="K32" s="19"/>
      <c r="L32" s="19"/>
      <c r="M32" s="19"/>
      <c r="N32" s="19"/>
      <c r="O32" s="19"/>
      <c r="P32" s="19"/>
      <c r="Q32" s="19"/>
      <c r="R32" s="19"/>
      <c r="S32" s="19"/>
      <c r="T32" s="19"/>
      <c r="U32" s="19"/>
      <c r="V32" s="19"/>
      <c r="W32" s="19"/>
      <c r="X32" s="19"/>
      <c r="Y32" s="19"/>
      <c r="Z32" s="19"/>
      <c r="AA32" s="19"/>
      <c r="AB32" s="19"/>
      <c r="AC32" s="19"/>
      <c r="AD32" s="19"/>
      <c r="AE32" s="19"/>
      <c r="AF32" s="19"/>
      <c r="AG32" s="19"/>
      <c r="AH32" s="19"/>
      <c r="AI32" s="19"/>
      <c r="AJ32" s="19"/>
      <c r="AK32" s="19"/>
      <c r="AL32" s="19"/>
      <c r="AM32" s="19"/>
      <c r="AN32" s="19"/>
      <c r="AO32" s="19"/>
      <c r="AP32" s="19"/>
      <c r="AQ32" s="19"/>
      <c r="AR32" s="19"/>
      <c r="AS32" s="19"/>
      <c r="AT32" s="19"/>
      <c r="AU32" s="19"/>
      <c r="AV32" s="19"/>
      <c r="AW32" s="19"/>
      <c r="AX32" s="19"/>
      <c r="AY32" s="19"/>
      <c r="AZ32" s="19"/>
      <c r="BA32" s="19"/>
      <c r="BB32" s="19"/>
      <c r="BC32" s="19"/>
      <c r="BD32" s="19"/>
      <c r="BE32" s="19"/>
      <c r="BF32" s="19"/>
      <c r="BG32" s="19"/>
      <c r="BH32" s="19"/>
      <c r="BI32" s="19"/>
      <c r="BJ32" s="19"/>
      <c r="BK32" s="19"/>
      <c r="BL32" s="19"/>
      <c r="BM32" s="19"/>
      <c r="BN32" s="19"/>
      <c r="BO32" s="19"/>
      <c r="BP32" s="19"/>
      <c r="BQ32" s="19"/>
      <c r="BR32" s="19"/>
      <c r="BS32" s="19"/>
      <c r="BT32" s="19"/>
      <c r="BU32" s="19"/>
      <c r="BV32" s="19"/>
      <c r="BW32" s="19"/>
      <c r="BX32" s="19"/>
      <c r="BY32" s="19"/>
      <c r="BZ32" s="19"/>
      <c r="CA32" s="19"/>
      <c r="CB32" s="19"/>
      <c r="CC32" s="19"/>
      <c r="CD32" s="19"/>
      <c r="CE32" s="19"/>
      <c r="CF32" s="19"/>
      <c r="CG32" s="19"/>
      <c r="CH32" s="19"/>
      <c r="CI32" s="19"/>
      <c r="CJ32" s="19"/>
      <c r="CK32" s="19"/>
      <c r="CL32" s="19"/>
    </row>
    <row r="33" spans="1:90" x14ac:dyDescent="0.25">
      <c r="A33" s="19"/>
      <c r="B33" s="19"/>
      <c r="C33" s="19"/>
      <c r="D33" s="19"/>
      <c r="E33" s="19"/>
      <c r="F33" s="19"/>
      <c r="G33" s="19"/>
      <c r="H33" s="19"/>
      <c r="I33" s="19"/>
      <c r="J33" s="19"/>
      <c r="K33" s="19"/>
      <c r="L33" s="19"/>
      <c r="M33" s="19"/>
      <c r="N33" s="19"/>
      <c r="O33" s="19"/>
      <c r="P33" s="19"/>
      <c r="Q33" s="19"/>
      <c r="R33" s="19"/>
      <c r="S33" s="19"/>
      <c r="T33" s="19"/>
      <c r="U33" s="19"/>
      <c r="V33" s="19"/>
      <c r="W33" s="19"/>
      <c r="X33" s="19"/>
      <c r="Y33" s="19"/>
      <c r="Z33" s="19"/>
      <c r="AA33" s="19"/>
      <c r="AB33" s="19"/>
      <c r="AC33" s="19"/>
      <c r="AD33" s="19"/>
      <c r="AE33" s="19"/>
      <c r="AF33" s="19"/>
      <c r="AG33" s="19"/>
      <c r="AH33" s="19"/>
      <c r="AI33" s="19"/>
      <c r="AJ33" s="19"/>
      <c r="AK33" s="19"/>
      <c r="AL33" s="19"/>
      <c r="AM33" s="19"/>
      <c r="AN33" s="19"/>
      <c r="AO33" s="19"/>
      <c r="AP33" s="19"/>
      <c r="AQ33" s="19"/>
      <c r="AR33" s="19"/>
      <c r="AS33" s="19"/>
      <c r="AT33" s="19"/>
      <c r="AU33" s="19"/>
      <c r="AV33" s="19"/>
      <c r="AW33" s="19"/>
      <c r="AX33" s="19"/>
      <c r="AY33" s="19"/>
      <c r="AZ33" s="19"/>
      <c r="BA33" s="19"/>
      <c r="BB33" s="19"/>
      <c r="BC33" s="19"/>
      <c r="BD33" s="19"/>
      <c r="BE33" s="19"/>
      <c r="BF33" s="19"/>
      <c r="BG33" s="19"/>
      <c r="BH33" s="19"/>
      <c r="BI33" s="19"/>
      <c r="BJ33" s="19"/>
      <c r="BK33" s="19"/>
      <c r="BL33" s="19"/>
      <c r="BM33" s="19"/>
      <c r="BN33" s="19"/>
      <c r="BO33" s="19"/>
      <c r="BP33" s="19"/>
      <c r="BQ33" s="19"/>
      <c r="BR33" s="19"/>
      <c r="BS33" s="19"/>
      <c r="BT33" s="19"/>
      <c r="BU33" s="19"/>
      <c r="BV33" s="19"/>
      <c r="BW33" s="19"/>
      <c r="BX33" s="19"/>
      <c r="BY33" s="19"/>
      <c r="BZ33" s="19"/>
      <c r="CA33" s="19"/>
      <c r="CB33" s="19"/>
      <c r="CC33" s="19"/>
      <c r="CD33" s="19"/>
      <c r="CE33" s="19"/>
      <c r="CF33" s="19"/>
      <c r="CG33" s="19"/>
      <c r="CH33" s="19"/>
      <c r="CI33" s="19"/>
      <c r="CJ33" s="19"/>
      <c r="CK33" s="19"/>
      <c r="CL33" s="19"/>
    </row>
    <row r="34" spans="1:90" x14ac:dyDescent="0.25">
      <c r="A34" s="19"/>
      <c r="B34" s="19"/>
      <c r="C34" s="19"/>
      <c r="D34" s="19"/>
      <c r="E34" s="19"/>
      <c r="F34" s="19"/>
      <c r="G34" s="19"/>
      <c r="H34" s="19"/>
      <c r="I34" s="19"/>
      <c r="J34" s="19"/>
      <c r="K34" s="19"/>
      <c r="L34" s="19"/>
      <c r="M34" s="19"/>
      <c r="N34" s="19"/>
      <c r="O34" s="19"/>
      <c r="P34" s="19"/>
      <c r="Q34" s="19"/>
      <c r="R34" s="19"/>
      <c r="S34" s="19"/>
      <c r="T34" s="19"/>
      <c r="U34" s="19"/>
      <c r="V34" s="19"/>
      <c r="W34" s="19"/>
      <c r="X34" s="19"/>
      <c r="Y34" s="19"/>
      <c r="Z34" s="19"/>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row>
    <row r="35" spans="1:90" x14ac:dyDescent="0.25">
      <c r="A35" s="19"/>
      <c r="B35" s="19"/>
      <c r="C35" s="19"/>
      <c r="D35" s="19"/>
      <c r="E35" s="19"/>
      <c r="F35" s="19"/>
      <c r="G35" s="19"/>
      <c r="H35" s="19"/>
      <c r="I35" s="19"/>
      <c r="J35" s="19"/>
      <c r="K35" s="19"/>
      <c r="L35" s="19"/>
      <c r="M35" s="19"/>
      <c r="N35" s="19"/>
      <c r="O35" s="19"/>
      <c r="P35" s="19"/>
      <c r="Q35" s="19"/>
      <c r="R35" s="19"/>
      <c r="S35" s="19"/>
      <c r="T35" s="19"/>
      <c r="U35" s="19"/>
      <c r="V35" s="19"/>
      <c r="W35" s="19"/>
      <c r="X35" s="19"/>
      <c r="Y35" s="19"/>
      <c r="Z35" s="19"/>
      <c r="AA35" s="19"/>
      <c r="AB35" s="19"/>
      <c r="AC35" s="19"/>
      <c r="AD35" s="19"/>
      <c r="AE35" s="19"/>
      <c r="AF35" s="19"/>
      <c r="AG35" s="19"/>
      <c r="AH35" s="19"/>
      <c r="AI35" s="19"/>
      <c r="AJ35" s="19"/>
      <c r="AK35" s="19"/>
      <c r="AL35" s="19"/>
      <c r="AM35" s="19"/>
      <c r="AN35" s="19"/>
      <c r="AO35" s="19"/>
      <c r="AP35" s="19"/>
      <c r="AQ35" s="19"/>
      <c r="AR35" s="19"/>
      <c r="AS35" s="19"/>
      <c r="AT35" s="19"/>
      <c r="AU35" s="19"/>
      <c r="AV35" s="19"/>
      <c r="AW35" s="19"/>
      <c r="AX35" s="19"/>
      <c r="AY35" s="19"/>
      <c r="AZ35" s="19"/>
      <c r="BA35" s="19"/>
      <c r="BB35" s="19"/>
      <c r="BC35" s="19"/>
      <c r="BD35" s="19"/>
      <c r="BE35" s="19"/>
      <c r="BF35" s="19"/>
      <c r="BG35" s="19"/>
      <c r="BH35" s="19"/>
      <c r="BI35" s="19"/>
      <c r="BJ35" s="19"/>
      <c r="BK35" s="19"/>
      <c r="BL35" s="19"/>
      <c r="BM35" s="19"/>
      <c r="BN35" s="19"/>
      <c r="BO35" s="19"/>
      <c r="BP35" s="19"/>
      <c r="BQ35" s="19"/>
      <c r="BR35" s="19"/>
      <c r="BS35" s="19"/>
      <c r="BT35" s="19"/>
      <c r="BU35" s="19"/>
      <c r="BV35" s="19"/>
      <c r="BW35" s="19"/>
      <c r="BX35" s="19"/>
      <c r="BY35" s="19"/>
      <c r="BZ35" s="19"/>
      <c r="CA35" s="19"/>
      <c r="CB35" s="19"/>
      <c r="CC35" s="19"/>
      <c r="CD35" s="19"/>
      <c r="CE35" s="19"/>
      <c r="CF35" s="19"/>
      <c r="CG35" s="19"/>
      <c r="CH35" s="19"/>
      <c r="CI35" s="19"/>
      <c r="CJ35" s="19"/>
      <c r="CK35" s="19"/>
      <c r="CL35" s="19"/>
    </row>
    <row r="36" spans="1:90" x14ac:dyDescent="0.25">
      <c r="A36" s="19"/>
      <c r="B36" s="19"/>
      <c r="C36" s="19"/>
      <c r="D36" s="19"/>
      <c r="E36" s="19"/>
      <c r="F36" s="19"/>
      <c r="G36" s="19"/>
      <c r="H36" s="19"/>
      <c r="I36" s="19"/>
      <c r="J36" s="19"/>
      <c r="K36" s="19"/>
      <c r="L36" s="19"/>
      <c r="M36" s="19"/>
      <c r="N36" s="19"/>
      <c r="O36" s="19"/>
      <c r="P36" s="19"/>
      <c r="Q36" s="19"/>
      <c r="R36" s="19"/>
      <c r="S36" s="19"/>
      <c r="T36" s="19"/>
      <c r="U36" s="19"/>
      <c r="V36" s="19"/>
      <c r="W36" s="19"/>
      <c r="X36" s="19"/>
      <c r="Y36" s="19"/>
      <c r="Z36" s="19"/>
      <c r="AA36" s="19"/>
      <c r="AB36" s="19"/>
      <c r="AC36" s="19"/>
      <c r="AD36" s="19"/>
      <c r="AE36" s="19"/>
      <c r="AF36" s="19"/>
      <c r="AG36" s="19"/>
      <c r="AH36" s="19"/>
      <c r="AI36" s="19"/>
      <c r="AJ36" s="19"/>
      <c r="AK36" s="19"/>
      <c r="AL36" s="19"/>
      <c r="AM36" s="19"/>
      <c r="AN36" s="19"/>
      <c r="AO36" s="19"/>
      <c r="AP36" s="19"/>
      <c r="AQ36" s="19"/>
      <c r="AR36" s="19"/>
      <c r="AS36" s="19"/>
      <c r="AT36" s="19"/>
      <c r="AU36" s="19"/>
      <c r="AV36" s="19"/>
      <c r="AW36" s="19"/>
      <c r="AX36" s="19"/>
      <c r="AY36" s="19"/>
      <c r="AZ36" s="19"/>
      <c r="BA36" s="19"/>
      <c r="BB36" s="19"/>
      <c r="BC36" s="19"/>
      <c r="BD36" s="19"/>
      <c r="BE36" s="19"/>
      <c r="BF36" s="19"/>
      <c r="BG36" s="19"/>
      <c r="BH36" s="19"/>
      <c r="BI36" s="19"/>
      <c r="BJ36" s="19"/>
      <c r="BK36" s="19"/>
      <c r="BL36" s="19"/>
      <c r="BM36" s="19"/>
      <c r="BN36" s="19"/>
      <c r="BO36" s="19"/>
      <c r="BP36" s="19"/>
      <c r="BQ36" s="19"/>
      <c r="BR36" s="19"/>
      <c r="BS36" s="19"/>
      <c r="BT36" s="19"/>
      <c r="BU36" s="19"/>
      <c r="BV36" s="19"/>
      <c r="BW36" s="19"/>
      <c r="BX36" s="19"/>
      <c r="BY36" s="19"/>
      <c r="BZ36" s="19"/>
      <c r="CA36" s="19"/>
      <c r="CB36" s="19"/>
      <c r="CC36" s="19"/>
      <c r="CD36" s="19"/>
      <c r="CE36" s="19"/>
      <c r="CF36" s="19"/>
      <c r="CG36" s="19"/>
      <c r="CH36" s="19"/>
      <c r="CI36" s="19"/>
      <c r="CJ36" s="19"/>
      <c r="CK36" s="19"/>
      <c r="CL36" s="19"/>
    </row>
    <row r="37" spans="1:90" x14ac:dyDescent="0.25">
      <c r="A37" s="19"/>
      <c r="B37" s="19"/>
      <c r="C37" s="19"/>
      <c r="D37" s="19"/>
      <c r="E37" s="19"/>
      <c r="F37" s="19"/>
      <c r="G37" s="19"/>
      <c r="H37" s="19"/>
      <c r="I37" s="19"/>
      <c r="J37" s="19"/>
      <c r="K37" s="19"/>
      <c r="L37" s="19"/>
      <c r="M37" s="19"/>
      <c r="N37" s="19"/>
      <c r="O37" s="19"/>
      <c r="P37" s="19"/>
      <c r="Q37" s="19"/>
      <c r="R37" s="19"/>
      <c r="S37" s="19"/>
      <c r="T37" s="19"/>
      <c r="U37" s="19"/>
      <c r="V37" s="19"/>
      <c r="W37" s="19"/>
      <c r="X37" s="19"/>
      <c r="Y37" s="19"/>
      <c r="Z37" s="19"/>
      <c r="AA37" s="19"/>
      <c r="AB37" s="19"/>
      <c r="AC37" s="19"/>
      <c r="AD37" s="19"/>
      <c r="AE37" s="19"/>
      <c r="AF37" s="19"/>
      <c r="AG37" s="19"/>
      <c r="AH37" s="19"/>
      <c r="AI37" s="19"/>
      <c r="AJ37" s="19"/>
      <c r="AK37" s="19"/>
      <c r="AL37" s="19"/>
      <c r="AM37" s="19"/>
      <c r="AN37" s="19"/>
      <c r="AO37" s="19"/>
      <c r="AP37" s="19"/>
      <c r="AQ37" s="19"/>
      <c r="AR37" s="19"/>
      <c r="AS37" s="19"/>
      <c r="AT37" s="19"/>
      <c r="AU37" s="19"/>
      <c r="AV37" s="19"/>
      <c r="AW37" s="19"/>
      <c r="AX37" s="19"/>
      <c r="AY37" s="19"/>
      <c r="AZ37" s="19"/>
      <c r="BA37" s="19"/>
      <c r="BB37" s="19"/>
      <c r="BC37" s="19"/>
      <c r="BD37" s="19"/>
      <c r="BE37" s="19"/>
      <c r="BF37" s="19"/>
      <c r="BG37" s="19"/>
      <c r="BH37" s="19"/>
      <c r="BI37" s="19"/>
      <c r="BJ37" s="19"/>
      <c r="BK37" s="19"/>
      <c r="BL37" s="19"/>
      <c r="BM37" s="19"/>
      <c r="BN37" s="19"/>
      <c r="BO37" s="19"/>
      <c r="BP37" s="19"/>
      <c r="BQ37" s="19"/>
      <c r="BR37" s="19"/>
      <c r="BS37" s="19"/>
      <c r="BT37" s="19"/>
      <c r="BU37" s="19"/>
      <c r="BV37" s="19"/>
      <c r="BW37" s="19"/>
      <c r="BX37" s="19"/>
      <c r="BY37" s="19"/>
      <c r="BZ37" s="19"/>
      <c r="CA37" s="19"/>
      <c r="CB37" s="19"/>
      <c r="CC37" s="19"/>
      <c r="CD37" s="19"/>
      <c r="CE37" s="19"/>
      <c r="CF37" s="19"/>
      <c r="CG37" s="19"/>
      <c r="CH37" s="19"/>
      <c r="CI37" s="19"/>
      <c r="CJ37" s="19"/>
      <c r="CK37" s="19"/>
      <c r="CL37" s="19"/>
    </row>
    <row r="38" spans="1:90" x14ac:dyDescent="0.25">
      <c r="A38" s="19"/>
      <c r="B38" s="19"/>
      <c r="C38" s="19"/>
      <c r="D38" s="19"/>
      <c r="E38" s="19"/>
      <c r="F38" s="19"/>
      <c r="G38" s="19"/>
      <c r="H38" s="19"/>
      <c r="I38" s="19"/>
      <c r="J38" s="19"/>
      <c r="K38" s="19"/>
      <c r="L38" s="19"/>
      <c r="M38" s="19"/>
      <c r="N38" s="19"/>
      <c r="O38" s="19"/>
      <c r="P38" s="19"/>
      <c r="Q38" s="19"/>
      <c r="R38" s="19"/>
      <c r="S38" s="19"/>
      <c r="T38" s="19"/>
      <c r="U38" s="19"/>
      <c r="V38" s="19"/>
      <c r="W38" s="19"/>
      <c r="X38" s="19"/>
      <c r="Y38" s="19"/>
      <c r="Z38" s="19"/>
      <c r="AA38" s="19"/>
      <c r="AB38" s="19"/>
      <c r="AC38" s="19"/>
      <c r="AD38" s="19"/>
      <c r="AE38" s="19"/>
      <c r="AF38" s="19"/>
      <c r="AG38" s="19"/>
      <c r="AH38" s="19"/>
      <c r="AI38" s="19"/>
      <c r="AJ38" s="19"/>
      <c r="AK38" s="19"/>
      <c r="AL38" s="19"/>
      <c r="AM38" s="19"/>
      <c r="AN38" s="19"/>
      <c r="AO38" s="19"/>
      <c r="AP38" s="19"/>
      <c r="AQ38" s="19"/>
      <c r="AR38" s="19"/>
      <c r="AS38" s="19"/>
      <c r="AT38" s="19"/>
      <c r="AU38" s="19"/>
      <c r="AV38" s="19"/>
      <c r="AW38" s="19"/>
      <c r="AX38" s="19"/>
      <c r="AY38" s="19"/>
      <c r="AZ38" s="19"/>
      <c r="BA38" s="19"/>
      <c r="BB38" s="19"/>
      <c r="BC38" s="19"/>
      <c r="BD38" s="19"/>
      <c r="BE38" s="19"/>
      <c r="BF38" s="19"/>
      <c r="BG38" s="19"/>
      <c r="BH38" s="19"/>
      <c r="BI38" s="19"/>
      <c r="BJ38" s="19"/>
      <c r="BK38" s="19"/>
      <c r="BL38" s="19"/>
      <c r="BM38" s="19"/>
      <c r="BN38" s="19"/>
      <c r="BO38" s="19"/>
      <c r="BP38" s="19"/>
      <c r="BQ38" s="19"/>
      <c r="BR38" s="19"/>
      <c r="BS38" s="19"/>
      <c r="BT38" s="19"/>
      <c r="BU38" s="19"/>
      <c r="BV38" s="19"/>
      <c r="BW38" s="19"/>
      <c r="BX38" s="19"/>
      <c r="BY38" s="19"/>
      <c r="BZ38" s="19"/>
      <c r="CA38" s="19"/>
      <c r="CB38" s="19"/>
      <c r="CC38" s="19"/>
      <c r="CD38" s="19"/>
      <c r="CE38" s="19"/>
      <c r="CF38" s="19"/>
      <c r="CG38" s="19"/>
      <c r="CH38" s="19"/>
      <c r="CI38" s="19"/>
      <c r="CJ38" s="19"/>
      <c r="CK38" s="19"/>
      <c r="CL38" s="19"/>
    </row>
    <row r="39" spans="1:90" x14ac:dyDescent="0.25">
      <c r="A39" s="19"/>
      <c r="B39" s="19"/>
      <c r="C39" s="19"/>
      <c r="D39" s="19"/>
      <c r="E39" s="19"/>
      <c r="F39" s="19"/>
      <c r="G39" s="19"/>
      <c r="H39" s="19"/>
      <c r="I39" s="19"/>
      <c r="J39" s="19"/>
      <c r="K39" s="19"/>
      <c r="L39" s="19"/>
      <c r="M39" s="19"/>
      <c r="N39" s="19"/>
      <c r="O39" s="19"/>
      <c r="P39" s="19"/>
      <c r="Q39" s="19"/>
      <c r="R39" s="19"/>
      <c r="S39" s="19"/>
      <c r="T39" s="19"/>
      <c r="U39" s="19"/>
      <c r="V39" s="19"/>
      <c r="W39" s="19"/>
      <c r="X39" s="19"/>
      <c r="Y39" s="19"/>
      <c r="Z39" s="19"/>
      <c r="AA39" s="19"/>
      <c r="AB39" s="19"/>
      <c r="AC39" s="19"/>
      <c r="AD39" s="19"/>
      <c r="AE39" s="19"/>
      <c r="AF39" s="19"/>
      <c r="AG39" s="19"/>
      <c r="AH39" s="19"/>
      <c r="AI39" s="19"/>
      <c r="AJ39" s="19"/>
      <c r="AK39" s="19"/>
      <c r="AL39" s="19"/>
      <c r="AM39" s="19"/>
      <c r="AN39" s="19"/>
      <c r="AO39" s="19"/>
      <c r="AP39" s="19"/>
      <c r="AQ39" s="19"/>
      <c r="AR39" s="19"/>
      <c r="AS39" s="19"/>
      <c r="AT39" s="19"/>
      <c r="AU39" s="19"/>
      <c r="AV39" s="19"/>
      <c r="AW39" s="19"/>
      <c r="AX39" s="19"/>
      <c r="AY39" s="19"/>
      <c r="AZ39" s="19"/>
      <c r="BA39" s="19"/>
      <c r="BB39" s="19"/>
      <c r="BC39" s="19"/>
      <c r="BD39" s="19"/>
      <c r="BE39" s="19"/>
      <c r="BF39" s="19"/>
      <c r="BG39" s="19"/>
      <c r="BH39" s="19"/>
      <c r="BI39" s="19"/>
      <c r="BJ39" s="19"/>
      <c r="BK39" s="19"/>
      <c r="BL39" s="19"/>
      <c r="BM39" s="19"/>
      <c r="BN39" s="19"/>
      <c r="BO39" s="19"/>
      <c r="BP39" s="19"/>
      <c r="BQ39" s="19"/>
      <c r="BR39" s="19"/>
      <c r="BS39" s="19"/>
      <c r="BT39" s="19"/>
      <c r="BU39" s="19"/>
      <c r="BV39" s="19"/>
      <c r="BW39" s="19"/>
      <c r="BX39" s="19"/>
      <c r="BY39" s="19"/>
      <c r="BZ39" s="19"/>
      <c r="CA39" s="19"/>
      <c r="CB39" s="19"/>
      <c r="CC39" s="19"/>
      <c r="CD39" s="19"/>
      <c r="CE39" s="19"/>
      <c r="CF39" s="19"/>
      <c r="CG39" s="19"/>
      <c r="CH39" s="19"/>
      <c r="CI39" s="19"/>
      <c r="CJ39" s="19"/>
      <c r="CK39" s="19"/>
      <c r="CL39" s="19"/>
    </row>
    <row r="40" spans="1:90" x14ac:dyDescent="0.25">
      <c r="A40" s="19"/>
      <c r="B40" s="19"/>
      <c r="C40" s="19"/>
      <c r="D40" s="19"/>
      <c r="E40" s="19"/>
      <c r="F40" s="19"/>
      <c r="G40" s="19"/>
      <c r="H40" s="19"/>
      <c r="I40" s="19"/>
      <c r="J40" s="19"/>
      <c r="K40" s="19"/>
      <c r="L40" s="19"/>
      <c r="M40" s="19"/>
      <c r="N40" s="19"/>
      <c r="O40" s="19"/>
      <c r="P40" s="19"/>
      <c r="Q40" s="19"/>
      <c r="R40" s="19"/>
      <c r="S40" s="19"/>
      <c r="T40" s="19"/>
      <c r="U40" s="19"/>
      <c r="V40" s="19"/>
      <c r="W40" s="19"/>
      <c r="X40" s="19"/>
      <c r="Y40" s="19"/>
      <c r="Z40" s="19"/>
      <c r="AA40" s="19"/>
      <c r="AB40" s="19"/>
      <c r="AC40" s="19"/>
      <c r="AD40" s="19"/>
      <c r="AE40" s="19"/>
      <c r="AF40" s="19"/>
      <c r="AG40" s="19"/>
      <c r="AH40" s="19"/>
      <c r="AI40" s="19"/>
      <c r="AJ40" s="19"/>
      <c r="AK40" s="19"/>
      <c r="AL40" s="19"/>
      <c r="AM40" s="19"/>
      <c r="AN40" s="19"/>
      <c r="AO40" s="19"/>
      <c r="AP40" s="19"/>
      <c r="AQ40" s="19"/>
      <c r="AR40" s="19"/>
      <c r="AS40" s="19"/>
      <c r="AT40" s="19"/>
      <c r="AU40" s="19"/>
      <c r="AV40" s="19"/>
      <c r="AW40" s="19"/>
      <c r="AX40" s="19"/>
      <c r="AY40" s="19"/>
      <c r="AZ40" s="19"/>
      <c r="BA40" s="19"/>
      <c r="BB40" s="19"/>
      <c r="BC40" s="19"/>
      <c r="BD40" s="19"/>
      <c r="BE40" s="19"/>
      <c r="BF40" s="19"/>
      <c r="BG40" s="19"/>
      <c r="BH40" s="19"/>
      <c r="BI40" s="19"/>
      <c r="BJ40" s="19"/>
      <c r="BK40" s="19"/>
      <c r="BL40" s="19"/>
      <c r="BM40" s="19"/>
      <c r="BN40" s="19"/>
      <c r="BO40" s="19"/>
      <c r="BP40" s="19"/>
      <c r="BQ40" s="19"/>
      <c r="BR40" s="19"/>
      <c r="BS40" s="19"/>
      <c r="BT40" s="19"/>
      <c r="BU40" s="19"/>
      <c r="BV40" s="19"/>
      <c r="BW40" s="19"/>
      <c r="BX40" s="19"/>
      <c r="BY40" s="19"/>
      <c r="BZ40" s="19"/>
      <c r="CA40" s="19"/>
      <c r="CB40" s="19"/>
      <c r="CC40" s="19"/>
      <c r="CD40" s="19"/>
      <c r="CE40" s="19"/>
      <c r="CF40" s="19"/>
      <c r="CG40" s="19"/>
      <c r="CH40" s="19"/>
      <c r="CI40" s="19"/>
      <c r="CJ40" s="19"/>
      <c r="CK40" s="19"/>
      <c r="CL40" s="19"/>
    </row>
    <row r="41" spans="1:90" x14ac:dyDescent="0.25">
      <c r="A41" s="19"/>
      <c r="B41" s="19"/>
      <c r="C41" s="19"/>
      <c r="D41" s="19"/>
      <c r="E41" s="19"/>
      <c r="F41" s="19"/>
      <c r="G41" s="19"/>
      <c r="H41" s="19"/>
      <c r="I41" s="19"/>
      <c r="J41" s="19"/>
      <c r="K41" s="19"/>
      <c r="L41" s="19"/>
      <c r="M41" s="19"/>
      <c r="N41" s="19"/>
      <c r="O41" s="19"/>
      <c r="P41" s="19"/>
      <c r="Q41" s="19"/>
      <c r="R41" s="19"/>
      <c r="S41" s="19"/>
      <c r="T41" s="19"/>
      <c r="U41" s="19"/>
      <c r="V41" s="19"/>
      <c r="W41" s="19"/>
      <c r="X41" s="19"/>
      <c r="Y41" s="19"/>
      <c r="Z41" s="19"/>
      <c r="AA41" s="19"/>
      <c r="AB41" s="19"/>
      <c r="AC41" s="19"/>
      <c r="AD41" s="19"/>
      <c r="AE41" s="19"/>
      <c r="AF41" s="19"/>
      <c r="AG41" s="19"/>
      <c r="AH41" s="19"/>
      <c r="AI41" s="19"/>
      <c r="AJ41" s="19"/>
      <c r="AK41" s="19"/>
      <c r="AL41" s="19"/>
      <c r="AM41" s="19"/>
      <c r="AN41" s="19"/>
      <c r="AO41" s="19"/>
      <c r="AP41" s="19"/>
      <c r="AQ41" s="19"/>
      <c r="AR41" s="19"/>
      <c r="AS41" s="19"/>
      <c r="AT41" s="19"/>
      <c r="AU41" s="19"/>
      <c r="AV41" s="19"/>
      <c r="AW41" s="19"/>
      <c r="AX41" s="19"/>
      <c r="AY41" s="19"/>
      <c r="AZ41" s="19"/>
      <c r="BA41" s="19"/>
      <c r="BB41" s="19"/>
      <c r="BC41" s="19"/>
      <c r="BD41" s="19"/>
      <c r="BE41" s="19"/>
      <c r="BF41" s="19"/>
      <c r="BG41" s="19"/>
      <c r="BH41" s="19"/>
      <c r="BI41" s="19"/>
      <c r="BJ41" s="19"/>
      <c r="BK41" s="19"/>
      <c r="BL41" s="19"/>
      <c r="BM41" s="19"/>
      <c r="BN41" s="19"/>
      <c r="BO41" s="19"/>
      <c r="BP41" s="19"/>
      <c r="BQ41" s="19"/>
      <c r="BR41" s="19"/>
      <c r="BS41" s="19"/>
      <c r="BT41" s="19"/>
      <c r="BU41" s="19"/>
      <c r="BV41" s="19"/>
      <c r="BW41" s="19"/>
      <c r="BX41" s="19"/>
      <c r="BY41" s="19"/>
      <c r="BZ41" s="19"/>
      <c r="CA41" s="19"/>
      <c r="CB41" s="19"/>
      <c r="CC41" s="19"/>
      <c r="CD41" s="19"/>
      <c r="CE41" s="19"/>
      <c r="CF41" s="19"/>
      <c r="CG41" s="19"/>
      <c r="CH41" s="19"/>
      <c r="CI41" s="19"/>
      <c r="CJ41" s="19"/>
      <c r="CK41" s="19"/>
      <c r="CL41" s="19"/>
    </row>
    <row r="42" spans="1:90" x14ac:dyDescent="0.25">
      <c r="A42" s="19"/>
      <c r="B42" s="19"/>
      <c r="C42" s="19"/>
      <c r="D42" s="19"/>
      <c r="E42" s="19"/>
      <c r="F42" s="19"/>
      <c r="G42" s="19"/>
      <c r="H42" s="19"/>
      <c r="I42" s="19"/>
      <c r="J42" s="19"/>
      <c r="K42" s="19"/>
      <c r="L42" s="19"/>
      <c r="M42" s="19"/>
      <c r="N42" s="19"/>
      <c r="O42" s="19"/>
      <c r="P42" s="19"/>
      <c r="Q42" s="19"/>
      <c r="R42" s="19"/>
      <c r="S42" s="19"/>
      <c r="T42" s="19"/>
      <c r="U42" s="19"/>
      <c r="V42" s="19"/>
      <c r="W42" s="19"/>
      <c r="X42" s="19"/>
      <c r="Y42" s="19"/>
      <c r="Z42" s="19"/>
      <c r="AA42" s="19"/>
      <c r="AB42" s="19"/>
      <c r="AC42" s="19"/>
      <c r="AD42" s="19"/>
      <c r="AE42" s="19"/>
      <c r="AF42" s="19"/>
      <c r="AG42" s="19"/>
      <c r="AH42" s="19"/>
      <c r="AI42" s="19"/>
      <c r="AJ42" s="19"/>
      <c r="AK42" s="19"/>
      <c r="AL42" s="19"/>
      <c r="AM42" s="19"/>
      <c r="AN42" s="19"/>
      <c r="AO42" s="19"/>
      <c r="AP42" s="19"/>
      <c r="AQ42" s="19"/>
      <c r="AR42" s="19"/>
      <c r="AS42" s="19"/>
      <c r="AT42" s="19"/>
      <c r="AU42" s="19"/>
      <c r="AV42" s="19"/>
      <c r="AW42" s="19"/>
      <c r="AX42" s="19"/>
      <c r="AY42" s="19"/>
      <c r="AZ42" s="19"/>
      <c r="BA42" s="19"/>
      <c r="BB42" s="19"/>
      <c r="BC42" s="19"/>
      <c r="BD42" s="19"/>
      <c r="BE42" s="19"/>
      <c r="BF42" s="19"/>
      <c r="BG42" s="19"/>
      <c r="BH42" s="19"/>
      <c r="BI42" s="19"/>
      <c r="BJ42" s="19"/>
      <c r="BK42" s="19"/>
      <c r="BL42" s="19"/>
      <c r="BM42" s="19"/>
      <c r="BN42" s="19"/>
      <c r="BO42" s="19"/>
      <c r="BP42" s="19"/>
      <c r="BQ42" s="19"/>
      <c r="BR42" s="19"/>
      <c r="BS42" s="19"/>
      <c r="BT42" s="19"/>
      <c r="BU42" s="19"/>
      <c r="BV42" s="19"/>
      <c r="BW42" s="19"/>
      <c r="BX42" s="19"/>
      <c r="BY42" s="19"/>
      <c r="BZ42" s="19"/>
      <c r="CA42" s="19"/>
      <c r="CB42" s="19"/>
      <c r="CC42" s="19"/>
      <c r="CD42" s="19"/>
      <c r="CE42" s="19"/>
      <c r="CF42" s="19"/>
      <c r="CG42" s="19"/>
      <c r="CH42" s="19"/>
      <c r="CI42" s="19"/>
      <c r="CJ42" s="19"/>
      <c r="CK42" s="19"/>
      <c r="CL42" s="19"/>
    </row>
    <row r="43" spans="1:90" x14ac:dyDescent="0.25">
      <c r="A43" s="19"/>
      <c r="B43" s="19"/>
      <c r="C43" s="19"/>
      <c r="D43" s="19"/>
      <c r="E43" s="19"/>
      <c r="F43" s="19"/>
      <c r="G43" s="19"/>
      <c r="H43" s="19"/>
      <c r="I43" s="19"/>
      <c r="J43" s="19"/>
      <c r="K43" s="19"/>
      <c r="L43" s="19"/>
      <c r="M43" s="19"/>
      <c r="N43" s="19"/>
      <c r="O43" s="19"/>
      <c r="P43" s="19"/>
      <c r="Q43" s="19"/>
      <c r="R43" s="19"/>
      <c r="S43" s="19"/>
      <c r="T43" s="19"/>
      <c r="U43" s="19"/>
      <c r="V43" s="19"/>
      <c r="W43" s="19"/>
      <c r="X43" s="19"/>
      <c r="Y43" s="19"/>
      <c r="Z43" s="19"/>
      <c r="AA43" s="19"/>
      <c r="AB43" s="19"/>
      <c r="AC43" s="19"/>
      <c r="AD43" s="19"/>
      <c r="AE43" s="19"/>
      <c r="AF43" s="19"/>
      <c r="AG43" s="19"/>
      <c r="AH43" s="19"/>
      <c r="AI43" s="19"/>
      <c r="AJ43" s="19"/>
      <c r="AK43" s="19"/>
      <c r="AL43" s="19"/>
      <c r="AM43" s="19"/>
      <c r="AN43" s="19"/>
      <c r="AO43" s="19"/>
      <c r="AP43" s="19"/>
      <c r="AQ43" s="19"/>
      <c r="AR43" s="19"/>
      <c r="AS43" s="19"/>
      <c r="AT43" s="19"/>
      <c r="AU43" s="19"/>
      <c r="AV43" s="19"/>
      <c r="AW43" s="19"/>
      <c r="AX43" s="19"/>
      <c r="AY43" s="19"/>
      <c r="AZ43" s="19"/>
      <c r="BA43" s="19"/>
      <c r="BB43" s="19"/>
      <c r="BC43" s="19"/>
      <c r="BD43" s="19"/>
      <c r="BE43" s="19"/>
      <c r="BF43" s="19"/>
      <c r="BG43" s="19"/>
      <c r="BH43" s="19"/>
      <c r="BI43" s="19"/>
      <c r="BJ43" s="19"/>
      <c r="BK43" s="19"/>
      <c r="BL43" s="19"/>
      <c r="BM43" s="19"/>
      <c r="BN43" s="19"/>
      <c r="BO43" s="19"/>
      <c r="BP43" s="19"/>
      <c r="BQ43" s="19"/>
      <c r="BR43" s="19"/>
      <c r="BS43" s="19"/>
      <c r="BT43" s="19"/>
      <c r="BU43" s="19"/>
      <c r="BV43" s="19"/>
      <c r="BW43" s="19"/>
      <c r="BX43" s="19"/>
      <c r="BY43" s="19"/>
      <c r="BZ43" s="19"/>
      <c r="CA43" s="19"/>
      <c r="CB43" s="19"/>
      <c r="CC43" s="19"/>
      <c r="CD43" s="19"/>
      <c r="CE43" s="19"/>
      <c r="CF43" s="19"/>
      <c r="CG43" s="19"/>
      <c r="CH43" s="19"/>
      <c r="CI43" s="19"/>
      <c r="CJ43" s="19"/>
      <c r="CK43" s="19"/>
      <c r="CL43" s="19"/>
    </row>
    <row r="44" spans="1:90" x14ac:dyDescent="0.25">
      <c r="A44" s="19"/>
      <c r="B44" s="19"/>
      <c r="C44" s="19"/>
      <c r="D44" s="19"/>
      <c r="E44" s="19"/>
      <c r="F44" s="19"/>
      <c r="G44" s="19"/>
      <c r="H44" s="19"/>
      <c r="I44" s="19"/>
      <c r="J44" s="19"/>
      <c r="K44" s="19"/>
      <c r="L44" s="19"/>
      <c r="M44" s="19"/>
      <c r="N44" s="19"/>
      <c r="O44" s="19"/>
      <c r="P44" s="19"/>
      <c r="Q44" s="19"/>
      <c r="R44" s="19"/>
      <c r="S44" s="19"/>
      <c r="T44" s="19"/>
      <c r="U44" s="19"/>
      <c r="V44" s="19"/>
      <c r="W44" s="19"/>
      <c r="X44" s="19"/>
      <c r="Y44" s="19"/>
      <c r="Z44" s="19"/>
      <c r="AA44" s="19"/>
      <c r="AB44" s="19"/>
      <c r="AC44" s="19"/>
      <c r="AD44" s="19"/>
      <c r="AE44" s="19"/>
      <c r="AF44" s="19"/>
      <c r="AG44" s="19"/>
      <c r="AH44" s="19"/>
      <c r="AI44" s="19"/>
      <c r="AJ44" s="19"/>
      <c r="AK44" s="19"/>
      <c r="AL44" s="19"/>
      <c r="AM44" s="19"/>
      <c r="AN44" s="19"/>
      <c r="AO44" s="19"/>
      <c r="AP44" s="19"/>
      <c r="AQ44" s="19"/>
      <c r="AR44" s="19"/>
      <c r="AS44" s="19"/>
      <c r="AT44" s="19"/>
      <c r="AU44" s="19"/>
      <c r="AV44" s="19"/>
      <c r="AW44" s="19"/>
      <c r="AX44" s="19"/>
      <c r="AY44" s="19"/>
      <c r="AZ44" s="19"/>
      <c r="BA44" s="19"/>
      <c r="BB44" s="19"/>
      <c r="BC44" s="19"/>
      <c r="BD44" s="19"/>
      <c r="BE44" s="19"/>
      <c r="BF44" s="19"/>
      <c r="BG44" s="19"/>
      <c r="BH44" s="19"/>
      <c r="BI44" s="19"/>
      <c r="BJ44" s="19"/>
      <c r="BK44" s="19"/>
      <c r="BL44" s="19"/>
      <c r="BM44" s="19"/>
      <c r="BN44" s="19"/>
      <c r="BO44" s="19"/>
      <c r="BP44" s="19"/>
      <c r="BQ44" s="19"/>
      <c r="BR44" s="19"/>
      <c r="BS44" s="19"/>
      <c r="BT44" s="19"/>
      <c r="BU44" s="19"/>
      <c r="BV44" s="19"/>
      <c r="BW44" s="19"/>
      <c r="BX44" s="19"/>
      <c r="BY44" s="19"/>
      <c r="BZ44" s="19"/>
      <c r="CA44" s="19"/>
      <c r="CB44" s="19"/>
      <c r="CC44" s="19"/>
      <c r="CD44" s="19"/>
      <c r="CE44" s="19"/>
      <c r="CF44" s="19"/>
      <c r="CG44" s="19"/>
      <c r="CH44" s="19"/>
      <c r="CI44" s="19"/>
      <c r="CJ44" s="19"/>
      <c r="CK44" s="19"/>
      <c r="CL44" s="19"/>
    </row>
    <row r="45" spans="1:90" x14ac:dyDescent="0.25">
      <c r="A45" s="19"/>
      <c r="B45" s="19"/>
      <c r="C45" s="19"/>
      <c r="D45" s="19"/>
      <c r="E45" s="19"/>
      <c r="F45" s="19"/>
      <c r="G45" s="19"/>
      <c r="H45" s="19"/>
      <c r="I45" s="19"/>
      <c r="J45" s="19"/>
      <c r="K45" s="19"/>
      <c r="L45" s="19"/>
      <c r="M45" s="19"/>
      <c r="N45" s="19"/>
      <c r="O45" s="19"/>
      <c r="P45" s="19"/>
      <c r="Q45" s="19"/>
      <c r="R45" s="19"/>
      <c r="S45" s="19"/>
      <c r="T45" s="19"/>
      <c r="U45" s="19"/>
      <c r="V45" s="19"/>
      <c r="W45" s="19"/>
      <c r="X45" s="19"/>
      <c r="Y45" s="19"/>
      <c r="Z45" s="19"/>
      <c r="AA45" s="19"/>
      <c r="AB45" s="19"/>
      <c r="AC45" s="19"/>
      <c r="AD45" s="19"/>
      <c r="AE45" s="19"/>
      <c r="AF45" s="19"/>
      <c r="AG45" s="19"/>
      <c r="AH45" s="19"/>
      <c r="AI45" s="19"/>
      <c r="AJ45" s="19"/>
      <c r="AK45" s="19"/>
      <c r="AL45" s="19"/>
      <c r="AM45" s="19"/>
      <c r="AN45" s="19"/>
      <c r="AO45" s="19"/>
      <c r="AP45" s="19"/>
      <c r="AQ45" s="19"/>
      <c r="AR45" s="19"/>
      <c r="AS45" s="19"/>
      <c r="AT45" s="19"/>
      <c r="AU45" s="19"/>
      <c r="AV45" s="19"/>
      <c r="AW45" s="19"/>
      <c r="AX45" s="19"/>
      <c r="AY45" s="19"/>
      <c r="AZ45" s="19"/>
      <c r="BA45" s="19"/>
      <c r="BB45" s="19"/>
      <c r="BC45" s="19"/>
      <c r="BD45" s="19"/>
      <c r="BE45" s="19"/>
      <c r="BF45" s="19"/>
      <c r="BG45" s="19"/>
      <c r="BH45" s="19"/>
      <c r="BI45" s="19"/>
      <c r="BJ45" s="19"/>
      <c r="BK45" s="19"/>
      <c r="BL45" s="19"/>
      <c r="BM45" s="19"/>
      <c r="BN45" s="19"/>
      <c r="BO45" s="19"/>
      <c r="BP45" s="19"/>
      <c r="BQ45" s="19"/>
      <c r="BR45" s="19"/>
      <c r="BS45" s="19"/>
      <c r="BT45" s="19"/>
      <c r="BU45" s="19"/>
      <c r="BV45" s="19"/>
      <c r="BW45" s="19"/>
      <c r="BX45" s="19"/>
      <c r="BY45" s="19"/>
      <c r="BZ45" s="19"/>
      <c r="CA45" s="19"/>
      <c r="CB45" s="19"/>
      <c r="CC45" s="19"/>
      <c r="CD45" s="19"/>
      <c r="CE45" s="19"/>
      <c r="CF45" s="19"/>
      <c r="CG45" s="19"/>
      <c r="CH45" s="19"/>
      <c r="CI45" s="19"/>
      <c r="CJ45" s="19"/>
      <c r="CK45" s="19"/>
      <c r="CL45" s="19"/>
    </row>
    <row r="46" spans="1:90" x14ac:dyDescent="0.25">
      <c r="A46" s="19"/>
      <c r="B46" s="19"/>
      <c r="C46" s="19"/>
      <c r="D46" s="19"/>
      <c r="E46" s="19"/>
      <c r="F46" s="19"/>
      <c r="G46" s="19"/>
      <c r="H46" s="19"/>
      <c r="I46" s="19"/>
      <c r="J46" s="19"/>
      <c r="K46" s="19"/>
      <c r="L46" s="19"/>
      <c r="M46" s="19"/>
      <c r="N46" s="19"/>
      <c r="O46" s="19"/>
      <c r="P46" s="19"/>
      <c r="Q46" s="19"/>
      <c r="R46" s="19"/>
      <c r="S46" s="19"/>
      <c r="T46" s="19"/>
      <c r="U46" s="19"/>
      <c r="V46" s="19"/>
      <c r="W46" s="19"/>
      <c r="X46" s="19"/>
      <c r="Y46" s="19"/>
      <c r="Z46" s="19"/>
      <c r="AA46" s="19"/>
      <c r="AB46" s="19"/>
      <c r="AC46" s="19"/>
      <c r="AD46" s="19"/>
      <c r="AE46" s="19"/>
      <c r="AF46" s="19"/>
      <c r="AG46" s="19"/>
      <c r="AH46" s="19"/>
      <c r="AI46" s="19"/>
      <c r="AJ46" s="19"/>
      <c r="AK46" s="19"/>
      <c r="AL46" s="19"/>
      <c r="AM46" s="19"/>
      <c r="AN46" s="19"/>
      <c r="AO46" s="19"/>
      <c r="AP46" s="19"/>
      <c r="AQ46" s="19"/>
      <c r="AR46" s="19"/>
      <c r="AS46" s="19"/>
      <c r="AT46" s="19"/>
      <c r="AU46" s="19"/>
      <c r="AV46" s="19"/>
      <c r="AW46" s="19"/>
      <c r="AX46" s="19"/>
      <c r="AY46" s="19"/>
      <c r="AZ46" s="19"/>
      <c r="BA46" s="19"/>
      <c r="BB46" s="19"/>
      <c r="BC46" s="19"/>
      <c r="BD46" s="19"/>
      <c r="BE46" s="19"/>
      <c r="BF46" s="19"/>
      <c r="BG46" s="19"/>
      <c r="BH46" s="19"/>
      <c r="BI46" s="19"/>
      <c r="BJ46" s="19"/>
      <c r="BK46" s="19"/>
      <c r="BL46" s="19"/>
      <c r="BM46" s="19"/>
      <c r="BN46" s="19"/>
      <c r="BO46" s="19"/>
      <c r="BP46" s="19"/>
      <c r="BQ46" s="19"/>
      <c r="BR46" s="19"/>
      <c r="BS46" s="19"/>
      <c r="BT46" s="19"/>
      <c r="BU46" s="19"/>
      <c r="BV46" s="19"/>
      <c r="BW46" s="19"/>
      <c r="BX46" s="19"/>
      <c r="BY46" s="19"/>
      <c r="BZ46" s="19"/>
      <c r="CA46" s="19"/>
      <c r="CB46" s="19"/>
      <c r="CC46" s="19"/>
      <c r="CD46" s="19"/>
      <c r="CE46" s="19"/>
      <c r="CF46" s="19"/>
      <c r="CG46" s="19"/>
      <c r="CH46" s="19"/>
      <c r="CI46" s="19"/>
      <c r="CJ46" s="19"/>
      <c r="CK46" s="19"/>
      <c r="CL46" s="19"/>
    </row>
    <row r="47" spans="1:90" x14ac:dyDescent="0.25">
      <c r="A47" s="19"/>
      <c r="B47" s="19"/>
      <c r="C47" s="19"/>
      <c r="D47" s="19"/>
      <c r="E47" s="19"/>
      <c r="F47" s="19"/>
      <c r="G47" s="19"/>
      <c r="H47" s="19"/>
      <c r="I47" s="19"/>
      <c r="J47" s="19"/>
      <c r="K47" s="19"/>
      <c r="L47" s="19"/>
      <c r="M47" s="19"/>
      <c r="N47" s="19"/>
      <c r="O47" s="19"/>
      <c r="P47" s="19"/>
      <c r="Q47" s="19"/>
      <c r="R47" s="19"/>
      <c r="S47" s="19"/>
      <c r="T47" s="19"/>
      <c r="U47" s="19"/>
      <c r="V47" s="19"/>
      <c r="W47" s="19"/>
      <c r="X47" s="19"/>
      <c r="Y47" s="19"/>
      <c r="Z47" s="19"/>
      <c r="AA47" s="19"/>
      <c r="AB47" s="19"/>
      <c r="AC47" s="19"/>
      <c r="AD47" s="19"/>
      <c r="AE47" s="19"/>
      <c r="AF47" s="19"/>
      <c r="AG47" s="19"/>
      <c r="AH47" s="19"/>
      <c r="AI47" s="19"/>
      <c r="AJ47" s="19"/>
      <c r="AK47" s="19"/>
      <c r="AL47" s="19"/>
      <c r="AM47" s="19"/>
      <c r="AN47" s="19"/>
      <c r="AO47" s="19"/>
      <c r="AP47" s="19"/>
      <c r="AQ47" s="19"/>
      <c r="AR47" s="19"/>
      <c r="AS47" s="19"/>
      <c r="AT47" s="19"/>
      <c r="AU47" s="19"/>
      <c r="AV47" s="19"/>
      <c r="AW47" s="19"/>
      <c r="AX47" s="19"/>
      <c r="AY47" s="19"/>
      <c r="AZ47" s="19"/>
      <c r="BA47" s="19"/>
      <c r="BB47" s="19"/>
      <c r="BC47" s="19"/>
      <c r="BD47" s="19"/>
      <c r="BE47" s="19"/>
      <c r="BF47" s="19"/>
      <c r="BG47" s="19"/>
      <c r="BH47" s="19"/>
      <c r="BI47" s="19"/>
      <c r="BJ47" s="19"/>
      <c r="BK47" s="19"/>
      <c r="BL47" s="19"/>
      <c r="BM47" s="19"/>
      <c r="BN47" s="19"/>
      <c r="BO47" s="19"/>
      <c r="BP47" s="19"/>
      <c r="BQ47" s="19"/>
      <c r="BR47" s="19"/>
      <c r="BS47" s="19"/>
      <c r="BT47" s="19"/>
      <c r="BU47" s="19"/>
      <c r="BV47" s="19"/>
      <c r="BW47" s="19"/>
      <c r="BX47" s="19"/>
      <c r="BY47" s="19"/>
      <c r="BZ47" s="19"/>
      <c r="CA47" s="19"/>
      <c r="CB47" s="19"/>
      <c r="CC47" s="19"/>
      <c r="CD47" s="19"/>
      <c r="CE47" s="19"/>
      <c r="CF47" s="19"/>
      <c r="CG47" s="19"/>
      <c r="CH47" s="19"/>
      <c r="CI47" s="19"/>
      <c r="CJ47" s="19"/>
      <c r="CK47" s="19"/>
      <c r="CL47" s="19"/>
    </row>
    <row r="48" spans="1:90" x14ac:dyDescent="0.25">
      <c r="A48" s="19"/>
      <c r="B48" s="19"/>
      <c r="C48" s="19"/>
      <c r="D48" s="19"/>
      <c r="E48" s="19"/>
      <c r="F48" s="19"/>
      <c r="G48" s="19"/>
      <c r="H48" s="19"/>
      <c r="I48" s="19"/>
      <c r="J48" s="19"/>
      <c r="K48" s="19"/>
      <c r="L48" s="19"/>
      <c r="M48" s="19"/>
      <c r="N48" s="19"/>
      <c r="O48" s="19"/>
      <c r="P48" s="19"/>
      <c r="Q48" s="19"/>
      <c r="R48" s="19"/>
      <c r="S48" s="19"/>
      <c r="T48" s="19"/>
      <c r="U48" s="19"/>
      <c r="V48" s="19"/>
      <c r="W48" s="19"/>
      <c r="X48" s="19"/>
      <c r="Y48" s="19"/>
      <c r="Z48" s="19"/>
      <c r="AA48" s="19"/>
      <c r="AB48" s="19"/>
      <c r="AC48" s="19"/>
      <c r="AD48" s="19"/>
      <c r="AE48" s="19"/>
      <c r="AF48" s="19"/>
      <c r="AG48" s="19"/>
      <c r="AH48" s="19"/>
      <c r="AI48" s="19"/>
      <c r="AJ48" s="19"/>
      <c r="AK48" s="19"/>
      <c r="AL48" s="19"/>
      <c r="AM48" s="19"/>
      <c r="AN48" s="19"/>
      <c r="AO48" s="19"/>
      <c r="AP48" s="19"/>
      <c r="AQ48" s="19"/>
      <c r="AR48" s="19"/>
      <c r="AS48" s="19"/>
      <c r="AT48" s="19"/>
      <c r="AU48" s="19"/>
      <c r="AV48" s="19"/>
      <c r="AW48" s="19"/>
      <c r="AX48" s="19"/>
      <c r="AY48" s="19"/>
      <c r="AZ48" s="19"/>
      <c r="BA48" s="19"/>
      <c r="BB48" s="19"/>
      <c r="BC48" s="19"/>
      <c r="BD48" s="19"/>
      <c r="BE48" s="19"/>
      <c r="BF48" s="19"/>
      <c r="BG48" s="19"/>
      <c r="BH48" s="19"/>
      <c r="BI48" s="19"/>
      <c r="BJ48" s="19"/>
      <c r="BK48" s="19"/>
      <c r="BL48" s="19"/>
      <c r="BM48" s="19"/>
      <c r="BN48" s="19"/>
      <c r="BO48" s="19"/>
      <c r="BP48" s="19"/>
      <c r="BQ48" s="19"/>
      <c r="BR48" s="19"/>
      <c r="BS48" s="19"/>
      <c r="BT48" s="19"/>
      <c r="BU48" s="19"/>
      <c r="BV48" s="19"/>
      <c r="BW48" s="19"/>
      <c r="BX48" s="19"/>
      <c r="BY48" s="19"/>
      <c r="BZ48" s="19"/>
      <c r="CA48" s="19"/>
      <c r="CB48" s="19"/>
      <c r="CC48" s="19"/>
      <c r="CD48" s="19"/>
      <c r="CE48" s="19"/>
      <c r="CF48" s="19"/>
      <c r="CG48" s="19"/>
      <c r="CH48" s="19"/>
      <c r="CI48" s="19"/>
      <c r="CJ48" s="19"/>
      <c r="CK48" s="19"/>
      <c r="CL48" s="19"/>
    </row>
    <row r="49" spans="1:90" x14ac:dyDescent="0.25">
      <c r="A49" s="19"/>
      <c r="B49" s="19"/>
      <c r="C49" s="19"/>
      <c r="D49" s="19"/>
      <c r="E49" s="19"/>
      <c r="F49" s="19"/>
      <c r="G49" s="19"/>
      <c r="H49" s="19"/>
      <c r="I49" s="19"/>
      <c r="J49" s="19"/>
      <c r="K49" s="19"/>
      <c r="L49" s="19"/>
      <c r="M49" s="19"/>
      <c r="N49" s="19"/>
      <c r="O49" s="19"/>
      <c r="P49" s="19"/>
      <c r="Q49" s="19"/>
      <c r="R49" s="19"/>
      <c r="S49" s="19"/>
      <c r="T49" s="19"/>
      <c r="U49" s="19"/>
      <c r="V49" s="19"/>
      <c r="W49" s="19"/>
      <c r="X49" s="19"/>
      <c r="Y49" s="19"/>
      <c r="Z49" s="19"/>
      <c r="AA49" s="19"/>
      <c r="AB49" s="19"/>
      <c r="AC49" s="19"/>
      <c r="AD49" s="19"/>
      <c r="AE49" s="19"/>
      <c r="AF49" s="19"/>
      <c r="AG49" s="19"/>
      <c r="AH49" s="19"/>
      <c r="AI49" s="19"/>
      <c r="AJ49" s="19"/>
      <c r="AK49" s="19"/>
      <c r="AL49" s="19"/>
      <c r="AM49" s="19"/>
      <c r="AN49" s="19"/>
      <c r="AO49" s="19"/>
      <c r="AP49" s="19"/>
      <c r="AQ49" s="19"/>
      <c r="AR49" s="19"/>
      <c r="AS49" s="19"/>
      <c r="AT49" s="19"/>
      <c r="AU49" s="19"/>
      <c r="AV49" s="19"/>
      <c r="AW49" s="19"/>
      <c r="AX49" s="19"/>
      <c r="AY49" s="19"/>
      <c r="AZ49" s="19"/>
      <c r="BA49" s="19"/>
      <c r="BB49" s="19"/>
      <c r="BC49" s="19"/>
      <c r="BD49" s="19"/>
      <c r="BE49" s="19"/>
      <c r="BF49" s="19"/>
      <c r="BG49" s="19"/>
      <c r="BH49" s="19"/>
      <c r="BI49" s="19"/>
      <c r="BJ49" s="19"/>
      <c r="BK49" s="19"/>
      <c r="BL49" s="19"/>
      <c r="BM49" s="19"/>
      <c r="BN49" s="19"/>
      <c r="BO49" s="19"/>
      <c r="BP49" s="19"/>
      <c r="BQ49" s="19"/>
      <c r="BR49" s="19"/>
      <c r="BS49" s="19"/>
      <c r="BT49" s="19"/>
      <c r="BU49" s="19"/>
      <c r="BV49" s="19"/>
      <c r="BW49" s="19"/>
      <c r="BX49" s="19"/>
      <c r="BY49" s="19"/>
      <c r="BZ49" s="19"/>
      <c r="CA49" s="19"/>
      <c r="CB49" s="19"/>
      <c r="CC49" s="19"/>
      <c r="CD49" s="19"/>
      <c r="CE49" s="19"/>
      <c r="CF49" s="19"/>
      <c r="CG49" s="19"/>
      <c r="CH49" s="19"/>
      <c r="CI49" s="19"/>
      <c r="CJ49" s="19"/>
      <c r="CK49" s="19"/>
      <c r="CL49" s="19"/>
    </row>
    <row r="50" spans="1:90" x14ac:dyDescent="0.25">
      <c r="A50" s="19"/>
      <c r="B50" s="19"/>
      <c r="C50" s="19"/>
      <c r="D50" s="19"/>
      <c r="E50" s="19"/>
      <c r="F50" s="19"/>
      <c r="G50" s="19"/>
      <c r="H50" s="19"/>
      <c r="I50" s="19"/>
      <c r="J50" s="19"/>
      <c r="K50" s="19"/>
      <c r="L50" s="19"/>
      <c r="M50" s="19"/>
      <c r="N50" s="19"/>
      <c r="O50" s="19"/>
      <c r="P50" s="19"/>
      <c r="Q50" s="19"/>
      <c r="R50" s="19"/>
      <c r="S50" s="19"/>
      <c r="T50" s="19"/>
      <c r="U50" s="19"/>
      <c r="V50" s="19"/>
      <c r="W50" s="19"/>
      <c r="X50" s="19"/>
      <c r="Y50" s="19"/>
      <c r="Z50" s="19"/>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row>
    <row r="51" spans="1:90" x14ac:dyDescent="0.25">
      <c r="A51" s="19"/>
      <c r="B51" s="19"/>
      <c r="C51" s="19"/>
      <c r="D51" s="19"/>
      <c r="E51" s="19"/>
      <c r="F51" s="19"/>
      <c r="G51" s="19"/>
      <c r="H51" s="19"/>
      <c r="I51" s="19"/>
      <c r="J51" s="19"/>
      <c r="K51" s="19"/>
      <c r="L51" s="19"/>
      <c r="M51" s="19"/>
      <c r="N51" s="19"/>
      <c r="O51" s="19"/>
      <c r="P51" s="19"/>
      <c r="Q51" s="19"/>
      <c r="R51" s="19"/>
      <c r="S51" s="19"/>
      <c r="T51" s="19"/>
      <c r="U51" s="19"/>
      <c r="V51" s="19"/>
      <c r="W51" s="19"/>
      <c r="X51" s="19"/>
      <c r="Y51" s="19"/>
      <c r="Z51" s="19"/>
      <c r="AA51" s="19"/>
      <c r="AB51" s="19"/>
      <c r="AC51" s="19"/>
      <c r="AD51" s="19"/>
      <c r="AE51" s="19"/>
      <c r="AF51" s="19"/>
      <c r="AG51" s="19"/>
      <c r="AH51" s="19"/>
      <c r="AI51" s="19"/>
      <c r="AJ51" s="19"/>
      <c r="AK51" s="19"/>
      <c r="AL51" s="19"/>
      <c r="AM51" s="19"/>
      <c r="AN51" s="19"/>
      <c r="AO51" s="19"/>
      <c r="AP51" s="19"/>
      <c r="AQ51" s="19"/>
      <c r="AR51" s="19"/>
      <c r="AS51" s="19"/>
      <c r="AT51" s="19"/>
      <c r="AU51" s="19"/>
      <c r="AV51" s="19"/>
      <c r="AW51" s="19"/>
      <c r="AX51" s="19"/>
      <c r="AY51" s="19"/>
      <c r="AZ51" s="19"/>
      <c r="BA51" s="19"/>
      <c r="BB51" s="19"/>
      <c r="BC51" s="19"/>
      <c r="BD51" s="19"/>
      <c r="BE51" s="19"/>
      <c r="BF51" s="19"/>
      <c r="BG51" s="19"/>
      <c r="BH51" s="19"/>
      <c r="BI51" s="19"/>
      <c r="BJ51" s="19"/>
      <c r="BK51" s="19"/>
      <c r="BL51" s="19"/>
      <c r="BM51" s="19"/>
      <c r="BN51" s="19"/>
      <c r="BO51" s="19"/>
      <c r="BP51" s="19"/>
      <c r="BQ51" s="19"/>
      <c r="BR51" s="19"/>
      <c r="BS51" s="19"/>
      <c r="BT51" s="19"/>
      <c r="BU51" s="19"/>
      <c r="BV51" s="19"/>
      <c r="BW51" s="19"/>
      <c r="BX51" s="19"/>
      <c r="BY51" s="19"/>
      <c r="BZ51" s="19"/>
      <c r="CA51" s="19"/>
      <c r="CB51" s="19"/>
      <c r="CC51" s="19"/>
      <c r="CD51" s="19"/>
      <c r="CE51" s="19"/>
      <c r="CF51" s="19"/>
      <c r="CG51" s="19"/>
      <c r="CH51" s="19"/>
      <c r="CI51" s="19"/>
      <c r="CJ51" s="19"/>
      <c r="CK51" s="19"/>
      <c r="CL51" s="19"/>
    </row>
    <row r="52" spans="1:90" x14ac:dyDescent="0.25">
      <c r="A52" s="19"/>
      <c r="B52" s="19"/>
      <c r="C52" s="19"/>
      <c r="D52" s="19"/>
      <c r="E52" s="19"/>
      <c r="F52" s="19"/>
      <c r="G52" s="19"/>
      <c r="H52" s="19"/>
      <c r="I52" s="19"/>
      <c r="J52" s="19"/>
      <c r="K52" s="19"/>
      <c r="L52" s="19"/>
      <c r="M52" s="19"/>
      <c r="N52" s="19"/>
      <c r="O52" s="19"/>
      <c r="P52" s="19"/>
      <c r="Q52" s="19"/>
      <c r="R52" s="19"/>
      <c r="S52" s="19"/>
      <c r="T52" s="19"/>
      <c r="U52" s="19"/>
      <c r="V52" s="19"/>
      <c r="W52" s="19"/>
      <c r="X52" s="19"/>
      <c r="Y52" s="19"/>
      <c r="Z52" s="19"/>
      <c r="AA52" s="19"/>
      <c r="AB52" s="19"/>
      <c r="AC52" s="19"/>
      <c r="AD52" s="19"/>
      <c r="AE52" s="19"/>
      <c r="AF52" s="19"/>
      <c r="AG52" s="19"/>
      <c r="AH52" s="19"/>
      <c r="AI52" s="19"/>
      <c r="AJ52" s="19"/>
      <c r="AK52" s="19"/>
      <c r="AL52" s="19"/>
      <c r="AM52" s="19"/>
      <c r="AN52" s="19"/>
      <c r="AO52" s="19"/>
      <c r="AP52" s="19"/>
      <c r="AQ52" s="19"/>
      <c r="AR52" s="19"/>
      <c r="AS52" s="19"/>
      <c r="AT52" s="19"/>
      <c r="AU52" s="19"/>
      <c r="AV52" s="19"/>
      <c r="AW52" s="19"/>
      <c r="AX52" s="19"/>
      <c r="AY52" s="19"/>
      <c r="AZ52" s="19"/>
      <c r="BA52" s="19"/>
      <c r="BB52" s="19"/>
      <c r="BC52" s="19"/>
      <c r="BD52" s="19"/>
      <c r="BE52" s="19"/>
      <c r="BF52" s="19"/>
      <c r="BG52" s="19"/>
      <c r="BH52" s="19"/>
      <c r="BI52" s="19"/>
      <c r="BJ52" s="19"/>
      <c r="BK52" s="19"/>
      <c r="BL52" s="19"/>
      <c r="BM52" s="19"/>
      <c r="BN52" s="19"/>
      <c r="BO52" s="19"/>
      <c r="BP52" s="19"/>
      <c r="BQ52" s="19"/>
      <c r="BR52" s="19"/>
      <c r="BS52" s="19"/>
      <c r="BT52" s="19"/>
      <c r="BU52" s="19"/>
      <c r="BV52" s="19"/>
      <c r="BW52" s="19"/>
      <c r="BX52" s="19"/>
      <c r="BY52" s="19"/>
      <c r="BZ52" s="19"/>
      <c r="CA52" s="19"/>
      <c r="CB52" s="19"/>
      <c r="CC52" s="19"/>
      <c r="CD52" s="19"/>
      <c r="CE52" s="19"/>
      <c r="CF52" s="19"/>
      <c r="CG52" s="19"/>
      <c r="CH52" s="19"/>
      <c r="CI52" s="19"/>
      <c r="CJ52" s="19"/>
      <c r="CK52" s="19"/>
      <c r="CL52" s="19"/>
    </row>
    <row r="53" spans="1:90" x14ac:dyDescent="0.25">
      <c r="A53" s="19"/>
      <c r="B53" s="19"/>
      <c r="C53" s="19"/>
      <c r="D53" s="19"/>
      <c r="E53" s="19"/>
      <c r="F53" s="19"/>
      <c r="G53" s="19"/>
      <c r="H53" s="19"/>
      <c r="I53" s="19"/>
      <c r="J53" s="19"/>
      <c r="K53" s="19"/>
      <c r="L53" s="19"/>
      <c r="M53" s="19"/>
      <c r="N53" s="19"/>
      <c r="O53" s="19"/>
      <c r="P53" s="19"/>
      <c r="Q53" s="19"/>
      <c r="R53" s="19"/>
      <c r="S53" s="19"/>
      <c r="T53" s="19"/>
      <c r="U53" s="19"/>
      <c r="V53" s="19"/>
      <c r="W53" s="19"/>
      <c r="X53" s="19"/>
      <c r="Y53" s="19"/>
      <c r="Z53" s="19"/>
      <c r="AA53" s="19"/>
      <c r="AB53" s="19"/>
      <c r="AC53" s="19"/>
      <c r="AD53" s="19"/>
      <c r="AE53" s="19"/>
      <c r="AF53" s="19"/>
      <c r="AG53" s="19"/>
      <c r="AH53" s="19"/>
      <c r="AI53" s="19"/>
      <c r="AJ53" s="19"/>
      <c r="AK53" s="19"/>
      <c r="AL53" s="19"/>
      <c r="AM53" s="19"/>
      <c r="AN53" s="19"/>
      <c r="AO53" s="19"/>
      <c r="AP53" s="19"/>
      <c r="AQ53" s="19"/>
      <c r="AR53" s="19"/>
      <c r="AS53" s="19"/>
      <c r="AT53" s="19"/>
      <c r="AU53" s="19"/>
      <c r="AV53" s="19"/>
      <c r="AW53" s="19"/>
      <c r="AX53" s="19"/>
      <c r="AY53" s="19"/>
      <c r="AZ53" s="19"/>
      <c r="BA53" s="19"/>
      <c r="BB53" s="19"/>
      <c r="BC53" s="19"/>
      <c r="BD53" s="19"/>
      <c r="BE53" s="19"/>
      <c r="BF53" s="19"/>
      <c r="BG53" s="19"/>
      <c r="BH53" s="19"/>
      <c r="BI53" s="19"/>
      <c r="BJ53" s="19"/>
      <c r="BK53" s="19"/>
      <c r="BL53" s="19"/>
      <c r="BM53" s="19"/>
      <c r="BN53" s="19"/>
      <c r="BO53" s="19"/>
      <c r="BP53" s="19"/>
      <c r="BQ53" s="19"/>
      <c r="BR53" s="19"/>
      <c r="BS53" s="19"/>
      <c r="BT53" s="19"/>
      <c r="BU53" s="19"/>
      <c r="BV53" s="19"/>
      <c r="BW53" s="19"/>
      <c r="BX53" s="19"/>
      <c r="BY53" s="19"/>
      <c r="BZ53" s="19"/>
      <c r="CA53" s="19"/>
      <c r="CB53" s="19"/>
      <c r="CC53" s="19"/>
      <c r="CD53" s="19"/>
      <c r="CE53" s="19"/>
      <c r="CF53" s="19"/>
      <c r="CG53" s="19"/>
      <c r="CH53" s="19"/>
      <c r="CI53" s="19"/>
      <c r="CJ53" s="19"/>
      <c r="CK53" s="19"/>
      <c r="CL53" s="19"/>
    </row>
    <row r="54" spans="1:90" x14ac:dyDescent="0.25">
      <c r="A54" s="19"/>
      <c r="B54" s="19"/>
      <c r="C54" s="19"/>
      <c r="D54" s="19"/>
      <c r="E54" s="19"/>
      <c r="F54" s="19"/>
      <c r="G54" s="19"/>
      <c r="H54" s="19"/>
      <c r="I54" s="19"/>
      <c r="J54" s="19"/>
      <c r="K54" s="19"/>
      <c r="L54" s="19"/>
      <c r="M54" s="19"/>
      <c r="N54" s="19"/>
      <c r="O54" s="19"/>
      <c r="P54" s="19"/>
      <c r="Q54" s="19"/>
      <c r="R54" s="19"/>
      <c r="S54" s="19"/>
      <c r="T54" s="19"/>
      <c r="U54" s="19"/>
      <c r="V54" s="19"/>
      <c r="W54" s="19"/>
      <c r="X54" s="19"/>
      <c r="Y54" s="19"/>
      <c r="Z54" s="19"/>
      <c r="AA54" s="19"/>
      <c r="AB54" s="19"/>
      <c r="AC54" s="19"/>
      <c r="AD54" s="19"/>
      <c r="AE54" s="19"/>
      <c r="AF54" s="19"/>
      <c r="AG54" s="19"/>
      <c r="AH54" s="19"/>
      <c r="AI54" s="19"/>
      <c r="AJ54" s="19"/>
      <c r="AK54" s="19"/>
      <c r="AL54" s="19"/>
      <c r="AM54" s="19"/>
      <c r="AN54" s="19"/>
      <c r="AO54" s="19"/>
      <c r="AP54" s="19"/>
      <c r="AQ54" s="19"/>
      <c r="AR54" s="19"/>
      <c r="AS54" s="19"/>
      <c r="AT54" s="19"/>
      <c r="AU54" s="19"/>
      <c r="AV54" s="19"/>
      <c r="AW54" s="19"/>
      <c r="AX54" s="19"/>
      <c r="AY54" s="19"/>
      <c r="AZ54" s="19"/>
      <c r="BA54" s="19"/>
      <c r="BB54" s="19"/>
      <c r="BC54" s="19"/>
      <c r="BD54" s="19"/>
      <c r="BE54" s="19"/>
      <c r="BF54" s="19"/>
      <c r="BG54" s="19"/>
      <c r="BH54" s="19"/>
      <c r="BI54" s="19"/>
      <c r="BJ54" s="19"/>
      <c r="BK54" s="19"/>
      <c r="BL54" s="19"/>
      <c r="BM54" s="19"/>
      <c r="BN54" s="19"/>
      <c r="BO54" s="19"/>
      <c r="BP54" s="19"/>
      <c r="BQ54" s="19"/>
      <c r="BR54" s="19"/>
      <c r="BS54" s="19"/>
      <c r="BT54" s="19"/>
      <c r="BU54" s="19"/>
      <c r="BV54" s="19"/>
      <c r="BW54" s="19"/>
      <c r="BX54" s="19"/>
      <c r="BY54" s="19"/>
      <c r="BZ54" s="19"/>
      <c r="CA54" s="19"/>
      <c r="CB54" s="19"/>
      <c r="CC54" s="19"/>
      <c r="CD54" s="19"/>
      <c r="CE54" s="19"/>
      <c r="CF54" s="19"/>
      <c r="CG54" s="19"/>
      <c r="CH54" s="19"/>
      <c r="CI54" s="19"/>
      <c r="CJ54" s="19"/>
      <c r="CK54" s="19"/>
      <c r="CL54" s="19"/>
    </row>
    <row r="55" spans="1:90" x14ac:dyDescent="0.25">
      <c r="A55" s="19"/>
      <c r="B55" s="19"/>
      <c r="C55" s="19"/>
      <c r="D55" s="19"/>
      <c r="E55" s="19"/>
      <c r="F55" s="19"/>
      <c r="G55" s="19"/>
      <c r="H55" s="19"/>
      <c r="I55" s="19"/>
      <c r="J55" s="19"/>
      <c r="K55" s="19"/>
      <c r="L55" s="19"/>
      <c r="M55" s="19"/>
      <c r="N55" s="19"/>
      <c r="O55" s="19"/>
      <c r="P55" s="19"/>
      <c r="Q55" s="19"/>
      <c r="R55" s="19"/>
      <c r="S55" s="19"/>
      <c r="T55" s="19"/>
      <c r="U55" s="19"/>
      <c r="V55" s="19"/>
      <c r="W55" s="19"/>
      <c r="X55" s="19"/>
      <c r="Y55" s="19"/>
      <c r="Z55" s="19"/>
      <c r="AA55" s="19"/>
      <c r="AB55" s="19"/>
      <c r="AC55" s="19"/>
      <c r="AD55" s="19"/>
      <c r="AE55" s="19"/>
      <c r="AF55" s="19"/>
      <c r="AG55" s="19"/>
      <c r="AH55" s="19"/>
      <c r="AI55" s="19"/>
      <c r="AJ55" s="19"/>
      <c r="AK55" s="19"/>
      <c r="AL55" s="19"/>
      <c r="AM55" s="19"/>
      <c r="AN55" s="19"/>
      <c r="AO55" s="19"/>
      <c r="AP55" s="19"/>
      <c r="AQ55" s="19"/>
      <c r="AR55" s="19"/>
      <c r="AS55" s="19"/>
      <c r="AT55" s="19"/>
      <c r="AU55" s="19"/>
      <c r="AV55" s="19"/>
      <c r="AW55" s="19"/>
      <c r="AX55" s="19"/>
      <c r="AY55" s="19"/>
      <c r="AZ55" s="19"/>
      <c r="BA55" s="19"/>
      <c r="BB55" s="19"/>
      <c r="BC55" s="19"/>
      <c r="BD55" s="19"/>
      <c r="BE55" s="19"/>
      <c r="BF55" s="19"/>
      <c r="BG55" s="19"/>
      <c r="BH55" s="19"/>
      <c r="BI55" s="19"/>
      <c r="BJ55" s="19"/>
      <c r="BK55" s="19"/>
      <c r="BL55" s="19"/>
      <c r="BM55" s="19"/>
      <c r="BN55" s="19"/>
      <c r="BO55" s="19"/>
      <c r="BP55" s="19"/>
      <c r="BQ55" s="19"/>
      <c r="BR55" s="19"/>
      <c r="BS55" s="19"/>
      <c r="BT55" s="19"/>
      <c r="BU55" s="19"/>
      <c r="BV55" s="19"/>
      <c r="BW55" s="19"/>
      <c r="BX55" s="19"/>
      <c r="BY55" s="19"/>
      <c r="BZ55" s="19"/>
      <c r="CA55" s="19"/>
      <c r="CB55" s="19"/>
      <c r="CC55" s="19"/>
      <c r="CD55" s="19"/>
      <c r="CE55" s="19"/>
      <c r="CF55" s="19"/>
      <c r="CG55" s="19"/>
      <c r="CH55" s="19"/>
      <c r="CI55" s="19"/>
      <c r="CJ55" s="19"/>
      <c r="CK55" s="19"/>
      <c r="CL55" s="19"/>
    </row>
    <row r="56" spans="1:90" x14ac:dyDescent="0.25">
      <c r="A56" s="19"/>
      <c r="B56" s="19"/>
      <c r="C56" s="19"/>
      <c r="D56" s="19"/>
      <c r="E56" s="19"/>
      <c r="F56" s="19"/>
      <c r="G56" s="19"/>
      <c r="H56" s="19"/>
      <c r="I56" s="19"/>
      <c r="J56" s="19"/>
      <c r="K56" s="19"/>
      <c r="L56" s="19"/>
      <c r="M56" s="19"/>
      <c r="N56" s="19"/>
      <c r="O56" s="19"/>
      <c r="P56" s="19"/>
      <c r="Q56" s="19"/>
      <c r="R56" s="19"/>
      <c r="S56" s="19"/>
      <c r="T56" s="19"/>
      <c r="U56" s="19"/>
      <c r="V56" s="19"/>
      <c r="W56" s="19"/>
      <c r="X56" s="19"/>
      <c r="Y56" s="19"/>
      <c r="Z56" s="19"/>
      <c r="AA56" s="19"/>
      <c r="AB56" s="19"/>
      <c r="AC56" s="19"/>
      <c r="AD56" s="19"/>
      <c r="AE56" s="19"/>
      <c r="AF56" s="19"/>
      <c r="AG56" s="19"/>
      <c r="AH56" s="19"/>
      <c r="AI56" s="19"/>
      <c r="AJ56" s="19"/>
      <c r="AK56" s="19"/>
      <c r="AL56" s="19"/>
      <c r="AM56" s="19"/>
      <c r="AN56" s="19"/>
      <c r="AO56" s="19"/>
      <c r="AP56" s="19"/>
      <c r="AQ56" s="19"/>
      <c r="AR56" s="19"/>
      <c r="AS56" s="19"/>
      <c r="AT56" s="19"/>
      <c r="AU56" s="19"/>
      <c r="AV56" s="19"/>
      <c r="AW56" s="19"/>
      <c r="AX56" s="19"/>
      <c r="AY56" s="19"/>
      <c r="AZ56" s="19"/>
      <c r="BA56" s="19"/>
      <c r="BB56" s="19"/>
      <c r="BC56" s="19"/>
      <c r="BD56" s="19"/>
      <c r="BE56" s="19"/>
      <c r="BF56" s="19"/>
      <c r="BG56" s="19"/>
      <c r="BH56" s="19"/>
      <c r="BI56" s="19"/>
      <c r="BJ56" s="19"/>
      <c r="BK56" s="19"/>
      <c r="BL56" s="19"/>
      <c r="BM56" s="19"/>
      <c r="BN56" s="19"/>
      <c r="BO56" s="19"/>
      <c r="BP56" s="19"/>
      <c r="BQ56" s="19"/>
      <c r="BR56" s="19"/>
      <c r="BS56" s="19"/>
      <c r="BT56" s="19"/>
      <c r="BU56" s="19"/>
      <c r="BV56" s="19"/>
      <c r="BW56" s="19"/>
      <c r="BX56" s="19"/>
      <c r="BY56" s="19"/>
      <c r="BZ56" s="19"/>
      <c r="CA56" s="19"/>
      <c r="CB56" s="19"/>
      <c r="CC56" s="19"/>
      <c r="CD56" s="19"/>
      <c r="CE56" s="19"/>
      <c r="CF56" s="19"/>
      <c r="CG56" s="19"/>
      <c r="CH56" s="19"/>
      <c r="CI56" s="19"/>
      <c r="CJ56" s="19"/>
      <c r="CK56" s="19"/>
      <c r="CL56" s="19"/>
    </row>
    <row r="57" spans="1:90" x14ac:dyDescent="0.25">
      <c r="A57" s="19"/>
      <c r="B57" s="19"/>
      <c r="C57" s="19"/>
      <c r="D57" s="19"/>
      <c r="E57" s="19"/>
      <c r="F57" s="19"/>
      <c r="G57" s="19"/>
      <c r="H57" s="19"/>
      <c r="I57" s="19"/>
      <c r="J57" s="19"/>
      <c r="K57" s="19"/>
      <c r="L57" s="19"/>
      <c r="M57" s="19"/>
      <c r="N57" s="19"/>
      <c r="O57" s="19"/>
      <c r="P57" s="19"/>
      <c r="Q57" s="19"/>
      <c r="R57" s="19"/>
      <c r="S57" s="19"/>
      <c r="T57" s="19"/>
      <c r="U57" s="19"/>
      <c r="V57" s="19"/>
      <c r="W57" s="19"/>
      <c r="X57" s="19"/>
      <c r="Y57" s="19"/>
      <c r="Z57" s="19"/>
      <c r="AA57" s="19"/>
      <c r="AB57" s="19"/>
      <c r="AC57" s="19"/>
      <c r="AD57" s="19"/>
      <c r="AE57" s="19"/>
      <c r="AF57" s="19"/>
      <c r="AG57" s="19"/>
      <c r="AH57" s="19"/>
      <c r="AI57" s="19"/>
      <c r="AJ57" s="19"/>
      <c r="AK57" s="19"/>
      <c r="AL57" s="19"/>
      <c r="AM57" s="19"/>
      <c r="AN57" s="19"/>
      <c r="AO57" s="19"/>
      <c r="AP57" s="19"/>
      <c r="AQ57" s="19"/>
      <c r="AR57" s="19"/>
      <c r="AS57" s="19"/>
      <c r="AT57" s="19"/>
      <c r="AU57" s="19"/>
      <c r="AV57" s="19"/>
      <c r="AW57" s="19"/>
      <c r="AX57" s="19"/>
      <c r="AY57" s="19"/>
      <c r="AZ57" s="19"/>
      <c r="BA57" s="19"/>
      <c r="BB57" s="19"/>
      <c r="BC57" s="19"/>
      <c r="BD57" s="19"/>
      <c r="BE57" s="19"/>
      <c r="BF57" s="19"/>
      <c r="BG57" s="19"/>
      <c r="BH57" s="19"/>
      <c r="BI57" s="19"/>
      <c r="BJ57" s="19"/>
      <c r="BK57" s="19"/>
      <c r="BL57" s="19"/>
      <c r="BM57" s="19"/>
      <c r="BN57" s="19"/>
      <c r="BO57" s="19"/>
      <c r="BP57" s="19"/>
      <c r="BQ57" s="19"/>
      <c r="BR57" s="19"/>
      <c r="BS57" s="19"/>
      <c r="BT57" s="19"/>
      <c r="BU57" s="19"/>
      <c r="BV57" s="19"/>
      <c r="BW57" s="19"/>
      <c r="BX57" s="19"/>
      <c r="BY57" s="19"/>
      <c r="BZ57" s="19"/>
      <c r="CA57" s="19"/>
      <c r="CB57" s="19"/>
      <c r="CC57" s="19"/>
      <c r="CD57" s="19"/>
      <c r="CE57" s="19"/>
      <c r="CF57" s="19"/>
      <c r="CG57" s="19"/>
      <c r="CH57" s="19"/>
      <c r="CI57" s="19"/>
      <c r="CJ57" s="19"/>
      <c r="CK57" s="19"/>
      <c r="CL57" s="19"/>
    </row>
    <row r="58" spans="1:90" x14ac:dyDescent="0.25">
      <c r="A58" s="19"/>
      <c r="B58" s="19"/>
      <c r="C58" s="19"/>
      <c r="D58" s="19"/>
      <c r="E58" s="19"/>
      <c r="F58" s="19"/>
      <c r="G58" s="19"/>
      <c r="H58" s="19"/>
      <c r="I58" s="19"/>
      <c r="J58" s="19"/>
      <c r="K58" s="19"/>
      <c r="L58" s="19"/>
      <c r="M58" s="19"/>
      <c r="N58" s="19"/>
      <c r="O58" s="19"/>
      <c r="P58" s="19"/>
      <c r="Q58" s="19"/>
      <c r="R58" s="19"/>
      <c r="S58" s="19"/>
      <c r="T58" s="19"/>
      <c r="U58" s="19"/>
      <c r="V58" s="19"/>
      <c r="W58" s="19"/>
      <c r="X58" s="19"/>
      <c r="Y58" s="19"/>
      <c r="Z58" s="19"/>
      <c r="AA58" s="19"/>
      <c r="AB58" s="19"/>
      <c r="AC58" s="19"/>
      <c r="AD58" s="19"/>
      <c r="AE58" s="19"/>
      <c r="AF58" s="19"/>
      <c r="AG58" s="19"/>
      <c r="AH58" s="19"/>
      <c r="AI58" s="19"/>
      <c r="AJ58" s="19"/>
      <c r="AK58" s="19"/>
      <c r="AL58" s="19"/>
      <c r="AM58" s="19"/>
      <c r="AN58" s="19"/>
      <c r="AO58" s="19"/>
      <c r="AP58" s="19"/>
      <c r="AQ58" s="19"/>
      <c r="AR58" s="19"/>
      <c r="AS58" s="19"/>
      <c r="AT58" s="19"/>
      <c r="AU58" s="19"/>
      <c r="AV58" s="19"/>
      <c r="AW58" s="19"/>
      <c r="AX58" s="19"/>
      <c r="AY58" s="19"/>
      <c r="AZ58" s="19"/>
      <c r="BA58" s="19"/>
      <c r="BB58" s="19"/>
      <c r="BC58" s="19"/>
      <c r="BD58" s="19"/>
      <c r="BE58" s="19"/>
      <c r="BF58" s="19"/>
      <c r="BG58" s="19"/>
      <c r="BH58" s="19"/>
      <c r="BI58" s="19"/>
      <c r="BJ58" s="19"/>
      <c r="BK58" s="19"/>
      <c r="BL58" s="19"/>
      <c r="BM58" s="19"/>
      <c r="BN58" s="19"/>
      <c r="BO58" s="19"/>
      <c r="BP58" s="19"/>
      <c r="BQ58" s="19"/>
      <c r="BR58" s="19"/>
      <c r="BS58" s="19"/>
      <c r="BT58" s="19"/>
      <c r="BU58" s="19"/>
      <c r="BV58" s="19"/>
      <c r="BW58" s="19"/>
      <c r="BX58" s="19"/>
      <c r="BY58" s="19"/>
      <c r="BZ58" s="19"/>
      <c r="CA58" s="19"/>
      <c r="CB58" s="19"/>
      <c r="CC58" s="19"/>
      <c r="CD58" s="19"/>
      <c r="CE58" s="19"/>
      <c r="CF58" s="19"/>
      <c r="CG58" s="19"/>
      <c r="CH58" s="19"/>
      <c r="CI58" s="19"/>
      <c r="CJ58" s="19"/>
      <c r="CK58" s="19"/>
      <c r="CL58" s="19"/>
    </row>
    <row r="59" spans="1:90" x14ac:dyDescent="0.25">
      <c r="A59" s="19"/>
      <c r="B59" s="19"/>
      <c r="C59" s="19"/>
      <c r="D59" s="19"/>
      <c r="E59" s="19"/>
      <c r="F59" s="19"/>
      <c r="G59" s="19"/>
      <c r="H59" s="19"/>
      <c r="I59" s="19"/>
      <c r="J59" s="19"/>
      <c r="K59" s="19"/>
      <c r="L59" s="19"/>
      <c r="M59" s="19"/>
      <c r="N59" s="19"/>
      <c r="O59" s="19"/>
      <c r="P59" s="19"/>
      <c r="Q59" s="19"/>
      <c r="R59" s="19"/>
      <c r="S59" s="19"/>
      <c r="T59" s="19"/>
      <c r="U59" s="19"/>
      <c r="V59" s="19"/>
      <c r="W59" s="19"/>
      <c r="X59" s="19"/>
      <c r="Y59" s="19"/>
      <c r="Z59" s="19"/>
      <c r="AA59" s="19"/>
      <c r="AB59" s="19"/>
      <c r="AC59" s="19"/>
      <c r="AD59" s="19"/>
      <c r="AE59" s="19"/>
      <c r="AF59" s="19"/>
      <c r="AG59" s="19"/>
      <c r="AH59" s="19"/>
      <c r="AI59" s="19"/>
      <c r="AJ59" s="19"/>
      <c r="AK59" s="19"/>
      <c r="AL59" s="19"/>
      <c r="AM59" s="19"/>
      <c r="AN59" s="19"/>
      <c r="AO59" s="19"/>
      <c r="AP59" s="19"/>
      <c r="AQ59" s="19"/>
      <c r="AR59" s="19"/>
      <c r="AS59" s="19"/>
      <c r="AT59" s="19"/>
      <c r="AU59" s="19"/>
      <c r="AV59" s="19"/>
      <c r="AW59" s="19"/>
      <c r="AX59" s="19"/>
      <c r="AY59" s="19"/>
      <c r="AZ59" s="19"/>
      <c r="BA59" s="19"/>
      <c r="BB59" s="19"/>
      <c r="BC59" s="19"/>
      <c r="BD59" s="19"/>
      <c r="BE59" s="19"/>
      <c r="BF59" s="19"/>
      <c r="BG59" s="19"/>
      <c r="BH59" s="19"/>
      <c r="BI59" s="19"/>
      <c r="BJ59" s="19"/>
      <c r="BK59" s="19"/>
      <c r="BL59" s="19"/>
      <c r="BM59" s="19"/>
      <c r="BN59" s="19"/>
      <c r="BO59" s="19"/>
      <c r="BP59" s="19"/>
      <c r="BQ59" s="19"/>
      <c r="BR59" s="19"/>
      <c r="BS59" s="19"/>
      <c r="BT59" s="19"/>
      <c r="BU59" s="19"/>
      <c r="BV59" s="19"/>
      <c r="BW59" s="19"/>
      <c r="BX59" s="19"/>
      <c r="BY59" s="19"/>
      <c r="BZ59" s="19"/>
      <c r="CA59" s="19"/>
      <c r="CB59" s="19"/>
      <c r="CC59" s="19"/>
      <c r="CD59" s="19"/>
      <c r="CE59" s="19"/>
      <c r="CF59" s="19"/>
      <c r="CG59" s="19"/>
      <c r="CH59" s="19"/>
      <c r="CI59" s="19"/>
      <c r="CJ59" s="19"/>
      <c r="CK59" s="19"/>
      <c r="CL59" s="19"/>
    </row>
    <row r="60" spans="1:90" x14ac:dyDescent="0.25">
      <c r="A60" s="19"/>
      <c r="B60" s="19"/>
      <c r="C60" s="19"/>
      <c r="D60" s="19"/>
      <c r="E60" s="19"/>
      <c r="F60" s="19"/>
      <c r="G60" s="19"/>
      <c r="H60" s="19"/>
      <c r="I60" s="19"/>
      <c r="J60" s="19"/>
      <c r="K60" s="19"/>
      <c r="L60" s="19"/>
      <c r="M60" s="19"/>
      <c r="N60" s="19"/>
      <c r="O60" s="19"/>
      <c r="P60" s="19"/>
      <c r="Q60" s="19"/>
      <c r="R60" s="19"/>
      <c r="S60" s="19"/>
      <c r="T60" s="19"/>
      <c r="U60" s="19"/>
      <c r="V60" s="19"/>
      <c r="W60" s="19"/>
      <c r="X60" s="19"/>
      <c r="Y60" s="19"/>
      <c r="Z60" s="19"/>
      <c r="AA60" s="19"/>
      <c r="AB60" s="19"/>
      <c r="AC60" s="19"/>
      <c r="AD60" s="19"/>
      <c r="AE60" s="19"/>
      <c r="AF60" s="19"/>
      <c r="AG60" s="19"/>
      <c r="AH60" s="19"/>
      <c r="AI60" s="19"/>
      <c r="AJ60" s="19"/>
      <c r="AK60" s="19"/>
      <c r="AL60" s="19"/>
      <c r="AM60" s="19"/>
      <c r="AN60" s="19"/>
      <c r="AO60" s="19"/>
      <c r="AP60" s="19"/>
      <c r="AQ60" s="19"/>
      <c r="AR60" s="19"/>
      <c r="AS60" s="19"/>
      <c r="AT60" s="19"/>
      <c r="AU60" s="19"/>
      <c r="AV60" s="19"/>
      <c r="AW60" s="19"/>
      <c r="AX60" s="19"/>
      <c r="AY60" s="19"/>
      <c r="AZ60" s="19"/>
      <c r="BA60" s="19"/>
      <c r="BB60" s="19"/>
      <c r="BC60" s="19"/>
      <c r="BD60" s="19"/>
      <c r="BE60" s="19"/>
      <c r="BF60" s="19"/>
      <c r="BG60" s="19"/>
      <c r="BH60" s="19"/>
      <c r="BI60" s="19"/>
      <c r="BJ60" s="19"/>
      <c r="BK60" s="19"/>
      <c r="BL60" s="19"/>
      <c r="BM60" s="19"/>
      <c r="BN60" s="19"/>
      <c r="BO60" s="19"/>
      <c r="BP60" s="19"/>
      <c r="BQ60" s="19"/>
      <c r="BR60" s="19"/>
      <c r="BS60" s="19"/>
      <c r="BT60" s="19"/>
      <c r="BU60" s="19"/>
      <c r="BV60" s="19"/>
      <c r="BW60" s="19"/>
      <c r="BX60" s="19"/>
      <c r="BY60" s="19"/>
      <c r="BZ60" s="19"/>
      <c r="CA60" s="19"/>
      <c r="CB60" s="19"/>
      <c r="CC60" s="19"/>
      <c r="CD60" s="19"/>
      <c r="CE60" s="19"/>
      <c r="CF60" s="19"/>
      <c r="CG60" s="19"/>
      <c r="CH60" s="19"/>
      <c r="CI60" s="19"/>
      <c r="CJ60" s="19"/>
      <c r="CK60" s="19"/>
      <c r="CL60" s="19"/>
    </row>
    <row r="61" spans="1:90" x14ac:dyDescent="0.25">
      <c r="A61" s="19"/>
      <c r="B61" s="19"/>
      <c r="C61" s="19"/>
      <c r="D61" s="19"/>
      <c r="E61" s="19"/>
      <c r="F61" s="19"/>
      <c r="G61" s="19"/>
      <c r="H61" s="19"/>
      <c r="I61" s="19"/>
      <c r="J61" s="19"/>
      <c r="K61" s="19"/>
      <c r="L61" s="19"/>
      <c r="M61" s="19"/>
      <c r="N61" s="19"/>
      <c r="O61" s="19"/>
      <c r="P61" s="19"/>
      <c r="Q61" s="19"/>
      <c r="R61" s="19"/>
      <c r="S61" s="19"/>
      <c r="T61" s="19"/>
      <c r="U61" s="19"/>
      <c r="V61" s="19"/>
      <c r="W61" s="19"/>
      <c r="X61" s="19"/>
      <c r="Y61" s="19"/>
      <c r="Z61" s="19"/>
      <c r="AA61" s="19"/>
      <c r="AB61" s="19"/>
      <c r="AC61" s="19"/>
      <c r="AD61" s="19"/>
      <c r="AE61" s="19"/>
      <c r="AF61" s="19"/>
      <c r="AG61" s="19"/>
      <c r="AH61" s="19"/>
      <c r="AI61" s="19"/>
      <c r="AJ61" s="19"/>
      <c r="AK61" s="19"/>
      <c r="AL61" s="19"/>
      <c r="AM61" s="19"/>
      <c r="AN61" s="19"/>
      <c r="AO61" s="19"/>
      <c r="AP61" s="19"/>
      <c r="AQ61" s="19"/>
      <c r="AR61" s="19"/>
      <c r="AS61" s="19"/>
      <c r="AT61" s="19"/>
      <c r="AU61" s="19"/>
      <c r="AV61" s="19"/>
      <c r="AW61" s="19"/>
      <c r="AX61" s="19"/>
      <c r="AY61" s="19"/>
      <c r="AZ61" s="19"/>
      <c r="BA61" s="19"/>
      <c r="BB61" s="19"/>
      <c r="BC61" s="19"/>
      <c r="BD61" s="19"/>
      <c r="BE61" s="19"/>
      <c r="BF61" s="19"/>
      <c r="BG61" s="19"/>
      <c r="BH61" s="19"/>
      <c r="BI61" s="19"/>
      <c r="BJ61" s="19"/>
      <c r="BK61" s="19"/>
      <c r="BL61" s="19"/>
      <c r="BM61" s="19"/>
      <c r="BN61" s="19"/>
      <c r="BO61" s="19"/>
      <c r="BP61" s="19"/>
      <c r="BQ61" s="19"/>
      <c r="BR61" s="19"/>
      <c r="BS61" s="19"/>
      <c r="BT61" s="19"/>
      <c r="BU61" s="19"/>
      <c r="BV61" s="19"/>
      <c r="BW61" s="19"/>
      <c r="BX61" s="19"/>
      <c r="BY61" s="19"/>
      <c r="BZ61" s="19"/>
      <c r="CA61" s="19"/>
      <c r="CB61" s="19"/>
      <c r="CC61" s="19"/>
      <c r="CD61" s="19"/>
      <c r="CE61" s="19"/>
      <c r="CF61" s="19"/>
      <c r="CG61" s="19"/>
      <c r="CH61" s="19"/>
      <c r="CI61" s="19"/>
      <c r="CJ61" s="19"/>
      <c r="CK61" s="19"/>
      <c r="CL61" s="19"/>
    </row>
    <row r="62" spans="1:90" x14ac:dyDescent="0.25">
      <c r="A62" s="19"/>
      <c r="B62" s="19"/>
      <c r="C62" s="19"/>
      <c r="D62" s="19"/>
      <c r="E62" s="19"/>
      <c r="F62" s="19"/>
      <c r="G62" s="19"/>
      <c r="H62" s="19"/>
      <c r="I62" s="19"/>
      <c r="J62" s="19"/>
      <c r="K62" s="19"/>
      <c r="L62" s="19"/>
      <c r="M62" s="19"/>
      <c r="N62" s="19"/>
      <c r="O62" s="19"/>
      <c r="P62" s="19"/>
      <c r="Q62" s="19"/>
      <c r="R62" s="19"/>
      <c r="S62" s="19"/>
      <c r="T62" s="19"/>
      <c r="U62" s="19"/>
      <c r="V62" s="19"/>
      <c r="W62" s="19"/>
      <c r="X62" s="19"/>
      <c r="Y62" s="19"/>
      <c r="Z62" s="19"/>
      <c r="AA62" s="19"/>
      <c r="AB62" s="19"/>
      <c r="AC62" s="19"/>
      <c r="AD62" s="19"/>
      <c r="AE62" s="19"/>
      <c r="AF62" s="19"/>
      <c r="AG62" s="19"/>
      <c r="AH62" s="19"/>
      <c r="AI62" s="19"/>
      <c r="AJ62" s="19"/>
      <c r="AK62" s="19"/>
      <c r="AL62" s="19"/>
      <c r="AM62" s="19"/>
      <c r="AN62" s="19"/>
      <c r="AO62" s="19"/>
      <c r="AP62" s="19"/>
      <c r="AQ62" s="19"/>
      <c r="AR62" s="19"/>
      <c r="AS62" s="19"/>
      <c r="AT62" s="19"/>
      <c r="AU62" s="19"/>
      <c r="AV62" s="19"/>
      <c r="AW62" s="19"/>
      <c r="AX62" s="19"/>
      <c r="AY62" s="19"/>
      <c r="AZ62" s="19"/>
      <c r="BA62" s="19"/>
      <c r="BB62" s="19"/>
      <c r="BC62" s="19"/>
      <c r="BD62" s="19"/>
      <c r="BE62" s="19"/>
      <c r="BF62" s="19"/>
      <c r="BG62" s="19"/>
      <c r="BH62" s="19"/>
      <c r="BI62" s="19"/>
      <c r="BJ62" s="19"/>
      <c r="BK62" s="19"/>
      <c r="BL62" s="19"/>
      <c r="BM62" s="19"/>
      <c r="BN62" s="19"/>
      <c r="BO62" s="19"/>
      <c r="BP62" s="19"/>
      <c r="BQ62" s="19"/>
      <c r="BR62" s="19"/>
      <c r="BS62" s="19"/>
      <c r="BT62" s="19"/>
      <c r="BU62" s="19"/>
      <c r="BV62" s="19"/>
      <c r="BW62" s="19"/>
      <c r="BX62" s="19"/>
      <c r="BY62" s="19"/>
      <c r="BZ62" s="19"/>
      <c r="CA62" s="19"/>
      <c r="CB62" s="19"/>
      <c r="CC62" s="19"/>
      <c r="CD62" s="19"/>
      <c r="CE62" s="19"/>
      <c r="CF62" s="19"/>
      <c r="CG62" s="19"/>
      <c r="CH62" s="19"/>
      <c r="CI62" s="19"/>
      <c r="CJ62" s="19"/>
      <c r="CK62" s="19"/>
      <c r="CL62" s="19"/>
    </row>
    <row r="63" spans="1:90" x14ac:dyDescent="0.25">
      <c r="A63" s="19"/>
      <c r="B63" s="19"/>
      <c r="C63" s="19"/>
      <c r="D63" s="19"/>
      <c r="E63" s="19"/>
      <c r="F63" s="19"/>
      <c r="G63" s="19"/>
      <c r="H63" s="19"/>
      <c r="I63" s="19"/>
      <c r="J63" s="19"/>
      <c r="K63" s="19"/>
      <c r="L63" s="19"/>
      <c r="M63" s="19"/>
      <c r="N63" s="19"/>
      <c r="O63" s="19"/>
      <c r="P63" s="19"/>
      <c r="Q63" s="19"/>
      <c r="R63" s="19"/>
      <c r="S63" s="19"/>
      <c r="T63" s="19"/>
      <c r="U63" s="19"/>
      <c r="V63" s="19"/>
      <c r="W63" s="19"/>
      <c r="X63" s="19"/>
      <c r="Y63" s="19"/>
      <c r="Z63" s="19"/>
      <c r="AA63" s="19"/>
      <c r="AB63" s="19"/>
      <c r="AC63" s="19"/>
      <c r="AD63" s="19"/>
      <c r="AE63" s="19"/>
      <c r="AF63" s="19"/>
      <c r="AG63" s="19"/>
      <c r="AH63" s="19"/>
      <c r="AI63" s="19"/>
      <c r="AJ63" s="19"/>
      <c r="AK63" s="19"/>
      <c r="AL63" s="19"/>
      <c r="AM63" s="19"/>
      <c r="AN63" s="19"/>
      <c r="AO63" s="19"/>
      <c r="AP63" s="19"/>
      <c r="AQ63" s="19"/>
      <c r="AR63" s="19"/>
      <c r="AS63" s="19"/>
      <c r="AT63" s="19"/>
      <c r="AU63" s="19"/>
      <c r="AV63" s="19"/>
      <c r="AW63" s="19"/>
      <c r="AX63" s="19"/>
      <c r="AY63" s="19"/>
      <c r="AZ63" s="19"/>
      <c r="BA63" s="19"/>
      <c r="BB63" s="19"/>
      <c r="BC63" s="19"/>
      <c r="BD63" s="19"/>
      <c r="BE63" s="19"/>
      <c r="BF63" s="19"/>
      <c r="BG63" s="19"/>
      <c r="BH63" s="19"/>
      <c r="BI63" s="19"/>
      <c r="BJ63" s="19"/>
      <c r="BK63" s="19"/>
      <c r="BL63" s="19"/>
      <c r="BM63" s="19"/>
      <c r="BN63" s="19"/>
      <c r="BO63" s="19"/>
      <c r="BP63" s="19"/>
      <c r="BQ63" s="19"/>
      <c r="BR63" s="19"/>
      <c r="BS63" s="19"/>
      <c r="BT63" s="19"/>
      <c r="BU63" s="19"/>
      <c r="BV63" s="19"/>
      <c r="BW63" s="19"/>
      <c r="BX63" s="19"/>
      <c r="BY63" s="19"/>
      <c r="BZ63" s="19"/>
      <c r="CA63" s="19"/>
      <c r="CB63" s="19"/>
      <c r="CC63" s="19"/>
      <c r="CD63" s="19"/>
      <c r="CE63" s="19"/>
      <c r="CF63" s="19"/>
      <c r="CG63" s="19"/>
      <c r="CH63" s="19"/>
      <c r="CI63" s="19"/>
      <c r="CJ63" s="19"/>
      <c r="CK63" s="19"/>
      <c r="CL63" s="19"/>
    </row>
    <row r="64" spans="1:90" x14ac:dyDescent="0.25">
      <c r="A64" s="19"/>
      <c r="B64" s="19"/>
      <c r="C64" s="19"/>
      <c r="D64" s="19"/>
      <c r="E64" s="19"/>
      <c r="F64" s="19"/>
      <c r="G64" s="19"/>
      <c r="H64" s="19"/>
      <c r="I64" s="19"/>
      <c r="J64" s="19"/>
      <c r="K64" s="19"/>
      <c r="L64" s="19"/>
      <c r="M64" s="19"/>
      <c r="N64" s="19"/>
      <c r="O64" s="19"/>
      <c r="P64" s="19"/>
      <c r="Q64" s="19"/>
      <c r="R64" s="19"/>
      <c r="S64" s="19"/>
      <c r="T64" s="19"/>
      <c r="U64" s="19"/>
      <c r="V64" s="19"/>
      <c r="W64" s="19"/>
      <c r="X64" s="19"/>
      <c r="Y64" s="19"/>
      <c r="Z64" s="19"/>
      <c r="AA64" s="19"/>
      <c r="AB64" s="19"/>
      <c r="AC64" s="19"/>
      <c r="AD64" s="19"/>
      <c r="AE64" s="19"/>
      <c r="AF64" s="19"/>
      <c r="AG64" s="19"/>
      <c r="AH64" s="19"/>
      <c r="AI64" s="19"/>
      <c r="AJ64" s="19"/>
      <c r="AK64" s="19"/>
      <c r="AL64" s="19"/>
      <c r="AM64" s="19"/>
      <c r="AN64" s="19"/>
      <c r="AO64" s="19"/>
      <c r="AP64" s="19"/>
      <c r="AQ64" s="19"/>
      <c r="AR64" s="19"/>
      <c r="AS64" s="19"/>
      <c r="AT64" s="19"/>
      <c r="AU64" s="19"/>
      <c r="AV64" s="19"/>
      <c r="AW64" s="19"/>
      <c r="AX64" s="19"/>
      <c r="AY64" s="19"/>
      <c r="AZ64" s="19"/>
      <c r="BA64" s="19"/>
      <c r="BB64" s="19"/>
      <c r="BC64" s="19"/>
      <c r="BD64" s="19"/>
      <c r="BE64" s="19"/>
      <c r="BF64" s="19"/>
      <c r="BG64" s="19"/>
      <c r="BH64" s="19"/>
      <c r="BI64" s="19"/>
      <c r="BJ64" s="19"/>
      <c r="BK64" s="19"/>
      <c r="BL64" s="19"/>
      <c r="BM64" s="19"/>
      <c r="BN64" s="19"/>
      <c r="BO64" s="19"/>
      <c r="BP64" s="19"/>
      <c r="BQ64" s="19"/>
      <c r="BR64" s="19"/>
      <c r="BS64" s="19"/>
      <c r="BT64" s="19"/>
      <c r="BU64" s="19"/>
      <c r="BV64" s="19"/>
      <c r="BW64" s="19"/>
      <c r="BX64" s="19"/>
      <c r="BY64" s="19"/>
      <c r="BZ64" s="19"/>
      <c r="CA64" s="19"/>
      <c r="CB64" s="19"/>
      <c r="CC64" s="19"/>
      <c r="CD64" s="19"/>
      <c r="CE64" s="19"/>
      <c r="CF64" s="19"/>
      <c r="CG64" s="19"/>
      <c r="CH64" s="19"/>
      <c r="CI64" s="19"/>
      <c r="CJ64" s="19"/>
      <c r="CK64" s="19"/>
      <c r="CL64" s="19"/>
    </row>
    <row r="65" spans="1:90" x14ac:dyDescent="0.25">
      <c r="A65" s="19"/>
      <c r="B65" s="19"/>
      <c r="C65" s="19"/>
      <c r="D65" s="19"/>
      <c r="E65" s="19"/>
      <c r="F65" s="19"/>
      <c r="G65" s="19"/>
      <c r="H65" s="19"/>
      <c r="I65" s="19"/>
      <c r="J65" s="19"/>
      <c r="K65" s="19"/>
      <c r="L65" s="19"/>
      <c r="M65" s="19"/>
      <c r="N65" s="19"/>
      <c r="O65" s="19"/>
      <c r="P65" s="19"/>
      <c r="Q65" s="19"/>
      <c r="R65" s="19"/>
      <c r="S65" s="19"/>
      <c r="T65" s="19"/>
      <c r="U65" s="19"/>
      <c r="V65" s="19"/>
      <c r="W65" s="19"/>
      <c r="X65" s="19"/>
      <c r="Y65" s="19"/>
      <c r="Z65" s="19"/>
      <c r="AA65" s="19"/>
      <c r="AB65" s="19"/>
      <c r="AC65" s="19"/>
      <c r="AD65" s="19"/>
      <c r="AE65" s="19"/>
      <c r="AF65" s="19"/>
      <c r="AG65" s="19"/>
      <c r="AH65" s="19"/>
      <c r="AI65" s="19"/>
      <c r="AJ65" s="19"/>
      <c r="AK65" s="19"/>
      <c r="AL65" s="19"/>
      <c r="AM65" s="19"/>
      <c r="AN65" s="19"/>
      <c r="AO65" s="19"/>
      <c r="AP65" s="19"/>
      <c r="AQ65" s="19"/>
      <c r="AR65" s="19"/>
      <c r="AS65" s="19"/>
      <c r="AT65" s="19"/>
      <c r="AU65" s="19"/>
      <c r="AV65" s="19"/>
      <c r="AW65" s="19"/>
      <c r="AX65" s="19"/>
      <c r="AY65" s="19"/>
      <c r="AZ65" s="19"/>
      <c r="BA65" s="19"/>
      <c r="BB65" s="19"/>
      <c r="BC65" s="19"/>
      <c r="BD65" s="19"/>
      <c r="BE65" s="19"/>
      <c r="BF65" s="19"/>
      <c r="BG65" s="19"/>
      <c r="BH65" s="19"/>
      <c r="BI65" s="19"/>
      <c r="BJ65" s="19"/>
      <c r="BK65" s="19"/>
      <c r="BL65" s="19"/>
      <c r="BM65" s="19"/>
      <c r="BN65" s="19"/>
      <c r="BO65" s="19"/>
      <c r="BP65" s="19"/>
      <c r="BQ65" s="19"/>
      <c r="BR65" s="19"/>
      <c r="BS65" s="19"/>
      <c r="BT65" s="19"/>
      <c r="BU65" s="19"/>
      <c r="BV65" s="19"/>
      <c r="BW65" s="19"/>
      <c r="BX65" s="19"/>
      <c r="BY65" s="19"/>
      <c r="BZ65" s="19"/>
      <c r="CA65" s="19"/>
      <c r="CB65" s="19"/>
      <c r="CC65" s="19"/>
      <c r="CD65" s="19"/>
      <c r="CE65" s="19"/>
      <c r="CF65" s="19"/>
      <c r="CG65" s="19"/>
      <c r="CH65" s="19"/>
      <c r="CI65" s="19"/>
      <c r="CJ65" s="19"/>
      <c r="CK65" s="19"/>
      <c r="CL65" s="19"/>
    </row>
    <row r="66" spans="1:90" x14ac:dyDescent="0.25">
      <c r="A66" s="19"/>
      <c r="B66" s="19"/>
      <c r="C66" s="19"/>
      <c r="D66" s="19"/>
      <c r="E66" s="19"/>
      <c r="F66" s="19"/>
      <c r="G66" s="19"/>
      <c r="H66" s="19"/>
      <c r="I66" s="19"/>
      <c r="J66" s="19"/>
      <c r="K66" s="19"/>
      <c r="L66" s="19"/>
      <c r="M66" s="19"/>
      <c r="N66" s="19"/>
      <c r="O66" s="19"/>
      <c r="P66" s="19"/>
      <c r="Q66" s="19"/>
      <c r="R66" s="19"/>
      <c r="S66" s="19"/>
      <c r="T66" s="19"/>
      <c r="U66" s="19"/>
      <c r="V66" s="19"/>
      <c r="W66" s="19"/>
      <c r="X66" s="19"/>
      <c r="Y66" s="19"/>
      <c r="Z66" s="19"/>
      <c r="AA66" s="19"/>
      <c r="AB66" s="19"/>
      <c r="AC66" s="19"/>
      <c r="AD66" s="19"/>
      <c r="AE66" s="19"/>
      <c r="AF66" s="19"/>
      <c r="AG66" s="19"/>
      <c r="AH66" s="19"/>
      <c r="AI66" s="19"/>
      <c r="AJ66" s="19"/>
      <c r="AK66" s="19"/>
      <c r="AL66" s="19"/>
      <c r="AM66" s="19"/>
      <c r="AN66" s="19"/>
      <c r="AO66" s="19"/>
      <c r="AP66" s="19"/>
      <c r="AQ66" s="19"/>
      <c r="AR66" s="19"/>
      <c r="AS66" s="19"/>
      <c r="AT66" s="19"/>
      <c r="AU66" s="19"/>
      <c r="AV66" s="19"/>
      <c r="AW66" s="19"/>
      <c r="AX66" s="19"/>
      <c r="AY66" s="19"/>
      <c r="AZ66" s="19"/>
      <c r="BA66" s="19"/>
      <c r="BB66" s="19"/>
      <c r="BC66" s="19"/>
      <c r="BD66" s="19"/>
      <c r="BE66" s="19"/>
      <c r="BF66" s="19"/>
      <c r="BG66" s="19"/>
      <c r="BH66" s="19"/>
      <c r="BI66" s="19"/>
      <c r="BJ66" s="19"/>
      <c r="BK66" s="19"/>
      <c r="BL66" s="19"/>
      <c r="BM66" s="19"/>
      <c r="BN66" s="19"/>
      <c r="BO66" s="19"/>
      <c r="BP66" s="19"/>
      <c r="BQ66" s="19"/>
      <c r="BR66" s="19"/>
      <c r="BS66" s="19"/>
      <c r="BT66" s="19"/>
      <c r="BU66" s="19"/>
      <c r="BV66" s="19"/>
      <c r="BW66" s="19"/>
      <c r="BX66" s="19"/>
      <c r="BY66" s="19"/>
      <c r="BZ66" s="19"/>
      <c r="CA66" s="19"/>
      <c r="CB66" s="19"/>
      <c r="CC66" s="19"/>
      <c r="CD66" s="19"/>
      <c r="CE66" s="19"/>
      <c r="CF66" s="19"/>
      <c r="CG66" s="19"/>
      <c r="CH66" s="19"/>
      <c r="CI66" s="19"/>
      <c r="CJ66" s="19"/>
      <c r="CK66" s="19"/>
      <c r="CL66" s="19"/>
    </row>
    <row r="67" spans="1:90" x14ac:dyDescent="0.25">
      <c r="A67" s="19"/>
      <c r="B67" s="19"/>
      <c r="C67" s="19"/>
      <c r="D67" s="19"/>
      <c r="E67" s="19"/>
      <c r="F67" s="19"/>
      <c r="G67" s="19"/>
      <c r="H67" s="19"/>
      <c r="I67" s="19"/>
      <c r="J67" s="19"/>
      <c r="K67" s="19"/>
      <c r="L67" s="19"/>
      <c r="M67" s="19"/>
      <c r="N67" s="19"/>
      <c r="O67" s="19"/>
      <c r="P67" s="19"/>
      <c r="Q67" s="19"/>
      <c r="R67" s="19"/>
      <c r="S67" s="19"/>
      <c r="T67" s="19"/>
      <c r="U67" s="19"/>
      <c r="V67" s="19"/>
      <c r="W67" s="19"/>
      <c r="X67" s="19"/>
      <c r="Y67" s="19"/>
      <c r="Z67" s="19"/>
      <c r="AA67" s="19"/>
      <c r="AB67" s="19"/>
      <c r="AC67" s="19"/>
      <c r="AD67" s="19"/>
      <c r="AE67" s="19"/>
      <c r="AF67" s="19"/>
      <c r="AG67" s="19"/>
      <c r="AH67" s="19"/>
      <c r="AI67" s="19"/>
      <c r="AJ67" s="19"/>
      <c r="AK67" s="19"/>
      <c r="AL67" s="19"/>
      <c r="AM67" s="19"/>
      <c r="AN67" s="19"/>
      <c r="AO67" s="19"/>
      <c r="AP67" s="19"/>
      <c r="AQ67" s="19"/>
      <c r="AR67" s="19"/>
      <c r="AS67" s="19"/>
      <c r="AT67" s="19"/>
      <c r="AU67" s="19"/>
      <c r="AV67" s="19"/>
      <c r="AW67" s="19"/>
      <c r="AX67" s="19"/>
      <c r="AY67" s="19"/>
      <c r="AZ67" s="19"/>
      <c r="BA67" s="19"/>
      <c r="BB67" s="19"/>
      <c r="BC67" s="19"/>
      <c r="BD67" s="19"/>
      <c r="BE67" s="19"/>
      <c r="BF67" s="19"/>
      <c r="BG67" s="19"/>
      <c r="BH67" s="19"/>
      <c r="BI67" s="19"/>
      <c r="BJ67" s="19"/>
      <c r="BK67" s="19"/>
      <c r="BL67" s="19"/>
      <c r="BM67" s="19"/>
      <c r="BN67" s="19"/>
      <c r="BO67" s="19"/>
      <c r="BP67" s="19"/>
      <c r="BQ67" s="19"/>
      <c r="BR67" s="19"/>
      <c r="BS67" s="19"/>
      <c r="BT67" s="19"/>
      <c r="BU67" s="19"/>
      <c r="BV67" s="19"/>
      <c r="BW67" s="19"/>
      <c r="BX67" s="19"/>
      <c r="BY67" s="19"/>
      <c r="BZ67" s="19"/>
      <c r="CA67" s="19"/>
      <c r="CB67" s="19"/>
      <c r="CC67" s="19"/>
      <c r="CD67" s="19"/>
      <c r="CE67" s="19"/>
      <c r="CF67" s="19"/>
      <c r="CG67" s="19"/>
      <c r="CH67" s="19"/>
      <c r="CI67" s="19"/>
      <c r="CJ67" s="19"/>
      <c r="CK67" s="19"/>
      <c r="CL67" s="19"/>
    </row>
    <row r="68" spans="1:90" x14ac:dyDescent="0.25">
      <c r="A68" s="19"/>
      <c r="B68" s="19"/>
      <c r="C68" s="19"/>
      <c r="D68" s="19"/>
      <c r="E68" s="19"/>
      <c r="F68" s="19"/>
      <c r="G68" s="19"/>
      <c r="H68" s="19"/>
      <c r="I68" s="19"/>
      <c r="J68" s="19"/>
      <c r="K68" s="19"/>
      <c r="L68" s="19"/>
      <c r="M68" s="19"/>
      <c r="N68" s="19"/>
      <c r="O68" s="19"/>
      <c r="P68" s="19"/>
      <c r="Q68" s="19"/>
      <c r="R68" s="19"/>
      <c r="S68" s="19"/>
      <c r="T68" s="19"/>
      <c r="U68" s="19"/>
      <c r="V68" s="19"/>
      <c r="W68" s="19"/>
      <c r="X68" s="19"/>
      <c r="Y68" s="19"/>
      <c r="Z68" s="19"/>
      <c r="AA68" s="19"/>
      <c r="AB68" s="19"/>
      <c r="AC68" s="19"/>
      <c r="AD68" s="19"/>
      <c r="AE68" s="19"/>
      <c r="AF68" s="19"/>
      <c r="AG68" s="19"/>
      <c r="AH68" s="19"/>
      <c r="AI68" s="19"/>
      <c r="AJ68" s="19"/>
      <c r="AK68" s="19"/>
      <c r="AL68" s="19"/>
      <c r="AM68" s="19"/>
      <c r="AN68" s="19"/>
      <c r="AO68" s="19"/>
      <c r="AP68" s="19"/>
      <c r="AQ68" s="19"/>
      <c r="AR68" s="19"/>
      <c r="AS68" s="19"/>
      <c r="AT68" s="19"/>
      <c r="AU68" s="19"/>
      <c r="AV68" s="19"/>
      <c r="AW68" s="19"/>
      <c r="AX68" s="19"/>
      <c r="AY68" s="19"/>
      <c r="AZ68" s="19"/>
      <c r="BA68" s="19"/>
      <c r="BB68" s="19"/>
      <c r="BC68" s="19"/>
      <c r="BD68" s="19"/>
      <c r="BE68" s="19"/>
      <c r="BF68" s="19"/>
      <c r="BG68" s="19"/>
      <c r="BH68" s="19"/>
      <c r="BI68" s="19"/>
      <c r="BJ68" s="19"/>
      <c r="BK68" s="19"/>
      <c r="BL68" s="19"/>
      <c r="BM68" s="19"/>
      <c r="BN68" s="19"/>
      <c r="BO68" s="19"/>
      <c r="BP68" s="19"/>
      <c r="BQ68" s="19"/>
      <c r="BR68" s="19"/>
      <c r="BS68" s="19"/>
      <c r="BT68" s="19"/>
      <c r="BU68" s="19"/>
      <c r="BV68" s="19"/>
      <c r="BW68" s="19"/>
      <c r="BX68" s="19"/>
      <c r="BY68" s="19"/>
      <c r="BZ68" s="19"/>
      <c r="CA68" s="19"/>
      <c r="CB68" s="19"/>
      <c r="CC68" s="19"/>
      <c r="CD68" s="19"/>
      <c r="CE68" s="19"/>
      <c r="CF68" s="19"/>
      <c r="CG68" s="19"/>
      <c r="CH68" s="19"/>
      <c r="CI68" s="19"/>
      <c r="CJ68" s="19"/>
      <c r="CK68" s="19"/>
      <c r="CL68" s="19"/>
    </row>
    <row r="69" spans="1:90" x14ac:dyDescent="0.25">
      <c r="A69" s="19"/>
      <c r="B69" s="19"/>
      <c r="C69" s="19"/>
      <c r="D69" s="19"/>
      <c r="E69" s="19"/>
      <c r="F69" s="19"/>
      <c r="G69" s="19"/>
      <c r="H69" s="19"/>
      <c r="I69" s="19"/>
      <c r="J69" s="19"/>
      <c r="K69" s="19"/>
      <c r="L69" s="19"/>
      <c r="M69" s="19"/>
      <c r="N69" s="19"/>
      <c r="O69" s="19"/>
      <c r="P69" s="19"/>
      <c r="Q69" s="19"/>
      <c r="R69" s="19"/>
      <c r="S69" s="19"/>
      <c r="T69" s="19"/>
      <c r="U69" s="19"/>
      <c r="V69" s="19"/>
      <c r="W69" s="19"/>
      <c r="X69" s="19"/>
      <c r="Y69" s="19"/>
      <c r="Z69" s="19"/>
      <c r="AA69" s="19"/>
      <c r="AB69" s="19"/>
      <c r="AC69" s="19"/>
      <c r="AD69" s="19"/>
      <c r="AE69" s="19"/>
      <c r="AF69" s="19"/>
      <c r="AG69" s="19"/>
      <c r="AH69" s="19"/>
      <c r="AI69" s="19"/>
      <c r="AJ69" s="19"/>
      <c r="AK69" s="19"/>
      <c r="AL69" s="19"/>
      <c r="AM69" s="19"/>
      <c r="AN69" s="19"/>
      <c r="AO69" s="19"/>
      <c r="AP69" s="19"/>
      <c r="AQ69" s="19"/>
      <c r="AR69" s="19"/>
      <c r="AS69" s="19"/>
      <c r="AT69" s="19"/>
      <c r="AU69" s="19"/>
      <c r="AV69" s="19"/>
      <c r="AW69" s="19"/>
      <c r="AX69" s="19"/>
      <c r="AY69" s="19"/>
      <c r="AZ69" s="19"/>
      <c r="BA69" s="19"/>
      <c r="BB69" s="19"/>
      <c r="BC69" s="19"/>
      <c r="BD69" s="19"/>
      <c r="BE69" s="19"/>
      <c r="BF69" s="19"/>
      <c r="BG69" s="19"/>
      <c r="BH69" s="19"/>
      <c r="BI69" s="19"/>
      <c r="BJ69" s="19"/>
      <c r="BK69" s="19"/>
      <c r="BL69" s="19"/>
      <c r="BM69" s="19"/>
      <c r="BN69" s="19"/>
      <c r="BO69" s="19"/>
      <c r="BP69" s="19"/>
      <c r="BQ69" s="19"/>
      <c r="BR69" s="19"/>
      <c r="BS69" s="19"/>
      <c r="BT69" s="19"/>
      <c r="BU69" s="19"/>
      <c r="BV69" s="19"/>
      <c r="BW69" s="19"/>
      <c r="BX69" s="19"/>
      <c r="BY69" s="19"/>
      <c r="BZ69" s="19"/>
      <c r="CA69" s="19"/>
      <c r="CB69" s="19"/>
      <c r="CC69" s="19"/>
      <c r="CD69" s="19"/>
      <c r="CE69" s="19"/>
      <c r="CF69" s="19"/>
      <c r="CG69" s="19"/>
      <c r="CH69" s="19"/>
      <c r="CI69" s="19"/>
      <c r="CJ69" s="19"/>
      <c r="CK69" s="19"/>
      <c r="CL69" s="19"/>
    </row>
    <row r="70" spans="1:90" x14ac:dyDescent="0.25">
      <c r="A70" s="19"/>
      <c r="B70" s="19"/>
      <c r="C70" s="19"/>
      <c r="D70" s="19"/>
      <c r="E70" s="19"/>
      <c r="F70" s="19"/>
      <c r="G70" s="19"/>
      <c r="H70" s="19"/>
      <c r="I70" s="19"/>
      <c r="J70" s="19"/>
      <c r="K70" s="19"/>
      <c r="L70" s="19"/>
      <c r="M70" s="19"/>
      <c r="N70" s="19"/>
      <c r="O70" s="19"/>
      <c r="P70" s="19"/>
      <c r="Q70" s="19"/>
      <c r="R70" s="19"/>
      <c r="S70" s="19"/>
      <c r="T70" s="19"/>
      <c r="U70" s="19"/>
      <c r="V70" s="19"/>
      <c r="W70" s="19"/>
      <c r="X70" s="19"/>
      <c r="Y70" s="19"/>
      <c r="Z70" s="19"/>
      <c r="AA70" s="19"/>
      <c r="AB70" s="19"/>
      <c r="AC70" s="19"/>
      <c r="AD70" s="19"/>
      <c r="AE70" s="19"/>
      <c r="AF70" s="19"/>
      <c r="AG70" s="19"/>
      <c r="AH70" s="19"/>
      <c r="AI70" s="19"/>
      <c r="AJ70" s="19"/>
      <c r="AK70" s="19"/>
      <c r="AL70" s="19"/>
      <c r="AM70" s="19"/>
      <c r="AN70" s="19"/>
      <c r="AO70" s="19"/>
      <c r="AP70" s="19"/>
      <c r="AQ70" s="19"/>
      <c r="AR70" s="19"/>
      <c r="AS70" s="19"/>
      <c r="AT70" s="19"/>
      <c r="AU70" s="19"/>
      <c r="AV70" s="19"/>
      <c r="AW70" s="19"/>
      <c r="AX70" s="19"/>
      <c r="AY70" s="19"/>
      <c r="AZ70" s="19"/>
      <c r="BA70" s="19"/>
      <c r="BB70" s="19"/>
      <c r="BC70" s="19"/>
      <c r="BD70" s="19"/>
      <c r="BE70" s="19"/>
      <c r="BF70" s="19"/>
      <c r="BG70" s="19"/>
      <c r="BH70" s="19"/>
      <c r="BI70" s="19"/>
      <c r="BJ70" s="19"/>
      <c r="BK70" s="19"/>
      <c r="BL70" s="19"/>
      <c r="BM70" s="19"/>
      <c r="BN70" s="19"/>
      <c r="BO70" s="19"/>
      <c r="BP70" s="19"/>
      <c r="BQ70" s="19"/>
      <c r="BR70" s="19"/>
      <c r="BS70" s="19"/>
      <c r="BT70" s="19"/>
      <c r="BU70" s="19"/>
      <c r="BV70" s="19"/>
      <c r="BW70" s="19"/>
      <c r="BX70" s="19"/>
      <c r="BY70" s="19"/>
      <c r="BZ70" s="19"/>
      <c r="CA70" s="19"/>
      <c r="CB70" s="19"/>
      <c r="CC70" s="19"/>
      <c r="CD70" s="19"/>
      <c r="CE70" s="19"/>
      <c r="CF70" s="19"/>
      <c r="CG70" s="19"/>
      <c r="CH70" s="19"/>
      <c r="CI70" s="19"/>
      <c r="CJ70" s="19"/>
      <c r="CK70" s="19"/>
      <c r="CL70" s="19"/>
    </row>
    <row r="71" spans="1:90" x14ac:dyDescent="0.25">
      <c r="A71" s="19"/>
      <c r="B71" s="19"/>
      <c r="C71" s="19"/>
      <c r="D71" s="19"/>
      <c r="E71" s="19"/>
      <c r="F71" s="19"/>
      <c r="G71" s="19"/>
      <c r="H71" s="19"/>
      <c r="I71" s="19"/>
      <c r="J71" s="19"/>
      <c r="K71" s="19"/>
      <c r="L71" s="19"/>
      <c r="M71" s="19"/>
      <c r="N71" s="19"/>
      <c r="O71" s="19"/>
      <c r="P71" s="19"/>
      <c r="Q71" s="19"/>
      <c r="R71" s="19"/>
      <c r="S71" s="19"/>
      <c r="T71" s="19"/>
      <c r="U71" s="19"/>
      <c r="V71" s="19"/>
      <c r="W71" s="19"/>
      <c r="X71" s="19"/>
      <c r="Y71" s="19"/>
      <c r="Z71" s="19"/>
      <c r="AA71" s="19"/>
      <c r="AB71" s="19"/>
      <c r="AC71" s="19"/>
      <c r="AD71" s="19"/>
      <c r="AE71" s="19"/>
      <c r="AF71" s="19"/>
      <c r="AG71" s="19"/>
      <c r="AH71" s="19"/>
      <c r="AI71" s="19"/>
      <c r="AJ71" s="19"/>
      <c r="AK71" s="19"/>
      <c r="AL71" s="19"/>
      <c r="AM71" s="19"/>
      <c r="AN71" s="19"/>
      <c r="AO71" s="19"/>
      <c r="AP71" s="19"/>
      <c r="AQ71" s="19"/>
      <c r="AR71" s="19"/>
      <c r="AS71" s="19"/>
      <c r="AT71" s="19"/>
      <c r="AU71" s="19"/>
      <c r="AV71" s="19"/>
      <c r="AW71" s="19"/>
      <c r="AX71" s="19"/>
      <c r="AY71" s="19"/>
      <c r="AZ71" s="19"/>
      <c r="BA71" s="19"/>
      <c r="BB71" s="19"/>
      <c r="BC71" s="19"/>
      <c r="BD71" s="19"/>
      <c r="BE71" s="19"/>
      <c r="BF71" s="19"/>
      <c r="BG71" s="19"/>
      <c r="BH71" s="19"/>
      <c r="BI71" s="19"/>
      <c r="BJ71" s="19"/>
      <c r="BK71" s="19"/>
      <c r="BL71" s="19"/>
      <c r="BM71" s="19"/>
      <c r="BN71" s="19"/>
      <c r="BO71" s="19"/>
      <c r="BP71" s="19"/>
      <c r="BQ71" s="19"/>
      <c r="BR71" s="19"/>
      <c r="BS71" s="19"/>
      <c r="BT71" s="19"/>
      <c r="BU71" s="19"/>
      <c r="BV71" s="19"/>
      <c r="BW71" s="19"/>
      <c r="BX71" s="19"/>
      <c r="BY71" s="19"/>
      <c r="BZ71" s="19"/>
      <c r="CA71" s="19"/>
      <c r="CB71" s="19"/>
      <c r="CC71" s="19"/>
      <c r="CD71" s="19"/>
      <c r="CE71" s="19"/>
      <c r="CF71" s="19"/>
      <c r="CG71" s="19"/>
      <c r="CH71" s="19"/>
      <c r="CI71" s="19"/>
      <c r="CJ71" s="19"/>
      <c r="CK71" s="19"/>
      <c r="CL71" s="19"/>
    </row>
    <row r="72" spans="1:90" x14ac:dyDescent="0.25">
      <c r="A72" s="19"/>
      <c r="B72" s="19"/>
      <c r="C72" s="19"/>
      <c r="D72" s="19"/>
      <c r="E72" s="19"/>
      <c r="F72" s="19"/>
      <c r="G72" s="19"/>
      <c r="H72" s="19"/>
      <c r="I72" s="19"/>
      <c r="J72" s="19"/>
      <c r="K72" s="19"/>
      <c r="L72" s="19"/>
      <c r="M72" s="19"/>
      <c r="N72" s="19"/>
      <c r="O72" s="19"/>
      <c r="P72" s="19"/>
      <c r="Q72" s="19"/>
      <c r="R72" s="19"/>
      <c r="S72" s="19"/>
      <c r="T72" s="19"/>
      <c r="U72" s="19"/>
      <c r="V72" s="19"/>
      <c r="W72" s="19"/>
      <c r="X72" s="19"/>
      <c r="Y72" s="19"/>
      <c r="Z72" s="19"/>
      <c r="AA72" s="19"/>
      <c r="AB72" s="19"/>
      <c r="AC72" s="19"/>
      <c r="AD72" s="19"/>
      <c r="AE72" s="19"/>
      <c r="AF72" s="19"/>
      <c r="AG72" s="19"/>
      <c r="AH72" s="19"/>
      <c r="AI72" s="19"/>
      <c r="AJ72" s="19"/>
      <c r="AK72" s="19"/>
      <c r="AL72" s="19"/>
      <c r="AM72" s="19"/>
      <c r="AN72" s="19"/>
      <c r="AO72" s="19"/>
      <c r="AP72" s="19"/>
      <c r="AQ72" s="19"/>
      <c r="AR72" s="19"/>
      <c r="AS72" s="19"/>
      <c r="AT72" s="19"/>
      <c r="AU72" s="19"/>
      <c r="AV72" s="19"/>
      <c r="AW72" s="19"/>
      <c r="AX72" s="19"/>
      <c r="AY72" s="19"/>
      <c r="AZ72" s="19"/>
      <c r="BA72" s="19"/>
      <c r="BB72" s="19"/>
      <c r="BC72" s="19"/>
      <c r="BD72" s="19"/>
      <c r="BE72" s="19"/>
      <c r="BF72" s="19"/>
      <c r="BG72" s="19"/>
      <c r="BH72" s="19"/>
      <c r="BI72" s="19"/>
      <c r="BJ72" s="19"/>
      <c r="BK72" s="19"/>
      <c r="BL72" s="19"/>
      <c r="BM72" s="19"/>
      <c r="BN72" s="19"/>
      <c r="BO72" s="19"/>
      <c r="BP72" s="19"/>
      <c r="BQ72" s="19"/>
      <c r="BR72" s="19"/>
      <c r="BS72" s="19"/>
      <c r="BT72" s="19"/>
      <c r="BU72" s="19"/>
      <c r="BV72" s="19"/>
      <c r="BW72" s="19"/>
      <c r="BX72" s="19"/>
      <c r="BY72" s="19"/>
      <c r="BZ72" s="19"/>
      <c r="CA72" s="19"/>
      <c r="CB72" s="19"/>
      <c r="CC72" s="19"/>
      <c r="CD72" s="19"/>
      <c r="CE72" s="19"/>
      <c r="CF72" s="19"/>
      <c r="CG72" s="19"/>
      <c r="CH72" s="19"/>
      <c r="CI72" s="19"/>
      <c r="CJ72" s="19"/>
      <c r="CK72" s="19"/>
      <c r="CL72" s="19"/>
    </row>
    <row r="73" spans="1:90" x14ac:dyDescent="0.25">
      <c r="A73" s="19"/>
      <c r="B73" s="19"/>
      <c r="C73" s="19"/>
      <c r="D73" s="19"/>
      <c r="E73" s="19"/>
      <c r="F73" s="19"/>
      <c r="G73" s="19"/>
      <c r="H73" s="19"/>
      <c r="I73" s="19"/>
      <c r="J73" s="19"/>
      <c r="K73" s="19"/>
      <c r="L73" s="19"/>
      <c r="M73" s="19"/>
      <c r="N73" s="19"/>
      <c r="O73" s="19"/>
      <c r="P73" s="19"/>
      <c r="Q73" s="19"/>
      <c r="R73" s="19"/>
      <c r="S73" s="19"/>
      <c r="T73" s="19"/>
      <c r="U73" s="19"/>
      <c r="V73" s="19"/>
      <c r="W73" s="19"/>
      <c r="X73" s="19"/>
      <c r="Y73" s="19"/>
      <c r="Z73" s="19"/>
      <c r="AA73" s="19"/>
      <c r="AB73" s="19"/>
      <c r="AC73" s="19"/>
      <c r="AD73" s="19"/>
      <c r="AE73" s="19"/>
      <c r="AF73" s="19"/>
      <c r="AG73" s="19"/>
      <c r="AH73" s="19"/>
      <c r="AI73" s="19"/>
      <c r="AJ73" s="19"/>
      <c r="AK73" s="19"/>
      <c r="AL73" s="19"/>
      <c r="AM73" s="19"/>
      <c r="AN73" s="19"/>
      <c r="AO73" s="19"/>
      <c r="AP73" s="19"/>
      <c r="AQ73" s="19"/>
      <c r="AR73" s="19"/>
      <c r="AS73" s="19"/>
      <c r="AT73" s="19"/>
      <c r="AU73" s="19"/>
      <c r="AV73" s="19"/>
      <c r="AW73" s="19"/>
      <c r="AX73" s="19"/>
      <c r="AY73" s="19"/>
      <c r="AZ73" s="19"/>
      <c r="BA73" s="19"/>
      <c r="BB73" s="19"/>
      <c r="BC73" s="19"/>
      <c r="BD73" s="19"/>
      <c r="BE73" s="19"/>
      <c r="BF73" s="19"/>
      <c r="BG73" s="19"/>
      <c r="BH73" s="19"/>
      <c r="BI73" s="19"/>
      <c r="BJ73" s="19"/>
      <c r="BK73" s="19"/>
      <c r="BL73" s="19"/>
      <c r="BM73" s="19"/>
      <c r="BN73" s="19"/>
      <c r="BO73" s="19"/>
      <c r="BP73" s="19"/>
      <c r="BQ73" s="19"/>
      <c r="BR73" s="19"/>
      <c r="BS73" s="19"/>
      <c r="BT73" s="19"/>
      <c r="BU73" s="19"/>
      <c r="BV73" s="19"/>
      <c r="BW73" s="19"/>
      <c r="BX73" s="19"/>
      <c r="BY73" s="19"/>
      <c r="BZ73" s="19"/>
      <c r="CA73" s="19"/>
      <c r="CB73" s="19"/>
      <c r="CC73" s="19"/>
      <c r="CD73" s="19"/>
      <c r="CE73" s="19"/>
      <c r="CF73" s="19"/>
      <c r="CG73" s="19"/>
      <c r="CH73" s="19"/>
      <c r="CI73" s="19"/>
      <c r="CJ73" s="19"/>
      <c r="CK73" s="19"/>
      <c r="CL73" s="19"/>
    </row>
    <row r="74" spans="1:90" x14ac:dyDescent="0.25">
      <c r="A74" s="19"/>
      <c r="B74" s="19"/>
      <c r="C74" s="19"/>
      <c r="D74" s="19"/>
      <c r="E74" s="19"/>
      <c r="F74" s="19"/>
      <c r="G74" s="19"/>
      <c r="H74" s="19"/>
      <c r="I74" s="19"/>
      <c r="J74" s="19"/>
      <c r="K74" s="19"/>
      <c r="L74" s="19"/>
      <c r="M74" s="19"/>
      <c r="N74" s="19"/>
      <c r="O74" s="19"/>
      <c r="P74" s="19"/>
      <c r="Q74" s="19"/>
      <c r="R74" s="19"/>
      <c r="S74" s="19"/>
      <c r="T74" s="19"/>
      <c r="U74" s="19"/>
      <c r="V74" s="19"/>
      <c r="W74" s="19"/>
      <c r="X74" s="19"/>
      <c r="Y74" s="19"/>
      <c r="Z74" s="19"/>
      <c r="AA74" s="19"/>
      <c r="AB74" s="19"/>
      <c r="AC74" s="19"/>
      <c r="AD74" s="19"/>
      <c r="AE74" s="19"/>
      <c r="AF74" s="19"/>
      <c r="AG74" s="19"/>
      <c r="AH74" s="19"/>
      <c r="AI74" s="19"/>
      <c r="AJ74" s="19"/>
      <c r="AK74" s="19"/>
      <c r="AL74" s="19"/>
      <c r="AM74" s="19"/>
      <c r="AN74" s="19"/>
      <c r="AO74" s="19"/>
      <c r="AP74" s="19"/>
      <c r="AQ74" s="19"/>
      <c r="AR74" s="19"/>
      <c r="AS74" s="19"/>
      <c r="AT74" s="19"/>
      <c r="AU74" s="19"/>
      <c r="AV74" s="19"/>
      <c r="AW74" s="19"/>
      <c r="AX74" s="19"/>
      <c r="AY74" s="19"/>
      <c r="AZ74" s="19"/>
      <c r="BA74" s="19"/>
      <c r="BB74" s="19"/>
      <c r="BC74" s="19"/>
      <c r="BD74" s="19"/>
      <c r="BE74" s="19"/>
      <c r="BF74" s="19"/>
      <c r="BG74" s="19"/>
      <c r="BH74" s="19"/>
      <c r="BI74" s="19"/>
      <c r="BJ74" s="19"/>
      <c r="BK74" s="19"/>
      <c r="BL74" s="19"/>
      <c r="BM74" s="19"/>
      <c r="BN74" s="19"/>
      <c r="BO74" s="19"/>
      <c r="BP74" s="19"/>
      <c r="BQ74" s="19"/>
      <c r="BR74" s="19"/>
      <c r="BS74" s="19"/>
      <c r="BT74" s="19"/>
      <c r="BU74" s="19"/>
      <c r="BV74" s="19"/>
      <c r="BW74" s="19"/>
      <c r="BX74" s="19"/>
      <c r="BY74" s="19"/>
      <c r="BZ74" s="19"/>
      <c r="CA74" s="19"/>
      <c r="CB74" s="19"/>
      <c r="CC74" s="19"/>
      <c r="CD74" s="19"/>
      <c r="CE74" s="19"/>
      <c r="CF74" s="19"/>
      <c r="CG74" s="19"/>
      <c r="CH74" s="19"/>
      <c r="CI74" s="19"/>
      <c r="CJ74" s="19"/>
      <c r="CK74" s="19"/>
      <c r="CL74" s="19"/>
    </row>
    <row r="75" spans="1:90" x14ac:dyDescent="0.25">
      <c r="A75" s="19"/>
      <c r="B75" s="19"/>
      <c r="C75" s="19"/>
      <c r="D75" s="19"/>
      <c r="E75" s="19"/>
      <c r="F75" s="19"/>
      <c r="G75" s="19"/>
      <c r="H75" s="19"/>
      <c r="I75" s="19"/>
      <c r="J75" s="19"/>
      <c r="K75" s="19"/>
      <c r="L75" s="19"/>
      <c r="M75" s="19"/>
      <c r="N75" s="19"/>
      <c r="O75" s="19"/>
      <c r="P75" s="19"/>
      <c r="Q75" s="19"/>
      <c r="R75" s="19"/>
      <c r="S75" s="19"/>
      <c r="T75" s="19"/>
      <c r="U75" s="19"/>
      <c r="V75" s="19"/>
      <c r="W75" s="19"/>
      <c r="X75" s="19"/>
      <c r="Y75" s="19"/>
      <c r="Z75" s="19"/>
      <c r="AA75" s="19"/>
      <c r="AB75" s="19"/>
      <c r="AC75" s="19"/>
      <c r="AD75" s="19"/>
      <c r="AE75" s="19"/>
      <c r="AF75" s="19"/>
      <c r="AG75" s="19"/>
      <c r="AH75" s="19"/>
      <c r="AI75" s="19"/>
      <c r="AJ75" s="19"/>
      <c r="AK75" s="19"/>
      <c r="AL75" s="19"/>
      <c r="AM75" s="19"/>
      <c r="AN75" s="19"/>
      <c r="AO75" s="19"/>
      <c r="AP75" s="19"/>
      <c r="AQ75" s="19"/>
      <c r="AR75" s="19"/>
      <c r="AS75" s="19"/>
      <c r="AT75" s="19"/>
      <c r="AU75" s="19"/>
      <c r="AV75" s="19"/>
      <c r="AW75" s="19"/>
      <c r="AX75" s="19"/>
      <c r="AY75" s="19"/>
      <c r="AZ75" s="19"/>
      <c r="BA75" s="19"/>
      <c r="BB75" s="19"/>
      <c r="BC75" s="19"/>
      <c r="BD75" s="19"/>
      <c r="BE75" s="19"/>
      <c r="BF75" s="19"/>
      <c r="BG75" s="19"/>
      <c r="BH75" s="19"/>
      <c r="BI75" s="19"/>
      <c r="BJ75" s="19"/>
      <c r="BK75" s="19"/>
      <c r="BL75" s="19"/>
      <c r="BM75" s="19"/>
      <c r="BN75" s="19"/>
      <c r="BO75" s="19"/>
      <c r="BP75" s="19"/>
      <c r="BQ75" s="19"/>
      <c r="BR75" s="19"/>
      <c r="BS75" s="19"/>
      <c r="BT75" s="19"/>
      <c r="BU75" s="19"/>
      <c r="BV75" s="19"/>
      <c r="BW75" s="19"/>
      <c r="BX75" s="19"/>
      <c r="BY75" s="19"/>
      <c r="BZ75" s="19"/>
      <c r="CA75" s="19"/>
      <c r="CB75" s="19"/>
      <c r="CC75" s="19"/>
      <c r="CD75" s="19"/>
      <c r="CE75" s="19"/>
      <c r="CF75" s="19"/>
      <c r="CG75" s="19"/>
      <c r="CH75" s="19"/>
      <c r="CI75" s="19"/>
      <c r="CJ75" s="19"/>
      <c r="CK75" s="19"/>
      <c r="CL75" s="19"/>
    </row>
    <row r="76" spans="1:90" x14ac:dyDescent="0.25">
      <c r="A76" s="19"/>
      <c r="B76" s="19"/>
      <c r="C76" s="19"/>
      <c r="D76" s="19"/>
      <c r="E76" s="19"/>
      <c r="F76" s="19"/>
      <c r="G76" s="19"/>
      <c r="H76" s="19"/>
      <c r="I76" s="19"/>
      <c r="J76" s="19"/>
      <c r="K76" s="19"/>
      <c r="L76" s="19"/>
      <c r="M76" s="19"/>
      <c r="N76" s="19"/>
      <c r="O76" s="19"/>
      <c r="P76" s="19"/>
      <c r="Q76" s="19"/>
      <c r="R76" s="19"/>
      <c r="S76" s="19"/>
      <c r="T76" s="19"/>
      <c r="U76" s="19"/>
      <c r="V76" s="19"/>
      <c r="W76" s="19"/>
      <c r="X76" s="19"/>
      <c r="Y76" s="19"/>
      <c r="Z76" s="19"/>
      <c r="AA76" s="19"/>
      <c r="AB76" s="19"/>
      <c r="AC76" s="19"/>
      <c r="AD76" s="19"/>
      <c r="AE76" s="19"/>
      <c r="AF76" s="19"/>
      <c r="AG76" s="19"/>
      <c r="AH76" s="19"/>
      <c r="AI76" s="19"/>
      <c r="AJ76" s="19"/>
      <c r="AK76" s="19"/>
      <c r="AL76" s="19"/>
      <c r="AM76" s="19"/>
      <c r="AN76" s="19"/>
      <c r="AO76" s="19"/>
      <c r="AP76" s="19"/>
      <c r="AQ76" s="19"/>
      <c r="AR76" s="19"/>
      <c r="AS76" s="19"/>
      <c r="AT76" s="19"/>
      <c r="AU76" s="19"/>
      <c r="AV76" s="19"/>
      <c r="AW76" s="19"/>
      <c r="AX76" s="19"/>
      <c r="AY76" s="19"/>
      <c r="AZ76" s="19"/>
      <c r="BA76" s="19"/>
      <c r="BB76" s="19"/>
      <c r="BC76" s="19"/>
      <c r="BD76" s="19"/>
      <c r="BE76" s="19"/>
      <c r="BF76" s="19"/>
      <c r="BG76" s="19"/>
      <c r="BH76" s="19"/>
      <c r="BI76" s="19"/>
      <c r="BJ76" s="19"/>
      <c r="BK76" s="19"/>
      <c r="BL76" s="19"/>
      <c r="BM76" s="19"/>
      <c r="BN76" s="19"/>
      <c r="BO76" s="19"/>
      <c r="BP76" s="19"/>
      <c r="BQ76" s="19"/>
      <c r="BR76" s="19"/>
      <c r="BS76" s="19"/>
      <c r="BT76" s="19"/>
      <c r="BU76" s="19"/>
      <c r="BV76" s="19"/>
      <c r="BW76" s="19"/>
      <c r="BX76" s="19"/>
      <c r="BY76" s="19"/>
      <c r="BZ76" s="19"/>
      <c r="CA76" s="19"/>
      <c r="CB76" s="19"/>
      <c r="CC76" s="19"/>
      <c r="CD76" s="19"/>
      <c r="CE76" s="19"/>
      <c r="CF76" s="19"/>
      <c r="CG76" s="19"/>
      <c r="CH76" s="19"/>
      <c r="CI76" s="19"/>
      <c r="CJ76" s="19"/>
      <c r="CK76" s="19"/>
      <c r="CL76" s="19"/>
    </row>
    <row r="77" spans="1:90" x14ac:dyDescent="0.25">
      <c r="A77" s="19"/>
      <c r="B77" s="19"/>
      <c r="C77" s="19"/>
      <c r="D77" s="19"/>
      <c r="E77" s="19"/>
      <c r="F77" s="19"/>
      <c r="G77" s="19"/>
      <c r="H77" s="19"/>
      <c r="I77" s="19"/>
      <c r="J77" s="19"/>
      <c r="K77" s="19"/>
      <c r="L77" s="19"/>
      <c r="M77" s="19"/>
      <c r="N77" s="19"/>
      <c r="O77" s="19"/>
      <c r="P77" s="19"/>
      <c r="Q77" s="19"/>
      <c r="R77" s="19"/>
      <c r="S77" s="19"/>
      <c r="T77" s="19"/>
      <c r="U77" s="19"/>
      <c r="V77" s="19"/>
      <c r="W77" s="19"/>
      <c r="X77" s="19"/>
      <c r="Y77" s="19"/>
      <c r="Z77" s="19"/>
      <c r="AA77" s="19"/>
      <c r="AB77" s="19"/>
      <c r="AC77" s="19"/>
      <c r="AD77" s="19"/>
      <c r="AE77" s="19"/>
      <c r="AF77" s="19"/>
      <c r="AG77" s="19"/>
      <c r="AH77" s="19"/>
      <c r="AI77" s="19"/>
      <c r="AJ77" s="19"/>
      <c r="AK77" s="19"/>
      <c r="AL77" s="19"/>
      <c r="AM77" s="19"/>
      <c r="AN77" s="19"/>
      <c r="AO77" s="19"/>
      <c r="AP77" s="19"/>
      <c r="AQ77" s="19"/>
      <c r="AR77" s="19"/>
      <c r="AS77" s="19"/>
      <c r="AT77" s="19"/>
      <c r="AU77" s="19"/>
      <c r="AV77" s="19"/>
      <c r="AW77" s="19"/>
      <c r="AX77" s="19"/>
      <c r="AY77" s="19"/>
      <c r="AZ77" s="19"/>
      <c r="BA77" s="19"/>
      <c r="BB77" s="19"/>
      <c r="BC77" s="19"/>
      <c r="BD77" s="19"/>
      <c r="BE77" s="19"/>
      <c r="BF77" s="19"/>
      <c r="BG77" s="19"/>
      <c r="BH77" s="19"/>
      <c r="BI77" s="19"/>
      <c r="BJ77" s="19"/>
      <c r="BK77" s="19"/>
      <c r="BL77" s="19"/>
      <c r="BM77" s="19"/>
      <c r="BN77" s="19"/>
      <c r="BO77" s="19"/>
      <c r="BP77" s="19"/>
      <c r="BQ77" s="19"/>
      <c r="BR77" s="19"/>
      <c r="BS77" s="19"/>
      <c r="BT77" s="19"/>
      <c r="BU77" s="19"/>
      <c r="BV77" s="19"/>
      <c r="BW77" s="19"/>
      <c r="BX77" s="19"/>
      <c r="BY77" s="19"/>
      <c r="BZ77" s="19"/>
      <c r="CA77" s="19"/>
      <c r="CB77" s="19"/>
      <c r="CC77" s="19"/>
      <c r="CD77" s="19"/>
      <c r="CE77" s="19"/>
      <c r="CF77" s="19"/>
      <c r="CG77" s="19"/>
      <c r="CH77" s="19"/>
      <c r="CI77" s="19"/>
      <c r="CJ77" s="19"/>
      <c r="CK77" s="19"/>
      <c r="CL77" s="19"/>
    </row>
    <row r="78" spans="1:90" x14ac:dyDescent="0.25">
      <c r="A78" s="19"/>
      <c r="B78" s="19"/>
      <c r="C78" s="19"/>
      <c r="D78" s="19"/>
      <c r="E78" s="19"/>
      <c r="F78" s="19"/>
      <c r="G78" s="19"/>
      <c r="H78" s="19"/>
      <c r="I78" s="19"/>
      <c r="J78" s="19"/>
      <c r="K78" s="19"/>
      <c r="L78" s="19"/>
      <c r="M78" s="19"/>
      <c r="N78" s="19"/>
      <c r="O78" s="19"/>
      <c r="P78" s="19"/>
      <c r="Q78" s="19"/>
      <c r="R78" s="19"/>
      <c r="S78" s="19"/>
      <c r="T78" s="19"/>
      <c r="U78" s="19"/>
      <c r="V78" s="19"/>
      <c r="W78" s="19"/>
      <c r="X78" s="19"/>
      <c r="Y78" s="19"/>
      <c r="Z78" s="19"/>
      <c r="AA78" s="19"/>
      <c r="AB78" s="19"/>
      <c r="AC78" s="19"/>
      <c r="AD78" s="19"/>
      <c r="AE78" s="19"/>
      <c r="AF78" s="19"/>
      <c r="AG78" s="19"/>
      <c r="AH78" s="19"/>
      <c r="AI78" s="19"/>
      <c r="AJ78" s="19"/>
      <c r="AK78" s="19"/>
      <c r="AL78" s="19"/>
      <c r="AM78" s="19"/>
      <c r="AN78" s="19"/>
      <c r="AO78" s="19"/>
      <c r="AP78" s="19"/>
      <c r="AQ78" s="19"/>
      <c r="AR78" s="19"/>
      <c r="AS78" s="19"/>
      <c r="AT78" s="19"/>
      <c r="AU78" s="19"/>
      <c r="AV78" s="19"/>
      <c r="AW78" s="19"/>
      <c r="AX78" s="19"/>
      <c r="AY78" s="19"/>
      <c r="AZ78" s="19"/>
      <c r="BA78" s="19"/>
      <c r="BB78" s="19"/>
      <c r="BC78" s="19"/>
      <c r="BD78" s="19"/>
      <c r="BE78" s="19"/>
      <c r="BF78" s="19"/>
      <c r="BG78" s="19"/>
      <c r="BH78" s="19"/>
      <c r="BI78" s="19"/>
      <c r="BJ78" s="19"/>
      <c r="BK78" s="19"/>
      <c r="BL78" s="19"/>
      <c r="BM78" s="19"/>
      <c r="BN78" s="19"/>
      <c r="BO78" s="19"/>
      <c r="BP78" s="19"/>
      <c r="BQ78" s="19"/>
      <c r="BR78" s="19"/>
      <c r="BS78" s="19"/>
      <c r="BT78" s="19"/>
      <c r="BU78" s="19"/>
      <c r="BV78" s="19"/>
      <c r="BW78" s="19"/>
      <c r="BX78" s="19"/>
      <c r="BY78" s="19"/>
      <c r="BZ78" s="19"/>
      <c r="CA78" s="19"/>
      <c r="CB78" s="19"/>
      <c r="CC78" s="19"/>
      <c r="CD78" s="19"/>
      <c r="CE78" s="19"/>
      <c r="CF78" s="19"/>
      <c r="CG78" s="19"/>
      <c r="CH78" s="19"/>
      <c r="CI78" s="19"/>
      <c r="CJ78" s="19"/>
      <c r="CK78" s="19"/>
      <c r="CL78" s="19"/>
    </row>
    <row r="79" spans="1:90" x14ac:dyDescent="0.25">
      <c r="A79" s="19"/>
      <c r="B79" s="19"/>
      <c r="C79" s="19"/>
      <c r="D79" s="19"/>
      <c r="E79" s="19"/>
      <c r="F79" s="19"/>
      <c r="G79" s="19"/>
      <c r="H79" s="19"/>
      <c r="I79" s="19"/>
      <c r="J79" s="19"/>
      <c r="K79" s="19"/>
      <c r="L79" s="19"/>
      <c r="M79" s="19"/>
      <c r="N79" s="19"/>
      <c r="O79" s="19"/>
      <c r="P79" s="19"/>
      <c r="Q79" s="19"/>
      <c r="R79" s="19"/>
      <c r="S79" s="19"/>
      <c r="T79" s="19"/>
      <c r="U79" s="19"/>
      <c r="V79" s="19"/>
      <c r="W79" s="19"/>
      <c r="X79" s="19"/>
      <c r="Y79" s="19"/>
      <c r="Z79" s="19"/>
      <c r="AA79" s="19"/>
      <c r="AB79" s="19"/>
      <c r="AC79" s="19"/>
      <c r="AD79" s="19"/>
      <c r="AE79" s="19"/>
      <c r="AF79" s="19"/>
      <c r="AG79" s="19"/>
      <c r="AH79" s="19"/>
      <c r="AI79" s="19"/>
      <c r="AJ79" s="19"/>
      <c r="AK79" s="19"/>
      <c r="AL79" s="19"/>
      <c r="AM79" s="19"/>
      <c r="AN79" s="19"/>
      <c r="AO79" s="19"/>
      <c r="AP79" s="19"/>
      <c r="AQ79" s="19"/>
      <c r="AR79" s="19"/>
      <c r="AS79" s="19"/>
      <c r="AT79" s="19"/>
      <c r="AU79" s="19"/>
      <c r="AV79" s="19"/>
      <c r="AW79" s="19"/>
      <c r="AX79" s="19"/>
      <c r="AY79" s="19"/>
      <c r="AZ79" s="19"/>
      <c r="BA79" s="19"/>
      <c r="BB79" s="19"/>
      <c r="BC79" s="19"/>
      <c r="BD79" s="19"/>
      <c r="BE79" s="19"/>
      <c r="BF79" s="19"/>
      <c r="BG79" s="19"/>
      <c r="BH79" s="19"/>
      <c r="BI79" s="19"/>
      <c r="BJ79" s="19"/>
      <c r="BK79" s="19"/>
      <c r="BL79" s="19"/>
      <c r="BM79" s="19"/>
      <c r="BN79" s="19"/>
      <c r="BO79" s="19"/>
      <c r="BP79" s="19"/>
      <c r="BQ79" s="19"/>
      <c r="BR79" s="19"/>
      <c r="BS79" s="19"/>
      <c r="BT79" s="19"/>
      <c r="BU79" s="19"/>
      <c r="BV79" s="19"/>
      <c r="BW79" s="19"/>
      <c r="BX79" s="19"/>
      <c r="BY79" s="19"/>
      <c r="BZ79" s="19"/>
      <c r="CA79" s="19"/>
      <c r="CB79" s="19"/>
      <c r="CC79" s="19"/>
      <c r="CD79" s="19"/>
      <c r="CE79" s="19"/>
      <c r="CF79" s="19"/>
      <c r="CG79" s="19"/>
      <c r="CH79" s="19"/>
      <c r="CI79" s="19"/>
      <c r="CJ79" s="19"/>
      <c r="CK79" s="19"/>
      <c r="CL79" s="19"/>
    </row>
    <row r="80" spans="1:90" x14ac:dyDescent="0.25">
      <c r="A80" s="19"/>
      <c r="B80" s="19"/>
      <c r="C80" s="19"/>
      <c r="D80" s="19"/>
      <c r="E80" s="19"/>
      <c r="F80" s="19"/>
      <c r="G80" s="19"/>
      <c r="H80" s="19"/>
      <c r="I80" s="19"/>
      <c r="J80" s="19"/>
      <c r="K80" s="19"/>
      <c r="L80" s="19"/>
      <c r="M80" s="19"/>
      <c r="N80" s="19"/>
      <c r="O80" s="19"/>
      <c r="P80" s="19"/>
      <c r="Q80" s="19"/>
      <c r="R80" s="19"/>
      <c r="S80" s="19"/>
      <c r="T80" s="19"/>
      <c r="U80" s="19"/>
      <c r="V80" s="19"/>
      <c r="W80" s="19"/>
      <c r="X80" s="19"/>
      <c r="Y80" s="19"/>
      <c r="Z80" s="19"/>
      <c r="AA80" s="19"/>
      <c r="AB80" s="19"/>
      <c r="AC80" s="19"/>
      <c r="AD80" s="19"/>
      <c r="AE80" s="19"/>
      <c r="AF80" s="19"/>
      <c r="AG80" s="19"/>
      <c r="AH80" s="19"/>
      <c r="AI80" s="19"/>
      <c r="AJ80" s="19"/>
      <c r="AK80" s="19"/>
      <c r="AL80" s="19"/>
      <c r="AM80" s="19"/>
      <c r="AN80" s="19"/>
      <c r="AO80" s="19"/>
      <c r="AP80" s="19"/>
      <c r="AQ80" s="19"/>
      <c r="AR80" s="19"/>
      <c r="AS80" s="19"/>
      <c r="AT80" s="19"/>
      <c r="AU80" s="19"/>
      <c r="AV80" s="19"/>
      <c r="AW80" s="19"/>
      <c r="AX80" s="19"/>
      <c r="AY80" s="19"/>
      <c r="AZ80" s="19"/>
      <c r="BA80" s="19"/>
      <c r="BB80" s="19"/>
      <c r="BC80" s="19"/>
      <c r="BD80" s="19"/>
      <c r="BE80" s="19"/>
      <c r="BF80" s="19"/>
      <c r="BG80" s="19"/>
      <c r="BH80" s="19"/>
      <c r="BI80" s="19"/>
      <c r="BJ80" s="19"/>
      <c r="BK80" s="19"/>
      <c r="BL80" s="19"/>
      <c r="BM80" s="19"/>
      <c r="BN80" s="19"/>
      <c r="BO80" s="19"/>
      <c r="BP80" s="19"/>
      <c r="BQ80" s="19"/>
      <c r="BR80" s="19"/>
      <c r="BS80" s="19"/>
      <c r="BT80" s="19"/>
      <c r="BU80" s="19"/>
      <c r="BV80" s="19"/>
      <c r="BW80" s="19"/>
      <c r="BX80" s="19"/>
      <c r="BY80" s="19"/>
      <c r="BZ80" s="19"/>
      <c r="CA80" s="19"/>
      <c r="CB80" s="19"/>
      <c r="CC80" s="19"/>
      <c r="CD80" s="19"/>
      <c r="CE80" s="19"/>
      <c r="CF80" s="19"/>
      <c r="CG80" s="19"/>
      <c r="CH80" s="19"/>
      <c r="CI80" s="19"/>
      <c r="CJ80" s="19"/>
      <c r="CK80" s="19"/>
      <c r="CL80" s="19"/>
    </row>
    <row r="81" spans="1:90" x14ac:dyDescent="0.25">
      <c r="A81" s="19"/>
      <c r="B81" s="19"/>
      <c r="C81" s="19"/>
      <c r="D81" s="19"/>
      <c r="E81" s="19"/>
      <c r="F81" s="19"/>
      <c r="G81" s="19"/>
      <c r="H81" s="19"/>
      <c r="I81" s="19"/>
      <c r="J81" s="19"/>
      <c r="K81" s="19"/>
      <c r="L81" s="19"/>
      <c r="M81" s="19"/>
      <c r="N81" s="19"/>
      <c r="O81" s="19"/>
      <c r="P81" s="19"/>
      <c r="Q81" s="19"/>
      <c r="R81" s="19"/>
      <c r="S81" s="19"/>
      <c r="T81" s="19"/>
      <c r="U81" s="19"/>
      <c r="V81" s="19"/>
      <c r="W81" s="19"/>
      <c r="X81" s="19"/>
      <c r="Y81" s="19"/>
      <c r="Z81" s="19"/>
      <c r="AA81" s="19"/>
      <c r="AB81" s="19"/>
      <c r="AC81" s="19"/>
      <c r="AD81" s="19"/>
      <c r="AE81" s="19"/>
      <c r="AF81" s="19"/>
      <c r="AG81" s="19"/>
      <c r="AH81" s="19"/>
      <c r="AI81" s="19"/>
      <c r="AJ81" s="19"/>
      <c r="AK81" s="19"/>
      <c r="AL81" s="19"/>
      <c r="AM81" s="19"/>
      <c r="AN81" s="19"/>
      <c r="AO81" s="19"/>
      <c r="AP81" s="19"/>
      <c r="AQ81" s="19"/>
      <c r="AR81" s="19"/>
      <c r="AS81" s="19"/>
      <c r="AT81" s="19"/>
      <c r="AU81" s="19"/>
      <c r="AV81" s="19"/>
      <c r="AW81" s="19"/>
      <c r="AX81" s="19"/>
      <c r="AY81" s="19"/>
      <c r="AZ81" s="19"/>
      <c r="BA81" s="19"/>
      <c r="BB81" s="19"/>
      <c r="BC81" s="19"/>
      <c r="BD81" s="19"/>
      <c r="BE81" s="19"/>
      <c r="BF81" s="19"/>
      <c r="BG81" s="19"/>
      <c r="BH81" s="19"/>
      <c r="BI81" s="19"/>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row>
    <row r="82" spans="1:90" x14ac:dyDescent="0.25">
      <c r="A82" s="19"/>
      <c r="B82" s="19"/>
      <c r="C82" s="19"/>
      <c r="D82" s="19"/>
      <c r="E82" s="19"/>
      <c r="F82" s="19"/>
      <c r="G82" s="19"/>
      <c r="H82" s="19"/>
      <c r="I82" s="19"/>
      <c r="J82" s="19"/>
      <c r="K82" s="19"/>
      <c r="L82" s="19"/>
      <c r="M82" s="19"/>
      <c r="N82" s="19"/>
      <c r="O82" s="19"/>
      <c r="P82" s="19"/>
      <c r="Q82" s="19"/>
      <c r="R82" s="19"/>
      <c r="S82" s="19"/>
      <c r="T82" s="19"/>
      <c r="U82" s="19"/>
      <c r="V82" s="19"/>
      <c r="W82" s="19"/>
      <c r="X82" s="19"/>
      <c r="Y82" s="19"/>
      <c r="Z82" s="19"/>
      <c r="AA82" s="19"/>
      <c r="AB82" s="19"/>
      <c r="AC82" s="19"/>
      <c r="AD82" s="19"/>
      <c r="AE82" s="19"/>
      <c r="AF82" s="19"/>
      <c r="AG82" s="19"/>
      <c r="AH82" s="19"/>
      <c r="AI82" s="19"/>
      <c r="AJ82" s="19"/>
      <c r="AK82" s="19"/>
      <c r="AL82" s="19"/>
      <c r="AM82" s="19"/>
      <c r="AN82" s="19"/>
      <c r="AO82" s="19"/>
      <c r="AP82" s="19"/>
      <c r="AQ82" s="19"/>
      <c r="AR82" s="19"/>
      <c r="AS82" s="19"/>
      <c r="AT82" s="19"/>
      <c r="AU82" s="19"/>
      <c r="AV82" s="19"/>
      <c r="AW82" s="19"/>
      <c r="AX82" s="19"/>
      <c r="AY82" s="19"/>
      <c r="AZ82" s="19"/>
      <c r="BA82" s="19"/>
      <c r="BB82" s="19"/>
      <c r="BC82" s="19"/>
      <c r="BD82" s="19"/>
      <c r="BE82" s="19"/>
      <c r="BF82" s="19"/>
      <c r="BG82" s="19"/>
      <c r="BH82" s="19"/>
      <c r="BI82" s="19"/>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row>
    <row r="83" spans="1:90" x14ac:dyDescent="0.25">
      <c r="A83" s="19"/>
      <c r="B83" s="19"/>
      <c r="C83" s="19"/>
      <c r="D83" s="19"/>
      <c r="E83" s="19"/>
      <c r="F83" s="19"/>
      <c r="G83" s="19"/>
      <c r="H83" s="19"/>
      <c r="I83" s="19"/>
      <c r="J83" s="19"/>
      <c r="K83" s="19"/>
      <c r="L83" s="19"/>
      <c r="M83" s="19"/>
      <c r="N83" s="19"/>
      <c r="O83" s="19"/>
      <c r="P83" s="19"/>
      <c r="Q83" s="19"/>
      <c r="R83" s="19"/>
      <c r="S83" s="19"/>
      <c r="T83" s="19"/>
      <c r="U83" s="19"/>
      <c r="V83" s="19"/>
      <c r="W83" s="19"/>
      <c r="X83" s="19"/>
      <c r="Y83" s="19"/>
      <c r="Z83" s="19"/>
      <c r="AA83" s="19"/>
      <c r="AB83" s="19"/>
      <c r="AC83" s="19"/>
      <c r="AD83" s="19"/>
      <c r="AE83" s="19"/>
      <c r="AF83" s="19"/>
      <c r="AG83" s="19"/>
      <c r="AH83" s="19"/>
      <c r="AI83" s="19"/>
      <c r="AJ83" s="19"/>
      <c r="AK83" s="19"/>
      <c r="AL83" s="19"/>
      <c r="AM83" s="19"/>
      <c r="AN83" s="19"/>
      <c r="AO83" s="19"/>
      <c r="AP83" s="19"/>
      <c r="AQ83" s="19"/>
      <c r="AR83" s="19"/>
      <c r="AS83" s="19"/>
      <c r="AT83" s="19"/>
      <c r="AU83" s="19"/>
      <c r="AV83" s="19"/>
      <c r="AW83" s="19"/>
      <c r="AX83" s="19"/>
      <c r="AY83" s="19"/>
      <c r="AZ83" s="19"/>
      <c r="BA83" s="19"/>
      <c r="BB83" s="19"/>
      <c r="BC83" s="19"/>
      <c r="BD83" s="19"/>
      <c r="BE83" s="19"/>
      <c r="BF83" s="19"/>
      <c r="BG83" s="19"/>
      <c r="BH83" s="19"/>
      <c r="BI83" s="19"/>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row>
    <row r="84" spans="1:90" x14ac:dyDescent="0.25">
      <c r="A84" s="19"/>
      <c r="B84" s="19"/>
      <c r="C84" s="19"/>
      <c r="D84" s="19"/>
      <c r="E84" s="19"/>
      <c r="F84" s="19"/>
      <c r="G84" s="19"/>
      <c r="H84" s="19"/>
      <c r="I84" s="19"/>
      <c r="J84" s="19"/>
      <c r="K84" s="19"/>
      <c r="L84" s="19"/>
      <c r="M84" s="19"/>
      <c r="N84" s="19"/>
      <c r="O84" s="19"/>
      <c r="P84" s="19"/>
      <c r="Q84" s="19"/>
      <c r="R84" s="19"/>
      <c r="S84" s="19"/>
      <c r="T84" s="19"/>
      <c r="U84" s="19"/>
      <c r="V84" s="19"/>
      <c r="W84" s="19"/>
      <c r="X84" s="19"/>
      <c r="Y84" s="19"/>
      <c r="Z84" s="19"/>
      <c r="AA84" s="19"/>
      <c r="AB84" s="19"/>
      <c r="AC84" s="19"/>
      <c r="AD84" s="19"/>
      <c r="AE84" s="19"/>
      <c r="AF84" s="19"/>
      <c r="AG84" s="19"/>
      <c r="AH84" s="19"/>
      <c r="AI84" s="19"/>
      <c r="AJ84" s="19"/>
      <c r="AK84" s="19"/>
      <c r="AL84" s="19"/>
      <c r="AM84" s="19"/>
      <c r="AN84" s="19"/>
      <c r="AO84" s="19"/>
      <c r="AP84" s="19"/>
      <c r="AQ84" s="19"/>
      <c r="AR84" s="19"/>
      <c r="AS84" s="19"/>
      <c r="AT84" s="19"/>
      <c r="AU84" s="19"/>
      <c r="AV84" s="19"/>
      <c r="AW84" s="19"/>
      <c r="AX84" s="19"/>
      <c r="AY84" s="19"/>
      <c r="AZ84" s="19"/>
      <c r="BA84" s="19"/>
      <c r="BB84" s="19"/>
      <c r="BC84" s="19"/>
      <c r="BD84" s="19"/>
      <c r="BE84" s="19"/>
      <c r="BF84" s="19"/>
      <c r="BG84" s="19"/>
      <c r="BH84" s="19"/>
      <c r="BI84" s="19"/>
      <c r="BJ84" s="19"/>
      <c r="BK84" s="19"/>
      <c r="BL84" s="19"/>
      <c r="BM84" s="19"/>
      <c r="BN84" s="19"/>
      <c r="BO84" s="19"/>
      <c r="BP84" s="19"/>
      <c r="BQ84" s="19"/>
      <c r="BR84" s="19"/>
      <c r="BS84" s="19"/>
      <c r="BT84" s="19"/>
      <c r="BU84" s="19"/>
      <c r="BV84" s="19"/>
      <c r="BW84" s="19"/>
      <c r="BX84" s="19"/>
      <c r="BY84" s="19"/>
      <c r="BZ84" s="19"/>
      <c r="CA84" s="19"/>
      <c r="CB84" s="19"/>
      <c r="CC84" s="19"/>
      <c r="CD84" s="19"/>
      <c r="CE84" s="19"/>
      <c r="CF84" s="19"/>
      <c r="CG84" s="19"/>
      <c r="CH84" s="19"/>
      <c r="CI84" s="19"/>
      <c r="CJ84" s="19"/>
      <c r="CK84" s="19"/>
      <c r="CL84" s="19"/>
    </row>
    <row r="85" spans="1:90" x14ac:dyDescent="0.25">
      <c r="A85" s="19"/>
      <c r="B85" s="19"/>
      <c r="C85" s="19"/>
      <c r="D85" s="19"/>
      <c r="E85" s="19"/>
      <c r="F85" s="19"/>
      <c r="G85" s="19"/>
      <c r="H85" s="19"/>
      <c r="I85" s="19"/>
      <c r="J85" s="19"/>
      <c r="K85" s="19"/>
      <c r="L85" s="19"/>
      <c r="M85" s="19"/>
      <c r="N85" s="19"/>
      <c r="O85" s="19"/>
      <c r="P85" s="19"/>
      <c r="Q85" s="19"/>
      <c r="R85" s="19"/>
      <c r="S85" s="19"/>
      <c r="T85" s="19"/>
      <c r="U85" s="19"/>
      <c r="V85" s="19"/>
      <c r="W85" s="19"/>
      <c r="X85" s="19"/>
      <c r="Y85" s="19"/>
      <c r="Z85" s="19"/>
      <c r="AA85" s="19"/>
      <c r="AB85" s="19"/>
      <c r="AC85" s="19"/>
      <c r="AD85" s="19"/>
      <c r="AE85" s="19"/>
      <c r="AF85" s="19"/>
      <c r="AG85" s="19"/>
      <c r="AH85" s="19"/>
      <c r="AI85" s="19"/>
      <c r="AJ85" s="19"/>
      <c r="AK85" s="19"/>
      <c r="AL85" s="19"/>
      <c r="AM85" s="19"/>
      <c r="AN85" s="19"/>
      <c r="AO85" s="19"/>
      <c r="AP85" s="19"/>
      <c r="AQ85" s="19"/>
      <c r="AR85" s="19"/>
      <c r="AS85" s="19"/>
      <c r="AT85" s="19"/>
      <c r="AU85" s="19"/>
      <c r="AV85" s="19"/>
      <c r="AW85" s="19"/>
      <c r="AX85" s="19"/>
      <c r="AY85" s="19"/>
      <c r="AZ85" s="19"/>
      <c r="BA85" s="19"/>
      <c r="BB85" s="19"/>
      <c r="BC85" s="19"/>
      <c r="BD85" s="19"/>
      <c r="BE85" s="19"/>
      <c r="BF85" s="19"/>
      <c r="BG85" s="19"/>
      <c r="BH85" s="19"/>
      <c r="BI85" s="19"/>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row>
    <row r="86" spans="1:90" x14ac:dyDescent="0.25">
      <c r="A86" s="19"/>
      <c r="B86" s="19"/>
      <c r="C86" s="19"/>
      <c r="D86" s="19"/>
      <c r="E86" s="19"/>
      <c r="F86" s="19"/>
      <c r="G86" s="19"/>
      <c r="H86" s="19"/>
      <c r="I86" s="19"/>
      <c r="J86" s="19"/>
      <c r="K86" s="19"/>
      <c r="L86" s="19"/>
      <c r="M86" s="19"/>
      <c r="N86" s="19"/>
      <c r="O86" s="19"/>
      <c r="P86" s="19"/>
      <c r="Q86" s="19"/>
      <c r="R86" s="19"/>
      <c r="S86" s="19"/>
      <c r="T86" s="19"/>
      <c r="U86" s="19"/>
      <c r="V86" s="19"/>
      <c r="W86" s="19"/>
      <c r="X86" s="19"/>
      <c r="Y86" s="19"/>
      <c r="Z86" s="19"/>
      <c r="AA86" s="19"/>
      <c r="AB86" s="19"/>
      <c r="AC86" s="19"/>
      <c r="AD86" s="19"/>
      <c r="AE86" s="19"/>
      <c r="AF86" s="19"/>
      <c r="AG86" s="19"/>
      <c r="AH86" s="19"/>
      <c r="AI86" s="19"/>
      <c r="AJ86" s="19"/>
      <c r="AK86" s="19"/>
      <c r="AL86" s="19"/>
      <c r="AM86" s="19"/>
      <c r="AN86" s="19"/>
      <c r="AO86" s="19"/>
      <c r="AP86" s="19"/>
      <c r="AQ86" s="19"/>
      <c r="AR86" s="19"/>
      <c r="AS86" s="19"/>
      <c r="AT86" s="19"/>
      <c r="AU86" s="19"/>
      <c r="AV86" s="19"/>
      <c r="AW86" s="19"/>
      <c r="AX86" s="19"/>
      <c r="AY86" s="19"/>
      <c r="AZ86" s="19"/>
      <c r="BA86" s="19"/>
      <c r="BB86" s="19"/>
      <c r="BC86" s="19"/>
      <c r="BD86" s="19"/>
      <c r="BE86" s="19"/>
      <c r="BF86" s="19"/>
      <c r="BG86" s="19"/>
      <c r="BH86" s="19"/>
      <c r="BI86" s="19"/>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row>
    <row r="87" spans="1:90" x14ac:dyDescent="0.25">
      <c r="A87" s="19"/>
      <c r="B87" s="19"/>
      <c r="C87" s="19"/>
      <c r="D87" s="19"/>
      <c r="E87" s="19"/>
      <c r="F87" s="19"/>
      <c r="G87" s="19"/>
      <c r="H87" s="19"/>
      <c r="I87" s="19"/>
      <c r="J87" s="19"/>
      <c r="K87" s="19"/>
      <c r="L87" s="19"/>
      <c r="M87" s="19"/>
      <c r="N87" s="19"/>
      <c r="O87" s="19"/>
      <c r="P87" s="19"/>
      <c r="Q87" s="19"/>
      <c r="R87" s="19"/>
      <c r="S87" s="19"/>
      <c r="T87" s="19"/>
      <c r="U87" s="19"/>
      <c r="V87" s="19"/>
      <c r="W87" s="19"/>
      <c r="X87" s="19"/>
      <c r="Y87" s="19"/>
      <c r="Z87" s="19"/>
      <c r="AA87" s="19"/>
      <c r="AB87" s="19"/>
      <c r="AC87" s="19"/>
      <c r="AD87" s="19"/>
      <c r="AE87" s="19"/>
      <c r="AF87" s="19"/>
      <c r="AG87" s="19"/>
      <c r="AH87" s="19"/>
      <c r="AI87" s="19"/>
      <c r="AJ87" s="19"/>
      <c r="AK87" s="19"/>
      <c r="AL87" s="19"/>
      <c r="AM87" s="19"/>
      <c r="AN87" s="19"/>
      <c r="AO87" s="19"/>
      <c r="AP87" s="19"/>
      <c r="AQ87" s="19"/>
      <c r="AR87" s="19"/>
      <c r="AS87" s="19"/>
      <c r="AT87" s="19"/>
      <c r="AU87" s="19"/>
      <c r="AV87" s="19"/>
      <c r="AW87" s="19"/>
      <c r="AX87" s="19"/>
      <c r="AY87" s="19"/>
      <c r="AZ87" s="19"/>
      <c r="BA87" s="19"/>
      <c r="BB87" s="19"/>
      <c r="BC87" s="19"/>
      <c r="BD87" s="19"/>
      <c r="BE87" s="19"/>
      <c r="BF87" s="19"/>
      <c r="BG87" s="19"/>
      <c r="BH87" s="19"/>
      <c r="BI87" s="19"/>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row>
    <row r="88" spans="1:90" x14ac:dyDescent="0.25">
      <c r="A88" s="19"/>
      <c r="B88" s="19"/>
      <c r="C88" s="19"/>
      <c r="D88" s="19"/>
      <c r="E88" s="19"/>
      <c r="F88" s="19"/>
      <c r="G88" s="19"/>
      <c r="H88" s="19"/>
      <c r="I88" s="19"/>
      <c r="J88" s="19"/>
      <c r="K88" s="19"/>
      <c r="L88" s="19"/>
      <c r="M88" s="19"/>
      <c r="N88" s="19"/>
      <c r="O88" s="19"/>
      <c r="P88" s="19"/>
      <c r="Q88" s="19"/>
      <c r="R88" s="19"/>
      <c r="S88" s="19"/>
      <c r="T88" s="19"/>
      <c r="U88" s="19"/>
      <c r="V88" s="19"/>
      <c r="W88" s="19"/>
      <c r="X88" s="19"/>
      <c r="Y88" s="19"/>
      <c r="Z88" s="19"/>
      <c r="AA88" s="19"/>
      <c r="AB88" s="19"/>
      <c r="AC88" s="19"/>
      <c r="AD88" s="19"/>
      <c r="AE88" s="19"/>
      <c r="AF88" s="19"/>
      <c r="AG88" s="19"/>
      <c r="AH88" s="19"/>
      <c r="AI88" s="19"/>
      <c r="AJ88" s="19"/>
      <c r="AK88" s="19"/>
      <c r="AL88" s="19"/>
      <c r="AM88" s="19"/>
      <c r="AN88" s="19"/>
      <c r="AO88" s="19"/>
      <c r="AP88" s="19"/>
      <c r="AQ88" s="19"/>
      <c r="AR88" s="19"/>
      <c r="AS88" s="19"/>
      <c r="AT88" s="19"/>
      <c r="AU88" s="19"/>
      <c r="AV88" s="19"/>
      <c r="AW88" s="19"/>
      <c r="AX88" s="19"/>
      <c r="AY88" s="19"/>
      <c r="AZ88" s="19"/>
      <c r="BA88" s="19"/>
      <c r="BB88" s="19"/>
      <c r="BC88" s="19"/>
      <c r="BD88" s="19"/>
      <c r="BE88" s="19"/>
      <c r="BF88" s="19"/>
      <c r="BG88" s="19"/>
      <c r="BH88" s="19"/>
      <c r="BI88" s="19"/>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row>
    <row r="89" spans="1:90" x14ac:dyDescent="0.25">
      <c r="A89" s="19"/>
      <c r="B89" s="19"/>
      <c r="C89" s="19"/>
      <c r="D89" s="19"/>
      <c r="E89" s="19"/>
      <c r="F89" s="19"/>
      <c r="G89" s="19"/>
      <c r="H89" s="19"/>
      <c r="I89" s="19"/>
      <c r="J89" s="19"/>
      <c r="K89" s="19"/>
      <c r="L89" s="19"/>
      <c r="M89" s="19"/>
      <c r="N89" s="19"/>
      <c r="O89" s="19"/>
      <c r="P89" s="19"/>
      <c r="Q89" s="19"/>
      <c r="R89" s="19"/>
      <c r="S89" s="19"/>
      <c r="T89" s="19"/>
      <c r="U89" s="19"/>
      <c r="V89" s="19"/>
      <c r="W89" s="19"/>
      <c r="X89" s="19"/>
      <c r="Y89" s="19"/>
      <c r="Z89" s="19"/>
      <c r="AA89" s="19"/>
      <c r="AB89" s="19"/>
      <c r="AC89" s="19"/>
      <c r="AD89" s="19"/>
      <c r="AE89" s="19"/>
      <c r="AF89" s="19"/>
      <c r="AG89" s="19"/>
      <c r="AH89" s="19"/>
      <c r="AI89" s="19"/>
      <c r="AJ89" s="19"/>
      <c r="AK89" s="19"/>
      <c r="AL89" s="19"/>
      <c r="AM89" s="19"/>
      <c r="AN89" s="19"/>
      <c r="AO89" s="19"/>
      <c r="AP89" s="19"/>
      <c r="AQ89" s="19"/>
      <c r="AR89" s="19"/>
      <c r="AS89" s="19"/>
      <c r="AT89" s="19"/>
      <c r="AU89" s="19"/>
      <c r="AV89" s="19"/>
      <c r="AW89" s="19"/>
      <c r="AX89" s="19"/>
      <c r="AY89" s="19"/>
      <c r="AZ89" s="19"/>
      <c r="BA89" s="19"/>
      <c r="BB89" s="19"/>
      <c r="BC89" s="19"/>
      <c r="BD89" s="19"/>
      <c r="BE89" s="19"/>
      <c r="BF89" s="19"/>
      <c r="BG89" s="19"/>
      <c r="BH89" s="19"/>
      <c r="BI89" s="19"/>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row>
    <row r="90" spans="1:90" x14ac:dyDescent="0.25">
      <c r="A90" s="19"/>
      <c r="B90" s="19"/>
      <c r="C90" s="19"/>
      <c r="D90" s="19"/>
      <c r="E90" s="19"/>
      <c r="F90" s="19"/>
      <c r="G90" s="19"/>
      <c r="H90" s="19"/>
      <c r="I90" s="19"/>
      <c r="J90" s="19"/>
      <c r="K90" s="19"/>
      <c r="L90" s="19"/>
      <c r="M90" s="19"/>
      <c r="N90" s="19"/>
      <c r="O90" s="19"/>
      <c r="P90" s="19"/>
      <c r="Q90" s="19"/>
      <c r="R90" s="19"/>
      <c r="S90" s="19"/>
      <c r="T90" s="19"/>
      <c r="U90" s="19"/>
      <c r="V90" s="19"/>
      <c r="W90" s="19"/>
      <c r="X90" s="19"/>
      <c r="Y90" s="19"/>
      <c r="Z90" s="19"/>
      <c r="AA90" s="19"/>
      <c r="AB90" s="19"/>
      <c r="AC90" s="19"/>
      <c r="AD90" s="19"/>
      <c r="AE90" s="19"/>
      <c r="AF90" s="19"/>
      <c r="AG90" s="19"/>
      <c r="AH90" s="19"/>
      <c r="AI90" s="19"/>
      <c r="AJ90" s="19"/>
      <c r="AK90" s="19"/>
      <c r="AL90" s="19"/>
      <c r="AM90" s="19"/>
      <c r="AN90" s="19"/>
      <c r="AO90" s="19"/>
      <c r="AP90" s="19"/>
      <c r="AQ90" s="19"/>
      <c r="AR90" s="19"/>
      <c r="AS90" s="19"/>
      <c r="AT90" s="19"/>
      <c r="AU90" s="19"/>
      <c r="AV90" s="19"/>
      <c r="AW90" s="19"/>
      <c r="AX90" s="19"/>
      <c r="AY90" s="19"/>
      <c r="AZ90" s="19"/>
      <c r="BA90" s="19"/>
      <c r="BB90" s="19"/>
      <c r="BC90" s="19"/>
      <c r="BD90" s="19"/>
      <c r="BE90" s="19"/>
      <c r="BF90" s="19"/>
      <c r="BG90" s="19"/>
      <c r="BH90" s="19"/>
      <c r="BI90" s="19"/>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row>
    <row r="91" spans="1:90" x14ac:dyDescent="0.25">
      <c r="A91" s="19"/>
      <c r="B91" s="19"/>
      <c r="C91" s="19"/>
      <c r="D91" s="19"/>
      <c r="E91" s="19"/>
      <c r="F91" s="19"/>
      <c r="G91" s="19"/>
      <c r="H91" s="19"/>
      <c r="I91" s="19"/>
      <c r="J91" s="19"/>
      <c r="K91" s="19"/>
      <c r="L91" s="19"/>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row>
    <row r="92" spans="1:90" x14ac:dyDescent="0.25">
      <c r="A92" s="19"/>
      <c r="B92" s="19"/>
      <c r="C92" s="19"/>
      <c r="D92" s="19"/>
      <c r="E92" s="19"/>
      <c r="F92" s="19"/>
      <c r="G92" s="19"/>
      <c r="H92" s="19"/>
      <c r="I92" s="19"/>
      <c r="J92" s="19"/>
      <c r="K92" s="19"/>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row>
    <row r="93" spans="1:90" x14ac:dyDescent="0.25">
      <c r="A93" s="19"/>
      <c r="B93" s="19"/>
      <c r="C93" s="19"/>
      <c r="D93" s="19"/>
      <c r="E93" s="19"/>
      <c r="F93" s="19"/>
      <c r="G93" s="19"/>
      <c r="H93" s="19"/>
      <c r="I93" s="19"/>
      <c r="J93" s="19"/>
      <c r="K93" s="19"/>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row>
    <row r="94" spans="1:90" x14ac:dyDescent="0.25">
      <c r="A94" s="19"/>
      <c r="B94" s="19"/>
      <c r="C94" s="19"/>
      <c r="D94" s="19"/>
      <c r="E94" s="19"/>
      <c r="F94" s="19"/>
      <c r="G94" s="19"/>
      <c r="H94" s="19"/>
      <c r="I94" s="19"/>
      <c r="J94" s="19"/>
      <c r="K94" s="19"/>
      <c r="L94" s="19"/>
      <c r="M94" s="19"/>
      <c r="N94" s="19"/>
      <c r="O94" s="19"/>
      <c r="P94" s="19"/>
      <c r="Q94" s="19"/>
      <c r="R94" s="19"/>
      <c r="S94" s="19"/>
      <c r="T94" s="19"/>
      <c r="U94" s="19"/>
      <c r="V94" s="19"/>
      <c r="W94" s="19"/>
      <c r="X94" s="19"/>
      <c r="Y94" s="19"/>
      <c r="Z94" s="19"/>
      <c r="AA94" s="19"/>
      <c r="AB94" s="19"/>
      <c r="AC94" s="19"/>
      <c r="AD94" s="19"/>
      <c r="AE94" s="19"/>
      <c r="AF94" s="19"/>
      <c r="AG94" s="19"/>
      <c r="AH94" s="19"/>
      <c r="AI94" s="19"/>
      <c r="AJ94" s="19"/>
      <c r="AK94" s="19"/>
      <c r="AL94" s="19"/>
      <c r="AM94" s="19"/>
      <c r="AN94" s="19"/>
      <c r="AO94" s="19"/>
      <c r="AP94" s="19"/>
      <c r="AQ94" s="19"/>
      <c r="AR94" s="19"/>
      <c r="AS94" s="19"/>
      <c r="AT94" s="19"/>
      <c r="AU94" s="19"/>
      <c r="AV94" s="19"/>
      <c r="AW94" s="19"/>
      <c r="AX94" s="19"/>
      <c r="AY94" s="19"/>
      <c r="AZ94" s="19"/>
      <c r="BA94" s="19"/>
      <c r="BB94" s="19"/>
      <c r="BC94" s="19"/>
      <c r="BD94" s="19"/>
      <c r="BE94" s="19"/>
      <c r="BF94" s="19"/>
      <c r="BG94" s="19"/>
      <c r="BH94" s="19"/>
      <c r="BI94" s="19"/>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row>
    <row r="95" spans="1:90" x14ac:dyDescent="0.25">
      <c r="A95" s="19"/>
      <c r="B95" s="19"/>
      <c r="C95" s="19"/>
      <c r="D95" s="19"/>
      <c r="E95" s="19"/>
      <c r="F95" s="19"/>
      <c r="G95" s="19"/>
      <c r="H95" s="19"/>
      <c r="I95" s="19"/>
      <c r="J95" s="19"/>
      <c r="K95" s="19"/>
      <c r="L95" s="19"/>
      <c r="M95" s="19"/>
      <c r="N95" s="19"/>
      <c r="O95" s="19"/>
      <c r="P95" s="19"/>
      <c r="Q95" s="19"/>
      <c r="R95" s="19"/>
      <c r="S95" s="19"/>
      <c r="T95" s="19"/>
      <c r="U95" s="19"/>
      <c r="V95" s="19"/>
      <c r="W95" s="19"/>
      <c r="X95" s="19"/>
      <c r="Y95" s="19"/>
      <c r="Z95" s="19"/>
      <c r="AA95" s="19"/>
      <c r="AB95" s="19"/>
      <c r="AC95" s="19"/>
      <c r="AD95" s="19"/>
      <c r="AE95" s="19"/>
      <c r="AF95" s="19"/>
      <c r="AG95" s="19"/>
      <c r="AH95" s="19"/>
      <c r="AI95" s="19"/>
      <c r="AJ95" s="19"/>
      <c r="AK95" s="19"/>
      <c r="AL95" s="19"/>
      <c r="AM95" s="19"/>
      <c r="AN95" s="19"/>
      <c r="AO95" s="19"/>
      <c r="AP95" s="19"/>
      <c r="AQ95" s="19"/>
      <c r="AR95" s="19"/>
      <c r="AS95" s="19"/>
      <c r="AT95" s="19"/>
      <c r="AU95" s="19"/>
      <c r="AV95" s="19"/>
      <c r="AW95" s="19"/>
      <c r="AX95" s="19"/>
      <c r="AY95" s="19"/>
      <c r="AZ95" s="19"/>
      <c r="BA95" s="19"/>
      <c r="BB95" s="19"/>
      <c r="BC95" s="19"/>
      <c r="BD95" s="19"/>
      <c r="BE95" s="19"/>
      <c r="BF95" s="19"/>
      <c r="BG95" s="19"/>
      <c r="BH95" s="19"/>
      <c r="BI95" s="19"/>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row>
    <row r="96" spans="1:90" x14ac:dyDescent="0.25">
      <c r="A96" s="19"/>
      <c r="B96" s="19"/>
      <c r="C96" s="19"/>
      <c r="D96" s="19"/>
      <c r="E96" s="19"/>
      <c r="F96" s="19"/>
      <c r="G96" s="19"/>
      <c r="H96" s="19"/>
      <c r="I96" s="19"/>
      <c r="J96" s="19"/>
      <c r="K96" s="19"/>
      <c r="L96" s="19"/>
      <c r="M96" s="19"/>
      <c r="N96" s="19"/>
      <c r="O96" s="19"/>
      <c r="P96" s="19"/>
      <c r="Q96" s="19"/>
      <c r="R96" s="19"/>
      <c r="S96" s="19"/>
      <c r="T96" s="19"/>
      <c r="U96" s="19"/>
      <c r="V96" s="19"/>
      <c r="W96" s="19"/>
      <c r="X96" s="19"/>
      <c r="Y96" s="19"/>
      <c r="Z96" s="19"/>
      <c r="AA96" s="19"/>
      <c r="AB96" s="19"/>
      <c r="AC96" s="19"/>
      <c r="AD96" s="19"/>
      <c r="AE96" s="19"/>
      <c r="AF96" s="19"/>
      <c r="AG96" s="19"/>
      <c r="AH96" s="19"/>
      <c r="AI96" s="19"/>
      <c r="AJ96" s="19"/>
      <c r="AK96" s="19"/>
      <c r="AL96" s="19"/>
      <c r="AM96" s="19"/>
      <c r="AN96" s="19"/>
      <c r="AO96" s="19"/>
      <c r="AP96" s="19"/>
      <c r="AQ96" s="19"/>
      <c r="AR96" s="19"/>
      <c r="AS96" s="19"/>
      <c r="AT96" s="19"/>
      <c r="AU96" s="19"/>
      <c r="AV96" s="19"/>
      <c r="AW96" s="19"/>
      <c r="AX96" s="19"/>
      <c r="AY96" s="19"/>
      <c r="AZ96" s="19"/>
      <c r="BA96" s="19"/>
      <c r="BB96" s="19"/>
      <c r="BC96" s="19"/>
      <c r="BD96" s="19"/>
      <c r="BE96" s="19"/>
      <c r="BF96" s="19"/>
      <c r="BG96" s="19"/>
      <c r="BH96" s="19"/>
      <c r="BI96" s="19"/>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row>
    <row r="97" spans="1:90" x14ac:dyDescent="0.25">
      <c r="A97" s="19"/>
      <c r="B97" s="19"/>
      <c r="C97" s="19"/>
      <c r="D97" s="19"/>
      <c r="E97" s="19"/>
      <c r="F97" s="19"/>
      <c r="G97" s="19"/>
      <c r="H97" s="19"/>
      <c r="I97" s="19"/>
      <c r="J97" s="19"/>
      <c r="K97" s="19"/>
      <c r="L97" s="19"/>
      <c r="M97" s="19"/>
      <c r="N97" s="19"/>
      <c r="O97" s="19"/>
      <c r="P97" s="19"/>
      <c r="Q97" s="19"/>
      <c r="R97" s="19"/>
      <c r="S97" s="19"/>
      <c r="T97" s="19"/>
      <c r="U97" s="19"/>
      <c r="V97" s="19"/>
      <c r="W97" s="19"/>
      <c r="X97" s="19"/>
      <c r="Y97" s="19"/>
      <c r="Z97" s="19"/>
      <c r="AA97" s="19"/>
      <c r="AB97" s="19"/>
      <c r="AC97" s="19"/>
      <c r="AD97" s="19"/>
      <c r="AE97" s="19"/>
      <c r="AF97" s="19"/>
      <c r="AG97" s="19"/>
      <c r="AH97" s="19"/>
      <c r="AI97" s="19"/>
      <c r="AJ97" s="19"/>
      <c r="AK97" s="19"/>
      <c r="AL97" s="19"/>
      <c r="AM97" s="19"/>
      <c r="AN97" s="19"/>
      <c r="AO97" s="19"/>
      <c r="AP97" s="19"/>
      <c r="AQ97" s="19"/>
      <c r="AR97" s="19"/>
      <c r="AS97" s="19"/>
      <c r="AT97" s="19"/>
      <c r="AU97" s="19"/>
      <c r="AV97" s="19"/>
      <c r="AW97" s="19"/>
      <c r="AX97" s="19"/>
      <c r="AY97" s="19"/>
      <c r="AZ97" s="19"/>
      <c r="BA97" s="19"/>
      <c r="BB97" s="19"/>
      <c r="BC97" s="19"/>
      <c r="BD97" s="19"/>
      <c r="BE97" s="19"/>
      <c r="BF97" s="19"/>
      <c r="BG97" s="19"/>
      <c r="BH97" s="19"/>
      <c r="BI97" s="19"/>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row>
    <row r="98" spans="1:90" x14ac:dyDescent="0.25">
      <c r="A98" s="19"/>
      <c r="B98" s="19"/>
      <c r="C98" s="19"/>
      <c r="D98" s="19"/>
      <c r="E98" s="19"/>
      <c r="F98" s="19"/>
      <c r="G98" s="19"/>
      <c r="H98" s="19"/>
      <c r="I98" s="19"/>
      <c r="J98" s="19"/>
      <c r="K98" s="19"/>
      <c r="L98" s="19"/>
      <c r="M98" s="19"/>
      <c r="N98" s="19"/>
      <c r="O98" s="19"/>
      <c r="P98" s="19"/>
      <c r="Q98" s="19"/>
      <c r="R98" s="19"/>
      <c r="S98" s="19"/>
      <c r="T98" s="19"/>
      <c r="U98" s="19"/>
      <c r="V98" s="19"/>
      <c r="W98" s="19"/>
      <c r="X98" s="19"/>
      <c r="Y98" s="19"/>
      <c r="Z98" s="19"/>
      <c r="AA98" s="19"/>
      <c r="AB98" s="19"/>
      <c r="AC98" s="19"/>
      <c r="AD98" s="19"/>
      <c r="AE98" s="19"/>
      <c r="AF98" s="19"/>
      <c r="AG98" s="19"/>
      <c r="AH98" s="19"/>
      <c r="AI98" s="19"/>
      <c r="AJ98" s="19"/>
      <c r="AK98" s="19"/>
      <c r="AL98" s="19"/>
      <c r="AM98" s="19"/>
      <c r="AN98" s="19"/>
      <c r="AO98" s="19"/>
      <c r="AP98" s="19"/>
      <c r="AQ98" s="19"/>
      <c r="AR98" s="19"/>
      <c r="AS98" s="19"/>
      <c r="AT98" s="19"/>
      <c r="AU98" s="19"/>
      <c r="AV98" s="19"/>
      <c r="AW98" s="19"/>
      <c r="AX98" s="19"/>
      <c r="AY98" s="19"/>
      <c r="AZ98" s="19"/>
      <c r="BA98" s="19"/>
      <c r="BB98" s="19"/>
      <c r="BC98" s="19"/>
      <c r="BD98" s="19"/>
      <c r="BE98" s="19"/>
      <c r="BF98" s="19"/>
      <c r="BG98" s="19"/>
      <c r="BH98" s="19"/>
      <c r="BI98" s="19"/>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row>
    <row r="99" spans="1:90" x14ac:dyDescent="0.25">
      <c r="A99" s="19"/>
      <c r="B99" s="19"/>
      <c r="C99" s="19"/>
      <c r="D99" s="19"/>
      <c r="E99" s="19"/>
      <c r="F99" s="19"/>
      <c r="G99" s="19"/>
      <c r="H99" s="19"/>
      <c r="I99" s="19"/>
      <c r="J99" s="19"/>
      <c r="K99" s="19"/>
      <c r="L99" s="19"/>
      <c r="M99" s="19"/>
      <c r="N99" s="19"/>
      <c r="O99" s="19"/>
      <c r="P99" s="19"/>
      <c r="Q99" s="19"/>
      <c r="R99" s="19"/>
      <c r="S99" s="19"/>
      <c r="T99" s="19"/>
      <c r="U99" s="19"/>
      <c r="V99" s="19"/>
      <c r="W99" s="19"/>
      <c r="X99" s="19"/>
      <c r="Y99" s="19"/>
      <c r="Z99" s="19"/>
      <c r="AA99" s="19"/>
      <c r="AB99" s="19"/>
      <c r="AC99" s="19"/>
      <c r="AD99" s="19"/>
      <c r="AE99" s="19"/>
      <c r="AF99" s="19"/>
      <c r="AG99" s="19"/>
      <c r="AH99" s="19"/>
      <c r="AI99" s="19"/>
      <c r="AJ99" s="19"/>
      <c r="AK99" s="19"/>
      <c r="AL99" s="19"/>
      <c r="AM99" s="19"/>
      <c r="AN99" s="19"/>
      <c r="AO99" s="19"/>
      <c r="AP99" s="19"/>
      <c r="AQ99" s="19"/>
      <c r="AR99" s="19"/>
      <c r="AS99" s="19"/>
      <c r="AT99" s="19"/>
      <c r="AU99" s="19"/>
      <c r="AV99" s="19"/>
      <c r="AW99" s="19"/>
      <c r="AX99" s="19"/>
      <c r="AY99" s="19"/>
      <c r="AZ99" s="19"/>
      <c r="BA99" s="19"/>
      <c r="BB99" s="19"/>
      <c r="BC99" s="19"/>
      <c r="BD99" s="19"/>
      <c r="BE99" s="19"/>
      <c r="BF99" s="19"/>
      <c r="BG99" s="19"/>
      <c r="BH99" s="19"/>
      <c r="BI99" s="19"/>
      <c r="BJ99" s="19"/>
      <c r="BK99" s="19"/>
      <c r="BL99" s="19"/>
      <c r="BM99" s="19"/>
      <c r="BN99" s="19"/>
      <c r="BO99" s="19"/>
      <c r="BP99" s="19"/>
      <c r="BQ99" s="19"/>
      <c r="BR99" s="19"/>
      <c r="BS99" s="19"/>
      <c r="BT99" s="19"/>
      <c r="BU99" s="19"/>
      <c r="BV99" s="19"/>
      <c r="BW99" s="19"/>
      <c r="BX99" s="19"/>
      <c r="BY99" s="19"/>
      <c r="BZ99" s="19"/>
      <c r="CA99" s="19"/>
      <c r="CB99" s="19"/>
      <c r="CC99" s="19"/>
      <c r="CD99" s="19"/>
      <c r="CE99" s="19"/>
      <c r="CF99" s="19"/>
      <c r="CG99" s="19"/>
      <c r="CH99" s="19"/>
      <c r="CI99" s="19"/>
      <c r="CJ99" s="19"/>
      <c r="CK99" s="19"/>
      <c r="CL99" s="19"/>
    </row>
    <row r="100" spans="1:90" x14ac:dyDescent="0.25">
      <c r="A100" s="19"/>
      <c r="B100" s="19"/>
      <c r="C100" s="19"/>
      <c r="D100" s="19"/>
      <c r="E100" s="19"/>
      <c r="F100" s="19"/>
      <c r="G100" s="19"/>
      <c r="H100" s="19"/>
      <c r="I100" s="19"/>
      <c r="J100" s="19"/>
      <c r="K100" s="19"/>
      <c r="L100" s="19"/>
      <c r="M100" s="19"/>
      <c r="N100" s="19"/>
      <c r="O100" s="19"/>
      <c r="P100" s="19"/>
      <c r="Q100" s="19"/>
      <c r="R100" s="19"/>
      <c r="S100" s="19"/>
      <c r="T100" s="19"/>
      <c r="U100" s="19"/>
      <c r="V100" s="19"/>
      <c r="W100" s="19"/>
      <c r="X100" s="19"/>
      <c r="Y100" s="19"/>
      <c r="Z100" s="19"/>
      <c r="AA100" s="19"/>
      <c r="AB100" s="19"/>
      <c r="AC100" s="19"/>
      <c r="AD100" s="19"/>
      <c r="AE100" s="19"/>
      <c r="AF100" s="19"/>
      <c r="AG100" s="19"/>
      <c r="AH100" s="19"/>
      <c r="AI100" s="19"/>
      <c r="AJ100" s="19"/>
      <c r="AK100" s="19"/>
      <c r="AL100" s="19"/>
      <c r="AM100" s="19"/>
      <c r="AN100" s="19"/>
      <c r="AO100" s="19"/>
      <c r="AP100" s="19"/>
      <c r="AQ100" s="19"/>
      <c r="AR100" s="19"/>
      <c r="AS100" s="19"/>
      <c r="AT100" s="19"/>
      <c r="AU100" s="19"/>
      <c r="AV100" s="19"/>
      <c r="AW100" s="19"/>
      <c r="AX100" s="19"/>
      <c r="AY100" s="19"/>
      <c r="AZ100" s="19"/>
      <c r="BA100" s="19"/>
      <c r="BB100" s="19"/>
      <c r="BC100" s="19"/>
      <c r="BD100" s="19"/>
      <c r="BE100" s="19"/>
      <c r="BF100" s="19"/>
      <c r="BG100" s="19"/>
      <c r="BH100" s="19"/>
      <c r="BI100" s="19"/>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row>
    <row r="101" spans="1:90" x14ac:dyDescent="0.25">
      <c r="A101" s="19"/>
      <c r="B101" s="19"/>
      <c r="C101" s="19"/>
      <c r="D101" s="19"/>
      <c r="E101" s="19"/>
      <c r="F101" s="19"/>
      <c r="G101" s="19"/>
      <c r="H101" s="19"/>
      <c r="I101" s="19"/>
      <c r="J101" s="19"/>
      <c r="K101" s="19"/>
      <c r="L101" s="19"/>
      <c r="M101" s="19"/>
      <c r="N101" s="19"/>
      <c r="O101" s="19"/>
      <c r="P101" s="19"/>
      <c r="Q101" s="19"/>
      <c r="R101" s="19"/>
      <c r="S101" s="19"/>
      <c r="T101" s="19"/>
      <c r="U101" s="19"/>
      <c r="V101" s="19"/>
      <c r="W101" s="19"/>
      <c r="X101" s="19"/>
      <c r="Y101" s="19"/>
      <c r="Z101" s="19"/>
      <c r="AA101" s="19"/>
      <c r="AB101" s="19"/>
      <c r="AC101" s="19"/>
      <c r="AD101" s="19"/>
      <c r="AE101" s="19"/>
      <c r="AF101" s="19"/>
      <c r="AG101" s="19"/>
      <c r="AH101" s="19"/>
      <c r="AI101" s="19"/>
      <c r="AJ101" s="19"/>
      <c r="AK101" s="19"/>
      <c r="AL101" s="19"/>
      <c r="AM101" s="19"/>
      <c r="AN101" s="19"/>
      <c r="AO101" s="19"/>
      <c r="AP101" s="19"/>
      <c r="AQ101" s="19"/>
      <c r="AR101" s="19"/>
      <c r="AS101" s="19"/>
      <c r="AT101" s="19"/>
      <c r="AU101" s="19"/>
      <c r="AV101" s="19"/>
      <c r="AW101" s="19"/>
      <c r="AX101" s="19"/>
      <c r="AY101" s="19"/>
      <c r="AZ101" s="19"/>
      <c r="BA101" s="19"/>
      <c r="BB101" s="19"/>
      <c r="BC101" s="19"/>
      <c r="BD101" s="19"/>
      <c r="BE101" s="19"/>
      <c r="BF101" s="19"/>
      <c r="BG101" s="19"/>
      <c r="BH101" s="19"/>
      <c r="BI101" s="19"/>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row>
    <row r="102" spans="1:90" x14ac:dyDescent="0.25">
      <c r="A102" s="19"/>
      <c r="B102" s="19"/>
      <c r="C102" s="19"/>
      <c r="D102" s="19"/>
      <c r="E102" s="19"/>
      <c r="F102" s="19"/>
      <c r="G102" s="19"/>
      <c r="H102" s="19"/>
      <c r="I102" s="19"/>
      <c r="J102" s="19"/>
      <c r="K102" s="19"/>
      <c r="L102" s="19"/>
      <c r="M102" s="19"/>
      <c r="N102" s="19"/>
      <c r="O102" s="19"/>
      <c r="P102" s="19"/>
      <c r="Q102" s="19"/>
      <c r="R102" s="19"/>
      <c r="S102" s="19"/>
      <c r="T102" s="19"/>
      <c r="U102" s="19"/>
      <c r="V102" s="19"/>
      <c r="W102" s="19"/>
      <c r="X102" s="19"/>
      <c r="Y102" s="19"/>
      <c r="Z102" s="19"/>
      <c r="AA102" s="19"/>
      <c r="AB102" s="19"/>
      <c r="AC102" s="19"/>
      <c r="AD102" s="19"/>
      <c r="AE102" s="19"/>
      <c r="AF102" s="19"/>
      <c r="AG102" s="19"/>
      <c r="AH102" s="19"/>
      <c r="AI102" s="19"/>
      <c r="AJ102" s="19"/>
      <c r="AK102" s="19"/>
      <c r="AL102" s="19"/>
      <c r="AM102" s="19"/>
      <c r="AN102" s="19"/>
      <c r="AO102" s="19"/>
      <c r="AP102" s="19"/>
      <c r="AQ102" s="19"/>
      <c r="AR102" s="19"/>
      <c r="AS102" s="19"/>
      <c r="AT102" s="19"/>
      <c r="AU102" s="19"/>
      <c r="AV102" s="19"/>
      <c r="AW102" s="19"/>
      <c r="AX102" s="19"/>
      <c r="AY102" s="19"/>
      <c r="AZ102" s="19"/>
      <c r="BA102" s="19"/>
      <c r="BB102" s="19"/>
      <c r="BC102" s="19"/>
      <c r="BD102" s="19"/>
      <c r="BE102" s="19"/>
      <c r="BF102" s="19"/>
      <c r="BG102" s="19"/>
      <c r="BH102" s="19"/>
      <c r="BI102" s="19"/>
      <c r="BJ102" s="19"/>
      <c r="BK102" s="19"/>
      <c r="BL102" s="19"/>
      <c r="BM102" s="19"/>
      <c r="BN102" s="19"/>
      <c r="BO102" s="19"/>
      <c r="BP102" s="19"/>
      <c r="BQ102" s="19"/>
      <c r="BR102" s="19"/>
      <c r="BS102" s="19"/>
      <c r="BT102" s="19"/>
      <c r="BU102" s="19"/>
      <c r="BV102" s="19"/>
      <c r="BW102" s="19"/>
      <c r="BX102" s="19"/>
      <c r="BY102" s="19"/>
      <c r="BZ102" s="19"/>
      <c r="CA102" s="19"/>
      <c r="CB102" s="19"/>
      <c r="CC102" s="19"/>
      <c r="CD102" s="19"/>
      <c r="CE102" s="19"/>
      <c r="CF102" s="19"/>
      <c r="CG102" s="19"/>
      <c r="CH102" s="19"/>
      <c r="CI102" s="19"/>
      <c r="CJ102" s="19"/>
      <c r="CK102" s="19"/>
      <c r="CL102" s="19"/>
    </row>
    <row r="103" spans="1:90" x14ac:dyDescent="0.25">
      <c r="A103" s="19"/>
      <c r="B103" s="19"/>
      <c r="C103" s="19"/>
      <c r="D103" s="19"/>
      <c r="E103" s="19"/>
      <c r="F103" s="19"/>
      <c r="G103" s="19"/>
      <c r="H103" s="19"/>
      <c r="I103" s="19"/>
      <c r="J103" s="19"/>
      <c r="K103" s="19"/>
      <c r="L103" s="19"/>
      <c r="M103" s="19"/>
      <c r="N103" s="19"/>
      <c r="O103" s="19"/>
      <c r="P103" s="19"/>
      <c r="Q103" s="19"/>
      <c r="R103" s="19"/>
      <c r="S103" s="19"/>
      <c r="T103" s="19"/>
      <c r="U103" s="19"/>
      <c r="V103" s="19"/>
      <c r="W103" s="19"/>
      <c r="X103" s="19"/>
      <c r="Y103" s="19"/>
      <c r="Z103" s="19"/>
      <c r="AA103" s="19"/>
      <c r="AB103" s="19"/>
      <c r="AC103" s="19"/>
      <c r="AD103" s="19"/>
      <c r="AE103" s="19"/>
      <c r="AF103" s="19"/>
      <c r="AG103" s="19"/>
      <c r="AH103" s="19"/>
      <c r="AI103" s="19"/>
      <c r="AJ103" s="19"/>
      <c r="AK103" s="19"/>
      <c r="AL103" s="19"/>
      <c r="AM103" s="19"/>
      <c r="AN103" s="19"/>
      <c r="AO103" s="19"/>
      <c r="AP103" s="19"/>
      <c r="AQ103" s="19"/>
      <c r="AR103" s="19"/>
      <c r="AS103" s="19"/>
      <c r="AT103" s="19"/>
      <c r="AU103" s="19"/>
      <c r="AV103" s="19"/>
      <c r="AW103" s="19"/>
      <c r="AX103" s="19"/>
      <c r="AY103" s="19"/>
      <c r="AZ103" s="19"/>
      <c r="BA103" s="19"/>
      <c r="BB103" s="19"/>
      <c r="BC103" s="19"/>
      <c r="BD103" s="19"/>
      <c r="BE103" s="19"/>
      <c r="BF103" s="19"/>
      <c r="BG103" s="19"/>
      <c r="BH103" s="19"/>
      <c r="BI103" s="19"/>
      <c r="BJ103" s="19"/>
      <c r="BK103" s="19"/>
      <c r="BL103" s="19"/>
      <c r="BM103" s="19"/>
      <c r="BN103" s="19"/>
      <c r="BO103" s="19"/>
      <c r="BP103" s="19"/>
      <c r="BQ103" s="19"/>
      <c r="BR103" s="19"/>
      <c r="BS103" s="19"/>
      <c r="BT103" s="19"/>
      <c r="BU103" s="19"/>
      <c r="BV103" s="19"/>
      <c r="BW103" s="19"/>
      <c r="BX103" s="19"/>
      <c r="BY103" s="19"/>
      <c r="BZ103" s="19"/>
      <c r="CA103" s="19"/>
      <c r="CB103" s="19"/>
      <c r="CC103" s="19"/>
      <c r="CD103" s="19"/>
      <c r="CE103" s="19"/>
      <c r="CF103" s="19"/>
      <c r="CG103" s="19"/>
      <c r="CH103" s="19"/>
      <c r="CI103" s="19"/>
      <c r="CJ103" s="19"/>
      <c r="CK103" s="19"/>
      <c r="CL103" s="19"/>
    </row>
    <row r="104" spans="1:90" x14ac:dyDescent="0.25">
      <c r="A104" s="19"/>
      <c r="B104" s="19"/>
      <c r="C104" s="19"/>
      <c r="D104" s="19"/>
      <c r="E104" s="19"/>
      <c r="F104" s="19"/>
      <c r="G104" s="19"/>
      <c r="H104" s="19"/>
      <c r="I104" s="19"/>
      <c r="J104" s="19"/>
      <c r="K104" s="19"/>
      <c r="L104" s="19"/>
      <c r="M104" s="19"/>
      <c r="N104" s="19"/>
      <c r="O104" s="19"/>
      <c r="P104" s="19"/>
      <c r="Q104" s="19"/>
      <c r="R104" s="19"/>
      <c r="S104" s="19"/>
      <c r="T104" s="19"/>
      <c r="U104" s="19"/>
      <c r="V104" s="19"/>
      <c r="W104" s="19"/>
      <c r="X104" s="19"/>
      <c r="Y104" s="19"/>
      <c r="Z104" s="19"/>
      <c r="AA104" s="19"/>
      <c r="AB104" s="19"/>
      <c r="AC104" s="19"/>
      <c r="AD104" s="19"/>
      <c r="AE104" s="19"/>
      <c r="AF104" s="19"/>
      <c r="AG104" s="19"/>
      <c r="AH104" s="19"/>
      <c r="AI104" s="19"/>
      <c r="AJ104" s="19"/>
      <c r="AK104" s="19"/>
      <c r="AL104" s="19"/>
      <c r="AM104" s="19"/>
      <c r="AN104" s="19"/>
      <c r="AO104" s="19"/>
      <c r="AP104" s="19"/>
      <c r="AQ104" s="19"/>
      <c r="AR104" s="19"/>
      <c r="AS104" s="19"/>
      <c r="AT104" s="19"/>
      <c r="AU104" s="19"/>
      <c r="AV104" s="19"/>
      <c r="AW104" s="19"/>
      <c r="AX104" s="19"/>
      <c r="AY104" s="19"/>
      <c r="AZ104" s="19"/>
      <c r="BA104" s="19"/>
      <c r="BB104" s="19"/>
      <c r="BC104" s="19"/>
      <c r="BD104" s="19"/>
      <c r="BE104" s="19"/>
      <c r="BF104" s="19"/>
      <c r="BG104" s="19"/>
      <c r="BH104" s="19"/>
      <c r="BI104" s="19"/>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row>
    <row r="105" spans="1:90" x14ac:dyDescent="0.25">
      <c r="A105" s="19"/>
      <c r="B105" s="19"/>
      <c r="C105" s="19"/>
      <c r="D105" s="19"/>
      <c r="E105" s="19"/>
      <c r="F105" s="19"/>
      <c r="G105" s="19"/>
      <c r="H105" s="19"/>
      <c r="I105" s="19"/>
      <c r="J105" s="19"/>
      <c r="K105" s="19"/>
      <c r="L105" s="19"/>
      <c r="M105" s="19"/>
      <c r="N105" s="19"/>
      <c r="O105" s="19"/>
      <c r="P105" s="19"/>
      <c r="Q105" s="19"/>
      <c r="R105" s="19"/>
      <c r="S105" s="19"/>
      <c r="T105" s="19"/>
      <c r="U105" s="19"/>
      <c r="V105" s="19"/>
      <c r="W105" s="19"/>
      <c r="X105" s="19"/>
      <c r="Y105" s="19"/>
      <c r="Z105" s="19"/>
      <c r="AA105" s="19"/>
      <c r="AB105" s="19"/>
      <c r="AC105" s="19"/>
      <c r="AD105" s="19"/>
      <c r="AE105" s="19"/>
      <c r="AF105" s="19"/>
      <c r="AG105" s="19"/>
      <c r="AH105" s="19"/>
      <c r="AI105" s="19"/>
      <c r="AJ105" s="19"/>
      <c r="AK105" s="19"/>
      <c r="AL105" s="19"/>
      <c r="AM105" s="19"/>
      <c r="AN105" s="19"/>
      <c r="AO105" s="19"/>
      <c r="AP105" s="19"/>
      <c r="AQ105" s="19"/>
      <c r="AR105" s="19"/>
      <c r="AS105" s="19"/>
      <c r="AT105" s="19"/>
      <c r="AU105" s="19"/>
      <c r="AV105" s="19"/>
      <c r="AW105" s="19"/>
      <c r="AX105" s="19"/>
      <c r="AY105" s="19"/>
      <c r="AZ105" s="19"/>
      <c r="BA105" s="19"/>
      <c r="BB105" s="19"/>
      <c r="BC105" s="19"/>
      <c r="BD105" s="19"/>
      <c r="BE105" s="19"/>
      <c r="BF105" s="19"/>
      <c r="BG105" s="19"/>
      <c r="BH105" s="19"/>
      <c r="BI105" s="19"/>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row>
    <row r="106" spans="1:90" x14ac:dyDescent="0.25">
      <c r="A106" s="19"/>
      <c r="B106" s="19"/>
      <c r="C106" s="19"/>
      <c r="D106" s="19"/>
      <c r="E106" s="19"/>
      <c r="F106" s="19"/>
      <c r="G106" s="19"/>
      <c r="H106" s="19"/>
      <c r="I106" s="19"/>
      <c r="J106" s="19"/>
      <c r="K106" s="19"/>
      <c r="L106" s="19"/>
      <c r="M106" s="19"/>
      <c r="N106" s="19"/>
      <c r="O106" s="19"/>
      <c r="P106" s="19"/>
      <c r="Q106" s="19"/>
      <c r="R106" s="19"/>
      <c r="S106" s="19"/>
      <c r="T106" s="19"/>
      <c r="U106" s="19"/>
      <c r="V106" s="19"/>
      <c r="W106" s="19"/>
      <c r="X106" s="19"/>
      <c r="Y106" s="19"/>
      <c r="Z106" s="19"/>
      <c r="AA106" s="19"/>
      <c r="AB106" s="19"/>
      <c r="AC106" s="19"/>
      <c r="AD106" s="19"/>
      <c r="AE106" s="19"/>
      <c r="AF106" s="19"/>
      <c r="AG106" s="19"/>
      <c r="AH106" s="19"/>
      <c r="AI106" s="19"/>
      <c r="AJ106" s="19"/>
      <c r="AK106" s="19"/>
      <c r="AL106" s="19"/>
      <c r="AM106" s="19"/>
      <c r="AN106" s="19"/>
      <c r="AO106" s="19"/>
      <c r="AP106" s="19"/>
      <c r="AQ106" s="19"/>
      <c r="AR106" s="19"/>
      <c r="AS106" s="19"/>
      <c r="AT106" s="19"/>
      <c r="AU106" s="19"/>
      <c r="AV106" s="19"/>
      <c r="AW106" s="19"/>
      <c r="AX106" s="19"/>
      <c r="AY106" s="19"/>
      <c r="AZ106" s="19"/>
      <c r="BA106" s="19"/>
      <c r="BB106" s="19"/>
      <c r="BC106" s="19"/>
      <c r="BD106" s="19"/>
      <c r="BE106" s="19"/>
      <c r="BF106" s="19"/>
      <c r="BG106" s="19"/>
      <c r="BH106" s="19"/>
      <c r="BI106" s="19"/>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row>
    <row r="107" spans="1:90" x14ac:dyDescent="0.25">
      <c r="A107" s="19"/>
      <c r="B107" s="19"/>
      <c r="C107" s="19"/>
      <c r="D107" s="19"/>
      <c r="E107" s="19"/>
      <c r="F107" s="19"/>
      <c r="G107" s="19"/>
      <c r="H107" s="19"/>
      <c r="I107" s="19"/>
      <c r="J107" s="19"/>
      <c r="K107" s="19"/>
      <c r="L107" s="19"/>
      <c r="M107" s="19"/>
      <c r="N107" s="19"/>
      <c r="O107" s="19"/>
      <c r="P107" s="19"/>
      <c r="Q107" s="19"/>
      <c r="R107" s="19"/>
      <c r="S107" s="19"/>
      <c r="T107" s="19"/>
      <c r="U107" s="19"/>
      <c r="V107" s="19"/>
      <c r="W107" s="19"/>
      <c r="X107" s="19"/>
      <c r="Y107" s="19"/>
      <c r="Z107" s="19"/>
      <c r="AA107" s="19"/>
      <c r="AB107" s="19"/>
      <c r="AC107" s="19"/>
      <c r="AD107" s="19"/>
      <c r="AE107" s="19"/>
      <c r="AF107" s="19"/>
      <c r="AG107" s="19"/>
      <c r="AH107" s="19"/>
      <c r="AI107" s="19"/>
      <c r="AJ107" s="19"/>
      <c r="AK107" s="19"/>
      <c r="AL107" s="19"/>
      <c r="AM107" s="19"/>
      <c r="AN107" s="19"/>
      <c r="AO107" s="19"/>
      <c r="AP107" s="19"/>
      <c r="AQ107" s="19"/>
      <c r="AR107" s="19"/>
      <c r="AS107" s="19"/>
      <c r="AT107" s="19"/>
      <c r="AU107" s="19"/>
      <c r="AV107" s="19"/>
      <c r="AW107" s="19"/>
      <c r="AX107" s="19"/>
      <c r="AY107" s="19"/>
      <c r="AZ107" s="19"/>
      <c r="BA107" s="19"/>
      <c r="BB107" s="19"/>
      <c r="BC107" s="19"/>
      <c r="BD107" s="19"/>
      <c r="BE107" s="19"/>
      <c r="BF107" s="19"/>
      <c r="BG107" s="19"/>
      <c r="BH107" s="19"/>
      <c r="BI107" s="19"/>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row>
    <row r="108" spans="1:90" x14ac:dyDescent="0.25">
      <c r="A108" s="19"/>
      <c r="B108" s="19"/>
      <c r="C108" s="19"/>
      <c r="D108" s="19"/>
      <c r="E108" s="19"/>
      <c r="F108" s="19"/>
      <c r="G108" s="19"/>
      <c r="H108" s="19"/>
      <c r="I108" s="19"/>
      <c r="J108" s="19"/>
      <c r="K108" s="19"/>
      <c r="L108" s="19"/>
      <c r="M108" s="19"/>
      <c r="N108" s="19"/>
      <c r="O108" s="19"/>
      <c r="P108" s="19"/>
      <c r="Q108" s="19"/>
      <c r="R108" s="19"/>
      <c r="S108" s="19"/>
      <c r="T108" s="19"/>
      <c r="U108" s="19"/>
      <c r="V108" s="19"/>
      <c r="W108" s="19"/>
      <c r="X108" s="19"/>
      <c r="Y108" s="19"/>
      <c r="Z108" s="19"/>
      <c r="AA108" s="19"/>
      <c r="AB108" s="19"/>
      <c r="AC108" s="19"/>
      <c r="AD108" s="19"/>
      <c r="AE108" s="19"/>
      <c r="AF108" s="19"/>
      <c r="AG108" s="19"/>
      <c r="AH108" s="19"/>
      <c r="AI108" s="19"/>
      <c r="AJ108" s="19"/>
      <c r="AK108" s="19"/>
      <c r="AL108" s="19"/>
      <c r="AM108" s="19"/>
      <c r="AN108" s="19"/>
      <c r="AO108" s="19"/>
      <c r="AP108" s="19"/>
      <c r="AQ108" s="19"/>
      <c r="AR108" s="19"/>
      <c r="AS108" s="19"/>
      <c r="AT108" s="19"/>
      <c r="AU108" s="19"/>
      <c r="AV108" s="19"/>
      <c r="AW108" s="19"/>
      <c r="AX108" s="19"/>
      <c r="AY108" s="19"/>
      <c r="AZ108" s="19"/>
      <c r="BA108" s="19"/>
      <c r="BB108" s="19"/>
      <c r="BC108" s="19"/>
      <c r="BD108" s="19"/>
      <c r="BE108" s="19"/>
      <c r="BF108" s="19"/>
      <c r="BG108" s="19"/>
      <c r="BH108" s="19"/>
      <c r="BI108" s="19"/>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row>
    <row r="109" spans="1:90" x14ac:dyDescent="0.25">
      <c r="A109" s="19"/>
      <c r="B109" s="19"/>
      <c r="C109" s="19"/>
      <c r="D109" s="19"/>
      <c r="E109" s="19"/>
      <c r="F109" s="19"/>
      <c r="G109" s="19"/>
      <c r="H109" s="19"/>
      <c r="I109" s="19"/>
      <c r="J109" s="19"/>
      <c r="K109" s="19"/>
      <c r="L109" s="19"/>
      <c r="M109" s="19"/>
      <c r="N109" s="19"/>
      <c r="O109" s="19"/>
      <c r="P109" s="19"/>
      <c r="Q109" s="19"/>
      <c r="R109" s="19"/>
      <c r="S109" s="19"/>
      <c r="T109" s="19"/>
      <c r="U109" s="19"/>
      <c r="V109" s="19"/>
      <c r="W109" s="19"/>
      <c r="X109" s="19"/>
      <c r="Y109" s="19"/>
      <c r="Z109" s="19"/>
      <c r="AA109" s="19"/>
      <c r="AB109" s="19"/>
      <c r="AC109" s="19"/>
      <c r="AD109" s="19"/>
      <c r="AE109" s="19"/>
      <c r="AF109" s="19"/>
      <c r="AG109" s="19"/>
      <c r="AH109" s="19"/>
      <c r="AI109" s="19"/>
      <c r="AJ109" s="19"/>
      <c r="AK109" s="19"/>
      <c r="AL109" s="19"/>
      <c r="AM109" s="19"/>
      <c r="AN109" s="19"/>
      <c r="AO109" s="19"/>
      <c r="AP109" s="19"/>
      <c r="AQ109" s="19"/>
      <c r="AR109" s="19"/>
      <c r="AS109" s="19"/>
      <c r="AT109" s="19"/>
      <c r="AU109" s="19"/>
      <c r="AV109" s="19"/>
      <c r="AW109" s="19"/>
      <c r="AX109" s="19"/>
      <c r="AY109" s="19"/>
      <c r="AZ109" s="19"/>
      <c r="BA109" s="19"/>
      <c r="BB109" s="19"/>
      <c r="BC109" s="19"/>
      <c r="BD109" s="19"/>
      <c r="BE109" s="19"/>
      <c r="BF109" s="19"/>
      <c r="BG109" s="19"/>
      <c r="BH109" s="19"/>
      <c r="BI109" s="19"/>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row>
    <row r="110" spans="1:90" x14ac:dyDescent="0.25">
      <c r="A110" s="19"/>
      <c r="B110" s="19"/>
      <c r="C110" s="19"/>
      <c r="D110" s="19"/>
      <c r="E110" s="19"/>
      <c r="F110" s="19"/>
      <c r="G110" s="19"/>
      <c r="H110" s="19"/>
      <c r="I110" s="19"/>
      <c r="J110" s="19"/>
      <c r="K110" s="19"/>
      <c r="L110" s="19"/>
      <c r="M110" s="19"/>
      <c r="N110" s="19"/>
      <c r="O110" s="19"/>
      <c r="P110" s="19"/>
      <c r="Q110" s="19"/>
      <c r="R110" s="19"/>
      <c r="S110" s="19"/>
      <c r="T110" s="19"/>
      <c r="U110" s="19"/>
      <c r="V110" s="19"/>
      <c r="W110" s="19"/>
      <c r="X110" s="19"/>
      <c r="Y110" s="19"/>
      <c r="Z110" s="19"/>
      <c r="AA110" s="19"/>
      <c r="AB110" s="19"/>
      <c r="AC110" s="19"/>
      <c r="AD110" s="19"/>
      <c r="AE110" s="19"/>
      <c r="AF110" s="19"/>
      <c r="AG110" s="19"/>
      <c r="AH110" s="19"/>
      <c r="AI110" s="19"/>
      <c r="AJ110" s="19"/>
      <c r="AK110" s="19"/>
      <c r="AL110" s="19"/>
      <c r="AM110" s="19"/>
      <c r="AN110" s="19"/>
      <c r="AO110" s="19"/>
      <c r="AP110" s="19"/>
      <c r="AQ110" s="19"/>
      <c r="AR110" s="19"/>
      <c r="AS110" s="19"/>
      <c r="AT110" s="19"/>
      <c r="AU110" s="19"/>
      <c r="AV110" s="19"/>
      <c r="AW110" s="19"/>
      <c r="AX110" s="19"/>
      <c r="AY110" s="19"/>
      <c r="AZ110" s="19"/>
      <c r="BA110" s="19"/>
      <c r="BB110" s="19"/>
      <c r="BC110" s="19"/>
      <c r="BD110" s="19"/>
      <c r="BE110" s="19"/>
      <c r="BF110" s="19"/>
      <c r="BG110" s="19"/>
      <c r="BH110" s="19"/>
      <c r="BI110" s="1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row>
    <row r="111" spans="1:90" x14ac:dyDescent="0.25">
      <c r="A111" s="19"/>
      <c r="B111" s="19"/>
      <c r="C111" s="19"/>
      <c r="D111" s="19"/>
      <c r="E111" s="19"/>
      <c r="F111" s="19"/>
      <c r="G111" s="19"/>
      <c r="H111" s="19"/>
      <c r="I111" s="19"/>
      <c r="J111" s="19"/>
      <c r="K111" s="19"/>
      <c r="L111" s="19"/>
      <c r="M111" s="19"/>
      <c r="N111" s="19"/>
      <c r="O111" s="19"/>
      <c r="P111" s="19"/>
      <c r="Q111" s="19"/>
      <c r="R111" s="19"/>
      <c r="S111" s="19"/>
      <c r="T111" s="19"/>
      <c r="U111" s="19"/>
      <c r="V111" s="19"/>
      <c r="W111" s="19"/>
      <c r="X111" s="19"/>
      <c r="Y111" s="19"/>
      <c r="Z111" s="19"/>
      <c r="AA111" s="19"/>
      <c r="AB111" s="19"/>
      <c r="AC111" s="19"/>
      <c r="AD111" s="19"/>
      <c r="AE111" s="19"/>
      <c r="AF111" s="19"/>
      <c r="AG111" s="19"/>
      <c r="AH111" s="19"/>
      <c r="AI111" s="19"/>
      <c r="AJ111" s="19"/>
      <c r="AK111" s="19"/>
      <c r="AL111" s="19"/>
      <c r="AM111" s="19"/>
      <c r="AN111" s="19"/>
      <c r="AO111" s="19"/>
      <c r="AP111" s="19"/>
      <c r="AQ111" s="19"/>
      <c r="AR111" s="19"/>
      <c r="AS111" s="19"/>
      <c r="AT111" s="19"/>
      <c r="AU111" s="19"/>
      <c r="AV111" s="19"/>
      <c r="AW111" s="19"/>
      <c r="AX111" s="19"/>
      <c r="AY111" s="19"/>
      <c r="AZ111" s="19"/>
      <c r="BA111" s="19"/>
      <c r="BB111" s="19"/>
      <c r="BC111" s="19"/>
      <c r="BD111" s="19"/>
      <c r="BE111" s="19"/>
      <c r="BF111" s="19"/>
      <c r="BG111" s="19"/>
      <c r="BH111" s="19"/>
      <c r="BI111" s="1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row>
    <row r="112" spans="1:90" x14ac:dyDescent="0.25">
      <c r="A112" s="19"/>
      <c r="B112" s="19"/>
      <c r="C112" s="19"/>
      <c r="D112" s="19"/>
      <c r="E112" s="19"/>
      <c r="F112" s="19"/>
      <c r="G112" s="19"/>
      <c r="H112" s="19"/>
      <c r="I112" s="19"/>
      <c r="J112" s="19"/>
      <c r="K112" s="19"/>
      <c r="L112" s="19"/>
      <c r="M112" s="19"/>
      <c r="N112" s="19"/>
      <c r="O112" s="19"/>
      <c r="P112" s="19"/>
      <c r="Q112" s="19"/>
      <c r="R112" s="19"/>
      <c r="S112" s="19"/>
      <c r="T112" s="19"/>
      <c r="U112" s="19"/>
      <c r="V112" s="19"/>
      <c r="W112" s="19"/>
      <c r="X112" s="19"/>
      <c r="Y112" s="19"/>
      <c r="Z112" s="19"/>
      <c r="AA112" s="19"/>
      <c r="AB112" s="19"/>
      <c r="AC112" s="19"/>
      <c r="AD112" s="19"/>
      <c r="AE112" s="19"/>
      <c r="AF112" s="19"/>
      <c r="AG112" s="19"/>
      <c r="AH112" s="19"/>
      <c r="AI112" s="19"/>
      <c r="AJ112" s="19"/>
      <c r="AK112" s="19"/>
      <c r="AL112" s="19"/>
      <c r="AM112" s="19"/>
      <c r="AN112" s="19"/>
      <c r="AO112" s="19"/>
      <c r="AP112" s="19"/>
      <c r="AQ112" s="19"/>
      <c r="AR112" s="19"/>
      <c r="AS112" s="19"/>
      <c r="AT112" s="19"/>
      <c r="AU112" s="19"/>
      <c r="AV112" s="19"/>
      <c r="AW112" s="19"/>
      <c r="AX112" s="19"/>
      <c r="AY112" s="19"/>
      <c r="AZ112" s="19"/>
      <c r="BA112" s="19"/>
      <c r="BB112" s="19"/>
      <c r="BC112" s="19"/>
      <c r="BD112" s="19"/>
      <c r="BE112" s="19"/>
      <c r="BF112" s="19"/>
      <c r="BG112" s="19"/>
      <c r="BH112" s="19"/>
      <c r="BI112" s="19"/>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row>
    <row r="113" spans="1:90" x14ac:dyDescent="0.25">
      <c r="A113" s="19"/>
      <c r="B113" s="19"/>
      <c r="C113" s="19"/>
      <c r="D113" s="19"/>
      <c r="E113" s="19"/>
      <c r="F113" s="19"/>
      <c r="G113" s="19"/>
      <c r="H113" s="19"/>
      <c r="I113" s="19"/>
      <c r="J113" s="19"/>
      <c r="K113" s="19"/>
      <c r="L113" s="19"/>
      <c r="M113" s="19"/>
      <c r="N113" s="19"/>
      <c r="O113" s="19"/>
      <c r="P113" s="19"/>
      <c r="Q113" s="19"/>
      <c r="R113" s="19"/>
      <c r="S113" s="19"/>
      <c r="T113" s="19"/>
      <c r="U113" s="19"/>
      <c r="V113" s="19"/>
      <c r="W113" s="19"/>
      <c r="X113" s="19"/>
      <c r="Y113" s="19"/>
      <c r="Z113" s="19"/>
      <c r="AA113" s="19"/>
      <c r="AB113" s="19"/>
      <c r="AC113" s="19"/>
      <c r="AD113" s="19"/>
      <c r="AE113" s="19"/>
      <c r="AF113" s="19"/>
      <c r="AG113" s="19"/>
      <c r="AH113" s="19"/>
      <c r="AI113" s="19"/>
      <c r="AJ113" s="19"/>
      <c r="AK113" s="19"/>
      <c r="AL113" s="19"/>
      <c r="AM113" s="19"/>
      <c r="AN113" s="19"/>
      <c r="AO113" s="19"/>
      <c r="AP113" s="19"/>
      <c r="AQ113" s="19"/>
      <c r="AR113" s="19"/>
      <c r="AS113" s="19"/>
      <c r="AT113" s="19"/>
      <c r="AU113" s="19"/>
      <c r="AV113" s="19"/>
      <c r="AW113" s="19"/>
      <c r="AX113" s="19"/>
      <c r="AY113" s="19"/>
      <c r="AZ113" s="19"/>
      <c r="BA113" s="19"/>
      <c r="BB113" s="19"/>
      <c r="BC113" s="19"/>
      <c r="BD113" s="19"/>
      <c r="BE113" s="19"/>
      <c r="BF113" s="19"/>
      <c r="BG113" s="19"/>
      <c r="BH113" s="19"/>
      <c r="BI113" s="19"/>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row>
    <row r="114" spans="1:90" x14ac:dyDescent="0.25">
      <c r="A114" s="19"/>
      <c r="B114" s="19"/>
      <c r="C114" s="19"/>
      <c r="D114" s="19"/>
      <c r="E114" s="19"/>
      <c r="F114" s="19"/>
      <c r="G114" s="19"/>
      <c r="H114" s="19"/>
      <c r="I114" s="19"/>
      <c r="J114" s="19"/>
      <c r="K114" s="19"/>
      <c r="L114" s="19"/>
      <c r="M114" s="19"/>
      <c r="N114" s="19"/>
      <c r="O114" s="19"/>
      <c r="P114" s="19"/>
      <c r="Q114" s="19"/>
      <c r="R114" s="19"/>
      <c r="S114" s="19"/>
      <c r="T114" s="19"/>
      <c r="U114" s="19"/>
      <c r="V114" s="19"/>
      <c r="W114" s="19"/>
      <c r="X114" s="19"/>
      <c r="Y114" s="19"/>
      <c r="Z114" s="19"/>
      <c r="AA114" s="19"/>
      <c r="AB114" s="19"/>
      <c r="AC114" s="19"/>
      <c r="AD114" s="19"/>
      <c r="AE114" s="19"/>
      <c r="AF114" s="19"/>
      <c r="AG114" s="19"/>
      <c r="AH114" s="19"/>
      <c r="AI114" s="19"/>
      <c r="AJ114" s="19"/>
      <c r="AK114" s="19"/>
      <c r="AL114" s="19"/>
      <c r="AM114" s="19"/>
      <c r="AN114" s="19"/>
      <c r="AO114" s="19"/>
      <c r="AP114" s="19"/>
      <c r="AQ114" s="19"/>
      <c r="AR114" s="19"/>
      <c r="AS114" s="19"/>
      <c r="AT114" s="19"/>
      <c r="AU114" s="19"/>
      <c r="AV114" s="19"/>
      <c r="AW114" s="19"/>
      <c r="AX114" s="19"/>
      <c r="AY114" s="19"/>
      <c r="AZ114" s="19"/>
      <c r="BA114" s="19"/>
      <c r="BB114" s="19"/>
      <c r="BC114" s="19"/>
      <c r="BD114" s="19"/>
      <c r="BE114" s="19"/>
      <c r="BF114" s="19"/>
      <c r="BG114" s="19"/>
      <c r="BH114" s="19"/>
      <c r="BI114" s="19"/>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row>
    <row r="115" spans="1:90" x14ac:dyDescent="0.25">
      <c r="A115" s="19"/>
      <c r="B115" s="19"/>
      <c r="C115" s="19"/>
      <c r="D115" s="19"/>
      <c r="E115" s="19"/>
      <c r="F115" s="19"/>
      <c r="G115" s="19"/>
      <c r="H115" s="19"/>
      <c r="I115" s="19"/>
      <c r="J115" s="19"/>
      <c r="K115" s="19"/>
      <c r="L115" s="19"/>
      <c r="M115" s="19"/>
      <c r="N115" s="19"/>
      <c r="O115" s="19"/>
      <c r="P115" s="19"/>
      <c r="Q115" s="19"/>
      <c r="R115" s="19"/>
      <c r="S115" s="19"/>
      <c r="T115" s="19"/>
      <c r="U115" s="19"/>
      <c r="V115" s="19"/>
      <c r="W115" s="19"/>
      <c r="X115" s="19"/>
      <c r="Y115" s="19"/>
      <c r="Z115" s="19"/>
      <c r="AA115" s="19"/>
      <c r="AB115" s="19"/>
      <c r="AC115" s="19"/>
      <c r="AD115" s="19"/>
      <c r="AE115" s="19"/>
      <c r="AF115" s="19"/>
      <c r="AG115" s="19"/>
      <c r="AH115" s="19"/>
      <c r="AI115" s="19"/>
      <c r="AJ115" s="19"/>
      <c r="AK115" s="19"/>
      <c r="AL115" s="19"/>
      <c r="AM115" s="19"/>
      <c r="AN115" s="19"/>
      <c r="AO115" s="19"/>
      <c r="AP115" s="19"/>
      <c r="AQ115" s="19"/>
      <c r="AR115" s="19"/>
      <c r="AS115" s="19"/>
      <c r="AT115" s="19"/>
      <c r="AU115" s="19"/>
      <c r="AV115" s="19"/>
      <c r="AW115" s="19"/>
      <c r="AX115" s="19"/>
      <c r="AY115" s="19"/>
      <c r="AZ115" s="19"/>
      <c r="BA115" s="19"/>
      <c r="BB115" s="19"/>
      <c r="BC115" s="19"/>
      <c r="BD115" s="19"/>
      <c r="BE115" s="19"/>
      <c r="BF115" s="19"/>
      <c r="BG115" s="19"/>
      <c r="BH115" s="19"/>
      <c r="BI115" s="1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row>
    <row r="116" spans="1:90" x14ac:dyDescent="0.25">
      <c r="A116" s="19"/>
      <c r="B116" s="19"/>
      <c r="C116" s="19"/>
      <c r="D116" s="19"/>
      <c r="E116" s="19"/>
      <c r="F116" s="19"/>
      <c r="G116" s="19"/>
      <c r="H116" s="19"/>
      <c r="I116" s="19"/>
      <c r="J116" s="19"/>
      <c r="K116" s="19"/>
      <c r="L116" s="19"/>
      <c r="M116" s="19"/>
      <c r="N116" s="19"/>
      <c r="O116" s="19"/>
      <c r="P116" s="19"/>
      <c r="Q116" s="19"/>
      <c r="R116" s="19"/>
      <c r="S116" s="19"/>
      <c r="T116" s="19"/>
      <c r="U116" s="19"/>
      <c r="V116" s="19"/>
      <c r="W116" s="19"/>
      <c r="X116" s="19"/>
      <c r="Y116" s="19"/>
      <c r="Z116" s="19"/>
      <c r="AA116" s="19"/>
      <c r="AB116" s="19"/>
      <c r="AC116" s="19"/>
      <c r="AD116" s="19"/>
      <c r="AE116" s="19"/>
      <c r="AF116" s="19"/>
      <c r="AG116" s="19"/>
      <c r="AH116" s="19"/>
      <c r="AI116" s="19"/>
      <c r="AJ116" s="19"/>
      <c r="AK116" s="19"/>
      <c r="AL116" s="19"/>
      <c r="AM116" s="19"/>
      <c r="AN116" s="19"/>
      <c r="AO116" s="19"/>
      <c r="AP116" s="19"/>
      <c r="AQ116" s="19"/>
      <c r="AR116" s="19"/>
      <c r="AS116" s="19"/>
      <c r="AT116" s="19"/>
      <c r="AU116" s="19"/>
      <c r="AV116" s="19"/>
      <c r="AW116" s="19"/>
      <c r="AX116" s="19"/>
      <c r="AY116" s="19"/>
      <c r="AZ116" s="19"/>
      <c r="BA116" s="19"/>
      <c r="BB116" s="19"/>
      <c r="BC116" s="19"/>
      <c r="BD116" s="19"/>
      <c r="BE116" s="19"/>
      <c r="BF116" s="19"/>
      <c r="BG116" s="19"/>
      <c r="BH116" s="19"/>
      <c r="BI116" s="19"/>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row>
    <row r="117" spans="1:90" x14ac:dyDescent="0.25">
      <c r="A117" s="19"/>
      <c r="B117" s="19"/>
      <c r="C117" s="19"/>
      <c r="D117" s="19"/>
      <c r="E117" s="19"/>
      <c r="F117" s="19"/>
      <c r="G117" s="19"/>
      <c r="H117" s="19"/>
      <c r="I117" s="19"/>
      <c r="J117" s="19"/>
      <c r="K117" s="19"/>
      <c r="L117" s="19"/>
      <c r="M117" s="19"/>
      <c r="N117" s="19"/>
      <c r="O117" s="19"/>
      <c r="P117" s="19"/>
      <c r="Q117" s="19"/>
      <c r="R117" s="19"/>
      <c r="S117" s="19"/>
      <c r="T117" s="19"/>
      <c r="U117" s="19"/>
      <c r="V117" s="19"/>
      <c r="W117" s="19"/>
      <c r="X117" s="19"/>
      <c r="Y117" s="19"/>
      <c r="Z117" s="19"/>
      <c r="AA117" s="19"/>
      <c r="AB117" s="19"/>
      <c r="AC117" s="19"/>
      <c r="AD117" s="19"/>
      <c r="AE117" s="19"/>
      <c r="AF117" s="19"/>
      <c r="AG117" s="19"/>
      <c r="AH117" s="19"/>
      <c r="AI117" s="19"/>
      <c r="AJ117" s="19"/>
      <c r="AK117" s="19"/>
      <c r="AL117" s="19"/>
      <c r="AM117" s="19"/>
      <c r="AN117" s="19"/>
      <c r="AO117" s="19"/>
      <c r="AP117" s="19"/>
      <c r="AQ117" s="19"/>
      <c r="AR117" s="19"/>
      <c r="AS117" s="19"/>
      <c r="AT117" s="19"/>
      <c r="AU117" s="19"/>
      <c r="AV117" s="19"/>
      <c r="AW117" s="19"/>
      <c r="AX117" s="19"/>
      <c r="AY117" s="19"/>
      <c r="AZ117" s="19"/>
      <c r="BA117" s="19"/>
      <c r="BB117" s="19"/>
      <c r="BC117" s="19"/>
      <c r="BD117" s="19"/>
      <c r="BE117" s="19"/>
      <c r="BF117" s="19"/>
      <c r="BG117" s="19"/>
      <c r="BH117" s="19"/>
      <c r="BI117" s="19"/>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row>
    <row r="118" spans="1:90" x14ac:dyDescent="0.25">
      <c r="A118" s="19"/>
      <c r="B118" s="19"/>
      <c r="C118" s="19"/>
      <c r="D118" s="19"/>
      <c r="E118" s="19"/>
      <c r="F118" s="19"/>
      <c r="G118" s="19"/>
      <c r="H118" s="19"/>
      <c r="I118" s="19"/>
      <c r="J118" s="19"/>
      <c r="K118" s="19"/>
      <c r="L118" s="19"/>
      <c r="M118" s="19"/>
      <c r="N118" s="19"/>
      <c r="O118" s="19"/>
      <c r="P118" s="19"/>
      <c r="Q118" s="19"/>
      <c r="R118" s="19"/>
      <c r="S118" s="19"/>
      <c r="T118" s="19"/>
      <c r="U118" s="19"/>
      <c r="V118" s="19"/>
      <c r="W118" s="19"/>
      <c r="X118" s="19"/>
      <c r="Y118" s="19"/>
      <c r="Z118" s="19"/>
      <c r="AA118" s="19"/>
      <c r="AB118" s="19"/>
      <c r="AC118" s="19"/>
      <c r="AD118" s="19"/>
      <c r="AE118" s="19"/>
      <c r="AF118" s="19"/>
      <c r="AG118" s="19"/>
      <c r="AH118" s="19"/>
      <c r="AI118" s="19"/>
      <c r="AJ118" s="19"/>
      <c r="AK118" s="19"/>
      <c r="AL118" s="19"/>
      <c r="AM118" s="19"/>
      <c r="AN118" s="19"/>
      <c r="AO118" s="19"/>
      <c r="AP118" s="19"/>
      <c r="AQ118" s="19"/>
      <c r="AR118" s="19"/>
      <c r="AS118" s="19"/>
      <c r="AT118" s="19"/>
      <c r="AU118" s="19"/>
      <c r="AV118" s="19"/>
      <c r="AW118" s="19"/>
      <c r="AX118" s="19"/>
      <c r="AY118" s="19"/>
      <c r="AZ118" s="19"/>
      <c r="BA118" s="19"/>
      <c r="BB118" s="19"/>
      <c r="BC118" s="19"/>
      <c r="BD118" s="19"/>
      <c r="BE118" s="19"/>
      <c r="BF118" s="19"/>
      <c r="BG118" s="19"/>
      <c r="BH118" s="19"/>
      <c r="BI118" s="19"/>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row>
    <row r="119" spans="1:90" x14ac:dyDescent="0.25">
      <c r="A119" s="19"/>
      <c r="B119" s="19"/>
      <c r="C119" s="19"/>
      <c r="D119" s="19"/>
      <c r="E119" s="19"/>
      <c r="F119" s="19"/>
      <c r="G119" s="19"/>
      <c r="H119" s="19"/>
      <c r="I119" s="19"/>
      <c r="J119" s="19"/>
      <c r="K119" s="19"/>
      <c r="L119" s="19"/>
      <c r="M119" s="19"/>
      <c r="N119" s="19"/>
      <c r="O119" s="19"/>
      <c r="P119" s="19"/>
      <c r="Q119" s="19"/>
      <c r="R119" s="19"/>
      <c r="S119" s="19"/>
      <c r="T119" s="19"/>
      <c r="U119" s="19"/>
      <c r="V119" s="19"/>
      <c r="W119" s="19"/>
      <c r="X119" s="19"/>
      <c r="Y119" s="19"/>
      <c r="Z119" s="19"/>
      <c r="AA119" s="19"/>
      <c r="AB119" s="19"/>
      <c r="AC119" s="19"/>
      <c r="AD119" s="19"/>
      <c r="AE119" s="19"/>
      <c r="AF119" s="19"/>
      <c r="AG119" s="19"/>
      <c r="AH119" s="19"/>
      <c r="AI119" s="19"/>
      <c r="AJ119" s="19"/>
      <c r="AK119" s="19"/>
      <c r="AL119" s="19"/>
      <c r="AM119" s="19"/>
      <c r="AN119" s="19"/>
      <c r="AO119" s="19"/>
      <c r="AP119" s="19"/>
      <c r="AQ119" s="19"/>
      <c r="AR119" s="19"/>
      <c r="AS119" s="19"/>
      <c r="AT119" s="19"/>
      <c r="AU119" s="19"/>
      <c r="AV119" s="19"/>
      <c r="AW119" s="19"/>
      <c r="AX119" s="19"/>
      <c r="AY119" s="19"/>
      <c r="AZ119" s="19"/>
      <c r="BA119" s="19"/>
      <c r="BB119" s="19"/>
      <c r="BC119" s="19"/>
      <c r="BD119" s="19"/>
      <c r="BE119" s="19"/>
      <c r="BF119" s="19"/>
      <c r="BG119" s="19"/>
      <c r="BH119" s="19"/>
      <c r="BI119" s="19"/>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row>
    <row r="120" spans="1:90" x14ac:dyDescent="0.25">
      <c r="A120" s="19"/>
      <c r="B120" s="19"/>
      <c r="C120" s="19"/>
      <c r="D120" s="19"/>
      <c r="E120" s="19"/>
      <c r="F120" s="19"/>
      <c r="G120" s="19"/>
      <c r="H120" s="19"/>
      <c r="I120" s="19"/>
      <c r="J120" s="19"/>
      <c r="K120" s="19"/>
      <c r="L120" s="19"/>
      <c r="M120" s="19"/>
      <c r="N120" s="19"/>
      <c r="O120" s="19"/>
      <c r="P120" s="19"/>
      <c r="Q120" s="19"/>
      <c r="R120" s="19"/>
      <c r="S120" s="19"/>
      <c r="T120" s="19"/>
      <c r="U120" s="19"/>
      <c r="V120" s="19"/>
      <c r="W120" s="19"/>
      <c r="X120" s="19"/>
      <c r="Y120" s="19"/>
      <c r="Z120" s="19"/>
      <c r="AA120" s="19"/>
      <c r="AB120" s="19"/>
      <c r="AC120" s="19"/>
      <c r="AD120" s="19"/>
      <c r="AE120" s="19"/>
      <c r="AF120" s="19"/>
      <c r="AG120" s="19"/>
      <c r="AH120" s="19"/>
      <c r="AI120" s="19"/>
      <c r="AJ120" s="19"/>
      <c r="AK120" s="19"/>
      <c r="AL120" s="19"/>
      <c r="AM120" s="19"/>
      <c r="AN120" s="19"/>
      <c r="AO120" s="19"/>
      <c r="AP120" s="19"/>
      <c r="AQ120" s="19"/>
      <c r="AR120" s="19"/>
      <c r="AS120" s="19"/>
      <c r="AT120" s="19"/>
      <c r="AU120" s="19"/>
      <c r="AV120" s="19"/>
      <c r="AW120" s="19"/>
      <c r="AX120" s="19"/>
      <c r="AY120" s="19"/>
      <c r="AZ120" s="19"/>
      <c r="BA120" s="19"/>
      <c r="BB120" s="19"/>
      <c r="BC120" s="19"/>
      <c r="BD120" s="19"/>
      <c r="BE120" s="19"/>
      <c r="BF120" s="19"/>
      <c r="BG120" s="19"/>
      <c r="BH120" s="19"/>
      <c r="BI120" s="19"/>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row>
    <row r="121" spans="1:90" x14ac:dyDescent="0.25">
      <c r="A121" s="19"/>
      <c r="B121" s="19"/>
      <c r="C121" s="19"/>
      <c r="D121" s="19"/>
      <c r="E121" s="19"/>
      <c r="F121" s="19"/>
      <c r="G121" s="19"/>
      <c r="H121" s="19"/>
      <c r="I121" s="19"/>
      <c r="J121" s="19"/>
      <c r="K121" s="19"/>
      <c r="L121" s="19"/>
      <c r="M121" s="19"/>
      <c r="N121" s="19"/>
      <c r="O121" s="19"/>
      <c r="P121" s="19"/>
      <c r="Q121" s="19"/>
      <c r="R121" s="19"/>
      <c r="S121" s="19"/>
      <c r="T121" s="19"/>
      <c r="U121" s="19"/>
      <c r="V121" s="19"/>
      <c r="W121" s="19"/>
      <c r="X121" s="19"/>
      <c r="Y121" s="19"/>
      <c r="Z121" s="19"/>
      <c r="AA121" s="19"/>
      <c r="AB121" s="19"/>
      <c r="AC121" s="19"/>
      <c r="AD121" s="19"/>
      <c r="AE121" s="19"/>
      <c r="AF121" s="19"/>
      <c r="AG121" s="19"/>
      <c r="AH121" s="19"/>
      <c r="AI121" s="19"/>
      <c r="AJ121" s="19"/>
      <c r="AK121" s="19"/>
      <c r="AL121" s="19"/>
      <c r="AM121" s="19"/>
      <c r="AN121" s="19"/>
      <c r="AO121" s="19"/>
      <c r="AP121" s="19"/>
      <c r="AQ121" s="19"/>
      <c r="AR121" s="19"/>
      <c r="AS121" s="19"/>
      <c r="AT121" s="19"/>
      <c r="AU121" s="19"/>
      <c r="AV121" s="19"/>
      <c r="AW121" s="19"/>
      <c r="AX121" s="19"/>
      <c r="AY121" s="19"/>
      <c r="AZ121" s="19"/>
      <c r="BA121" s="19"/>
      <c r="BB121" s="19"/>
      <c r="BC121" s="19"/>
      <c r="BD121" s="19"/>
      <c r="BE121" s="19"/>
      <c r="BF121" s="19"/>
      <c r="BG121" s="19"/>
      <c r="BH121" s="19"/>
      <c r="BI121" s="19"/>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row>
    <row r="122" spans="1:90" x14ac:dyDescent="0.25">
      <c r="A122" s="19"/>
      <c r="B122" s="19"/>
      <c r="C122" s="19"/>
      <c r="D122" s="19"/>
      <c r="E122" s="19"/>
      <c r="F122" s="19"/>
      <c r="G122" s="19"/>
      <c r="H122" s="19"/>
      <c r="I122" s="19"/>
      <c r="J122" s="19"/>
      <c r="K122" s="19"/>
      <c r="L122" s="19"/>
      <c r="M122" s="19"/>
      <c r="N122" s="19"/>
      <c r="O122" s="19"/>
      <c r="P122" s="19"/>
      <c r="Q122" s="19"/>
      <c r="R122" s="19"/>
      <c r="S122" s="19"/>
      <c r="T122" s="19"/>
      <c r="U122" s="19"/>
      <c r="V122" s="19"/>
      <c r="W122" s="19"/>
      <c r="X122" s="19"/>
      <c r="Y122" s="19"/>
      <c r="Z122" s="19"/>
      <c r="AA122" s="19"/>
      <c r="AB122" s="19"/>
      <c r="AC122" s="19"/>
      <c r="AD122" s="19"/>
      <c r="AE122" s="19"/>
      <c r="AF122" s="19"/>
      <c r="AG122" s="19"/>
      <c r="AH122" s="19"/>
      <c r="AI122" s="19"/>
      <c r="AJ122" s="19"/>
      <c r="AK122" s="19"/>
      <c r="AL122" s="19"/>
      <c r="AM122" s="19"/>
      <c r="AN122" s="19"/>
      <c r="AO122" s="19"/>
      <c r="AP122" s="19"/>
      <c r="AQ122" s="19"/>
      <c r="AR122" s="19"/>
      <c r="AS122" s="19"/>
      <c r="AT122" s="19"/>
      <c r="AU122" s="19"/>
      <c r="AV122" s="19"/>
      <c r="AW122" s="19"/>
      <c r="AX122" s="19"/>
      <c r="AY122" s="19"/>
      <c r="AZ122" s="19"/>
      <c r="BA122" s="19"/>
      <c r="BB122" s="19"/>
      <c r="BC122" s="19"/>
      <c r="BD122" s="19"/>
      <c r="BE122" s="19"/>
      <c r="BF122" s="19"/>
      <c r="BG122" s="19"/>
      <c r="BH122" s="19"/>
      <c r="BI122" s="19"/>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row>
    <row r="123" spans="1:90" x14ac:dyDescent="0.25">
      <c r="A123" s="19"/>
      <c r="B123" s="19"/>
      <c r="C123" s="19"/>
      <c r="D123" s="19"/>
      <c r="E123" s="19"/>
      <c r="F123" s="19"/>
      <c r="G123" s="19"/>
      <c r="H123" s="19"/>
      <c r="I123" s="19"/>
      <c r="J123" s="19"/>
      <c r="K123" s="19"/>
      <c r="L123" s="19"/>
      <c r="M123" s="19"/>
      <c r="N123" s="19"/>
      <c r="O123" s="19"/>
      <c r="P123" s="19"/>
      <c r="Q123" s="19"/>
      <c r="R123" s="19"/>
      <c r="S123" s="19"/>
      <c r="T123" s="19"/>
      <c r="U123" s="19"/>
      <c r="V123" s="19"/>
      <c r="W123" s="19"/>
      <c r="X123" s="19"/>
      <c r="Y123" s="19"/>
      <c r="Z123" s="19"/>
      <c r="AA123" s="19"/>
      <c r="AB123" s="19"/>
      <c r="AC123" s="19"/>
      <c r="AD123" s="19"/>
      <c r="AE123" s="19"/>
      <c r="AF123" s="19"/>
      <c r="AG123" s="19"/>
      <c r="AH123" s="19"/>
      <c r="AI123" s="19"/>
      <c r="AJ123" s="19"/>
      <c r="AK123" s="19"/>
      <c r="AL123" s="19"/>
      <c r="AM123" s="19"/>
      <c r="AN123" s="19"/>
      <c r="AO123" s="19"/>
      <c r="AP123" s="19"/>
      <c r="AQ123" s="19"/>
      <c r="AR123" s="19"/>
      <c r="AS123" s="19"/>
      <c r="AT123" s="19"/>
      <c r="AU123" s="19"/>
      <c r="AV123" s="19"/>
      <c r="AW123" s="19"/>
      <c r="AX123" s="19"/>
      <c r="AY123" s="19"/>
      <c r="AZ123" s="19"/>
      <c r="BA123" s="19"/>
      <c r="BB123" s="19"/>
      <c r="BC123" s="19"/>
      <c r="BD123" s="19"/>
      <c r="BE123" s="19"/>
      <c r="BF123" s="19"/>
      <c r="BG123" s="19"/>
      <c r="BH123" s="19"/>
      <c r="BI123" s="19"/>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row>
    <row r="124" spans="1:90" x14ac:dyDescent="0.25">
      <c r="A124" s="19"/>
      <c r="B124" s="19"/>
      <c r="C124" s="19"/>
      <c r="D124" s="19"/>
      <c r="E124" s="19"/>
      <c r="F124" s="19"/>
      <c r="G124" s="19"/>
      <c r="H124" s="19"/>
      <c r="I124" s="19"/>
      <c r="J124" s="19"/>
      <c r="K124" s="19"/>
      <c r="L124" s="19"/>
      <c r="M124" s="19"/>
      <c r="N124" s="19"/>
      <c r="O124" s="19"/>
      <c r="P124" s="19"/>
      <c r="Q124" s="19"/>
      <c r="R124" s="19"/>
      <c r="S124" s="19"/>
      <c r="T124" s="19"/>
      <c r="U124" s="19"/>
      <c r="V124" s="19"/>
      <c r="W124" s="19"/>
      <c r="X124" s="19"/>
      <c r="Y124" s="19"/>
      <c r="Z124" s="19"/>
      <c r="AA124" s="19"/>
      <c r="AB124" s="19"/>
      <c r="AC124" s="19"/>
      <c r="AD124" s="19"/>
      <c r="AE124" s="19"/>
      <c r="AF124" s="19"/>
      <c r="AG124" s="19"/>
      <c r="AH124" s="19"/>
      <c r="AI124" s="19"/>
      <c r="AJ124" s="19"/>
      <c r="AK124" s="19"/>
      <c r="AL124" s="19"/>
      <c r="AM124" s="19"/>
      <c r="AN124" s="19"/>
      <c r="AO124" s="19"/>
      <c r="AP124" s="19"/>
      <c r="AQ124" s="19"/>
      <c r="AR124" s="19"/>
      <c r="AS124" s="19"/>
      <c r="AT124" s="19"/>
      <c r="AU124" s="19"/>
      <c r="AV124" s="19"/>
      <c r="AW124" s="19"/>
      <c r="AX124" s="19"/>
      <c r="AY124" s="19"/>
      <c r="AZ124" s="19"/>
      <c r="BA124" s="19"/>
      <c r="BB124" s="19"/>
      <c r="BC124" s="19"/>
      <c r="BD124" s="19"/>
      <c r="BE124" s="19"/>
      <c r="BF124" s="19"/>
      <c r="BG124" s="19"/>
      <c r="BH124" s="19"/>
      <c r="BI124" s="19"/>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row>
    <row r="125" spans="1:90" x14ac:dyDescent="0.25">
      <c r="A125" s="19"/>
      <c r="B125" s="19"/>
      <c r="C125" s="19"/>
      <c r="D125" s="19"/>
      <c r="E125" s="19"/>
      <c r="F125" s="19"/>
      <c r="G125" s="19"/>
      <c r="H125" s="19"/>
      <c r="I125" s="19"/>
      <c r="J125" s="19"/>
      <c r="K125" s="19"/>
      <c r="L125" s="19"/>
      <c r="M125" s="19"/>
      <c r="N125" s="19"/>
      <c r="O125" s="19"/>
      <c r="P125" s="19"/>
      <c r="Q125" s="19"/>
      <c r="R125" s="19"/>
      <c r="S125" s="19"/>
      <c r="T125" s="19"/>
      <c r="U125" s="19"/>
      <c r="V125" s="19"/>
      <c r="W125" s="19"/>
      <c r="X125" s="19"/>
      <c r="Y125" s="19"/>
      <c r="Z125" s="19"/>
      <c r="AA125" s="19"/>
      <c r="AB125" s="19"/>
      <c r="AC125" s="19"/>
      <c r="AD125" s="19"/>
      <c r="AE125" s="19"/>
      <c r="AF125" s="19"/>
      <c r="AG125" s="19"/>
      <c r="AH125" s="19"/>
      <c r="AI125" s="19"/>
      <c r="AJ125" s="19"/>
      <c r="AK125" s="19"/>
      <c r="AL125" s="19"/>
      <c r="AM125" s="19"/>
      <c r="AN125" s="19"/>
      <c r="AO125" s="19"/>
      <c r="AP125" s="19"/>
      <c r="AQ125" s="19"/>
      <c r="AR125" s="19"/>
      <c r="AS125" s="19"/>
      <c r="AT125" s="19"/>
      <c r="AU125" s="19"/>
      <c r="AV125" s="19"/>
      <c r="AW125" s="19"/>
      <c r="AX125" s="19"/>
      <c r="AY125" s="19"/>
      <c r="AZ125" s="19"/>
      <c r="BA125" s="19"/>
      <c r="BB125" s="19"/>
      <c r="BC125" s="19"/>
      <c r="BD125" s="19"/>
      <c r="BE125" s="19"/>
      <c r="BF125" s="19"/>
      <c r="BG125" s="19"/>
      <c r="BH125" s="19"/>
      <c r="BI125" s="19"/>
      <c r="BJ125" s="19"/>
      <c r="BK125" s="19"/>
      <c r="BL125" s="19"/>
      <c r="BM125" s="19"/>
      <c r="BN125" s="19"/>
      <c r="BO125" s="19"/>
      <c r="BP125" s="19"/>
      <c r="BQ125" s="19"/>
      <c r="BR125" s="19"/>
      <c r="BS125" s="19"/>
      <c r="BT125" s="19"/>
      <c r="BU125" s="19"/>
      <c r="BV125" s="19"/>
      <c r="BW125" s="19"/>
      <c r="BX125" s="19"/>
      <c r="BY125" s="19"/>
      <c r="BZ125" s="19"/>
      <c r="CA125" s="19"/>
      <c r="CB125" s="19"/>
      <c r="CC125" s="19"/>
      <c r="CD125" s="19"/>
      <c r="CE125" s="19"/>
      <c r="CF125" s="19"/>
      <c r="CG125" s="19"/>
      <c r="CH125" s="19"/>
      <c r="CI125" s="19"/>
      <c r="CJ125" s="19"/>
      <c r="CK125" s="19"/>
      <c r="CL125" s="19"/>
    </row>
    <row r="126" spans="1:90" x14ac:dyDescent="0.25">
      <c r="A126" s="19"/>
      <c r="B126" s="19"/>
      <c r="C126" s="19"/>
      <c r="D126" s="19"/>
      <c r="E126" s="19"/>
      <c r="F126" s="19"/>
      <c r="G126" s="19"/>
      <c r="H126" s="19"/>
      <c r="I126" s="19"/>
      <c r="J126" s="19"/>
      <c r="K126" s="19"/>
      <c r="L126" s="19"/>
      <c r="M126" s="19"/>
      <c r="N126" s="19"/>
      <c r="O126" s="19"/>
      <c r="P126" s="19"/>
      <c r="Q126" s="19"/>
      <c r="R126" s="19"/>
      <c r="S126" s="19"/>
      <c r="T126" s="19"/>
      <c r="U126" s="19"/>
      <c r="V126" s="19"/>
      <c r="W126" s="19"/>
      <c r="X126" s="19"/>
      <c r="Y126" s="19"/>
      <c r="Z126" s="19"/>
      <c r="AA126" s="19"/>
      <c r="AB126" s="19"/>
      <c r="AC126" s="19"/>
      <c r="AD126" s="19"/>
      <c r="AE126" s="19"/>
      <c r="AF126" s="19"/>
      <c r="AG126" s="19"/>
      <c r="AH126" s="19"/>
      <c r="AI126" s="19"/>
      <c r="AJ126" s="19"/>
      <c r="AK126" s="19"/>
      <c r="AL126" s="19"/>
      <c r="AM126" s="19"/>
      <c r="AN126" s="19"/>
      <c r="AO126" s="19"/>
      <c r="AP126" s="19"/>
      <c r="AQ126" s="19"/>
      <c r="AR126" s="19"/>
      <c r="AS126" s="19"/>
      <c r="AT126" s="19"/>
      <c r="AU126" s="19"/>
      <c r="AV126" s="19"/>
      <c r="AW126" s="19"/>
      <c r="AX126" s="19"/>
      <c r="AY126" s="19"/>
      <c r="AZ126" s="19"/>
      <c r="BA126" s="19"/>
      <c r="BB126" s="19"/>
      <c r="BC126" s="19"/>
      <c r="BD126" s="19"/>
      <c r="BE126" s="19"/>
      <c r="BF126" s="19"/>
      <c r="BG126" s="19"/>
      <c r="BH126" s="19"/>
      <c r="BI126" s="19"/>
      <c r="BJ126" s="19"/>
      <c r="BK126" s="19"/>
      <c r="BL126" s="19"/>
      <c r="BM126" s="19"/>
      <c r="BN126" s="19"/>
      <c r="BO126" s="19"/>
      <c r="BP126" s="19"/>
      <c r="BQ126" s="19"/>
      <c r="BR126" s="19"/>
      <c r="BS126" s="19"/>
      <c r="BT126" s="19"/>
      <c r="BU126" s="19"/>
      <c r="BV126" s="19"/>
      <c r="BW126" s="19"/>
      <c r="BX126" s="19"/>
      <c r="BY126" s="19"/>
      <c r="BZ126" s="19"/>
      <c r="CA126" s="19"/>
      <c r="CB126" s="19"/>
      <c r="CC126" s="19"/>
      <c r="CD126" s="19"/>
      <c r="CE126" s="19"/>
      <c r="CF126" s="19"/>
      <c r="CG126" s="19"/>
      <c r="CH126" s="19"/>
      <c r="CI126" s="19"/>
      <c r="CJ126" s="19"/>
      <c r="CK126" s="19"/>
      <c r="CL126" s="19"/>
    </row>
    <row r="127" spans="1:90" x14ac:dyDescent="0.25">
      <c r="A127" s="19"/>
      <c r="B127" s="19"/>
      <c r="C127" s="19"/>
      <c r="D127" s="19"/>
      <c r="E127" s="19"/>
      <c r="F127" s="19"/>
      <c r="G127" s="19"/>
      <c r="H127" s="19"/>
      <c r="I127" s="19"/>
      <c r="J127" s="19"/>
      <c r="K127" s="19"/>
      <c r="L127" s="19"/>
      <c r="M127" s="19"/>
      <c r="N127" s="19"/>
      <c r="O127" s="19"/>
      <c r="P127" s="19"/>
      <c r="Q127" s="19"/>
      <c r="R127" s="19"/>
      <c r="S127" s="19"/>
      <c r="T127" s="19"/>
      <c r="U127" s="19"/>
      <c r="V127" s="19"/>
      <c r="W127" s="19"/>
      <c r="X127" s="19"/>
      <c r="Y127" s="19"/>
      <c r="Z127" s="19"/>
      <c r="AA127" s="19"/>
      <c r="AB127" s="19"/>
      <c r="AC127" s="19"/>
      <c r="AD127" s="19"/>
      <c r="AE127" s="19"/>
      <c r="AF127" s="19"/>
      <c r="AG127" s="19"/>
      <c r="AH127" s="19"/>
      <c r="AI127" s="19"/>
      <c r="AJ127" s="19"/>
      <c r="AK127" s="19"/>
      <c r="AL127" s="19"/>
      <c r="AM127" s="19"/>
      <c r="AN127" s="19"/>
      <c r="AO127" s="19"/>
      <c r="AP127" s="19"/>
      <c r="AQ127" s="19"/>
      <c r="AR127" s="19"/>
      <c r="AS127" s="19"/>
      <c r="AT127" s="19"/>
      <c r="AU127" s="19"/>
      <c r="AV127" s="19"/>
      <c r="AW127" s="19"/>
      <c r="AX127" s="19"/>
      <c r="AY127" s="19"/>
      <c r="AZ127" s="19"/>
      <c r="BA127" s="19"/>
      <c r="BB127" s="19"/>
      <c r="BC127" s="19"/>
      <c r="BD127" s="19"/>
      <c r="BE127" s="19"/>
      <c r="BF127" s="19"/>
      <c r="BG127" s="19"/>
      <c r="BH127" s="19"/>
      <c r="BI127" s="19"/>
      <c r="BJ127" s="19"/>
      <c r="BK127" s="19"/>
      <c r="BL127" s="19"/>
      <c r="BM127" s="19"/>
      <c r="BN127" s="19"/>
      <c r="BO127" s="19"/>
      <c r="BP127" s="19"/>
      <c r="BQ127" s="19"/>
      <c r="BR127" s="19"/>
      <c r="BS127" s="19"/>
      <c r="BT127" s="19"/>
      <c r="BU127" s="19"/>
      <c r="BV127" s="19"/>
      <c r="BW127" s="19"/>
      <c r="BX127" s="19"/>
      <c r="BY127" s="19"/>
      <c r="BZ127" s="19"/>
      <c r="CA127" s="19"/>
      <c r="CB127" s="19"/>
      <c r="CC127" s="19"/>
      <c r="CD127" s="19"/>
      <c r="CE127" s="19"/>
      <c r="CF127" s="19"/>
      <c r="CG127" s="19"/>
      <c r="CH127" s="19"/>
      <c r="CI127" s="19"/>
      <c r="CJ127" s="19"/>
      <c r="CK127" s="19"/>
      <c r="CL127" s="19"/>
    </row>
    <row r="128" spans="1:90" x14ac:dyDescent="0.25">
      <c r="A128" s="19"/>
      <c r="B128" s="19"/>
      <c r="C128" s="19"/>
      <c r="D128" s="19"/>
      <c r="E128" s="19"/>
      <c r="F128" s="19"/>
      <c r="G128" s="19"/>
      <c r="H128" s="19"/>
      <c r="I128" s="19"/>
      <c r="J128" s="19"/>
      <c r="K128" s="19"/>
      <c r="L128" s="19"/>
      <c r="M128" s="19"/>
      <c r="N128" s="19"/>
      <c r="O128" s="19"/>
      <c r="P128" s="19"/>
      <c r="Q128" s="19"/>
      <c r="R128" s="19"/>
      <c r="S128" s="19"/>
      <c r="T128" s="19"/>
      <c r="U128" s="19"/>
      <c r="V128" s="19"/>
      <c r="W128" s="19"/>
      <c r="X128" s="19"/>
      <c r="Y128" s="19"/>
      <c r="Z128" s="19"/>
      <c r="AA128" s="19"/>
      <c r="AB128" s="19"/>
      <c r="AC128" s="19"/>
      <c r="AD128" s="19"/>
      <c r="AE128" s="19"/>
      <c r="AF128" s="19"/>
      <c r="AG128" s="19"/>
      <c r="AH128" s="19"/>
      <c r="AI128" s="19"/>
      <c r="AJ128" s="19"/>
      <c r="AK128" s="19"/>
      <c r="AL128" s="19"/>
      <c r="AM128" s="19"/>
      <c r="AN128" s="19"/>
      <c r="AO128" s="19"/>
      <c r="AP128" s="19"/>
      <c r="AQ128" s="19"/>
      <c r="AR128" s="19"/>
      <c r="AS128" s="19"/>
      <c r="AT128" s="19"/>
      <c r="AU128" s="19"/>
      <c r="AV128" s="19"/>
      <c r="AW128" s="19"/>
      <c r="AX128" s="19"/>
      <c r="AY128" s="19"/>
      <c r="AZ128" s="19"/>
      <c r="BA128" s="19"/>
      <c r="BB128" s="19"/>
      <c r="BC128" s="19"/>
      <c r="BD128" s="19"/>
      <c r="BE128" s="19"/>
      <c r="BF128" s="19"/>
      <c r="BG128" s="19"/>
      <c r="BH128" s="19"/>
      <c r="BI128" s="19"/>
      <c r="BJ128" s="19"/>
      <c r="BK128" s="19"/>
      <c r="BL128" s="19"/>
      <c r="BM128" s="19"/>
      <c r="BN128" s="19"/>
      <c r="BO128" s="19"/>
      <c r="BP128" s="19"/>
      <c r="BQ128" s="19"/>
      <c r="BR128" s="19"/>
      <c r="BS128" s="19"/>
      <c r="BT128" s="19"/>
      <c r="BU128" s="19"/>
      <c r="BV128" s="19"/>
      <c r="BW128" s="19"/>
      <c r="BX128" s="19"/>
      <c r="BY128" s="19"/>
      <c r="BZ128" s="19"/>
      <c r="CA128" s="19"/>
      <c r="CB128" s="19"/>
      <c r="CC128" s="19"/>
      <c r="CD128" s="19"/>
      <c r="CE128" s="19"/>
      <c r="CF128" s="19"/>
      <c r="CG128" s="19"/>
      <c r="CH128" s="19"/>
      <c r="CI128" s="19"/>
      <c r="CJ128" s="19"/>
      <c r="CK128" s="19"/>
      <c r="CL128" s="19"/>
    </row>
    <row r="129" spans="1:90" x14ac:dyDescent="0.25">
      <c r="A129" s="19"/>
      <c r="B129" s="19"/>
      <c r="C129" s="19"/>
      <c r="D129" s="19"/>
      <c r="E129" s="19"/>
      <c r="F129" s="19"/>
      <c r="G129" s="19"/>
      <c r="H129" s="19"/>
      <c r="I129" s="19"/>
      <c r="J129" s="19"/>
      <c r="K129" s="19"/>
      <c r="L129" s="19"/>
      <c r="M129" s="19"/>
      <c r="N129" s="19"/>
      <c r="O129" s="19"/>
      <c r="P129" s="19"/>
      <c r="Q129" s="19"/>
      <c r="R129" s="19"/>
      <c r="S129" s="19"/>
      <c r="T129" s="19"/>
      <c r="U129" s="19"/>
      <c r="V129" s="19"/>
      <c r="W129" s="19"/>
      <c r="X129" s="19"/>
      <c r="Y129" s="19"/>
      <c r="Z129" s="19"/>
      <c r="AA129" s="19"/>
      <c r="AB129" s="19"/>
      <c r="AC129" s="19"/>
      <c r="AD129" s="19"/>
      <c r="AE129" s="19"/>
      <c r="AF129" s="19"/>
      <c r="AG129" s="19"/>
      <c r="AH129" s="19"/>
      <c r="AI129" s="19"/>
      <c r="AJ129" s="19"/>
      <c r="AK129" s="19"/>
      <c r="AL129" s="19"/>
      <c r="AM129" s="19"/>
      <c r="AN129" s="19"/>
      <c r="AO129" s="19"/>
      <c r="AP129" s="19"/>
      <c r="AQ129" s="19"/>
      <c r="AR129" s="19"/>
      <c r="AS129" s="19"/>
      <c r="AT129" s="19"/>
      <c r="AU129" s="19"/>
      <c r="AV129" s="19"/>
      <c r="AW129" s="19"/>
      <c r="AX129" s="19"/>
      <c r="AY129" s="19"/>
      <c r="AZ129" s="19"/>
      <c r="BA129" s="19"/>
      <c r="BB129" s="19"/>
      <c r="BC129" s="19"/>
      <c r="BD129" s="19"/>
      <c r="BE129" s="19"/>
      <c r="BF129" s="19"/>
      <c r="BG129" s="19"/>
      <c r="BH129" s="19"/>
      <c r="BI129" s="19"/>
      <c r="BJ129" s="19"/>
      <c r="BK129" s="19"/>
      <c r="BL129" s="19"/>
      <c r="BM129" s="19"/>
      <c r="BN129" s="19"/>
      <c r="BO129" s="19"/>
      <c r="BP129" s="19"/>
      <c r="BQ129" s="19"/>
      <c r="BR129" s="19"/>
      <c r="BS129" s="19"/>
      <c r="BT129" s="19"/>
      <c r="BU129" s="19"/>
      <c r="BV129" s="19"/>
      <c r="BW129" s="19"/>
      <c r="BX129" s="19"/>
      <c r="BY129" s="19"/>
      <c r="BZ129" s="19"/>
      <c r="CA129" s="19"/>
      <c r="CB129" s="19"/>
      <c r="CC129" s="19"/>
      <c r="CD129" s="19"/>
      <c r="CE129" s="19"/>
      <c r="CF129" s="19"/>
      <c r="CG129" s="19"/>
      <c r="CH129" s="19"/>
      <c r="CI129" s="19"/>
      <c r="CJ129" s="19"/>
      <c r="CK129" s="19"/>
      <c r="CL129" s="19"/>
    </row>
    <row r="130" spans="1:90" x14ac:dyDescent="0.25">
      <c r="A130" s="19"/>
      <c r="B130" s="19"/>
      <c r="C130" s="19"/>
      <c r="D130" s="19"/>
      <c r="E130" s="19"/>
      <c r="F130" s="19"/>
      <c r="G130" s="19"/>
      <c r="H130" s="19"/>
      <c r="I130" s="19"/>
      <c r="J130" s="19"/>
      <c r="K130" s="19"/>
      <c r="L130" s="19"/>
      <c r="M130" s="19"/>
      <c r="N130" s="19"/>
      <c r="O130" s="19"/>
      <c r="P130" s="19"/>
      <c r="Q130" s="19"/>
      <c r="R130" s="19"/>
      <c r="S130" s="19"/>
      <c r="T130" s="19"/>
      <c r="U130" s="19"/>
      <c r="V130" s="19"/>
      <c r="W130" s="19"/>
      <c r="X130" s="19"/>
      <c r="Y130" s="19"/>
      <c r="Z130" s="19"/>
      <c r="AA130" s="19"/>
      <c r="AB130" s="19"/>
      <c r="AC130" s="19"/>
      <c r="AD130" s="19"/>
      <c r="AE130" s="19"/>
      <c r="AF130" s="19"/>
      <c r="AG130" s="19"/>
      <c r="AH130" s="19"/>
      <c r="AI130" s="19"/>
      <c r="AJ130" s="19"/>
      <c r="AK130" s="19"/>
      <c r="AL130" s="19"/>
      <c r="AM130" s="19"/>
      <c r="AN130" s="19"/>
      <c r="AO130" s="19"/>
      <c r="AP130" s="19"/>
      <c r="AQ130" s="19"/>
      <c r="AR130" s="19"/>
      <c r="AS130" s="19"/>
      <c r="AT130" s="19"/>
      <c r="AU130" s="19"/>
      <c r="AV130" s="19"/>
      <c r="AW130" s="19"/>
      <c r="AX130" s="19"/>
      <c r="AY130" s="19"/>
      <c r="AZ130" s="19"/>
      <c r="BA130" s="19"/>
      <c r="BB130" s="19"/>
      <c r="BC130" s="19"/>
      <c r="BD130" s="19"/>
      <c r="BE130" s="19"/>
      <c r="BF130" s="19"/>
      <c r="BG130" s="19"/>
      <c r="BH130" s="19"/>
      <c r="BI130" s="19"/>
      <c r="BJ130" s="19"/>
      <c r="BK130" s="19"/>
      <c r="BL130" s="19"/>
      <c r="BM130" s="19"/>
      <c r="BN130" s="19"/>
      <c r="BO130" s="19"/>
      <c r="BP130" s="19"/>
      <c r="BQ130" s="19"/>
      <c r="BR130" s="19"/>
      <c r="BS130" s="19"/>
      <c r="BT130" s="19"/>
      <c r="BU130" s="19"/>
      <c r="BV130" s="19"/>
      <c r="BW130" s="19"/>
      <c r="BX130" s="19"/>
      <c r="BY130" s="19"/>
      <c r="BZ130" s="19"/>
      <c r="CA130" s="19"/>
      <c r="CB130" s="19"/>
      <c r="CC130" s="19"/>
      <c r="CD130" s="19"/>
      <c r="CE130" s="19"/>
      <c r="CF130" s="19"/>
      <c r="CG130" s="19"/>
      <c r="CH130" s="19"/>
      <c r="CI130" s="19"/>
      <c r="CJ130" s="19"/>
      <c r="CK130" s="19"/>
      <c r="CL130" s="19"/>
    </row>
    <row r="131" spans="1:90" x14ac:dyDescent="0.25">
      <c r="A131" s="19"/>
      <c r="B131" s="19"/>
      <c r="C131" s="19"/>
      <c r="D131" s="19"/>
      <c r="E131" s="19"/>
      <c r="F131" s="19"/>
      <c r="G131" s="19"/>
      <c r="H131" s="19"/>
      <c r="I131" s="19"/>
      <c r="J131" s="19"/>
      <c r="K131" s="19"/>
      <c r="L131" s="19"/>
      <c r="M131" s="19"/>
      <c r="N131" s="19"/>
      <c r="O131" s="19"/>
      <c r="P131" s="19"/>
      <c r="Q131" s="19"/>
      <c r="R131" s="19"/>
      <c r="S131" s="19"/>
      <c r="T131" s="19"/>
      <c r="U131" s="19"/>
      <c r="V131" s="19"/>
      <c r="W131" s="19"/>
      <c r="X131" s="19"/>
      <c r="Y131" s="19"/>
      <c r="Z131" s="19"/>
      <c r="AA131" s="19"/>
      <c r="AB131" s="19"/>
      <c r="AC131" s="19"/>
      <c r="AD131" s="19"/>
      <c r="AE131" s="19"/>
      <c r="AF131" s="19"/>
      <c r="AG131" s="19"/>
      <c r="AH131" s="19"/>
      <c r="AI131" s="19"/>
      <c r="AJ131" s="19"/>
      <c r="AK131" s="19"/>
      <c r="AL131" s="19"/>
      <c r="AM131" s="19"/>
      <c r="AN131" s="19"/>
      <c r="AO131" s="19"/>
      <c r="AP131" s="19"/>
      <c r="AQ131" s="19"/>
      <c r="AR131" s="19"/>
      <c r="AS131" s="19"/>
      <c r="AT131" s="19"/>
      <c r="AU131" s="19"/>
      <c r="AV131" s="19"/>
      <c r="AW131" s="19"/>
      <c r="AX131" s="19"/>
      <c r="AY131" s="19"/>
      <c r="AZ131" s="19"/>
      <c r="BA131" s="19"/>
      <c r="BB131" s="19"/>
      <c r="BC131" s="19"/>
      <c r="BD131" s="19"/>
      <c r="BE131" s="19"/>
      <c r="BF131" s="19"/>
      <c r="BG131" s="19"/>
      <c r="BH131" s="19"/>
      <c r="BI131" s="19"/>
      <c r="BJ131" s="19"/>
      <c r="BK131" s="19"/>
      <c r="BL131" s="19"/>
      <c r="BM131" s="19"/>
      <c r="BN131" s="19"/>
      <c r="BO131" s="19"/>
      <c r="BP131" s="19"/>
      <c r="BQ131" s="19"/>
      <c r="BR131" s="19"/>
      <c r="BS131" s="19"/>
      <c r="BT131" s="19"/>
      <c r="BU131" s="19"/>
      <c r="BV131" s="19"/>
      <c r="BW131" s="19"/>
      <c r="BX131" s="19"/>
      <c r="BY131" s="19"/>
      <c r="BZ131" s="19"/>
      <c r="CA131" s="19"/>
      <c r="CB131" s="19"/>
      <c r="CC131" s="19"/>
      <c r="CD131" s="19"/>
      <c r="CE131" s="19"/>
      <c r="CF131" s="19"/>
      <c r="CG131" s="19"/>
      <c r="CH131" s="19"/>
      <c r="CI131" s="19"/>
      <c r="CJ131" s="19"/>
      <c r="CK131" s="19"/>
      <c r="CL131" s="19"/>
    </row>
    <row r="132" spans="1:90" x14ac:dyDescent="0.25">
      <c r="A132" s="19"/>
      <c r="B132" s="19"/>
      <c r="C132" s="19"/>
      <c r="D132" s="19"/>
      <c r="E132" s="19"/>
      <c r="F132" s="19"/>
      <c r="G132" s="19"/>
      <c r="H132" s="19"/>
      <c r="I132" s="19"/>
      <c r="J132" s="19"/>
      <c r="K132" s="19"/>
      <c r="L132" s="19"/>
      <c r="M132" s="19"/>
      <c r="N132" s="19"/>
      <c r="O132" s="19"/>
      <c r="P132" s="19"/>
      <c r="Q132" s="19"/>
      <c r="R132" s="19"/>
      <c r="S132" s="19"/>
      <c r="T132" s="19"/>
      <c r="U132" s="19"/>
      <c r="V132" s="19"/>
      <c r="W132" s="19"/>
      <c r="X132" s="19"/>
      <c r="Y132" s="19"/>
      <c r="Z132" s="19"/>
      <c r="AA132" s="19"/>
      <c r="AB132" s="19"/>
      <c r="AC132" s="19"/>
      <c r="AD132" s="19"/>
      <c r="AE132" s="19"/>
      <c r="AF132" s="19"/>
      <c r="AG132" s="19"/>
      <c r="AH132" s="19"/>
      <c r="AI132" s="19"/>
      <c r="AJ132" s="19"/>
      <c r="AK132" s="19"/>
      <c r="AL132" s="19"/>
      <c r="AM132" s="19"/>
      <c r="AN132" s="19"/>
      <c r="AO132" s="19"/>
      <c r="AP132" s="19"/>
      <c r="AQ132" s="19"/>
      <c r="AR132" s="19"/>
      <c r="AS132" s="19"/>
      <c r="AT132" s="19"/>
      <c r="AU132" s="19"/>
      <c r="AV132" s="19"/>
      <c r="AW132" s="19"/>
      <c r="AX132" s="19"/>
      <c r="AY132" s="19"/>
      <c r="AZ132" s="19"/>
      <c r="BA132" s="19"/>
      <c r="BB132" s="19"/>
      <c r="BC132" s="19"/>
      <c r="BD132" s="19"/>
      <c r="BE132" s="19"/>
      <c r="BF132" s="19"/>
      <c r="BG132" s="19"/>
      <c r="BH132" s="19"/>
      <c r="BI132" s="19"/>
      <c r="BJ132" s="19"/>
      <c r="BK132" s="19"/>
      <c r="BL132" s="19"/>
      <c r="BM132" s="19"/>
      <c r="BN132" s="19"/>
      <c r="BO132" s="19"/>
      <c r="BP132" s="19"/>
      <c r="BQ132" s="19"/>
      <c r="BR132" s="19"/>
      <c r="BS132" s="19"/>
      <c r="BT132" s="19"/>
      <c r="BU132" s="19"/>
      <c r="BV132" s="19"/>
      <c r="BW132" s="19"/>
      <c r="BX132" s="19"/>
      <c r="BY132" s="19"/>
      <c r="BZ132" s="19"/>
      <c r="CA132" s="19"/>
      <c r="CB132" s="19"/>
      <c r="CC132" s="19"/>
      <c r="CD132" s="19"/>
      <c r="CE132" s="19"/>
      <c r="CF132" s="19"/>
      <c r="CG132" s="19"/>
      <c r="CH132" s="19"/>
      <c r="CI132" s="19"/>
      <c r="CJ132" s="19"/>
      <c r="CK132" s="19"/>
      <c r="CL132" s="19"/>
    </row>
    <row r="133" spans="1:90" x14ac:dyDescent="0.25">
      <c r="A133" s="19"/>
      <c r="B133" s="19"/>
      <c r="C133" s="19"/>
      <c r="D133" s="19"/>
      <c r="E133" s="19"/>
      <c r="F133" s="19"/>
      <c r="G133" s="19"/>
      <c r="H133" s="19"/>
      <c r="I133" s="19"/>
      <c r="J133" s="19"/>
      <c r="K133" s="19"/>
      <c r="L133" s="19"/>
      <c r="M133" s="19"/>
      <c r="N133" s="19"/>
      <c r="O133" s="19"/>
      <c r="P133" s="19"/>
      <c r="Q133" s="19"/>
      <c r="R133" s="19"/>
      <c r="S133" s="19"/>
      <c r="T133" s="19"/>
      <c r="U133" s="19"/>
      <c r="V133" s="19"/>
      <c r="W133" s="19"/>
      <c r="X133" s="19"/>
      <c r="Y133" s="19"/>
      <c r="Z133" s="19"/>
      <c r="AA133" s="19"/>
      <c r="AB133" s="19"/>
      <c r="AC133" s="19"/>
      <c r="AD133" s="19"/>
      <c r="AE133" s="19"/>
      <c r="AF133" s="19"/>
      <c r="AG133" s="19"/>
      <c r="AH133" s="19"/>
      <c r="AI133" s="19"/>
      <c r="AJ133" s="19"/>
      <c r="AK133" s="19"/>
      <c r="AL133" s="19"/>
      <c r="AM133" s="19"/>
      <c r="AN133" s="19"/>
      <c r="AO133" s="19"/>
      <c r="AP133" s="19"/>
      <c r="AQ133" s="19"/>
      <c r="AR133" s="19"/>
      <c r="AS133" s="19"/>
      <c r="AT133" s="19"/>
      <c r="AU133" s="19"/>
      <c r="AV133" s="19"/>
      <c r="AW133" s="19"/>
      <c r="AX133" s="19"/>
      <c r="AY133" s="19"/>
      <c r="AZ133" s="19"/>
      <c r="BA133" s="19"/>
      <c r="BB133" s="19"/>
      <c r="BC133" s="19"/>
      <c r="BD133" s="19"/>
      <c r="BE133" s="19"/>
      <c r="BF133" s="19"/>
      <c r="BG133" s="19"/>
      <c r="BH133" s="19"/>
      <c r="BI133" s="19"/>
      <c r="BJ133" s="19"/>
      <c r="BK133" s="19"/>
      <c r="BL133" s="19"/>
      <c r="BM133" s="19"/>
      <c r="BN133" s="19"/>
      <c r="BO133" s="19"/>
      <c r="BP133" s="19"/>
      <c r="BQ133" s="19"/>
      <c r="BR133" s="19"/>
      <c r="BS133" s="19"/>
      <c r="BT133" s="19"/>
      <c r="BU133" s="19"/>
      <c r="BV133" s="19"/>
      <c r="BW133" s="19"/>
      <c r="BX133" s="19"/>
      <c r="BY133" s="19"/>
      <c r="BZ133" s="19"/>
      <c r="CA133" s="19"/>
      <c r="CB133" s="19"/>
      <c r="CC133" s="19"/>
      <c r="CD133" s="19"/>
      <c r="CE133" s="19"/>
      <c r="CF133" s="19"/>
      <c r="CG133" s="19"/>
      <c r="CH133" s="19"/>
      <c r="CI133" s="19"/>
      <c r="CJ133" s="19"/>
      <c r="CK133" s="19"/>
      <c r="CL133" s="19"/>
    </row>
    <row r="134" spans="1:90" x14ac:dyDescent="0.25">
      <c r="A134" s="19"/>
      <c r="B134" s="19"/>
      <c r="C134" s="19"/>
      <c r="D134" s="19"/>
      <c r="E134" s="19"/>
      <c r="F134" s="19"/>
      <c r="G134" s="19"/>
      <c r="H134" s="19"/>
      <c r="I134" s="19"/>
      <c r="J134" s="19"/>
      <c r="K134" s="19"/>
      <c r="L134" s="19"/>
      <c r="M134" s="19"/>
      <c r="N134" s="19"/>
      <c r="O134" s="19"/>
      <c r="P134" s="19"/>
      <c r="Q134" s="19"/>
      <c r="R134" s="19"/>
      <c r="S134" s="19"/>
      <c r="T134" s="19"/>
      <c r="U134" s="19"/>
      <c r="V134" s="19"/>
      <c r="W134" s="19"/>
      <c r="X134" s="19"/>
      <c r="Y134" s="19"/>
      <c r="Z134" s="19"/>
      <c r="AA134" s="19"/>
      <c r="AB134" s="19"/>
      <c r="AC134" s="19"/>
      <c r="AD134" s="19"/>
      <c r="AE134" s="19"/>
      <c r="AF134" s="19"/>
      <c r="AG134" s="19"/>
      <c r="AH134" s="19"/>
      <c r="AI134" s="19"/>
      <c r="AJ134" s="19"/>
      <c r="AK134" s="19"/>
      <c r="AL134" s="19"/>
      <c r="AM134" s="19"/>
      <c r="AN134" s="19"/>
      <c r="AO134" s="19"/>
      <c r="AP134" s="19"/>
      <c r="AQ134" s="19"/>
      <c r="AR134" s="19"/>
      <c r="AS134" s="19"/>
      <c r="AT134" s="19"/>
      <c r="AU134" s="19"/>
      <c r="AV134" s="19"/>
      <c r="AW134" s="19"/>
      <c r="AX134" s="19"/>
      <c r="AY134" s="19"/>
      <c r="AZ134" s="19"/>
      <c r="BA134" s="19"/>
      <c r="BB134" s="19"/>
      <c r="BC134" s="19"/>
      <c r="BD134" s="19"/>
      <c r="BE134" s="19"/>
      <c r="BF134" s="19"/>
      <c r="BG134" s="19"/>
      <c r="BH134" s="19"/>
      <c r="BI134" s="19"/>
      <c r="BJ134" s="19"/>
      <c r="BK134" s="19"/>
      <c r="BL134" s="19"/>
      <c r="BM134" s="19"/>
      <c r="BN134" s="19"/>
      <c r="BO134" s="19"/>
      <c r="BP134" s="19"/>
      <c r="BQ134" s="19"/>
      <c r="BR134" s="19"/>
      <c r="BS134" s="19"/>
      <c r="BT134" s="19"/>
      <c r="BU134" s="19"/>
      <c r="BV134" s="19"/>
      <c r="BW134" s="19"/>
      <c r="BX134" s="19"/>
      <c r="BY134" s="19"/>
      <c r="BZ134" s="19"/>
      <c r="CA134" s="19"/>
      <c r="CB134" s="19"/>
      <c r="CC134" s="19"/>
      <c r="CD134" s="19"/>
      <c r="CE134" s="19"/>
      <c r="CF134" s="19"/>
      <c r="CG134" s="19"/>
      <c r="CH134" s="19"/>
      <c r="CI134" s="19"/>
      <c r="CJ134" s="19"/>
      <c r="CK134" s="19"/>
      <c r="CL134" s="19"/>
    </row>
    <row r="135" spans="1:90" x14ac:dyDescent="0.25">
      <c r="A135" s="19"/>
      <c r="B135" s="19"/>
      <c r="C135" s="19"/>
      <c r="D135" s="19"/>
      <c r="E135" s="19"/>
      <c r="F135" s="19"/>
      <c r="G135" s="19"/>
      <c r="H135" s="19"/>
      <c r="I135" s="19"/>
      <c r="J135" s="19"/>
      <c r="K135" s="19"/>
      <c r="L135" s="19"/>
      <c r="M135" s="19"/>
      <c r="N135" s="19"/>
      <c r="O135" s="19"/>
      <c r="P135" s="19"/>
      <c r="Q135" s="19"/>
      <c r="R135" s="19"/>
      <c r="S135" s="19"/>
      <c r="T135" s="19"/>
      <c r="U135" s="19"/>
      <c r="V135" s="19"/>
      <c r="W135" s="19"/>
      <c r="X135" s="19"/>
      <c r="Y135" s="19"/>
      <c r="Z135" s="19"/>
      <c r="AA135" s="19"/>
      <c r="AB135" s="19"/>
      <c r="AC135" s="19"/>
      <c r="AD135" s="19"/>
      <c r="AE135" s="19"/>
      <c r="AF135" s="19"/>
      <c r="AG135" s="19"/>
      <c r="AH135" s="19"/>
      <c r="AI135" s="19"/>
      <c r="AJ135" s="19"/>
      <c r="AK135" s="19"/>
      <c r="AL135" s="19"/>
      <c r="AM135" s="19"/>
      <c r="AN135" s="19"/>
      <c r="AO135" s="19"/>
      <c r="AP135" s="19"/>
      <c r="AQ135" s="19"/>
      <c r="AR135" s="19"/>
      <c r="AS135" s="19"/>
      <c r="AT135" s="19"/>
      <c r="AU135" s="19"/>
      <c r="AV135" s="19"/>
      <c r="AW135" s="19"/>
      <c r="AX135" s="19"/>
      <c r="AY135" s="19"/>
      <c r="AZ135" s="19"/>
      <c r="BA135" s="19"/>
      <c r="BB135" s="19"/>
      <c r="BC135" s="19"/>
      <c r="BD135" s="19"/>
      <c r="BE135" s="19"/>
      <c r="BF135" s="19"/>
      <c r="BG135" s="19"/>
      <c r="BH135" s="19"/>
      <c r="BI135" s="19"/>
      <c r="BJ135" s="19"/>
      <c r="BK135" s="19"/>
      <c r="BL135" s="19"/>
      <c r="BM135" s="19"/>
      <c r="BN135" s="19"/>
      <c r="BO135" s="19"/>
      <c r="BP135" s="19"/>
      <c r="BQ135" s="19"/>
      <c r="BR135" s="19"/>
      <c r="BS135" s="19"/>
      <c r="BT135" s="19"/>
      <c r="BU135" s="19"/>
      <c r="BV135" s="19"/>
      <c r="BW135" s="19"/>
      <c r="BX135" s="19"/>
      <c r="BY135" s="19"/>
      <c r="BZ135" s="19"/>
      <c r="CA135" s="19"/>
      <c r="CB135" s="19"/>
      <c r="CC135" s="19"/>
      <c r="CD135" s="19"/>
      <c r="CE135" s="19"/>
      <c r="CF135" s="19"/>
      <c r="CG135" s="19"/>
      <c r="CH135" s="19"/>
      <c r="CI135" s="19"/>
      <c r="CJ135" s="19"/>
      <c r="CK135" s="19"/>
      <c r="CL135" s="19"/>
    </row>
    <row r="136" spans="1:90" x14ac:dyDescent="0.25">
      <c r="A136" s="19"/>
      <c r="B136" s="19"/>
      <c r="C136" s="19"/>
      <c r="D136" s="19"/>
      <c r="E136" s="19"/>
      <c r="F136" s="19"/>
      <c r="G136" s="19"/>
      <c r="H136" s="19"/>
      <c r="I136" s="19"/>
      <c r="J136" s="19"/>
      <c r="K136" s="19"/>
      <c r="L136" s="19"/>
      <c r="M136" s="19"/>
      <c r="N136" s="19"/>
      <c r="O136" s="19"/>
      <c r="P136" s="19"/>
      <c r="Q136" s="19"/>
      <c r="R136" s="19"/>
      <c r="S136" s="19"/>
      <c r="T136" s="19"/>
      <c r="U136" s="19"/>
      <c r="V136" s="19"/>
      <c r="W136" s="19"/>
      <c r="X136" s="19"/>
      <c r="Y136" s="19"/>
      <c r="Z136" s="19"/>
      <c r="AA136" s="19"/>
      <c r="AB136" s="19"/>
      <c r="AC136" s="19"/>
      <c r="AD136" s="19"/>
      <c r="AE136" s="19"/>
      <c r="AF136" s="19"/>
      <c r="AG136" s="19"/>
      <c r="AH136" s="19"/>
      <c r="AI136" s="19"/>
      <c r="AJ136" s="19"/>
      <c r="AK136" s="19"/>
      <c r="AL136" s="19"/>
      <c r="AM136" s="19"/>
      <c r="AN136" s="19"/>
      <c r="AO136" s="19"/>
      <c r="AP136" s="19"/>
      <c r="AQ136" s="19"/>
      <c r="AR136" s="19"/>
      <c r="AS136" s="19"/>
      <c r="AT136" s="19"/>
      <c r="AU136" s="19"/>
      <c r="AV136" s="19"/>
      <c r="AW136" s="19"/>
      <c r="AX136" s="19"/>
      <c r="AY136" s="19"/>
      <c r="AZ136" s="19"/>
      <c r="BA136" s="19"/>
      <c r="BB136" s="19"/>
      <c r="BC136" s="19"/>
      <c r="BD136" s="19"/>
      <c r="BE136" s="19"/>
      <c r="BF136" s="19"/>
      <c r="BG136" s="19"/>
      <c r="BH136" s="19"/>
      <c r="BI136" s="19"/>
      <c r="BJ136" s="19"/>
      <c r="BK136" s="19"/>
      <c r="BL136" s="19"/>
      <c r="BM136" s="19"/>
      <c r="BN136" s="19"/>
      <c r="BO136" s="19"/>
      <c r="BP136" s="19"/>
      <c r="BQ136" s="19"/>
      <c r="BR136" s="19"/>
      <c r="BS136" s="19"/>
      <c r="BT136" s="19"/>
      <c r="BU136" s="19"/>
      <c r="BV136" s="19"/>
      <c r="BW136" s="19"/>
      <c r="BX136" s="19"/>
      <c r="BY136" s="19"/>
      <c r="BZ136" s="19"/>
      <c r="CA136" s="19"/>
      <c r="CB136" s="19"/>
      <c r="CC136" s="19"/>
      <c r="CD136" s="19"/>
      <c r="CE136" s="19"/>
      <c r="CF136" s="19"/>
      <c r="CG136" s="19"/>
      <c r="CH136" s="19"/>
      <c r="CI136" s="19"/>
      <c r="CJ136" s="19"/>
      <c r="CK136" s="19"/>
      <c r="CL136" s="19"/>
    </row>
    <row r="137" spans="1:90" x14ac:dyDescent="0.25">
      <c r="A137" s="19"/>
      <c r="B137" s="19"/>
      <c r="C137" s="19"/>
      <c r="D137" s="19"/>
      <c r="E137" s="19"/>
      <c r="F137" s="19"/>
      <c r="G137" s="19"/>
      <c r="H137" s="19"/>
      <c r="I137" s="19"/>
      <c r="J137" s="19"/>
      <c r="K137" s="19"/>
      <c r="L137" s="19"/>
      <c r="M137" s="19"/>
      <c r="N137" s="19"/>
      <c r="O137" s="19"/>
      <c r="P137" s="19"/>
      <c r="Q137" s="19"/>
      <c r="R137" s="19"/>
      <c r="S137" s="19"/>
      <c r="T137" s="19"/>
      <c r="U137" s="19"/>
      <c r="V137" s="19"/>
      <c r="W137" s="19"/>
      <c r="X137" s="19"/>
      <c r="Y137" s="19"/>
      <c r="Z137" s="19"/>
      <c r="AA137" s="19"/>
      <c r="AB137" s="19"/>
      <c r="AC137" s="19"/>
      <c r="AD137" s="19"/>
      <c r="AE137" s="19"/>
      <c r="AF137" s="19"/>
      <c r="AG137" s="19"/>
      <c r="AH137" s="19"/>
      <c r="AI137" s="19"/>
      <c r="AJ137" s="19"/>
      <c r="AK137" s="19"/>
      <c r="AL137" s="19"/>
      <c r="AM137" s="19"/>
      <c r="AN137" s="19"/>
      <c r="AO137" s="19"/>
      <c r="AP137" s="19"/>
      <c r="AQ137" s="19"/>
      <c r="AR137" s="19"/>
      <c r="AS137" s="19"/>
      <c r="AT137" s="19"/>
      <c r="AU137" s="19"/>
      <c r="AV137" s="19"/>
      <c r="AW137" s="19"/>
      <c r="AX137" s="19"/>
      <c r="AY137" s="19"/>
      <c r="AZ137" s="19"/>
      <c r="BA137" s="19"/>
      <c r="BB137" s="19"/>
      <c r="BC137" s="19"/>
      <c r="BD137" s="19"/>
      <c r="BE137" s="19"/>
      <c r="BF137" s="19"/>
      <c r="BG137" s="19"/>
      <c r="BH137" s="19"/>
      <c r="BI137" s="19"/>
      <c r="BJ137" s="19"/>
      <c r="BK137" s="19"/>
      <c r="BL137" s="19"/>
      <c r="BM137" s="19"/>
      <c r="BN137" s="19"/>
      <c r="BO137" s="19"/>
      <c r="BP137" s="19"/>
      <c r="BQ137" s="19"/>
      <c r="BR137" s="19"/>
      <c r="BS137" s="19"/>
      <c r="BT137" s="19"/>
      <c r="BU137" s="19"/>
      <c r="BV137" s="19"/>
      <c r="BW137" s="19"/>
      <c r="BX137" s="19"/>
      <c r="BY137" s="19"/>
      <c r="BZ137" s="19"/>
      <c r="CA137" s="19"/>
      <c r="CB137" s="19"/>
      <c r="CC137" s="19"/>
      <c r="CD137" s="19"/>
      <c r="CE137" s="19"/>
      <c r="CF137" s="19"/>
      <c r="CG137" s="19"/>
      <c r="CH137" s="19"/>
      <c r="CI137" s="19"/>
      <c r="CJ137" s="19"/>
      <c r="CK137" s="19"/>
      <c r="CL137" s="19"/>
    </row>
    <row r="138" spans="1:90" x14ac:dyDescent="0.25">
      <c r="A138" s="19"/>
      <c r="B138" s="19"/>
      <c r="C138" s="19"/>
      <c r="D138" s="19"/>
      <c r="E138" s="19"/>
      <c r="F138" s="19"/>
      <c r="G138" s="19"/>
      <c r="H138" s="19"/>
      <c r="I138" s="19"/>
      <c r="J138" s="19"/>
      <c r="K138" s="19"/>
      <c r="L138" s="19"/>
      <c r="M138" s="19"/>
      <c r="N138" s="19"/>
      <c r="O138" s="19"/>
      <c r="P138" s="19"/>
      <c r="Q138" s="19"/>
      <c r="R138" s="19"/>
      <c r="S138" s="19"/>
      <c r="T138" s="19"/>
      <c r="U138" s="19"/>
      <c r="V138" s="19"/>
      <c r="W138" s="19"/>
      <c r="X138" s="19"/>
      <c r="Y138" s="19"/>
      <c r="Z138" s="19"/>
      <c r="AA138" s="19"/>
      <c r="AB138" s="19"/>
      <c r="AC138" s="19"/>
      <c r="AD138" s="19"/>
      <c r="AE138" s="19"/>
      <c r="AF138" s="19"/>
      <c r="AG138" s="19"/>
      <c r="AH138" s="19"/>
      <c r="AI138" s="19"/>
      <c r="AJ138" s="19"/>
      <c r="AK138" s="19"/>
      <c r="AL138" s="19"/>
      <c r="AM138" s="19"/>
      <c r="AN138" s="19"/>
      <c r="AO138" s="19"/>
      <c r="AP138" s="19"/>
      <c r="AQ138" s="19"/>
      <c r="AR138" s="19"/>
      <c r="AS138" s="19"/>
      <c r="AT138" s="19"/>
      <c r="AU138" s="19"/>
      <c r="AV138" s="19"/>
      <c r="AW138" s="19"/>
      <c r="AX138" s="19"/>
      <c r="AY138" s="19"/>
      <c r="AZ138" s="19"/>
      <c r="BA138" s="19"/>
      <c r="BB138" s="19"/>
      <c r="BC138" s="19"/>
      <c r="BD138" s="19"/>
      <c r="BE138" s="19"/>
      <c r="BF138" s="19"/>
      <c r="BG138" s="19"/>
      <c r="BH138" s="19"/>
      <c r="BI138" s="19"/>
      <c r="BJ138" s="19"/>
      <c r="BK138" s="19"/>
      <c r="BL138" s="19"/>
      <c r="BM138" s="19"/>
      <c r="BN138" s="19"/>
      <c r="BO138" s="19"/>
      <c r="BP138" s="19"/>
      <c r="BQ138" s="19"/>
      <c r="BR138" s="19"/>
      <c r="BS138" s="19"/>
      <c r="BT138" s="19"/>
      <c r="BU138" s="19"/>
      <c r="BV138" s="19"/>
      <c r="BW138" s="19"/>
      <c r="BX138" s="19"/>
      <c r="BY138" s="19"/>
      <c r="BZ138" s="19"/>
      <c r="CA138" s="19"/>
      <c r="CB138" s="19"/>
      <c r="CC138" s="19"/>
      <c r="CD138" s="19"/>
      <c r="CE138" s="19"/>
      <c r="CF138" s="19"/>
      <c r="CG138" s="19"/>
      <c r="CH138" s="19"/>
      <c r="CI138" s="19"/>
      <c r="CJ138" s="19"/>
      <c r="CK138" s="19"/>
      <c r="CL138" s="19"/>
    </row>
    <row r="139" spans="1:90" x14ac:dyDescent="0.25">
      <c r="A139" s="19"/>
      <c r="B139" s="19"/>
      <c r="C139" s="19"/>
      <c r="D139" s="19"/>
      <c r="E139" s="19"/>
      <c r="F139" s="19"/>
      <c r="G139" s="19"/>
      <c r="H139" s="19"/>
      <c r="I139" s="19"/>
      <c r="J139" s="19"/>
      <c r="K139" s="19"/>
      <c r="L139" s="19"/>
      <c r="M139" s="19"/>
      <c r="N139" s="19"/>
      <c r="O139" s="19"/>
      <c r="P139" s="19"/>
      <c r="Q139" s="19"/>
      <c r="R139" s="19"/>
      <c r="S139" s="19"/>
      <c r="T139" s="19"/>
      <c r="U139" s="19"/>
      <c r="V139" s="19"/>
      <c r="W139" s="19"/>
      <c r="X139" s="19"/>
      <c r="Y139" s="19"/>
      <c r="Z139" s="19"/>
      <c r="AA139" s="19"/>
      <c r="AB139" s="19"/>
      <c r="AC139" s="19"/>
      <c r="AD139" s="19"/>
      <c r="AE139" s="19"/>
      <c r="AF139" s="19"/>
      <c r="AG139" s="19"/>
      <c r="AH139" s="19"/>
      <c r="AI139" s="19"/>
      <c r="AJ139" s="19"/>
      <c r="AK139" s="19"/>
      <c r="AL139" s="19"/>
      <c r="AM139" s="19"/>
      <c r="AN139" s="19"/>
      <c r="AO139" s="19"/>
      <c r="AP139" s="19"/>
      <c r="AQ139" s="19"/>
      <c r="AR139" s="19"/>
      <c r="AS139" s="19"/>
      <c r="AT139" s="19"/>
      <c r="AU139" s="19"/>
      <c r="AV139" s="19"/>
      <c r="AW139" s="19"/>
      <c r="AX139" s="19"/>
      <c r="AY139" s="19"/>
      <c r="AZ139" s="19"/>
      <c r="BA139" s="19"/>
      <c r="BB139" s="19"/>
      <c r="BC139" s="19"/>
      <c r="BD139" s="19"/>
      <c r="BE139" s="19"/>
      <c r="BF139" s="19"/>
      <c r="BG139" s="19"/>
      <c r="BH139" s="19"/>
      <c r="BI139" s="19"/>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row>
    <row r="140" spans="1:90" x14ac:dyDescent="0.25">
      <c r="A140" s="19"/>
      <c r="B140" s="19"/>
      <c r="C140" s="19"/>
      <c r="D140" s="19"/>
      <c r="E140" s="19"/>
      <c r="F140" s="19"/>
      <c r="G140" s="19"/>
      <c r="H140" s="19"/>
      <c r="I140" s="19"/>
      <c r="J140" s="19"/>
      <c r="K140" s="19"/>
      <c r="L140" s="19"/>
      <c r="M140" s="19"/>
      <c r="N140" s="19"/>
      <c r="O140" s="19"/>
      <c r="P140" s="19"/>
      <c r="Q140" s="19"/>
      <c r="R140" s="19"/>
      <c r="S140" s="19"/>
      <c r="T140" s="19"/>
      <c r="U140" s="19"/>
      <c r="V140" s="19"/>
      <c r="W140" s="19"/>
      <c r="X140" s="19"/>
      <c r="Y140" s="19"/>
      <c r="Z140" s="19"/>
      <c r="AA140" s="19"/>
      <c r="AB140" s="19"/>
      <c r="AC140" s="19"/>
      <c r="AD140" s="19"/>
      <c r="AE140" s="19"/>
      <c r="AF140" s="19"/>
      <c r="AG140" s="19"/>
      <c r="AH140" s="19"/>
      <c r="AI140" s="19"/>
      <c r="AJ140" s="19"/>
      <c r="AK140" s="19"/>
      <c r="AL140" s="19"/>
      <c r="AM140" s="19"/>
      <c r="AN140" s="19"/>
      <c r="AO140" s="19"/>
      <c r="AP140" s="19"/>
      <c r="AQ140" s="19"/>
      <c r="AR140" s="19"/>
      <c r="AS140" s="19"/>
      <c r="AT140" s="19"/>
      <c r="AU140" s="19"/>
      <c r="AV140" s="19"/>
      <c r="AW140" s="19"/>
      <c r="AX140" s="19"/>
      <c r="AY140" s="19"/>
      <c r="AZ140" s="19"/>
      <c r="BA140" s="19"/>
      <c r="BB140" s="19"/>
      <c r="BC140" s="19"/>
      <c r="BD140" s="19"/>
      <c r="BE140" s="19"/>
      <c r="BF140" s="19"/>
      <c r="BG140" s="19"/>
      <c r="BH140" s="19"/>
      <c r="BI140" s="19"/>
      <c r="BJ140" s="19"/>
      <c r="BK140" s="19"/>
      <c r="BL140" s="19"/>
      <c r="BM140" s="19"/>
      <c r="BN140" s="19"/>
      <c r="BO140" s="19"/>
      <c r="BP140" s="19"/>
      <c r="BQ140" s="19"/>
      <c r="BR140" s="19"/>
      <c r="BS140" s="19"/>
      <c r="BT140" s="19"/>
      <c r="BU140" s="19"/>
      <c r="BV140" s="19"/>
      <c r="BW140" s="19"/>
      <c r="BX140" s="19"/>
      <c r="BY140" s="19"/>
      <c r="BZ140" s="19"/>
      <c r="CA140" s="19"/>
      <c r="CB140" s="19"/>
      <c r="CC140" s="19"/>
      <c r="CD140" s="19"/>
      <c r="CE140" s="19"/>
      <c r="CF140" s="19"/>
      <c r="CG140" s="19"/>
      <c r="CH140" s="19"/>
      <c r="CI140" s="19"/>
      <c r="CJ140" s="19"/>
      <c r="CK140" s="19"/>
      <c r="CL140" s="19"/>
    </row>
    <row r="141" spans="1:90" x14ac:dyDescent="0.25">
      <c r="A141" s="19"/>
      <c r="B141" s="19"/>
      <c r="C141" s="19"/>
      <c r="D141" s="19"/>
      <c r="E141" s="19"/>
      <c r="F141" s="19"/>
      <c r="G141" s="19"/>
      <c r="H141" s="19"/>
      <c r="I141" s="19"/>
      <c r="J141" s="19"/>
      <c r="K141" s="19"/>
      <c r="L141" s="19"/>
      <c r="M141" s="19"/>
      <c r="N141" s="19"/>
      <c r="O141" s="19"/>
      <c r="P141" s="19"/>
      <c r="Q141" s="19"/>
      <c r="R141" s="19"/>
      <c r="S141" s="19"/>
      <c r="T141" s="19"/>
      <c r="U141" s="19"/>
      <c r="V141" s="19"/>
      <c r="W141" s="19"/>
      <c r="X141" s="19"/>
      <c r="Y141" s="19"/>
      <c r="Z141" s="19"/>
      <c r="AA141" s="19"/>
      <c r="AB141" s="19"/>
      <c r="AC141" s="19"/>
      <c r="AD141" s="19"/>
      <c r="AE141" s="19"/>
      <c r="AF141" s="19"/>
      <c r="AG141" s="19"/>
      <c r="AH141" s="19"/>
      <c r="AI141" s="19"/>
      <c r="AJ141" s="19"/>
      <c r="AK141" s="19"/>
      <c r="AL141" s="19"/>
      <c r="AM141" s="19"/>
      <c r="AN141" s="19"/>
      <c r="AO141" s="19"/>
      <c r="AP141" s="19"/>
      <c r="AQ141" s="19"/>
      <c r="AR141" s="19"/>
      <c r="AS141" s="19"/>
      <c r="AT141" s="19"/>
      <c r="AU141" s="19"/>
      <c r="AV141" s="19"/>
      <c r="AW141" s="19"/>
      <c r="AX141" s="19"/>
      <c r="AY141" s="19"/>
      <c r="AZ141" s="19"/>
      <c r="BA141" s="19"/>
      <c r="BB141" s="19"/>
      <c r="BC141" s="19"/>
      <c r="BD141" s="19"/>
      <c r="BE141" s="19"/>
      <c r="BF141" s="19"/>
      <c r="BG141" s="19"/>
      <c r="BH141" s="19"/>
      <c r="BI141" s="19"/>
      <c r="BJ141" s="19"/>
      <c r="BK141" s="19"/>
      <c r="BL141" s="19"/>
      <c r="BM141" s="19"/>
      <c r="BN141" s="19"/>
      <c r="BO141" s="19"/>
      <c r="BP141" s="19"/>
      <c r="BQ141" s="19"/>
      <c r="BR141" s="19"/>
      <c r="BS141" s="19"/>
      <c r="BT141" s="19"/>
      <c r="BU141" s="19"/>
      <c r="BV141" s="19"/>
      <c r="BW141" s="19"/>
      <c r="BX141" s="19"/>
      <c r="BY141" s="19"/>
      <c r="BZ141" s="19"/>
      <c r="CA141" s="19"/>
      <c r="CB141" s="19"/>
      <c r="CC141" s="19"/>
      <c r="CD141" s="19"/>
      <c r="CE141" s="19"/>
      <c r="CF141" s="19"/>
      <c r="CG141" s="19"/>
      <c r="CH141" s="19"/>
      <c r="CI141" s="19"/>
      <c r="CJ141" s="19"/>
      <c r="CK141" s="19"/>
      <c r="CL141" s="19"/>
    </row>
    <row r="142" spans="1:90" x14ac:dyDescent="0.25">
      <c r="A142" s="19"/>
      <c r="B142" s="19"/>
      <c r="C142" s="19"/>
      <c r="D142" s="19"/>
      <c r="E142" s="19"/>
      <c r="F142" s="19"/>
      <c r="G142" s="19"/>
      <c r="H142" s="19"/>
      <c r="I142" s="19"/>
      <c r="J142" s="19"/>
      <c r="K142" s="19"/>
      <c r="L142" s="19"/>
      <c r="M142" s="19"/>
      <c r="N142" s="19"/>
      <c r="O142" s="19"/>
      <c r="P142" s="19"/>
      <c r="Q142" s="19"/>
      <c r="R142" s="19"/>
      <c r="S142" s="19"/>
      <c r="T142" s="19"/>
      <c r="U142" s="19"/>
      <c r="V142" s="19"/>
      <c r="W142" s="19"/>
      <c r="X142" s="19"/>
      <c r="Y142" s="19"/>
      <c r="Z142" s="19"/>
      <c r="AA142" s="19"/>
      <c r="AB142" s="19"/>
      <c r="AC142" s="19"/>
      <c r="AD142" s="19"/>
      <c r="AE142" s="19"/>
      <c r="AF142" s="19"/>
      <c r="AG142" s="19"/>
      <c r="AH142" s="19"/>
      <c r="AI142" s="19"/>
      <c r="AJ142" s="19"/>
      <c r="AK142" s="19"/>
      <c r="AL142" s="19"/>
      <c r="AM142" s="19"/>
      <c r="AN142" s="19"/>
      <c r="AO142" s="19"/>
      <c r="AP142" s="19"/>
      <c r="AQ142" s="19"/>
      <c r="AR142" s="19"/>
      <c r="AS142" s="19"/>
      <c r="AT142" s="19"/>
      <c r="AU142" s="19"/>
      <c r="AV142" s="19"/>
      <c r="AW142" s="19"/>
      <c r="AX142" s="19"/>
      <c r="AY142" s="19"/>
      <c r="AZ142" s="19"/>
      <c r="BA142" s="19"/>
      <c r="BB142" s="19"/>
      <c r="BC142" s="19"/>
      <c r="BD142" s="19"/>
      <c r="BE142" s="19"/>
      <c r="BF142" s="19"/>
      <c r="BG142" s="19"/>
      <c r="BH142" s="19"/>
      <c r="BI142" s="19"/>
      <c r="BJ142" s="19"/>
      <c r="BK142" s="19"/>
      <c r="BL142" s="19"/>
      <c r="BM142" s="19"/>
      <c r="BN142" s="19"/>
      <c r="BO142" s="19"/>
      <c r="BP142" s="19"/>
      <c r="BQ142" s="19"/>
      <c r="BR142" s="19"/>
      <c r="BS142" s="19"/>
      <c r="BT142" s="19"/>
      <c r="BU142" s="19"/>
      <c r="BV142" s="19"/>
      <c r="BW142" s="19"/>
      <c r="BX142" s="19"/>
      <c r="BY142" s="19"/>
      <c r="BZ142" s="19"/>
      <c r="CA142" s="19"/>
      <c r="CB142" s="19"/>
      <c r="CC142" s="19"/>
      <c r="CD142" s="19"/>
      <c r="CE142" s="19"/>
      <c r="CF142" s="19"/>
      <c r="CG142" s="19"/>
      <c r="CH142" s="19"/>
      <c r="CI142" s="19"/>
      <c r="CJ142" s="19"/>
      <c r="CK142" s="19"/>
      <c r="CL142" s="19"/>
    </row>
    <row r="143" spans="1:90" x14ac:dyDescent="0.25">
      <c r="A143" s="19"/>
      <c r="B143" s="19"/>
      <c r="C143" s="19"/>
      <c r="D143" s="19"/>
      <c r="E143" s="19"/>
      <c r="F143" s="19"/>
      <c r="G143" s="19"/>
      <c r="H143" s="19"/>
      <c r="I143" s="19"/>
      <c r="J143" s="19"/>
      <c r="K143" s="19"/>
      <c r="L143" s="19"/>
      <c r="M143" s="19"/>
      <c r="N143" s="19"/>
      <c r="O143" s="19"/>
      <c r="P143" s="19"/>
      <c r="Q143" s="19"/>
      <c r="R143" s="19"/>
      <c r="S143" s="19"/>
      <c r="T143" s="19"/>
      <c r="U143" s="19"/>
      <c r="V143" s="19"/>
      <c r="W143" s="19"/>
      <c r="X143" s="19"/>
      <c r="Y143" s="19"/>
      <c r="Z143" s="19"/>
      <c r="AA143" s="19"/>
      <c r="AB143" s="19"/>
      <c r="AC143" s="19"/>
      <c r="AD143" s="19"/>
      <c r="AE143" s="19"/>
      <c r="AF143" s="19"/>
      <c r="AG143" s="19"/>
      <c r="AH143" s="19"/>
      <c r="AI143" s="19"/>
      <c r="AJ143" s="19"/>
      <c r="AK143" s="19"/>
      <c r="AL143" s="19"/>
      <c r="AM143" s="19"/>
      <c r="AN143" s="19"/>
      <c r="AO143" s="19"/>
      <c r="AP143" s="19"/>
      <c r="AQ143" s="19"/>
      <c r="AR143" s="19"/>
      <c r="AS143" s="19"/>
      <c r="AT143" s="19"/>
      <c r="AU143" s="19"/>
      <c r="AV143" s="19"/>
      <c r="AW143" s="19"/>
      <c r="AX143" s="19"/>
      <c r="AY143" s="19"/>
      <c r="AZ143" s="19"/>
      <c r="BA143" s="19"/>
      <c r="BB143" s="19"/>
      <c r="BC143" s="19"/>
      <c r="BD143" s="19"/>
      <c r="BE143" s="19"/>
      <c r="BF143" s="19"/>
      <c r="BG143" s="19"/>
      <c r="BH143" s="19"/>
      <c r="BI143" s="19"/>
      <c r="BJ143" s="19"/>
      <c r="BK143" s="19"/>
      <c r="BL143" s="19"/>
      <c r="BM143" s="19"/>
      <c r="BN143" s="19"/>
      <c r="BO143" s="19"/>
      <c r="BP143" s="19"/>
      <c r="BQ143" s="19"/>
      <c r="BR143" s="19"/>
      <c r="BS143" s="19"/>
      <c r="BT143" s="19"/>
      <c r="BU143" s="19"/>
      <c r="BV143" s="19"/>
      <c r="BW143" s="19"/>
      <c r="BX143" s="19"/>
      <c r="BY143" s="19"/>
      <c r="BZ143" s="19"/>
      <c r="CA143" s="19"/>
      <c r="CB143" s="19"/>
      <c r="CC143" s="19"/>
      <c r="CD143" s="19"/>
      <c r="CE143" s="19"/>
      <c r="CF143" s="19"/>
      <c r="CG143" s="19"/>
      <c r="CH143" s="19"/>
      <c r="CI143" s="19"/>
      <c r="CJ143" s="19"/>
      <c r="CK143" s="19"/>
      <c r="CL143" s="19"/>
    </row>
    <row r="144" spans="1:90" x14ac:dyDescent="0.25">
      <c r="A144" s="19"/>
      <c r="B144" s="19"/>
      <c r="C144" s="19"/>
      <c r="D144" s="19"/>
      <c r="E144" s="19"/>
      <c r="F144" s="19"/>
      <c r="G144" s="19"/>
      <c r="H144" s="19"/>
      <c r="I144" s="19"/>
      <c r="J144" s="19"/>
      <c r="K144" s="19"/>
      <c r="L144" s="19"/>
      <c r="M144" s="19"/>
      <c r="N144" s="19"/>
      <c r="O144" s="19"/>
      <c r="P144" s="19"/>
      <c r="Q144" s="19"/>
      <c r="R144" s="19"/>
      <c r="S144" s="19"/>
      <c r="T144" s="19"/>
      <c r="U144" s="19"/>
      <c r="V144" s="19"/>
      <c r="W144" s="19"/>
      <c r="X144" s="19"/>
      <c r="Y144" s="19"/>
      <c r="Z144" s="19"/>
      <c r="AA144" s="19"/>
      <c r="AB144" s="19"/>
      <c r="AC144" s="19"/>
      <c r="AD144" s="19"/>
      <c r="AE144" s="19"/>
      <c r="AF144" s="19"/>
      <c r="AG144" s="19"/>
      <c r="AH144" s="19"/>
      <c r="AI144" s="19"/>
      <c r="AJ144" s="19"/>
      <c r="AK144" s="19"/>
      <c r="AL144" s="19"/>
      <c r="AM144" s="19"/>
      <c r="AN144" s="19"/>
      <c r="AO144" s="19"/>
      <c r="AP144" s="19"/>
      <c r="AQ144" s="19"/>
      <c r="AR144" s="19"/>
      <c r="AS144" s="19"/>
      <c r="AT144" s="19"/>
      <c r="AU144" s="19"/>
      <c r="AV144" s="19"/>
      <c r="AW144" s="19"/>
      <c r="AX144" s="19"/>
      <c r="AY144" s="19"/>
      <c r="AZ144" s="19"/>
      <c r="BA144" s="19"/>
      <c r="BB144" s="19"/>
      <c r="BC144" s="19"/>
      <c r="BD144" s="19"/>
      <c r="BE144" s="19"/>
      <c r="BF144" s="19"/>
      <c r="BG144" s="19"/>
      <c r="BH144" s="19"/>
      <c r="BI144" s="19"/>
      <c r="BJ144" s="19"/>
      <c r="BK144" s="19"/>
      <c r="BL144" s="19"/>
      <c r="BM144" s="19"/>
      <c r="BN144" s="19"/>
      <c r="BO144" s="19"/>
      <c r="BP144" s="19"/>
      <c r="BQ144" s="19"/>
      <c r="BR144" s="19"/>
      <c r="BS144" s="19"/>
      <c r="BT144" s="19"/>
      <c r="BU144" s="19"/>
      <c r="BV144" s="19"/>
      <c r="BW144" s="19"/>
      <c r="BX144" s="19"/>
      <c r="BY144" s="19"/>
      <c r="BZ144" s="19"/>
      <c r="CA144" s="19"/>
      <c r="CB144" s="19"/>
      <c r="CC144" s="19"/>
      <c r="CD144" s="19"/>
      <c r="CE144" s="19"/>
      <c r="CF144" s="19"/>
      <c r="CG144" s="19"/>
      <c r="CH144" s="19"/>
      <c r="CI144" s="19"/>
      <c r="CJ144" s="19"/>
      <c r="CK144" s="19"/>
      <c r="CL144" s="19"/>
    </row>
    <row r="145" spans="1:90" x14ac:dyDescent="0.25">
      <c r="A145" s="19"/>
      <c r="B145" s="19"/>
      <c r="C145" s="19"/>
      <c r="D145" s="19"/>
      <c r="E145" s="19"/>
      <c r="F145" s="19"/>
      <c r="G145" s="19"/>
      <c r="H145" s="19"/>
      <c r="I145" s="19"/>
      <c r="J145" s="19"/>
      <c r="K145" s="19"/>
      <c r="L145" s="19"/>
      <c r="M145" s="19"/>
      <c r="N145" s="19"/>
      <c r="O145" s="19"/>
      <c r="P145" s="19"/>
      <c r="Q145" s="19"/>
      <c r="R145" s="19"/>
      <c r="S145" s="19"/>
      <c r="T145" s="19"/>
      <c r="U145" s="19"/>
      <c r="V145" s="19"/>
      <c r="W145" s="19"/>
      <c r="X145" s="19"/>
      <c r="Y145" s="19"/>
      <c r="Z145" s="19"/>
      <c r="AA145" s="19"/>
      <c r="AB145" s="19"/>
      <c r="AC145" s="19"/>
      <c r="AD145" s="19"/>
      <c r="AE145" s="19"/>
      <c r="AF145" s="19"/>
      <c r="AG145" s="19"/>
      <c r="AH145" s="19"/>
      <c r="AI145" s="19"/>
      <c r="AJ145" s="19"/>
      <c r="AK145" s="19"/>
      <c r="AL145" s="19"/>
      <c r="AM145" s="19"/>
      <c r="AN145" s="19"/>
      <c r="AO145" s="19"/>
      <c r="AP145" s="19"/>
      <c r="AQ145" s="19"/>
      <c r="AR145" s="19"/>
      <c r="AS145" s="19"/>
      <c r="AT145" s="19"/>
      <c r="AU145" s="19"/>
      <c r="AV145" s="19"/>
      <c r="AW145" s="19"/>
      <c r="AX145" s="19"/>
      <c r="AY145" s="19"/>
      <c r="AZ145" s="19"/>
      <c r="BA145" s="19"/>
      <c r="BB145" s="19"/>
      <c r="BC145" s="19"/>
      <c r="BD145" s="19"/>
      <c r="BE145" s="19"/>
      <c r="BF145" s="19"/>
      <c r="BG145" s="19"/>
      <c r="BH145" s="19"/>
      <c r="BI145" s="19"/>
      <c r="BJ145" s="19"/>
      <c r="BK145" s="19"/>
      <c r="BL145" s="19"/>
      <c r="BM145" s="19"/>
      <c r="BN145" s="19"/>
      <c r="BO145" s="19"/>
      <c r="BP145" s="19"/>
      <c r="BQ145" s="19"/>
      <c r="BR145" s="19"/>
      <c r="BS145" s="19"/>
      <c r="BT145" s="19"/>
      <c r="BU145" s="19"/>
      <c r="BV145" s="19"/>
      <c r="BW145" s="19"/>
      <c r="BX145" s="19"/>
      <c r="BY145" s="19"/>
      <c r="BZ145" s="19"/>
      <c r="CA145" s="19"/>
      <c r="CB145" s="19"/>
      <c r="CC145" s="19"/>
      <c r="CD145" s="19"/>
      <c r="CE145" s="19"/>
      <c r="CF145" s="19"/>
      <c r="CG145" s="19"/>
      <c r="CH145" s="19"/>
      <c r="CI145" s="19"/>
      <c r="CJ145" s="19"/>
      <c r="CK145" s="19"/>
      <c r="CL145" s="19"/>
    </row>
    <row r="146" spans="1:90" x14ac:dyDescent="0.25">
      <c r="A146" s="19"/>
      <c r="B146" s="19"/>
      <c r="C146" s="19"/>
      <c r="D146" s="19"/>
      <c r="E146" s="19"/>
      <c r="F146" s="19"/>
      <c r="G146" s="19"/>
      <c r="H146" s="19"/>
      <c r="I146" s="19"/>
      <c r="J146" s="19"/>
      <c r="K146" s="19"/>
      <c r="L146" s="19"/>
      <c r="M146" s="19"/>
      <c r="N146" s="19"/>
      <c r="O146" s="19"/>
      <c r="P146" s="19"/>
      <c r="Q146" s="19"/>
      <c r="R146" s="19"/>
      <c r="S146" s="19"/>
      <c r="T146" s="19"/>
      <c r="U146" s="19"/>
      <c r="V146" s="19"/>
      <c r="W146" s="19"/>
      <c r="X146" s="19"/>
      <c r="Y146" s="19"/>
      <c r="Z146" s="19"/>
      <c r="AA146" s="19"/>
      <c r="AB146" s="19"/>
      <c r="AC146" s="19"/>
      <c r="AD146" s="19"/>
      <c r="AE146" s="19"/>
      <c r="AF146" s="19"/>
      <c r="AG146" s="19"/>
      <c r="AH146" s="19"/>
      <c r="AI146" s="19"/>
      <c r="AJ146" s="19"/>
      <c r="AK146" s="19"/>
      <c r="AL146" s="19"/>
      <c r="AM146" s="19"/>
      <c r="AN146" s="19"/>
      <c r="AO146" s="19"/>
      <c r="AP146" s="19"/>
      <c r="AQ146" s="19"/>
      <c r="AR146" s="19"/>
      <c r="AS146" s="19"/>
      <c r="AT146" s="19"/>
      <c r="AU146" s="19"/>
      <c r="AV146" s="19"/>
      <c r="AW146" s="19"/>
      <c r="AX146" s="19"/>
      <c r="AY146" s="19"/>
      <c r="AZ146" s="19"/>
      <c r="BA146" s="19"/>
      <c r="BB146" s="19"/>
      <c r="BC146" s="19"/>
      <c r="BD146" s="19"/>
      <c r="BE146" s="19"/>
      <c r="BF146" s="19"/>
      <c r="BG146" s="19"/>
      <c r="BH146" s="19"/>
      <c r="BI146" s="19"/>
      <c r="BJ146" s="19"/>
      <c r="BK146" s="19"/>
      <c r="BL146" s="19"/>
      <c r="BM146" s="19"/>
      <c r="BN146" s="19"/>
      <c r="BO146" s="19"/>
      <c r="BP146" s="19"/>
      <c r="BQ146" s="19"/>
      <c r="BR146" s="19"/>
      <c r="BS146" s="19"/>
      <c r="BT146" s="19"/>
      <c r="BU146" s="19"/>
      <c r="BV146" s="19"/>
      <c r="BW146" s="19"/>
      <c r="BX146" s="19"/>
      <c r="BY146" s="19"/>
      <c r="BZ146" s="19"/>
      <c r="CA146" s="19"/>
      <c r="CB146" s="19"/>
      <c r="CC146" s="19"/>
      <c r="CD146" s="19"/>
      <c r="CE146" s="19"/>
      <c r="CF146" s="19"/>
      <c r="CG146" s="19"/>
      <c r="CH146" s="19"/>
      <c r="CI146" s="19"/>
      <c r="CJ146" s="19"/>
      <c r="CK146" s="19"/>
      <c r="CL146" s="19"/>
    </row>
    <row r="147" spans="1:90" x14ac:dyDescent="0.25">
      <c r="A147" s="19"/>
      <c r="B147" s="19"/>
      <c r="C147" s="19"/>
      <c r="D147" s="19"/>
      <c r="E147" s="19"/>
      <c r="F147" s="19"/>
      <c r="G147" s="19"/>
      <c r="H147" s="19"/>
      <c r="I147" s="19"/>
      <c r="J147" s="19"/>
      <c r="K147" s="19"/>
      <c r="L147" s="19"/>
      <c r="M147" s="19"/>
      <c r="N147" s="19"/>
      <c r="O147" s="19"/>
      <c r="P147" s="19"/>
      <c r="Q147" s="19"/>
      <c r="R147" s="19"/>
      <c r="S147" s="19"/>
      <c r="T147" s="19"/>
      <c r="U147" s="19"/>
      <c r="V147" s="19"/>
      <c r="W147" s="19"/>
      <c r="X147" s="19"/>
      <c r="Y147" s="19"/>
      <c r="Z147" s="19"/>
      <c r="AA147" s="19"/>
      <c r="AB147" s="19"/>
      <c r="AC147" s="19"/>
      <c r="AD147" s="19"/>
      <c r="AE147" s="19"/>
      <c r="AF147" s="19"/>
      <c r="AG147" s="19"/>
      <c r="AH147" s="19"/>
      <c r="AI147" s="19"/>
      <c r="AJ147" s="19"/>
      <c r="AK147" s="19"/>
      <c r="AL147" s="19"/>
      <c r="AM147" s="19"/>
      <c r="AN147" s="19"/>
      <c r="AO147" s="19"/>
      <c r="AP147" s="19"/>
      <c r="AQ147" s="19"/>
      <c r="AR147" s="19"/>
      <c r="AS147" s="19"/>
      <c r="AT147" s="19"/>
      <c r="AU147" s="19"/>
      <c r="AV147" s="19"/>
      <c r="AW147" s="19"/>
      <c r="AX147" s="19"/>
      <c r="AY147" s="19"/>
      <c r="AZ147" s="19"/>
      <c r="BA147" s="19"/>
      <c r="BB147" s="19"/>
      <c r="BC147" s="19"/>
      <c r="BD147" s="19"/>
      <c r="BE147" s="19"/>
      <c r="BF147" s="19"/>
      <c r="BG147" s="19"/>
      <c r="BH147" s="19"/>
      <c r="BI147" s="19"/>
      <c r="BJ147" s="19"/>
      <c r="BK147" s="19"/>
      <c r="BL147" s="19"/>
      <c r="BM147" s="19"/>
      <c r="BN147" s="19"/>
      <c r="BO147" s="19"/>
      <c r="BP147" s="19"/>
      <c r="BQ147" s="19"/>
      <c r="BR147" s="19"/>
      <c r="BS147" s="19"/>
      <c r="BT147" s="19"/>
      <c r="BU147" s="19"/>
      <c r="BV147" s="19"/>
      <c r="BW147" s="19"/>
      <c r="BX147" s="19"/>
      <c r="BY147" s="19"/>
      <c r="BZ147" s="19"/>
      <c r="CA147" s="19"/>
      <c r="CB147" s="19"/>
      <c r="CC147" s="19"/>
      <c r="CD147" s="19"/>
      <c r="CE147" s="19"/>
      <c r="CF147" s="19"/>
      <c r="CG147" s="19"/>
      <c r="CH147" s="19"/>
      <c r="CI147" s="19"/>
      <c r="CJ147" s="19"/>
      <c r="CK147" s="19"/>
      <c r="CL147" s="19"/>
    </row>
    <row r="148" spans="1:90" x14ac:dyDescent="0.25">
      <c r="A148" s="19"/>
      <c r="B148" s="19"/>
      <c r="C148" s="19"/>
      <c r="D148" s="19"/>
      <c r="E148" s="19"/>
      <c r="F148" s="19"/>
      <c r="G148" s="19"/>
      <c r="H148" s="19"/>
      <c r="I148" s="19"/>
      <c r="J148" s="19"/>
      <c r="K148" s="19"/>
      <c r="L148" s="19"/>
      <c r="M148" s="19"/>
      <c r="N148" s="19"/>
      <c r="O148" s="19"/>
      <c r="P148" s="19"/>
      <c r="Q148" s="19"/>
      <c r="R148" s="19"/>
      <c r="S148" s="19"/>
      <c r="T148" s="19"/>
      <c r="U148" s="19"/>
      <c r="V148" s="19"/>
      <c r="W148" s="19"/>
      <c r="X148" s="19"/>
      <c r="Y148" s="19"/>
      <c r="Z148" s="19"/>
      <c r="AA148" s="19"/>
      <c r="AB148" s="19"/>
      <c r="AC148" s="19"/>
      <c r="AD148" s="19"/>
      <c r="AE148" s="19"/>
      <c r="AF148" s="19"/>
      <c r="AG148" s="19"/>
      <c r="AH148" s="19"/>
      <c r="AI148" s="19"/>
      <c r="AJ148" s="19"/>
      <c r="AK148" s="19"/>
      <c r="AL148" s="19"/>
      <c r="AM148" s="19"/>
      <c r="AN148" s="19"/>
      <c r="AO148" s="19"/>
      <c r="AP148" s="19"/>
      <c r="AQ148" s="19"/>
      <c r="AR148" s="19"/>
      <c r="AS148" s="19"/>
      <c r="AT148" s="19"/>
      <c r="AU148" s="19"/>
      <c r="AV148" s="19"/>
      <c r="AW148" s="19"/>
      <c r="AX148" s="19"/>
      <c r="AY148" s="19"/>
      <c r="AZ148" s="19"/>
      <c r="BA148" s="19"/>
      <c r="BB148" s="19"/>
      <c r="BC148" s="19"/>
      <c r="BD148" s="19"/>
      <c r="BE148" s="19"/>
      <c r="BF148" s="19"/>
      <c r="BG148" s="19"/>
      <c r="BH148" s="19"/>
      <c r="BI148" s="19"/>
      <c r="BJ148" s="19"/>
      <c r="BK148" s="19"/>
      <c r="BL148" s="19"/>
      <c r="BM148" s="19"/>
      <c r="BN148" s="19"/>
      <c r="BO148" s="19"/>
      <c r="BP148" s="19"/>
      <c r="BQ148" s="19"/>
      <c r="BR148" s="19"/>
      <c r="BS148" s="19"/>
      <c r="BT148" s="19"/>
      <c r="BU148" s="19"/>
      <c r="BV148" s="19"/>
      <c r="BW148" s="19"/>
      <c r="BX148" s="19"/>
      <c r="BY148" s="19"/>
      <c r="BZ148" s="19"/>
      <c r="CA148" s="19"/>
      <c r="CB148" s="19"/>
      <c r="CC148" s="19"/>
      <c r="CD148" s="19"/>
      <c r="CE148" s="19"/>
      <c r="CF148" s="19"/>
      <c r="CG148" s="19"/>
      <c r="CH148" s="19"/>
      <c r="CI148" s="19"/>
      <c r="CJ148" s="19"/>
      <c r="CK148" s="19"/>
      <c r="CL148" s="19"/>
    </row>
    <row r="149" spans="1:90" x14ac:dyDescent="0.25">
      <c r="A149" s="19"/>
      <c r="B149" s="19"/>
      <c r="C149" s="19"/>
      <c r="D149" s="19"/>
      <c r="E149" s="19"/>
      <c r="F149" s="19"/>
      <c r="G149" s="19"/>
      <c r="H149" s="19"/>
      <c r="I149" s="19"/>
      <c r="J149" s="19"/>
      <c r="K149" s="19"/>
      <c r="L149" s="19"/>
      <c r="M149" s="19"/>
      <c r="N149" s="19"/>
      <c r="O149" s="19"/>
      <c r="P149" s="19"/>
      <c r="Q149" s="19"/>
      <c r="R149" s="19"/>
      <c r="S149" s="19"/>
      <c r="T149" s="19"/>
      <c r="U149" s="19"/>
      <c r="V149" s="19"/>
      <c r="W149" s="19"/>
      <c r="X149" s="19"/>
      <c r="Y149" s="19"/>
      <c r="Z149" s="19"/>
      <c r="AA149" s="19"/>
      <c r="AB149" s="19"/>
      <c r="AC149" s="19"/>
      <c r="AD149" s="19"/>
      <c r="AE149" s="19"/>
      <c r="AF149" s="19"/>
      <c r="AG149" s="19"/>
      <c r="AH149" s="19"/>
      <c r="AI149" s="19"/>
      <c r="AJ149" s="19"/>
      <c r="AK149" s="19"/>
      <c r="AL149" s="19"/>
      <c r="AM149" s="19"/>
      <c r="AN149" s="19"/>
      <c r="AO149" s="19"/>
      <c r="AP149" s="19"/>
      <c r="AQ149" s="19"/>
      <c r="AR149" s="19"/>
      <c r="AS149" s="19"/>
      <c r="AT149" s="19"/>
      <c r="AU149" s="19"/>
      <c r="AV149" s="19"/>
      <c r="AW149" s="19"/>
      <c r="AX149" s="19"/>
      <c r="AY149" s="19"/>
      <c r="AZ149" s="19"/>
      <c r="BA149" s="19"/>
      <c r="BB149" s="19"/>
      <c r="BC149" s="19"/>
      <c r="BD149" s="19"/>
      <c r="BE149" s="19"/>
      <c r="BF149" s="19"/>
      <c r="BG149" s="19"/>
      <c r="BH149" s="19"/>
      <c r="BI149" s="19"/>
      <c r="BJ149" s="19"/>
      <c r="BK149" s="19"/>
      <c r="BL149" s="19"/>
      <c r="BM149" s="19"/>
      <c r="BN149" s="19"/>
      <c r="BO149" s="19"/>
      <c r="BP149" s="19"/>
      <c r="BQ149" s="19"/>
      <c r="BR149" s="19"/>
      <c r="BS149" s="19"/>
      <c r="BT149" s="19"/>
      <c r="BU149" s="19"/>
      <c r="BV149" s="19"/>
      <c r="BW149" s="19"/>
      <c r="BX149" s="19"/>
      <c r="BY149" s="19"/>
      <c r="BZ149" s="19"/>
      <c r="CA149" s="19"/>
      <c r="CB149" s="19"/>
      <c r="CC149" s="19"/>
      <c r="CD149" s="19"/>
      <c r="CE149" s="19"/>
      <c r="CF149" s="19"/>
      <c r="CG149" s="19"/>
      <c r="CH149" s="19"/>
      <c r="CI149" s="19"/>
      <c r="CJ149" s="19"/>
      <c r="CK149" s="19"/>
      <c r="CL149" s="19"/>
    </row>
    <row r="150" spans="1:90" x14ac:dyDescent="0.25">
      <c r="A150" s="19"/>
      <c r="B150" s="19"/>
      <c r="C150" s="19"/>
      <c r="D150" s="19"/>
      <c r="E150" s="19"/>
      <c r="F150" s="19"/>
      <c r="G150" s="19"/>
      <c r="H150" s="19"/>
      <c r="I150" s="19"/>
      <c r="J150" s="19"/>
      <c r="K150" s="19"/>
      <c r="L150" s="19"/>
      <c r="M150" s="19"/>
      <c r="N150" s="19"/>
      <c r="O150" s="19"/>
      <c r="P150" s="19"/>
      <c r="Q150" s="19"/>
      <c r="R150" s="19"/>
      <c r="S150" s="19"/>
      <c r="T150" s="19"/>
      <c r="U150" s="19"/>
      <c r="V150" s="19"/>
      <c r="W150" s="19"/>
      <c r="X150" s="19"/>
      <c r="Y150" s="19"/>
      <c r="Z150" s="19"/>
      <c r="AA150" s="19"/>
      <c r="AB150" s="19"/>
      <c r="AC150" s="19"/>
      <c r="AD150" s="19"/>
      <c r="AE150" s="19"/>
      <c r="AF150" s="19"/>
      <c r="AG150" s="19"/>
      <c r="AH150" s="19"/>
      <c r="AI150" s="19"/>
      <c r="AJ150" s="19"/>
      <c r="AK150" s="19"/>
      <c r="AL150" s="19"/>
      <c r="AM150" s="19"/>
      <c r="AN150" s="19"/>
      <c r="AO150" s="19"/>
      <c r="AP150" s="19"/>
      <c r="AQ150" s="19"/>
      <c r="AR150" s="19"/>
      <c r="AS150" s="19"/>
      <c r="AT150" s="19"/>
      <c r="AU150" s="19"/>
      <c r="AV150" s="19"/>
      <c r="AW150" s="19"/>
      <c r="AX150" s="19"/>
      <c r="AY150" s="19"/>
      <c r="AZ150" s="19"/>
      <c r="BA150" s="19"/>
      <c r="BB150" s="19"/>
      <c r="BC150" s="19"/>
      <c r="BD150" s="19"/>
      <c r="BE150" s="19"/>
      <c r="BF150" s="19"/>
      <c r="BG150" s="19"/>
      <c r="BH150" s="19"/>
      <c r="BI150" s="19"/>
      <c r="BJ150" s="19"/>
      <c r="BK150" s="19"/>
      <c r="BL150" s="19"/>
      <c r="BM150" s="19"/>
      <c r="BN150" s="19"/>
      <c r="BO150" s="19"/>
      <c r="BP150" s="19"/>
      <c r="BQ150" s="19"/>
      <c r="BR150" s="19"/>
      <c r="BS150" s="19"/>
      <c r="BT150" s="19"/>
      <c r="BU150" s="19"/>
      <c r="BV150" s="19"/>
      <c r="BW150" s="19"/>
      <c r="BX150" s="19"/>
      <c r="BY150" s="19"/>
      <c r="BZ150" s="19"/>
      <c r="CA150" s="19"/>
      <c r="CB150" s="19"/>
      <c r="CC150" s="19"/>
      <c r="CD150" s="19"/>
      <c r="CE150" s="19"/>
      <c r="CF150" s="19"/>
      <c r="CG150" s="19"/>
      <c r="CH150" s="19"/>
      <c r="CI150" s="19"/>
      <c r="CJ150" s="19"/>
      <c r="CK150" s="19"/>
      <c r="CL150" s="19"/>
    </row>
    <row r="151" spans="1:90" x14ac:dyDescent="0.25">
      <c r="A151" s="19"/>
      <c r="B151" s="19"/>
      <c r="C151" s="19"/>
      <c r="D151" s="19"/>
      <c r="E151" s="19"/>
      <c r="F151" s="19"/>
      <c r="G151" s="19"/>
      <c r="H151" s="19"/>
      <c r="I151" s="19"/>
      <c r="J151" s="19"/>
      <c r="K151" s="19"/>
      <c r="L151" s="19"/>
      <c r="M151" s="19"/>
      <c r="N151" s="19"/>
      <c r="O151" s="19"/>
      <c r="P151" s="19"/>
      <c r="Q151" s="19"/>
      <c r="R151" s="19"/>
      <c r="S151" s="19"/>
      <c r="T151" s="19"/>
      <c r="U151" s="19"/>
      <c r="V151" s="19"/>
      <c r="W151" s="19"/>
      <c r="X151" s="19"/>
      <c r="Y151" s="19"/>
      <c r="Z151" s="19"/>
      <c r="AA151" s="19"/>
      <c r="AB151" s="19"/>
      <c r="AC151" s="19"/>
      <c r="AD151" s="19"/>
      <c r="AE151" s="19"/>
      <c r="AF151" s="19"/>
      <c r="AG151" s="19"/>
      <c r="AH151" s="19"/>
      <c r="AI151" s="19"/>
      <c r="AJ151" s="19"/>
      <c r="AK151" s="19"/>
      <c r="AL151" s="19"/>
      <c r="AM151" s="19"/>
      <c r="AN151" s="19"/>
      <c r="AO151" s="19"/>
      <c r="AP151" s="19"/>
      <c r="AQ151" s="19"/>
      <c r="AR151" s="19"/>
      <c r="AS151" s="19"/>
      <c r="AT151" s="19"/>
      <c r="AU151" s="19"/>
      <c r="AV151" s="19"/>
      <c r="AW151" s="19"/>
      <c r="AX151" s="19"/>
      <c r="AY151" s="19"/>
      <c r="AZ151" s="19"/>
      <c r="BA151" s="19"/>
      <c r="BB151" s="19"/>
      <c r="BC151" s="19"/>
      <c r="BD151" s="19"/>
      <c r="BE151" s="19"/>
      <c r="BF151" s="19"/>
      <c r="BG151" s="19"/>
      <c r="BH151" s="19"/>
      <c r="BI151" s="19"/>
      <c r="BJ151" s="19"/>
      <c r="BK151" s="19"/>
      <c r="BL151" s="19"/>
      <c r="BM151" s="19"/>
      <c r="BN151" s="19"/>
      <c r="BO151" s="19"/>
      <c r="BP151" s="19"/>
      <c r="BQ151" s="19"/>
      <c r="BR151" s="19"/>
      <c r="BS151" s="19"/>
      <c r="BT151" s="19"/>
      <c r="BU151" s="19"/>
      <c r="BV151" s="19"/>
      <c r="BW151" s="19"/>
      <c r="BX151" s="19"/>
      <c r="BY151" s="19"/>
      <c r="BZ151" s="19"/>
      <c r="CA151" s="19"/>
      <c r="CB151" s="19"/>
      <c r="CC151" s="19"/>
      <c r="CD151" s="19"/>
      <c r="CE151" s="19"/>
      <c r="CF151" s="19"/>
      <c r="CG151" s="19"/>
      <c r="CH151" s="19"/>
      <c r="CI151" s="19"/>
      <c r="CJ151" s="19"/>
      <c r="CK151" s="19"/>
      <c r="CL151" s="19"/>
    </row>
    <row r="152" spans="1:90" x14ac:dyDescent="0.25">
      <c r="A152" s="19"/>
      <c r="B152" s="19"/>
      <c r="C152" s="19"/>
      <c r="D152" s="19"/>
      <c r="E152" s="19"/>
      <c r="F152" s="19"/>
      <c r="G152" s="19"/>
      <c r="H152" s="19"/>
      <c r="I152" s="19"/>
      <c r="J152" s="19"/>
      <c r="K152" s="19"/>
      <c r="L152" s="19"/>
      <c r="M152" s="19"/>
      <c r="N152" s="19"/>
      <c r="O152" s="19"/>
      <c r="P152" s="19"/>
      <c r="Q152" s="19"/>
      <c r="R152" s="19"/>
      <c r="S152" s="19"/>
      <c r="T152" s="19"/>
      <c r="U152" s="19"/>
      <c r="V152" s="19"/>
      <c r="W152" s="19"/>
      <c r="X152" s="19"/>
      <c r="Y152" s="19"/>
      <c r="Z152" s="19"/>
      <c r="AA152" s="19"/>
      <c r="AB152" s="19"/>
      <c r="AC152" s="19"/>
      <c r="AD152" s="19"/>
      <c r="AE152" s="19"/>
      <c r="AF152" s="19"/>
      <c r="AG152" s="19"/>
      <c r="AH152" s="19"/>
      <c r="AI152" s="19"/>
      <c r="AJ152" s="19"/>
      <c r="AK152" s="19"/>
      <c r="AL152" s="19"/>
      <c r="AM152" s="19"/>
      <c r="AN152" s="19"/>
      <c r="AO152" s="19"/>
      <c r="AP152" s="19"/>
      <c r="AQ152" s="19"/>
      <c r="AR152" s="19"/>
      <c r="AS152" s="19"/>
      <c r="AT152" s="19"/>
      <c r="AU152" s="19"/>
      <c r="AV152" s="19"/>
      <c r="AW152" s="19"/>
      <c r="AX152" s="19"/>
      <c r="AY152" s="19"/>
      <c r="AZ152" s="19"/>
      <c r="BA152" s="19"/>
      <c r="BB152" s="19"/>
      <c r="BC152" s="19"/>
      <c r="BD152" s="19"/>
      <c r="BE152" s="19"/>
      <c r="BF152" s="19"/>
      <c r="BG152" s="19"/>
      <c r="BH152" s="19"/>
      <c r="BI152" s="19"/>
      <c r="BJ152" s="19"/>
      <c r="BK152" s="19"/>
      <c r="BL152" s="19"/>
      <c r="BM152" s="19"/>
      <c r="BN152" s="19"/>
      <c r="BO152" s="19"/>
      <c r="BP152" s="19"/>
      <c r="BQ152" s="19"/>
      <c r="BR152" s="19"/>
      <c r="BS152" s="19"/>
      <c r="BT152" s="19"/>
      <c r="BU152" s="19"/>
      <c r="BV152" s="19"/>
      <c r="BW152" s="19"/>
      <c r="BX152" s="19"/>
      <c r="BY152" s="19"/>
      <c r="BZ152" s="19"/>
      <c r="CA152" s="19"/>
      <c r="CB152" s="19"/>
      <c r="CC152" s="19"/>
      <c r="CD152" s="19"/>
      <c r="CE152" s="19"/>
      <c r="CF152" s="19"/>
      <c r="CG152" s="19"/>
      <c r="CH152" s="19"/>
      <c r="CI152" s="19"/>
      <c r="CJ152" s="19"/>
      <c r="CK152" s="19"/>
      <c r="CL152" s="19"/>
    </row>
    <row r="153" spans="1:90" x14ac:dyDescent="0.25">
      <c r="A153" s="19"/>
      <c r="B153" s="19"/>
      <c r="C153" s="19"/>
      <c r="D153" s="19"/>
      <c r="E153" s="19"/>
      <c r="F153" s="19"/>
      <c r="G153" s="19"/>
      <c r="H153" s="19"/>
      <c r="I153" s="19"/>
      <c r="J153" s="19"/>
      <c r="K153" s="19"/>
      <c r="L153" s="19"/>
      <c r="M153" s="19"/>
      <c r="N153" s="19"/>
      <c r="O153" s="19"/>
      <c r="P153" s="19"/>
      <c r="Q153" s="19"/>
      <c r="R153" s="19"/>
      <c r="S153" s="19"/>
      <c r="T153" s="19"/>
      <c r="U153" s="19"/>
      <c r="V153" s="19"/>
      <c r="W153" s="19"/>
      <c r="X153" s="19"/>
      <c r="Y153" s="19"/>
      <c r="Z153" s="19"/>
      <c r="AA153" s="19"/>
      <c r="AB153" s="19"/>
      <c r="AC153" s="19"/>
      <c r="AD153" s="19"/>
      <c r="AE153" s="19"/>
      <c r="AF153" s="19"/>
      <c r="AG153" s="19"/>
      <c r="AH153" s="19"/>
      <c r="AI153" s="19"/>
      <c r="AJ153" s="19"/>
      <c r="AK153" s="19"/>
      <c r="AL153" s="19"/>
      <c r="AM153" s="19"/>
      <c r="AN153" s="19"/>
      <c r="AO153" s="19"/>
      <c r="AP153" s="19"/>
      <c r="AQ153" s="19"/>
      <c r="AR153" s="19"/>
      <c r="AS153" s="19"/>
      <c r="AT153" s="19"/>
      <c r="AU153" s="19"/>
      <c r="AV153" s="19"/>
      <c r="AW153" s="19"/>
      <c r="AX153" s="19"/>
      <c r="AY153" s="19"/>
      <c r="AZ153" s="19"/>
      <c r="BA153" s="19"/>
      <c r="BB153" s="19"/>
      <c r="BC153" s="19"/>
      <c r="BD153" s="19"/>
      <c r="BE153" s="19"/>
      <c r="BF153" s="19"/>
      <c r="BG153" s="19"/>
      <c r="BH153" s="19"/>
      <c r="BI153" s="19"/>
      <c r="BJ153" s="19"/>
      <c r="BK153" s="19"/>
      <c r="BL153" s="19"/>
      <c r="BM153" s="19"/>
      <c r="BN153" s="19"/>
      <c r="BO153" s="19"/>
      <c r="BP153" s="19"/>
      <c r="BQ153" s="19"/>
      <c r="BR153" s="19"/>
      <c r="BS153" s="19"/>
      <c r="BT153" s="19"/>
      <c r="BU153" s="19"/>
      <c r="BV153" s="19"/>
      <c r="BW153" s="19"/>
      <c r="BX153" s="19"/>
      <c r="BY153" s="19"/>
      <c r="BZ153" s="19"/>
      <c r="CA153" s="19"/>
      <c r="CB153" s="19"/>
      <c r="CC153" s="19"/>
      <c r="CD153" s="19"/>
      <c r="CE153" s="19"/>
      <c r="CF153" s="19"/>
      <c r="CG153" s="19"/>
      <c r="CH153" s="19"/>
      <c r="CI153" s="19"/>
      <c r="CJ153" s="19"/>
      <c r="CK153" s="19"/>
      <c r="CL153" s="19"/>
    </row>
    <row r="154" spans="1:90" x14ac:dyDescent="0.25">
      <c r="A154" s="19"/>
      <c r="B154" s="19"/>
      <c r="C154" s="19"/>
      <c r="D154" s="19"/>
      <c r="E154" s="19"/>
      <c r="F154" s="19"/>
      <c r="G154" s="19"/>
      <c r="H154" s="19"/>
      <c r="I154" s="19"/>
      <c r="J154" s="19"/>
      <c r="K154" s="19"/>
      <c r="L154" s="19"/>
      <c r="M154" s="19"/>
      <c r="N154" s="19"/>
      <c r="O154" s="19"/>
      <c r="P154" s="19"/>
      <c r="Q154" s="19"/>
      <c r="R154" s="19"/>
      <c r="S154" s="19"/>
      <c r="T154" s="19"/>
      <c r="U154" s="19"/>
      <c r="V154" s="19"/>
      <c r="W154" s="19"/>
      <c r="X154" s="19"/>
      <c r="Y154" s="19"/>
      <c r="Z154" s="19"/>
      <c r="AA154" s="19"/>
      <c r="AB154" s="19"/>
      <c r="AC154" s="19"/>
      <c r="AD154" s="19"/>
      <c r="AE154" s="19"/>
      <c r="AF154" s="19"/>
      <c r="AG154" s="19"/>
      <c r="AH154" s="19"/>
      <c r="AI154" s="19"/>
      <c r="AJ154" s="19"/>
      <c r="AK154" s="19"/>
      <c r="AL154" s="19"/>
      <c r="AM154" s="19"/>
      <c r="AN154" s="19"/>
      <c r="AO154" s="19"/>
      <c r="AP154" s="19"/>
      <c r="AQ154" s="19"/>
      <c r="AR154" s="19"/>
      <c r="AS154" s="19"/>
      <c r="AT154" s="19"/>
      <c r="AU154" s="19"/>
      <c r="AV154" s="19"/>
      <c r="AW154" s="19"/>
      <c r="AX154" s="19"/>
      <c r="AY154" s="19"/>
      <c r="AZ154" s="19"/>
      <c r="BA154" s="19"/>
      <c r="BB154" s="19"/>
      <c r="BC154" s="19"/>
      <c r="BD154" s="19"/>
      <c r="BE154" s="19"/>
      <c r="BF154" s="19"/>
      <c r="BG154" s="19"/>
      <c r="BH154" s="19"/>
      <c r="BI154" s="19"/>
      <c r="BJ154" s="19"/>
      <c r="BK154" s="19"/>
      <c r="BL154" s="19"/>
      <c r="BM154" s="19"/>
      <c r="BN154" s="19"/>
      <c r="BO154" s="19"/>
      <c r="BP154" s="19"/>
      <c r="BQ154" s="19"/>
      <c r="BR154" s="19"/>
      <c r="BS154" s="19"/>
      <c r="BT154" s="19"/>
      <c r="BU154" s="19"/>
      <c r="BV154" s="19"/>
      <c r="BW154" s="19"/>
      <c r="BX154" s="19"/>
      <c r="BY154" s="19"/>
      <c r="BZ154" s="19"/>
      <c r="CA154" s="19"/>
      <c r="CB154" s="19"/>
      <c r="CC154" s="19"/>
      <c r="CD154" s="19"/>
      <c r="CE154" s="19"/>
      <c r="CF154" s="19"/>
      <c r="CG154" s="19"/>
      <c r="CH154" s="19"/>
      <c r="CI154" s="19"/>
      <c r="CJ154" s="19"/>
      <c r="CK154" s="19"/>
      <c r="CL154" s="19"/>
    </row>
    <row r="155" spans="1:90" x14ac:dyDescent="0.25">
      <c r="A155" s="19"/>
      <c r="B155" s="19"/>
      <c r="C155" s="19"/>
      <c r="D155" s="19"/>
      <c r="E155" s="19"/>
      <c r="F155" s="19"/>
      <c r="G155" s="19"/>
      <c r="H155" s="19"/>
      <c r="I155" s="19"/>
      <c r="J155" s="19"/>
      <c r="K155" s="19"/>
      <c r="L155" s="19"/>
      <c r="M155" s="19"/>
      <c r="N155" s="19"/>
      <c r="O155" s="19"/>
      <c r="P155" s="19"/>
      <c r="Q155" s="19"/>
      <c r="R155" s="19"/>
      <c r="S155" s="19"/>
      <c r="T155" s="19"/>
      <c r="U155" s="19"/>
      <c r="V155" s="19"/>
      <c r="W155" s="19"/>
      <c r="X155" s="19"/>
      <c r="Y155" s="19"/>
      <c r="Z155" s="19"/>
      <c r="AA155" s="19"/>
      <c r="AB155" s="19"/>
      <c r="AC155" s="19"/>
      <c r="AD155" s="19"/>
      <c r="AE155" s="19"/>
      <c r="AF155" s="19"/>
      <c r="AG155" s="19"/>
      <c r="AH155" s="19"/>
      <c r="AI155" s="19"/>
      <c r="AJ155" s="19"/>
      <c r="AK155" s="19"/>
      <c r="AL155" s="19"/>
      <c r="AM155" s="19"/>
      <c r="AN155" s="19"/>
      <c r="AO155" s="19"/>
      <c r="AP155" s="19"/>
      <c r="AQ155" s="19"/>
      <c r="AR155" s="19"/>
      <c r="AS155" s="19"/>
      <c r="AT155" s="19"/>
      <c r="AU155" s="19"/>
      <c r="AV155" s="19"/>
      <c r="AW155" s="19"/>
      <c r="AX155" s="19"/>
      <c r="AY155" s="19"/>
      <c r="AZ155" s="19"/>
      <c r="BA155" s="19"/>
      <c r="BB155" s="19"/>
      <c r="BC155" s="19"/>
      <c r="BD155" s="19"/>
      <c r="BE155" s="19"/>
      <c r="BF155" s="19"/>
      <c r="BG155" s="19"/>
      <c r="BH155" s="19"/>
      <c r="BI155" s="19"/>
      <c r="BJ155" s="19"/>
      <c r="BK155" s="19"/>
      <c r="BL155" s="19"/>
      <c r="BM155" s="19"/>
      <c r="BN155" s="19"/>
      <c r="BO155" s="19"/>
      <c r="BP155" s="19"/>
      <c r="BQ155" s="19"/>
      <c r="BR155" s="19"/>
      <c r="BS155" s="19"/>
      <c r="BT155" s="19"/>
      <c r="BU155" s="19"/>
      <c r="BV155" s="19"/>
      <c r="BW155" s="19"/>
      <c r="BX155" s="19"/>
      <c r="BY155" s="19"/>
      <c r="BZ155" s="19"/>
      <c r="CA155" s="19"/>
      <c r="CB155" s="19"/>
      <c r="CC155" s="19"/>
      <c r="CD155" s="19"/>
      <c r="CE155" s="19"/>
      <c r="CF155" s="19"/>
      <c r="CG155" s="19"/>
      <c r="CH155" s="19"/>
      <c r="CI155" s="19"/>
      <c r="CJ155" s="19"/>
      <c r="CK155" s="19"/>
      <c r="CL155" s="19"/>
    </row>
    <row r="156" spans="1:90" x14ac:dyDescent="0.25">
      <c r="A156" s="19"/>
      <c r="B156" s="19"/>
      <c r="C156" s="19"/>
      <c r="D156" s="19"/>
      <c r="E156" s="19"/>
      <c r="F156" s="19"/>
      <c r="G156" s="19"/>
      <c r="H156" s="19"/>
      <c r="I156" s="19"/>
      <c r="J156" s="19"/>
      <c r="K156" s="19"/>
      <c r="L156" s="19"/>
      <c r="M156" s="19"/>
      <c r="N156" s="19"/>
      <c r="O156" s="19"/>
      <c r="P156" s="19"/>
      <c r="Q156" s="19"/>
      <c r="R156" s="19"/>
      <c r="S156" s="19"/>
      <c r="T156" s="19"/>
      <c r="U156" s="19"/>
      <c r="V156" s="19"/>
      <c r="W156" s="19"/>
      <c r="X156" s="19"/>
      <c r="Y156" s="19"/>
      <c r="Z156" s="19"/>
      <c r="AA156" s="19"/>
      <c r="AB156" s="19"/>
      <c r="AC156" s="19"/>
      <c r="AD156" s="19"/>
      <c r="AE156" s="19"/>
      <c r="AF156" s="19"/>
      <c r="AG156" s="19"/>
      <c r="AH156" s="19"/>
      <c r="AI156" s="19"/>
      <c r="AJ156" s="19"/>
      <c r="AK156" s="19"/>
      <c r="AL156" s="19"/>
      <c r="AM156" s="19"/>
      <c r="AN156" s="19"/>
      <c r="AO156" s="19"/>
      <c r="AP156" s="19"/>
      <c r="AQ156" s="19"/>
      <c r="AR156" s="19"/>
      <c r="AS156" s="19"/>
      <c r="AT156" s="19"/>
      <c r="AU156" s="19"/>
      <c r="AV156" s="19"/>
      <c r="AW156" s="19"/>
      <c r="AX156" s="19"/>
      <c r="AY156" s="19"/>
      <c r="AZ156" s="19"/>
      <c r="BA156" s="19"/>
      <c r="BB156" s="19"/>
      <c r="BC156" s="19"/>
      <c r="BD156" s="19"/>
      <c r="BE156" s="19"/>
      <c r="BF156" s="19"/>
      <c r="BG156" s="19"/>
      <c r="BH156" s="19"/>
      <c r="BI156" s="19"/>
      <c r="BJ156" s="19"/>
      <c r="BK156" s="19"/>
      <c r="BL156" s="19"/>
      <c r="BM156" s="19"/>
      <c r="BN156" s="19"/>
      <c r="BO156" s="19"/>
      <c r="BP156" s="19"/>
      <c r="BQ156" s="19"/>
      <c r="BR156" s="19"/>
      <c r="BS156" s="19"/>
      <c r="BT156" s="19"/>
      <c r="BU156" s="19"/>
      <c r="BV156" s="19"/>
      <c r="BW156" s="19"/>
      <c r="BX156" s="19"/>
      <c r="BY156" s="19"/>
      <c r="BZ156" s="19"/>
      <c r="CA156" s="19"/>
      <c r="CB156" s="19"/>
      <c r="CC156" s="19"/>
      <c r="CD156" s="19"/>
      <c r="CE156" s="19"/>
      <c r="CF156" s="19"/>
      <c r="CG156" s="19"/>
      <c r="CH156" s="19"/>
      <c r="CI156" s="19"/>
      <c r="CJ156" s="19"/>
      <c r="CK156" s="19"/>
      <c r="CL156" s="19"/>
    </row>
    <row r="157" spans="1:90" x14ac:dyDescent="0.25">
      <c r="A157" s="19"/>
      <c r="B157" s="19"/>
      <c r="C157" s="19"/>
      <c r="D157" s="19"/>
      <c r="E157" s="19"/>
      <c r="F157" s="19"/>
      <c r="G157" s="19"/>
      <c r="H157" s="19"/>
      <c r="I157" s="19"/>
      <c r="J157" s="19"/>
      <c r="K157" s="19"/>
      <c r="L157" s="19"/>
      <c r="M157" s="19"/>
      <c r="N157" s="19"/>
      <c r="O157" s="19"/>
      <c r="P157" s="19"/>
      <c r="Q157" s="19"/>
      <c r="R157" s="19"/>
      <c r="S157" s="19"/>
      <c r="T157" s="19"/>
      <c r="U157" s="19"/>
      <c r="V157" s="19"/>
      <c r="W157" s="19"/>
      <c r="X157" s="19"/>
      <c r="Y157" s="19"/>
      <c r="Z157" s="19"/>
      <c r="AA157" s="19"/>
      <c r="AB157" s="19"/>
      <c r="AC157" s="19"/>
      <c r="AD157" s="19"/>
      <c r="AE157" s="19"/>
      <c r="AF157" s="19"/>
      <c r="AG157" s="19"/>
      <c r="AH157" s="19"/>
      <c r="AI157" s="19"/>
      <c r="AJ157" s="19"/>
      <c r="AK157" s="19"/>
      <c r="AL157" s="19"/>
      <c r="AM157" s="19"/>
      <c r="AN157" s="19"/>
      <c r="AO157" s="19"/>
      <c r="AP157" s="19"/>
      <c r="AQ157" s="19"/>
      <c r="AR157" s="19"/>
      <c r="AS157" s="19"/>
      <c r="AT157" s="19"/>
      <c r="AU157" s="19"/>
      <c r="AV157" s="19"/>
      <c r="AW157" s="19"/>
      <c r="AX157" s="19"/>
      <c r="AY157" s="19"/>
      <c r="AZ157" s="19"/>
      <c r="BA157" s="19"/>
      <c r="BB157" s="19"/>
      <c r="BC157" s="19"/>
      <c r="BD157" s="19"/>
      <c r="BE157" s="19"/>
      <c r="BF157" s="19"/>
      <c r="BG157" s="19"/>
      <c r="BH157" s="19"/>
      <c r="BI157" s="19"/>
      <c r="BJ157" s="19"/>
      <c r="BK157" s="19"/>
      <c r="BL157" s="19"/>
      <c r="BM157" s="19"/>
      <c r="BN157" s="19"/>
      <c r="BO157" s="19"/>
      <c r="BP157" s="19"/>
      <c r="BQ157" s="19"/>
      <c r="BR157" s="19"/>
      <c r="BS157" s="19"/>
      <c r="BT157" s="19"/>
      <c r="BU157" s="19"/>
      <c r="BV157" s="19"/>
      <c r="BW157" s="19"/>
      <c r="BX157" s="19"/>
      <c r="BY157" s="19"/>
      <c r="BZ157" s="19"/>
      <c r="CA157" s="19"/>
      <c r="CB157" s="19"/>
      <c r="CC157" s="19"/>
      <c r="CD157" s="19"/>
      <c r="CE157" s="19"/>
      <c r="CF157" s="19"/>
      <c r="CG157" s="19"/>
      <c r="CH157" s="19"/>
      <c r="CI157" s="19"/>
      <c r="CJ157" s="19"/>
      <c r="CK157" s="19"/>
      <c r="CL157" s="19"/>
    </row>
    <row r="158" spans="1:90" x14ac:dyDescent="0.25">
      <c r="A158" s="19"/>
      <c r="B158" s="19"/>
      <c r="C158" s="19"/>
      <c r="D158" s="19"/>
      <c r="E158" s="19"/>
      <c r="F158" s="19"/>
      <c r="G158" s="19"/>
      <c r="H158" s="19"/>
      <c r="I158" s="19"/>
      <c r="J158" s="19"/>
      <c r="K158" s="19"/>
      <c r="L158" s="19"/>
      <c r="M158" s="19"/>
      <c r="N158" s="19"/>
      <c r="O158" s="19"/>
      <c r="P158" s="19"/>
      <c r="Q158" s="19"/>
      <c r="R158" s="19"/>
      <c r="S158" s="19"/>
      <c r="T158" s="19"/>
      <c r="U158" s="19"/>
      <c r="V158" s="19"/>
      <c r="W158" s="19"/>
      <c r="X158" s="19"/>
      <c r="Y158" s="19"/>
      <c r="Z158" s="19"/>
      <c r="AA158" s="19"/>
      <c r="AB158" s="19"/>
      <c r="AC158" s="19"/>
      <c r="AD158" s="19"/>
      <c r="AE158" s="19"/>
      <c r="AF158" s="19"/>
      <c r="AG158" s="19"/>
      <c r="AH158" s="19"/>
      <c r="AI158" s="19"/>
      <c r="AJ158" s="19"/>
      <c r="AK158" s="19"/>
      <c r="AL158" s="19"/>
      <c r="AM158" s="19"/>
      <c r="AN158" s="19"/>
      <c r="AO158" s="19"/>
      <c r="AP158" s="19"/>
      <c r="AQ158" s="19"/>
      <c r="AR158" s="19"/>
      <c r="AS158" s="19"/>
      <c r="AT158" s="19"/>
      <c r="AU158" s="19"/>
      <c r="AV158" s="19"/>
      <c r="AW158" s="19"/>
      <c r="AX158" s="19"/>
      <c r="AY158" s="19"/>
      <c r="AZ158" s="19"/>
      <c r="BA158" s="19"/>
      <c r="BB158" s="19"/>
      <c r="BC158" s="19"/>
      <c r="BD158" s="19"/>
      <c r="BE158" s="19"/>
      <c r="BF158" s="19"/>
      <c r="BG158" s="19"/>
      <c r="BH158" s="19"/>
      <c r="BI158" s="19"/>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row>
    <row r="159" spans="1:90" x14ac:dyDescent="0.25">
      <c r="A159" s="19"/>
      <c r="B159" s="19"/>
      <c r="C159" s="19"/>
      <c r="D159" s="19"/>
      <c r="E159" s="19"/>
      <c r="F159" s="19"/>
      <c r="G159" s="19"/>
      <c r="H159" s="19"/>
      <c r="I159" s="19"/>
      <c r="J159" s="19"/>
      <c r="K159" s="19"/>
      <c r="L159" s="19"/>
      <c r="M159" s="19"/>
      <c r="N159" s="19"/>
      <c r="O159" s="19"/>
      <c r="P159" s="19"/>
      <c r="Q159" s="19"/>
      <c r="R159" s="19"/>
      <c r="S159" s="19"/>
      <c r="T159" s="19"/>
      <c r="U159" s="19"/>
      <c r="V159" s="19"/>
      <c r="W159" s="19"/>
      <c r="X159" s="19"/>
      <c r="Y159" s="19"/>
      <c r="Z159" s="19"/>
      <c r="AA159" s="19"/>
      <c r="AB159" s="19"/>
      <c r="AC159" s="19"/>
      <c r="AD159" s="19"/>
      <c r="AE159" s="19"/>
      <c r="AF159" s="19"/>
      <c r="AG159" s="19"/>
      <c r="AH159" s="19"/>
      <c r="AI159" s="19"/>
      <c r="AJ159" s="19"/>
      <c r="AK159" s="19"/>
      <c r="AL159" s="19"/>
      <c r="AM159" s="19"/>
      <c r="AN159" s="19"/>
      <c r="AO159" s="19"/>
      <c r="AP159" s="19"/>
      <c r="AQ159" s="19"/>
      <c r="AR159" s="19"/>
      <c r="AS159" s="19"/>
      <c r="AT159" s="19"/>
      <c r="AU159" s="19"/>
      <c r="AV159" s="19"/>
      <c r="AW159" s="19"/>
      <c r="AX159" s="19"/>
      <c r="AY159" s="19"/>
      <c r="AZ159" s="19"/>
      <c r="BA159" s="19"/>
      <c r="BB159" s="19"/>
      <c r="BC159" s="19"/>
      <c r="BD159" s="19"/>
      <c r="BE159" s="19"/>
      <c r="BF159" s="19"/>
      <c r="BG159" s="19"/>
      <c r="BH159" s="19"/>
      <c r="BI159" s="19"/>
      <c r="BJ159" s="19"/>
      <c r="BK159" s="19"/>
      <c r="BL159" s="19"/>
      <c r="BM159" s="19"/>
      <c r="BN159" s="19"/>
      <c r="BO159" s="19"/>
      <c r="BP159" s="19"/>
      <c r="BQ159" s="19"/>
      <c r="BR159" s="19"/>
      <c r="BS159" s="19"/>
      <c r="BT159" s="19"/>
      <c r="BU159" s="19"/>
      <c r="BV159" s="19"/>
      <c r="BW159" s="19"/>
      <c r="BX159" s="19"/>
      <c r="BY159" s="19"/>
      <c r="BZ159" s="19"/>
      <c r="CA159" s="19"/>
      <c r="CB159" s="19"/>
      <c r="CC159" s="19"/>
      <c r="CD159" s="19"/>
      <c r="CE159" s="19"/>
      <c r="CF159" s="19"/>
      <c r="CG159" s="19"/>
      <c r="CH159" s="19"/>
      <c r="CI159" s="19"/>
      <c r="CJ159" s="19"/>
      <c r="CK159" s="19"/>
      <c r="CL159" s="19"/>
    </row>
    <row r="160" spans="1:90" x14ac:dyDescent="0.25">
      <c r="A160" s="19"/>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19"/>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c r="CE160" s="19"/>
      <c r="CF160" s="19"/>
      <c r="CG160" s="19"/>
      <c r="CH160" s="19"/>
      <c r="CI160" s="19"/>
      <c r="CJ160" s="19"/>
      <c r="CK160" s="19"/>
      <c r="CL160" s="19"/>
    </row>
    <row r="161" spans="1:90" x14ac:dyDescent="0.25">
      <c r="A161" s="19"/>
      <c r="B161" s="19"/>
      <c r="C161" s="19"/>
      <c r="D161" s="19"/>
      <c r="E161" s="19"/>
      <c r="F161" s="19"/>
      <c r="G161" s="19"/>
      <c r="H161" s="19"/>
      <c r="I161" s="19"/>
      <c r="J161" s="19"/>
      <c r="K161" s="19"/>
      <c r="L161" s="19"/>
      <c r="M161" s="19"/>
      <c r="N161" s="19"/>
      <c r="O161" s="19"/>
      <c r="P161" s="19"/>
      <c r="Q161" s="19"/>
      <c r="R161" s="19"/>
      <c r="S161" s="19"/>
      <c r="T161" s="19"/>
      <c r="U161" s="19"/>
      <c r="V161" s="19"/>
      <c r="W161" s="19"/>
      <c r="X161" s="19"/>
      <c r="Y161" s="19"/>
      <c r="Z161" s="19"/>
      <c r="AA161" s="19"/>
      <c r="AB161" s="19"/>
      <c r="AC161" s="19"/>
      <c r="AD161" s="19"/>
      <c r="AE161" s="19"/>
      <c r="AF161" s="19"/>
      <c r="AG161" s="19"/>
      <c r="AH161" s="19"/>
      <c r="AI161" s="19"/>
      <c r="AJ161" s="19"/>
      <c r="AK161" s="19"/>
      <c r="AL161" s="19"/>
      <c r="AM161" s="19"/>
      <c r="AN161" s="19"/>
      <c r="AO161" s="19"/>
      <c r="AP161" s="19"/>
      <c r="AQ161" s="19"/>
      <c r="AR161" s="19"/>
      <c r="AS161" s="19"/>
      <c r="AT161" s="19"/>
      <c r="AU161" s="19"/>
      <c r="AV161" s="19"/>
      <c r="AW161" s="19"/>
      <c r="AX161" s="19"/>
      <c r="AY161" s="19"/>
      <c r="AZ161" s="19"/>
      <c r="BA161" s="19"/>
      <c r="BB161" s="19"/>
      <c r="BC161" s="19"/>
      <c r="BD161" s="19"/>
      <c r="BE161" s="19"/>
      <c r="BF161" s="19"/>
      <c r="BG161" s="19"/>
      <c r="BH161" s="19"/>
      <c r="BI161" s="19"/>
      <c r="BJ161" s="19"/>
      <c r="BK161" s="19"/>
      <c r="BL161" s="19"/>
      <c r="BM161" s="19"/>
      <c r="BN161" s="19"/>
      <c r="BO161" s="19"/>
      <c r="BP161" s="19"/>
      <c r="BQ161" s="19"/>
      <c r="BR161" s="19"/>
      <c r="BS161" s="19"/>
      <c r="BT161" s="19"/>
      <c r="BU161" s="19"/>
      <c r="BV161" s="19"/>
      <c r="BW161" s="19"/>
      <c r="BX161" s="19"/>
      <c r="BY161" s="19"/>
      <c r="BZ161" s="19"/>
      <c r="CA161" s="19"/>
      <c r="CB161" s="19"/>
      <c r="CC161" s="19"/>
      <c r="CD161" s="19"/>
      <c r="CE161" s="19"/>
      <c r="CF161" s="19"/>
      <c r="CG161" s="19"/>
      <c r="CH161" s="19"/>
      <c r="CI161" s="19"/>
      <c r="CJ161" s="19"/>
      <c r="CK161" s="19"/>
      <c r="CL161" s="19"/>
    </row>
    <row r="162" spans="1:90" x14ac:dyDescent="0.25">
      <c r="A162" s="19"/>
      <c r="B162" s="19"/>
      <c r="C162" s="19"/>
      <c r="D162" s="19"/>
      <c r="E162" s="19"/>
      <c r="F162" s="19"/>
      <c r="G162" s="19"/>
      <c r="H162" s="19"/>
      <c r="I162" s="19"/>
      <c r="J162" s="19"/>
      <c r="K162" s="19"/>
      <c r="L162" s="19"/>
      <c r="M162" s="19"/>
      <c r="N162" s="19"/>
      <c r="O162" s="19"/>
      <c r="P162" s="19"/>
      <c r="Q162" s="19"/>
      <c r="R162" s="19"/>
      <c r="S162" s="19"/>
      <c r="T162" s="19"/>
      <c r="U162" s="19"/>
      <c r="V162" s="19"/>
      <c r="W162" s="19"/>
      <c r="X162" s="19"/>
      <c r="Y162" s="19"/>
      <c r="Z162" s="19"/>
      <c r="AA162" s="19"/>
      <c r="AB162" s="19"/>
      <c r="AC162" s="19"/>
      <c r="AD162" s="19"/>
      <c r="AE162" s="19"/>
      <c r="AF162" s="19"/>
      <c r="AG162" s="19"/>
      <c r="AH162" s="19"/>
      <c r="AI162" s="19"/>
      <c r="AJ162" s="19"/>
      <c r="AK162" s="19"/>
      <c r="AL162" s="19"/>
      <c r="AM162" s="19"/>
      <c r="AN162" s="19"/>
      <c r="AO162" s="19"/>
      <c r="AP162" s="19"/>
      <c r="AQ162" s="19"/>
      <c r="AR162" s="19"/>
      <c r="AS162" s="19"/>
      <c r="AT162" s="19"/>
      <c r="AU162" s="19"/>
      <c r="AV162" s="19"/>
      <c r="AW162" s="19"/>
      <c r="AX162" s="19"/>
      <c r="AY162" s="19"/>
      <c r="AZ162" s="19"/>
      <c r="BA162" s="19"/>
      <c r="BB162" s="19"/>
      <c r="BC162" s="19"/>
      <c r="BD162" s="19"/>
      <c r="BE162" s="19"/>
      <c r="BF162" s="19"/>
      <c r="BG162" s="19"/>
      <c r="BH162" s="19"/>
      <c r="BI162" s="19"/>
      <c r="BJ162" s="19"/>
      <c r="BK162" s="19"/>
      <c r="BL162" s="19"/>
      <c r="BM162" s="19"/>
      <c r="BN162" s="19"/>
      <c r="BO162" s="19"/>
      <c r="BP162" s="19"/>
      <c r="BQ162" s="19"/>
      <c r="BR162" s="19"/>
      <c r="BS162" s="19"/>
      <c r="BT162" s="19"/>
      <c r="BU162" s="19"/>
      <c r="BV162" s="19"/>
      <c r="BW162" s="19"/>
      <c r="BX162" s="19"/>
      <c r="BY162" s="19"/>
      <c r="BZ162" s="19"/>
      <c r="CA162" s="19"/>
      <c r="CB162" s="19"/>
      <c r="CC162" s="19"/>
      <c r="CD162" s="19"/>
      <c r="CE162" s="19"/>
      <c r="CF162" s="19"/>
      <c r="CG162" s="19"/>
      <c r="CH162" s="19"/>
      <c r="CI162" s="19"/>
      <c r="CJ162" s="19"/>
      <c r="CK162" s="19"/>
      <c r="CL162" s="19"/>
    </row>
    <row r="163" spans="1:90" x14ac:dyDescent="0.25">
      <c r="A163" s="19"/>
      <c r="B163" s="19"/>
      <c r="C163" s="19"/>
      <c r="D163" s="19"/>
      <c r="E163" s="19"/>
      <c r="F163" s="19"/>
      <c r="G163" s="19"/>
      <c r="H163" s="19"/>
      <c r="I163" s="19"/>
      <c r="J163" s="19"/>
      <c r="K163" s="19"/>
      <c r="L163" s="19"/>
      <c r="M163" s="19"/>
      <c r="N163" s="19"/>
      <c r="O163" s="19"/>
      <c r="P163" s="19"/>
      <c r="Q163" s="19"/>
      <c r="R163" s="19"/>
      <c r="S163" s="19"/>
      <c r="T163" s="19"/>
      <c r="U163" s="19"/>
      <c r="V163" s="19"/>
      <c r="W163" s="19"/>
      <c r="X163" s="19"/>
      <c r="Y163" s="19"/>
      <c r="Z163" s="19"/>
      <c r="AA163" s="19"/>
      <c r="AB163" s="19"/>
      <c r="AC163" s="19"/>
      <c r="AD163" s="19"/>
      <c r="AE163" s="19"/>
      <c r="AF163" s="19"/>
      <c r="AG163" s="19"/>
      <c r="AH163" s="19"/>
      <c r="AI163" s="19"/>
      <c r="AJ163" s="19"/>
      <c r="AK163" s="19"/>
      <c r="AL163" s="19"/>
      <c r="AM163" s="19"/>
      <c r="AN163" s="19"/>
      <c r="AO163" s="19"/>
      <c r="AP163" s="19"/>
      <c r="AQ163" s="19"/>
      <c r="AR163" s="19"/>
      <c r="AS163" s="19"/>
      <c r="AT163" s="19"/>
      <c r="AU163" s="19"/>
      <c r="AV163" s="19"/>
      <c r="AW163" s="19"/>
      <c r="AX163" s="19"/>
      <c r="AY163" s="19"/>
      <c r="AZ163" s="19"/>
      <c r="BA163" s="19"/>
      <c r="BB163" s="19"/>
      <c r="BC163" s="19"/>
      <c r="BD163" s="19"/>
      <c r="BE163" s="19"/>
      <c r="BF163" s="19"/>
      <c r="BG163" s="19"/>
      <c r="BH163" s="19"/>
      <c r="BI163" s="19"/>
      <c r="BJ163" s="19"/>
      <c r="BK163" s="19"/>
      <c r="BL163" s="19"/>
      <c r="BM163" s="19"/>
      <c r="BN163" s="19"/>
      <c r="BO163" s="19"/>
      <c r="BP163" s="19"/>
      <c r="BQ163" s="19"/>
      <c r="BR163" s="19"/>
      <c r="BS163" s="19"/>
      <c r="BT163" s="19"/>
      <c r="BU163" s="19"/>
      <c r="BV163" s="19"/>
      <c r="BW163" s="19"/>
      <c r="BX163" s="19"/>
      <c r="BY163" s="19"/>
      <c r="BZ163" s="19"/>
      <c r="CA163" s="19"/>
      <c r="CB163" s="19"/>
      <c r="CC163" s="19"/>
      <c r="CD163" s="19"/>
      <c r="CE163" s="19"/>
      <c r="CF163" s="19"/>
      <c r="CG163" s="19"/>
      <c r="CH163" s="19"/>
      <c r="CI163" s="19"/>
      <c r="CJ163" s="19"/>
      <c r="CK163" s="19"/>
      <c r="CL163" s="19"/>
    </row>
    <row r="164" spans="1:90" x14ac:dyDescent="0.25">
      <c r="A164" s="19"/>
      <c r="B164" s="19"/>
      <c r="C164" s="19"/>
      <c r="D164" s="19"/>
      <c r="E164" s="19"/>
      <c r="F164" s="19"/>
      <c r="G164" s="19"/>
      <c r="H164" s="19"/>
      <c r="I164" s="19"/>
      <c r="J164" s="19"/>
      <c r="K164" s="19"/>
      <c r="L164" s="19"/>
      <c r="M164" s="19"/>
      <c r="N164" s="19"/>
      <c r="O164" s="19"/>
      <c r="P164" s="19"/>
      <c r="Q164" s="19"/>
      <c r="R164" s="19"/>
      <c r="S164" s="19"/>
      <c r="T164" s="19"/>
      <c r="U164" s="19"/>
      <c r="V164" s="19"/>
      <c r="W164" s="19"/>
      <c r="X164" s="19"/>
      <c r="Y164" s="19"/>
      <c r="Z164" s="19"/>
      <c r="AA164" s="19"/>
      <c r="AB164" s="19"/>
      <c r="AC164" s="19"/>
      <c r="AD164" s="19"/>
      <c r="AE164" s="19"/>
      <c r="AF164" s="19"/>
      <c r="AG164" s="19"/>
      <c r="AH164" s="19"/>
      <c r="AI164" s="19"/>
      <c r="AJ164" s="19"/>
      <c r="AK164" s="19"/>
      <c r="AL164" s="19"/>
      <c r="AM164" s="19"/>
      <c r="AN164" s="19"/>
      <c r="AO164" s="19"/>
      <c r="AP164" s="19"/>
      <c r="AQ164" s="19"/>
      <c r="AR164" s="19"/>
      <c r="AS164" s="19"/>
      <c r="AT164" s="19"/>
      <c r="AU164" s="19"/>
      <c r="AV164" s="19"/>
      <c r="AW164" s="19"/>
      <c r="AX164" s="19"/>
      <c r="AY164" s="19"/>
      <c r="AZ164" s="19"/>
      <c r="BA164" s="19"/>
      <c r="BB164" s="19"/>
      <c r="BC164" s="19"/>
      <c r="BD164" s="19"/>
      <c r="BE164" s="19"/>
      <c r="BF164" s="19"/>
      <c r="BG164" s="19"/>
      <c r="BH164" s="19"/>
      <c r="BI164" s="19"/>
      <c r="BJ164" s="19"/>
      <c r="BK164" s="19"/>
      <c r="BL164" s="19"/>
      <c r="BM164" s="19"/>
      <c r="BN164" s="19"/>
      <c r="BO164" s="19"/>
      <c r="BP164" s="19"/>
      <c r="BQ164" s="19"/>
      <c r="BR164" s="19"/>
      <c r="BS164" s="19"/>
      <c r="BT164" s="19"/>
      <c r="BU164" s="19"/>
      <c r="BV164" s="19"/>
      <c r="BW164" s="19"/>
      <c r="BX164" s="19"/>
      <c r="BY164" s="19"/>
      <c r="BZ164" s="19"/>
      <c r="CA164" s="19"/>
      <c r="CB164" s="19"/>
      <c r="CC164" s="19"/>
      <c r="CD164" s="19"/>
      <c r="CE164" s="19"/>
      <c r="CF164" s="19"/>
      <c r="CG164" s="19"/>
      <c r="CH164" s="19"/>
      <c r="CI164" s="19"/>
      <c r="CJ164" s="19"/>
      <c r="CK164" s="19"/>
      <c r="CL164" s="19"/>
    </row>
    <row r="165" spans="1:90" x14ac:dyDescent="0.25">
      <c r="A165" s="19"/>
      <c r="B165" s="19"/>
      <c r="C165" s="19"/>
      <c r="D165" s="19"/>
      <c r="E165" s="19"/>
      <c r="F165" s="19"/>
      <c r="G165" s="19"/>
      <c r="H165" s="19"/>
      <c r="I165" s="19"/>
      <c r="J165" s="19"/>
      <c r="K165" s="19"/>
      <c r="L165" s="19"/>
      <c r="M165" s="19"/>
      <c r="N165" s="19"/>
      <c r="O165" s="19"/>
      <c r="P165" s="19"/>
      <c r="Q165" s="19"/>
      <c r="R165" s="19"/>
      <c r="S165" s="19"/>
      <c r="T165" s="19"/>
      <c r="U165" s="19"/>
      <c r="V165" s="19"/>
      <c r="W165" s="19"/>
      <c r="X165" s="19"/>
      <c r="Y165" s="19"/>
      <c r="Z165" s="19"/>
      <c r="AA165" s="19"/>
      <c r="AB165" s="19"/>
      <c r="AC165" s="19"/>
      <c r="AD165" s="19"/>
      <c r="AE165" s="19"/>
      <c r="AF165" s="19"/>
      <c r="AG165" s="19"/>
      <c r="AH165" s="19"/>
      <c r="AI165" s="19"/>
      <c r="AJ165" s="19"/>
      <c r="AK165" s="19"/>
      <c r="AL165" s="19"/>
      <c r="AM165" s="19"/>
      <c r="AN165" s="19"/>
      <c r="AO165" s="19"/>
      <c r="AP165" s="19"/>
      <c r="AQ165" s="19"/>
      <c r="AR165" s="19"/>
      <c r="AS165" s="19"/>
      <c r="AT165" s="19"/>
      <c r="AU165" s="19"/>
      <c r="AV165" s="19"/>
      <c r="AW165" s="19"/>
      <c r="AX165" s="19"/>
      <c r="AY165" s="19"/>
      <c r="AZ165" s="19"/>
      <c r="BA165" s="19"/>
      <c r="BB165" s="19"/>
      <c r="BC165" s="19"/>
      <c r="BD165" s="19"/>
      <c r="BE165" s="19"/>
      <c r="BF165" s="19"/>
      <c r="BG165" s="19"/>
      <c r="BH165" s="19"/>
      <c r="BI165" s="19"/>
      <c r="BJ165" s="19"/>
      <c r="BK165" s="19"/>
      <c r="BL165" s="19"/>
      <c r="BM165" s="19"/>
      <c r="BN165" s="19"/>
      <c r="BO165" s="19"/>
      <c r="BP165" s="19"/>
      <c r="BQ165" s="19"/>
      <c r="BR165" s="19"/>
      <c r="BS165" s="19"/>
      <c r="BT165" s="19"/>
      <c r="BU165" s="19"/>
      <c r="BV165" s="19"/>
      <c r="BW165" s="19"/>
      <c r="BX165" s="19"/>
      <c r="BY165" s="19"/>
      <c r="BZ165" s="19"/>
      <c r="CA165" s="19"/>
      <c r="CB165" s="19"/>
      <c r="CC165" s="19"/>
      <c r="CD165" s="19"/>
      <c r="CE165" s="19"/>
      <c r="CF165" s="19"/>
      <c r="CG165" s="19"/>
      <c r="CH165" s="19"/>
      <c r="CI165" s="19"/>
      <c r="CJ165" s="19"/>
      <c r="CK165" s="19"/>
      <c r="CL165" s="19"/>
    </row>
    <row r="166" spans="1:90" x14ac:dyDescent="0.25">
      <c r="A166" s="19"/>
      <c r="B166" s="19"/>
      <c r="C166" s="19"/>
      <c r="D166" s="19"/>
      <c r="E166" s="19"/>
      <c r="F166" s="19"/>
      <c r="G166" s="19"/>
      <c r="H166" s="19"/>
      <c r="I166" s="19"/>
      <c r="J166" s="19"/>
      <c r="K166" s="19"/>
      <c r="L166" s="19"/>
      <c r="M166" s="19"/>
      <c r="N166" s="19"/>
      <c r="O166" s="19"/>
      <c r="P166" s="19"/>
      <c r="Q166" s="19"/>
      <c r="R166" s="19"/>
      <c r="S166" s="19"/>
      <c r="T166" s="19"/>
      <c r="U166" s="19"/>
      <c r="V166" s="19"/>
      <c r="W166" s="19"/>
      <c r="X166" s="19"/>
      <c r="Y166" s="19"/>
      <c r="Z166" s="19"/>
      <c r="AA166" s="19"/>
      <c r="AB166" s="19"/>
      <c r="AC166" s="19"/>
      <c r="AD166" s="19"/>
      <c r="AE166" s="19"/>
      <c r="AF166" s="19"/>
      <c r="AG166" s="19"/>
      <c r="AH166" s="19"/>
      <c r="AI166" s="19"/>
      <c r="AJ166" s="19"/>
      <c r="AK166" s="19"/>
      <c r="AL166" s="19"/>
      <c r="AM166" s="19"/>
      <c r="AN166" s="19"/>
      <c r="AO166" s="19"/>
      <c r="AP166" s="19"/>
      <c r="AQ166" s="19"/>
      <c r="AR166" s="19"/>
      <c r="AS166" s="19"/>
      <c r="AT166" s="19"/>
      <c r="AU166" s="19"/>
      <c r="AV166" s="19"/>
      <c r="AW166" s="19"/>
      <c r="AX166" s="19"/>
      <c r="AY166" s="19"/>
      <c r="AZ166" s="19"/>
      <c r="BA166" s="19"/>
      <c r="BB166" s="19"/>
      <c r="BC166" s="19"/>
      <c r="BD166" s="19"/>
      <c r="BE166" s="19"/>
      <c r="BF166" s="19"/>
      <c r="BG166" s="19"/>
      <c r="BH166" s="19"/>
      <c r="BI166" s="19"/>
      <c r="BJ166" s="19"/>
      <c r="BK166" s="19"/>
      <c r="BL166" s="19"/>
      <c r="BM166" s="19"/>
      <c r="BN166" s="19"/>
      <c r="BO166" s="19"/>
      <c r="BP166" s="19"/>
      <c r="BQ166" s="19"/>
      <c r="BR166" s="19"/>
      <c r="BS166" s="19"/>
      <c r="BT166" s="19"/>
      <c r="BU166" s="19"/>
      <c r="BV166" s="19"/>
      <c r="BW166" s="19"/>
      <c r="BX166" s="19"/>
      <c r="BY166" s="19"/>
      <c r="BZ166" s="19"/>
      <c r="CA166" s="19"/>
      <c r="CB166" s="19"/>
      <c r="CC166" s="19"/>
      <c r="CD166" s="19"/>
      <c r="CE166" s="19"/>
      <c r="CF166" s="19"/>
      <c r="CG166" s="19"/>
      <c r="CH166" s="19"/>
      <c r="CI166" s="19"/>
      <c r="CJ166" s="19"/>
      <c r="CK166" s="19"/>
      <c r="CL166" s="19"/>
    </row>
    <row r="167" spans="1:90" x14ac:dyDescent="0.25">
      <c r="A167" s="19"/>
      <c r="B167" s="19"/>
      <c r="C167" s="19"/>
      <c r="D167" s="19"/>
      <c r="E167" s="19"/>
      <c r="F167" s="19"/>
      <c r="G167" s="19"/>
      <c r="H167" s="19"/>
      <c r="I167" s="19"/>
      <c r="J167" s="19"/>
      <c r="K167" s="19"/>
      <c r="L167" s="19"/>
      <c r="M167" s="19"/>
      <c r="N167" s="19"/>
      <c r="O167" s="19"/>
      <c r="P167" s="19"/>
      <c r="Q167" s="19"/>
      <c r="R167" s="19"/>
      <c r="S167" s="19"/>
      <c r="T167" s="19"/>
      <c r="U167" s="19"/>
      <c r="V167" s="19"/>
      <c r="W167" s="19"/>
      <c r="X167" s="19"/>
      <c r="Y167" s="19"/>
      <c r="Z167" s="19"/>
      <c r="AA167" s="19"/>
      <c r="AB167" s="19"/>
      <c r="AC167" s="19"/>
      <c r="AD167" s="19"/>
      <c r="AE167" s="19"/>
      <c r="AF167" s="19"/>
      <c r="AG167" s="19"/>
      <c r="AH167" s="19"/>
      <c r="AI167" s="19"/>
      <c r="AJ167" s="19"/>
      <c r="AK167" s="19"/>
      <c r="AL167" s="19"/>
      <c r="AM167" s="19"/>
      <c r="AN167" s="19"/>
      <c r="AO167" s="19"/>
      <c r="AP167" s="19"/>
      <c r="AQ167" s="19"/>
      <c r="AR167" s="19"/>
      <c r="AS167" s="19"/>
      <c r="AT167" s="19"/>
      <c r="AU167" s="19"/>
      <c r="AV167" s="19"/>
      <c r="AW167" s="19"/>
      <c r="AX167" s="19"/>
      <c r="AY167" s="19"/>
      <c r="AZ167" s="19"/>
      <c r="BA167" s="19"/>
      <c r="BB167" s="19"/>
      <c r="BC167" s="19"/>
      <c r="BD167" s="19"/>
      <c r="BE167" s="19"/>
      <c r="BF167" s="19"/>
      <c r="BG167" s="19"/>
      <c r="BH167" s="19"/>
      <c r="BI167" s="19"/>
      <c r="BJ167" s="19"/>
      <c r="BK167" s="19"/>
      <c r="BL167" s="19"/>
      <c r="BM167" s="19"/>
      <c r="BN167" s="19"/>
      <c r="BO167" s="19"/>
      <c r="BP167" s="19"/>
      <c r="BQ167" s="19"/>
      <c r="BR167" s="19"/>
      <c r="BS167" s="19"/>
      <c r="BT167" s="19"/>
      <c r="BU167" s="19"/>
      <c r="BV167" s="19"/>
      <c r="BW167" s="19"/>
      <c r="BX167" s="19"/>
      <c r="BY167" s="19"/>
      <c r="BZ167" s="19"/>
      <c r="CA167" s="19"/>
      <c r="CB167" s="19"/>
      <c r="CC167" s="19"/>
      <c r="CD167" s="19"/>
      <c r="CE167" s="19"/>
      <c r="CF167" s="19"/>
      <c r="CG167" s="19"/>
      <c r="CH167" s="19"/>
      <c r="CI167" s="19"/>
      <c r="CJ167" s="19"/>
      <c r="CK167" s="19"/>
      <c r="CL167" s="19"/>
    </row>
    <row r="168" spans="1:90" x14ac:dyDescent="0.25">
      <c r="A168" s="19"/>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19"/>
      <c r="AA168" s="19"/>
      <c r="AB168" s="19"/>
      <c r="AC168" s="19"/>
      <c r="AD168" s="19"/>
      <c r="AE168" s="19"/>
      <c r="AF168" s="19"/>
      <c r="AG168" s="19"/>
      <c r="AH168" s="19"/>
      <c r="AI168" s="19"/>
      <c r="AJ168" s="19"/>
      <c r="AK168" s="19"/>
      <c r="AL168" s="19"/>
      <c r="AM168" s="19"/>
      <c r="AN168" s="19"/>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c r="CE168" s="19"/>
      <c r="CF168" s="19"/>
      <c r="CG168" s="19"/>
      <c r="CH168" s="19"/>
      <c r="CI168" s="19"/>
      <c r="CJ168" s="19"/>
      <c r="CK168" s="19"/>
      <c r="CL168" s="19"/>
    </row>
    <row r="169" spans="1:90" x14ac:dyDescent="0.25">
      <c r="A169" s="19"/>
      <c r="B169" s="19"/>
      <c r="C169" s="19"/>
      <c r="D169" s="19"/>
      <c r="E169" s="19"/>
      <c r="F169" s="19"/>
      <c r="G169" s="19"/>
      <c r="H169" s="19"/>
      <c r="I169" s="19"/>
      <c r="J169" s="19"/>
      <c r="K169" s="19"/>
      <c r="L169" s="19"/>
      <c r="M169" s="19"/>
      <c r="N169" s="19"/>
      <c r="O169" s="19"/>
      <c r="P169" s="19"/>
      <c r="Q169" s="19"/>
      <c r="R169" s="19"/>
      <c r="S169" s="19"/>
      <c r="T169" s="19"/>
      <c r="U169" s="19"/>
      <c r="V169" s="19"/>
      <c r="W169" s="19"/>
      <c r="X169" s="19"/>
      <c r="Y169" s="19"/>
      <c r="Z169" s="19"/>
      <c r="AA169" s="19"/>
      <c r="AB169" s="19"/>
      <c r="AC169" s="19"/>
      <c r="AD169" s="19"/>
      <c r="AE169" s="19"/>
      <c r="AF169" s="19"/>
      <c r="AG169" s="19"/>
      <c r="AH169" s="19"/>
      <c r="AI169" s="19"/>
      <c r="AJ169" s="19"/>
      <c r="AK169" s="19"/>
      <c r="AL169" s="19"/>
      <c r="AM169" s="19"/>
      <c r="AN169" s="19"/>
      <c r="AO169" s="19"/>
      <c r="AP169" s="19"/>
      <c r="AQ169" s="19"/>
      <c r="AR169" s="19"/>
      <c r="AS169" s="19"/>
      <c r="AT169" s="19"/>
      <c r="AU169" s="19"/>
      <c r="AV169" s="19"/>
      <c r="AW169" s="19"/>
      <c r="AX169" s="19"/>
      <c r="AY169" s="19"/>
      <c r="AZ169" s="19"/>
      <c r="BA169" s="19"/>
      <c r="BB169" s="19"/>
      <c r="BC169" s="19"/>
      <c r="BD169" s="19"/>
      <c r="BE169" s="19"/>
      <c r="BF169" s="19"/>
      <c r="BG169" s="19"/>
      <c r="BH169" s="19"/>
      <c r="BI169" s="19"/>
      <c r="BJ169" s="19"/>
      <c r="BK169" s="19"/>
      <c r="BL169" s="19"/>
      <c r="BM169" s="19"/>
      <c r="BN169" s="19"/>
      <c r="BO169" s="19"/>
      <c r="BP169" s="19"/>
      <c r="BQ169" s="19"/>
      <c r="BR169" s="19"/>
      <c r="BS169" s="19"/>
      <c r="BT169" s="19"/>
      <c r="BU169" s="19"/>
      <c r="BV169" s="19"/>
      <c r="BW169" s="19"/>
      <c r="BX169" s="19"/>
      <c r="BY169" s="19"/>
      <c r="BZ169" s="19"/>
      <c r="CA169" s="19"/>
      <c r="CB169" s="19"/>
      <c r="CC169" s="19"/>
      <c r="CD169" s="19"/>
      <c r="CE169" s="19"/>
      <c r="CF169" s="19"/>
      <c r="CG169" s="19"/>
      <c r="CH169" s="19"/>
      <c r="CI169" s="19"/>
      <c r="CJ169" s="19"/>
      <c r="CK169" s="19"/>
      <c r="CL169" s="19"/>
    </row>
    <row r="170" spans="1:90" x14ac:dyDescent="0.25">
      <c r="A170" s="19"/>
      <c r="B170" s="19"/>
      <c r="C170" s="19"/>
      <c r="D170" s="19"/>
      <c r="E170" s="19"/>
      <c r="F170" s="19"/>
      <c r="G170" s="19"/>
      <c r="H170" s="19"/>
      <c r="I170" s="19"/>
      <c r="J170" s="19"/>
      <c r="K170" s="19"/>
      <c r="L170" s="19"/>
      <c r="M170" s="19"/>
      <c r="N170" s="19"/>
      <c r="O170" s="19"/>
      <c r="P170" s="19"/>
      <c r="Q170" s="19"/>
      <c r="R170" s="19"/>
      <c r="S170" s="19"/>
      <c r="T170" s="19"/>
      <c r="U170" s="19"/>
      <c r="V170" s="19"/>
      <c r="W170" s="19"/>
      <c r="X170" s="19"/>
      <c r="Y170" s="19"/>
      <c r="Z170" s="19"/>
      <c r="AA170" s="19"/>
      <c r="AB170" s="19"/>
      <c r="AC170" s="19"/>
      <c r="AD170" s="19"/>
      <c r="AE170" s="19"/>
      <c r="AF170" s="19"/>
      <c r="AG170" s="19"/>
      <c r="AH170" s="19"/>
      <c r="AI170" s="19"/>
      <c r="AJ170" s="19"/>
      <c r="AK170" s="19"/>
      <c r="AL170" s="19"/>
      <c r="AM170" s="19"/>
      <c r="AN170" s="19"/>
      <c r="AO170" s="19"/>
      <c r="AP170" s="19"/>
      <c r="AQ170" s="19"/>
      <c r="AR170" s="19"/>
      <c r="AS170" s="19"/>
      <c r="AT170" s="19"/>
      <c r="AU170" s="19"/>
      <c r="AV170" s="19"/>
      <c r="AW170" s="19"/>
      <c r="AX170" s="19"/>
      <c r="AY170" s="19"/>
      <c r="AZ170" s="19"/>
      <c r="BA170" s="19"/>
      <c r="BB170" s="19"/>
      <c r="BC170" s="19"/>
      <c r="BD170" s="19"/>
      <c r="BE170" s="19"/>
      <c r="BF170" s="19"/>
      <c r="BG170" s="19"/>
      <c r="BH170" s="19"/>
      <c r="BI170" s="19"/>
      <c r="BJ170" s="19"/>
      <c r="BK170" s="19"/>
      <c r="BL170" s="19"/>
      <c r="BM170" s="19"/>
      <c r="BN170" s="19"/>
      <c r="BO170" s="19"/>
      <c r="BP170" s="19"/>
      <c r="BQ170" s="19"/>
      <c r="BR170" s="19"/>
      <c r="BS170" s="19"/>
      <c r="BT170" s="19"/>
      <c r="BU170" s="19"/>
      <c r="BV170" s="19"/>
      <c r="BW170" s="19"/>
      <c r="BX170" s="19"/>
      <c r="BY170" s="19"/>
      <c r="BZ170" s="19"/>
      <c r="CA170" s="19"/>
      <c r="CB170" s="19"/>
      <c r="CC170" s="19"/>
      <c r="CD170" s="19"/>
      <c r="CE170" s="19"/>
      <c r="CF170" s="19"/>
      <c r="CG170" s="19"/>
      <c r="CH170" s="19"/>
      <c r="CI170" s="19"/>
      <c r="CJ170" s="19"/>
      <c r="CK170" s="19"/>
      <c r="CL170" s="19"/>
    </row>
    <row r="171" spans="1:90" x14ac:dyDescent="0.25">
      <c r="A171" s="19"/>
      <c r="B171" s="19"/>
      <c r="C171" s="19"/>
      <c r="D171" s="19"/>
      <c r="E171" s="19"/>
      <c r="F171" s="19"/>
      <c r="G171" s="19"/>
      <c r="H171" s="19"/>
      <c r="I171" s="19"/>
      <c r="J171" s="19"/>
      <c r="K171" s="19"/>
      <c r="L171" s="19"/>
      <c r="M171" s="19"/>
      <c r="N171" s="19"/>
      <c r="O171" s="19"/>
      <c r="P171" s="19"/>
      <c r="Q171" s="19"/>
      <c r="R171" s="19"/>
      <c r="S171" s="19"/>
      <c r="T171" s="19"/>
      <c r="U171" s="19"/>
      <c r="V171" s="19"/>
      <c r="W171" s="19"/>
      <c r="X171" s="19"/>
      <c r="Y171" s="19"/>
      <c r="Z171" s="19"/>
      <c r="AA171" s="19"/>
      <c r="AB171" s="19"/>
      <c r="AC171" s="19"/>
      <c r="AD171" s="19"/>
      <c r="AE171" s="19"/>
      <c r="AF171" s="19"/>
      <c r="AG171" s="19"/>
      <c r="AH171" s="19"/>
      <c r="AI171" s="19"/>
      <c r="AJ171" s="19"/>
      <c r="AK171" s="19"/>
      <c r="AL171" s="19"/>
      <c r="AM171" s="19"/>
      <c r="AN171" s="19"/>
      <c r="AO171" s="19"/>
      <c r="AP171" s="19"/>
      <c r="AQ171" s="19"/>
      <c r="AR171" s="19"/>
      <c r="AS171" s="19"/>
      <c r="AT171" s="19"/>
      <c r="AU171" s="19"/>
      <c r="AV171" s="19"/>
      <c r="AW171" s="19"/>
      <c r="AX171" s="19"/>
      <c r="AY171" s="19"/>
      <c r="AZ171" s="19"/>
      <c r="BA171" s="19"/>
      <c r="BB171" s="19"/>
      <c r="BC171" s="19"/>
      <c r="BD171" s="19"/>
      <c r="BE171" s="19"/>
      <c r="BF171" s="19"/>
      <c r="BG171" s="19"/>
      <c r="BH171" s="19"/>
      <c r="BI171" s="19"/>
      <c r="BJ171" s="19"/>
      <c r="BK171" s="19"/>
      <c r="BL171" s="19"/>
      <c r="BM171" s="19"/>
      <c r="BN171" s="19"/>
      <c r="BO171" s="19"/>
      <c r="BP171" s="19"/>
      <c r="BQ171" s="19"/>
      <c r="BR171" s="19"/>
      <c r="BS171" s="19"/>
      <c r="BT171" s="19"/>
      <c r="BU171" s="19"/>
      <c r="BV171" s="19"/>
      <c r="BW171" s="19"/>
      <c r="BX171" s="19"/>
      <c r="BY171" s="19"/>
      <c r="BZ171" s="19"/>
      <c r="CA171" s="19"/>
      <c r="CB171" s="19"/>
      <c r="CC171" s="19"/>
      <c r="CD171" s="19"/>
      <c r="CE171" s="19"/>
      <c r="CF171" s="19"/>
      <c r="CG171" s="19"/>
      <c r="CH171" s="19"/>
      <c r="CI171" s="19"/>
      <c r="CJ171" s="19"/>
      <c r="CK171" s="19"/>
      <c r="CL171" s="19"/>
    </row>
    <row r="172" spans="1:90" x14ac:dyDescent="0.25">
      <c r="A172" s="19"/>
      <c r="B172" s="19"/>
      <c r="C172" s="19"/>
      <c r="D172" s="19"/>
      <c r="E172" s="19"/>
      <c r="F172" s="19"/>
      <c r="G172" s="19"/>
      <c r="H172" s="19"/>
      <c r="I172" s="19"/>
      <c r="J172" s="19"/>
      <c r="K172" s="19"/>
      <c r="L172" s="19"/>
      <c r="M172" s="19"/>
      <c r="N172" s="19"/>
      <c r="O172" s="19"/>
      <c r="P172" s="19"/>
      <c r="Q172" s="19"/>
      <c r="R172" s="19"/>
      <c r="S172" s="19"/>
      <c r="T172" s="19"/>
      <c r="U172" s="19"/>
      <c r="V172" s="19"/>
      <c r="W172" s="19"/>
      <c r="X172" s="19"/>
      <c r="Y172" s="19"/>
      <c r="Z172" s="19"/>
      <c r="AA172" s="19"/>
      <c r="AB172" s="19"/>
      <c r="AC172" s="19"/>
      <c r="AD172" s="19"/>
      <c r="AE172" s="19"/>
      <c r="AF172" s="19"/>
      <c r="AG172" s="19"/>
      <c r="AH172" s="19"/>
      <c r="AI172" s="19"/>
      <c r="AJ172" s="19"/>
      <c r="AK172" s="19"/>
      <c r="AL172" s="19"/>
      <c r="AM172" s="19"/>
      <c r="AN172" s="19"/>
      <c r="AO172" s="19"/>
      <c r="AP172" s="19"/>
      <c r="AQ172" s="19"/>
      <c r="AR172" s="19"/>
      <c r="AS172" s="19"/>
      <c r="AT172" s="19"/>
      <c r="AU172" s="19"/>
      <c r="AV172" s="19"/>
      <c r="AW172" s="19"/>
      <c r="AX172" s="19"/>
      <c r="AY172" s="19"/>
      <c r="AZ172" s="19"/>
      <c r="BA172" s="19"/>
      <c r="BB172" s="19"/>
      <c r="BC172" s="19"/>
      <c r="BD172" s="19"/>
      <c r="BE172" s="19"/>
      <c r="BF172" s="19"/>
      <c r="BG172" s="19"/>
      <c r="BH172" s="19"/>
      <c r="BI172" s="19"/>
      <c r="BJ172" s="19"/>
      <c r="BK172" s="19"/>
      <c r="BL172" s="19"/>
      <c r="BM172" s="19"/>
      <c r="BN172" s="19"/>
      <c r="BO172" s="19"/>
      <c r="BP172" s="19"/>
      <c r="BQ172" s="19"/>
      <c r="BR172" s="19"/>
      <c r="BS172" s="19"/>
      <c r="BT172" s="19"/>
      <c r="BU172" s="19"/>
      <c r="BV172" s="19"/>
      <c r="BW172" s="19"/>
      <c r="BX172" s="19"/>
      <c r="BY172" s="19"/>
      <c r="BZ172" s="19"/>
      <c r="CA172" s="19"/>
      <c r="CB172" s="19"/>
      <c r="CC172" s="19"/>
      <c r="CD172" s="19"/>
      <c r="CE172" s="19"/>
      <c r="CF172" s="19"/>
      <c r="CG172" s="19"/>
      <c r="CH172" s="19"/>
      <c r="CI172" s="19"/>
      <c r="CJ172" s="19"/>
      <c r="CK172" s="19"/>
      <c r="CL172" s="19"/>
    </row>
    <row r="173" spans="1:90" x14ac:dyDescent="0.25">
      <c r="A173" s="19"/>
      <c r="B173" s="19"/>
      <c r="C173" s="19"/>
      <c r="D173" s="19"/>
      <c r="E173" s="19"/>
      <c r="F173" s="19"/>
      <c r="G173" s="19"/>
      <c r="H173" s="19"/>
      <c r="I173" s="19"/>
      <c r="J173" s="19"/>
      <c r="K173" s="19"/>
      <c r="L173" s="19"/>
      <c r="M173" s="19"/>
      <c r="N173" s="19"/>
      <c r="O173" s="19"/>
      <c r="P173" s="19"/>
      <c r="Q173" s="19"/>
      <c r="R173" s="19"/>
      <c r="S173" s="19"/>
      <c r="T173" s="19"/>
      <c r="U173" s="19"/>
      <c r="V173" s="19"/>
      <c r="W173" s="19"/>
      <c r="X173" s="19"/>
      <c r="Y173" s="19"/>
      <c r="Z173" s="19"/>
      <c r="AA173" s="19"/>
      <c r="AB173" s="19"/>
      <c r="AC173" s="19"/>
      <c r="AD173" s="19"/>
      <c r="AE173" s="19"/>
      <c r="AF173" s="19"/>
      <c r="AG173" s="19"/>
      <c r="AH173" s="19"/>
      <c r="AI173" s="19"/>
      <c r="AJ173" s="19"/>
      <c r="AK173" s="19"/>
      <c r="AL173" s="19"/>
      <c r="AM173" s="19"/>
      <c r="AN173" s="19"/>
      <c r="AO173" s="19"/>
      <c r="AP173" s="19"/>
      <c r="AQ173" s="19"/>
      <c r="AR173" s="19"/>
      <c r="AS173" s="19"/>
      <c r="AT173" s="19"/>
      <c r="AU173" s="19"/>
      <c r="AV173" s="19"/>
      <c r="AW173" s="19"/>
      <c r="AX173" s="19"/>
      <c r="AY173" s="19"/>
      <c r="AZ173" s="19"/>
      <c r="BA173" s="19"/>
      <c r="BB173" s="19"/>
      <c r="BC173" s="19"/>
      <c r="BD173" s="19"/>
      <c r="BE173" s="19"/>
      <c r="BF173" s="19"/>
      <c r="BG173" s="19"/>
      <c r="BH173" s="19"/>
      <c r="BI173" s="19"/>
      <c r="BJ173" s="19"/>
      <c r="BK173" s="19"/>
      <c r="BL173" s="19"/>
      <c r="BM173" s="19"/>
      <c r="BN173" s="19"/>
      <c r="BO173" s="19"/>
      <c r="BP173" s="19"/>
      <c r="BQ173" s="19"/>
      <c r="BR173" s="19"/>
      <c r="BS173" s="19"/>
      <c r="BT173" s="19"/>
      <c r="BU173" s="19"/>
      <c r="BV173" s="19"/>
      <c r="BW173" s="19"/>
      <c r="BX173" s="19"/>
      <c r="BY173" s="19"/>
      <c r="BZ173" s="19"/>
      <c r="CA173" s="19"/>
      <c r="CB173" s="19"/>
      <c r="CC173" s="19"/>
      <c r="CD173" s="19"/>
      <c r="CE173" s="19"/>
      <c r="CF173" s="19"/>
      <c r="CG173" s="19"/>
      <c r="CH173" s="19"/>
      <c r="CI173" s="19"/>
      <c r="CJ173" s="19"/>
      <c r="CK173" s="19"/>
      <c r="CL173" s="19"/>
    </row>
    <row r="174" spans="1:90" x14ac:dyDescent="0.25">
      <c r="A174" s="19"/>
      <c r="B174" s="19"/>
      <c r="C174" s="19"/>
      <c r="D174" s="19"/>
      <c r="E174" s="19"/>
      <c r="F174" s="19"/>
      <c r="G174" s="19"/>
      <c r="H174" s="19"/>
      <c r="I174" s="19"/>
      <c r="J174" s="19"/>
      <c r="K174" s="19"/>
      <c r="L174" s="19"/>
      <c r="M174" s="19"/>
      <c r="N174" s="19"/>
      <c r="O174" s="19"/>
      <c r="P174" s="19"/>
      <c r="Q174" s="19"/>
      <c r="R174" s="19"/>
      <c r="S174" s="19"/>
      <c r="T174" s="19"/>
      <c r="U174" s="19"/>
      <c r="V174" s="19"/>
      <c r="W174" s="19"/>
      <c r="X174" s="19"/>
      <c r="Y174" s="19"/>
      <c r="Z174" s="19"/>
      <c r="AA174" s="19"/>
      <c r="AB174" s="19"/>
      <c r="AC174" s="19"/>
      <c r="AD174" s="19"/>
      <c r="AE174" s="19"/>
      <c r="AF174" s="19"/>
      <c r="AG174" s="19"/>
      <c r="AH174" s="19"/>
      <c r="AI174" s="19"/>
      <c r="AJ174" s="19"/>
      <c r="AK174" s="19"/>
      <c r="AL174" s="19"/>
      <c r="AM174" s="19"/>
      <c r="AN174" s="19"/>
      <c r="AO174" s="19"/>
      <c r="AP174" s="19"/>
      <c r="AQ174" s="19"/>
      <c r="AR174" s="19"/>
      <c r="AS174" s="19"/>
      <c r="AT174" s="19"/>
      <c r="AU174" s="19"/>
      <c r="AV174" s="19"/>
      <c r="AW174" s="19"/>
      <c r="AX174" s="19"/>
      <c r="AY174" s="19"/>
      <c r="AZ174" s="19"/>
      <c r="BA174" s="19"/>
      <c r="BB174" s="19"/>
      <c r="BC174" s="19"/>
      <c r="BD174" s="19"/>
      <c r="BE174" s="19"/>
      <c r="BF174" s="19"/>
      <c r="BG174" s="19"/>
      <c r="BH174" s="19"/>
      <c r="BI174" s="19"/>
      <c r="BJ174" s="19"/>
      <c r="BK174" s="19"/>
      <c r="BL174" s="19"/>
      <c r="BM174" s="19"/>
      <c r="BN174" s="19"/>
      <c r="BO174" s="19"/>
      <c r="BP174" s="19"/>
      <c r="BQ174" s="19"/>
      <c r="BR174" s="19"/>
      <c r="BS174" s="19"/>
      <c r="BT174" s="19"/>
      <c r="BU174" s="19"/>
      <c r="BV174" s="19"/>
      <c r="BW174" s="19"/>
      <c r="BX174" s="19"/>
      <c r="BY174" s="19"/>
      <c r="BZ174" s="19"/>
      <c r="CA174" s="19"/>
      <c r="CB174" s="19"/>
      <c r="CC174" s="19"/>
      <c r="CD174" s="19"/>
      <c r="CE174" s="19"/>
      <c r="CF174" s="19"/>
      <c r="CG174" s="19"/>
      <c r="CH174" s="19"/>
      <c r="CI174" s="19"/>
      <c r="CJ174" s="19"/>
      <c r="CK174" s="19"/>
      <c r="CL174" s="19"/>
    </row>
    <row r="175" spans="1:90" x14ac:dyDescent="0.25">
      <c r="A175" s="19"/>
      <c r="B175" s="19"/>
      <c r="C175" s="19"/>
      <c r="D175" s="19"/>
      <c r="E175" s="19"/>
      <c r="F175" s="19"/>
      <c r="G175" s="19"/>
      <c r="H175" s="19"/>
      <c r="I175" s="19"/>
      <c r="J175" s="19"/>
      <c r="K175" s="19"/>
      <c r="L175" s="19"/>
      <c r="M175" s="19"/>
      <c r="N175" s="19"/>
      <c r="O175" s="19"/>
      <c r="P175" s="19"/>
      <c r="Q175" s="19"/>
      <c r="R175" s="19"/>
      <c r="S175" s="19"/>
      <c r="T175" s="19"/>
      <c r="U175" s="19"/>
      <c r="V175" s="19"/>
      <c r="W175" s="19"/>
      <c r="X175" s="19"/>
      <c r="Y175" s="19"/>
      <c r="Z175" s="19"/>
      <c r="AA175" s="19"/>
      <c r="AB175" s="19"/>
      <c r="AC175" s="19"/>
      <c r="AD175" s="19"/>
      <c r="AE175" s="19"/>
      <c r="AF175" s="19"/>
      <c r="AG175" s="19"/>
      <c r="AH175" s="19"/>
      <c r="AI175" s="19"/>
      <c r="AJ175" s="19"/>
      <c r="AK175" s="19"/>
      <c r="AL175" s="19"/>
      <c r="AM175" s="19"/>
      <c r="AN175" s="19"/>
      <c r="AO175" s="19"/>
      <c r="AP175" s="19"/>
      <c r="AQ175" s="19"/>
      <c r="AR175" s="19"/>
      <c r="AS175" s="19"/>
      <c r="AT175" s="19"/>
      <c r="AU175" s="19"/>
      <c r="AV175" s="19"/>
      <c r="AW175" s="19"/>
      <c r="AX175" s="19"/>
      <c r="AY175" s="19"/>
      <c r="AZ175" s="19"/>
      <c r="BA175" s="19"/>
      <c r="BB175" s="19"/>
      <c r="BC175" s="19"/>
      <c r="BD175" s="19"/>
      <c r="BE175" s="19"/>
      <c r="BF175" s="19"/>
      <c r="BG175" s="19"/>
      <c r="BH175" s="19"/>
      <c r="BI175" s="19"/>
      <c r="BJ175" s="19"/>
      <c r="BK175" s="19"/>
      <c r="BL175" s="19"/>
      <c r="BM175" s="19"/>
      <c r="BN175" s="19"/>
      <c r="BO175" s="19"/>
      <c r="BP175" s="19"/>
      <c r="BQ175" s="19"/>
      <c r="BR175" s="19"/>
      <c r="BS175" s="19"/>
      <c r="BT175" s="19"/>
      <c r="BU175" s="19"/>
      <c r="BV175" s="19"/>
      <c r="BW175" s="19"/>
      <c r="BX175" s="19"/>
      <c r="BY175" s="19"/>
      <c r="BZ175" s="19"/>
      <c r="CA175" s="19"/>
      <c r="CB175" s="19"/>
      <c r="CC175" s="19"/>
      <c r="CD175" s="19"/>
      <c r="CE175" s="19"/>
      <c r="CF175" s="19"/>
      <c r="CG175" s="19"/>
      <c r="CH175" s="19"/>
      <c r="CI175" s="19"/>
      <c r="CJ175" s="19"/>
      <c r="CK175" s="19"/>
      <c r="CL175" s="19"/>
    </row>
    <row r="176" spans="1:90" x14ac:dyDescent="0.25">
      <c r="A176" s="19"/>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19"/>
      <c r="AA176" s="19"/>
      <c r="AB176" s="19"/>
      <c r="AC176" s="19"/>
      <c r="AD176" s="19"/>
      <c r="AE176" s="19"/>
      <c r="AF176" s="19"/>
      <c r="AG176" s="19"/>
      <c r="AH176" s="19"/>
      <c r="AI176" s="19"/>
      <c r="AJ176" s="19"/>
      <c r="AK176" s="19"/>
      <c r="AL176" s="19"/>
      <c r="AM176" s="19"/>
      <c r="AN176" s="19"/>
      <c r="AO176" s="19"/>
      <c r="AP176" s="19"/>
      <c r="AQ176" s="19"/>
      <c r="AR176" s="19"/>
      <c r="AS176" s="19"/>
      <c r="AT176" s="19"/>
      <c r="AU176" s="19"/>
      <c r="AV176" s="19"/>
      <c r="AW176" s="19"/>
      <c r="AX176" s="19"/>
      <c r="AY176" s="19"/>
      <c r="AZ176" s="19"/>
      <c r="BA176" s="19"/>
      <c r="BB176" s="19"/>
      <c r="BC176" s="19"/>
      <c r="BD176" s="19"/>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c r="CE176" s="19"/>
      <c r="CF176" s="19"/>
      <c r="CG176" s="19"/>
      <c r="CH176" s="19"/>
      <c r="CI176" s="19"/>
      <c r="CJ176" s="19"/>
      <c r="CK176" s="19"/>
      <c r="CL176" s="19"/>
    </row>
    <row r="177" spans="1:90" x14ac:dyDescent="0.25">
      <c r="A177" s="19"/>
      <c r="B177" s="19"/>
      <c r="C177" s="19"/>
      <c r="D177" s="19"/>
      <c r="E177" s="19"/>
      <c r="F177" s="19"/>
      <c r="G177" s="19"/>
      <c r="H177" s="19"/>
      <c r="I177" s="19"/>
      <c r="J177" s="19"/>
      <c r="K177" s="19"/>
      <c r="L177" s="19"/>
      <c r="M177" s="19"/>
      <c r="N177" s="19"/>
      <c r="O177" s="19"/>
      <c r="P177" s="19"/>
      <c r="Q177" s="19"/>
      <c r="R177" s="19"/>
      <c r="S177" s="19"/>
      <c r="T177" s="19"/>
      <c r="U177" s="19"/>
      <c r="V177" s="19"/>
      <c r="W177" s="19"/>
      <c r="X177" s="19"/>
      <c r="Y177" s="19"/>
      <c r="Z177" s="19"/>
      <c r="AA177" s="19"/>
      <c r="AB177" s="19"/>
      <c r="AC177" s="19"/>
      <c r="AD177" s="19"/>
      <c r="AE177" s="19"/>
      <c r="AF177" s="19"/>
      <c r="AG177" s="19"/>
      <c r="AH177" s="19"/>
      <c r="AI177" s="19"/>
      <c r="AJ177" s="19"/>
      <c r="AK177" s="19"/>
      <c r="AL177" s="19"/>
      <c r="AM177" s="19"/>
      <c r="AN177" s="19"/>
      <c r="AO177" s="19"/>
      <c r="AP177" s="19"/>
      <c r="AQ177" s="19"/>
      <c r="AR177" s="19"/>
      <c r="AS177" s="19"/>
      <c r="AT177" s="19"/>
      <c r="AU177" s="19"/>
      <c r="AV177" s="19"/>
      <c r="AW177" s="19"/>
      <c r="AX177" s="19"/>
      <c r="AY177" s="19"/>
      <c r="AZ177" s="19"/>
      <c r="BA177" s="19"/>
      <c r="BB177" s="19"/>
      <c r="BC177" s="19"/>
      <c r="BD177" s="19"/>
      <c r="BE177" s="19"/>
      <c r="BF177" s="19"/>
      <c r="BG177" s="19"/>
      <c r="BH177" s="19"/>
      <c r="BI177" s="19"/>
      <c r="BJ177" s="19"/>
      <c r="BK177" s="19"/>
      <c r="BL177" s="19"/>
      <c r="BM177" s="19"/>
      <c r="BN177" s="19"/>
      <c r="BO177" s="19"/>
      <c r="BP177" s="19"/>
      <c r="BQ177" s="19"/>
      <c r="BR177" s="19"/>
      <c r="BS177" s="19"/>
      <c r="BT177" s="19"/>
      <c r="BU177" s="19"/>
      <c r="BV177" s="19"/>
      <c r="BW177" s="19"/>
      <c r="BX177" s="19"/>
      <c r="BY177" s="19"/>
      <c r="BZ177" s="19"/>
      <c r="CA177" s="19"/>
      <c r="CB177" s="19"/>
      <c r="CC177" s="19"/>
      <c r="CD177" s="19"/>
      <c r="CE177" s="19"/>
      <c r="CF177" s="19"/>
      <c r="CG177" s="19"/>
      <c r="CH177" s="19"/>
      <c r="CI177" s="19"/>
      <c r="CJ177" s="19"/>
      <c r="CK177" s="19"/>
      <c r="CL177" s="19"/>
    </row>
    <row r="178" spans="1:90" x14ac:dyDescent="0.25">
      <c r="A178" s="19"/>
      <c r="B178" s="19"/>
      <c r="C178" s="19"/>
      <c r="D178" s="19"/>
      <c r="E178" s="19"/>
      <c r="F178" s="19"/>
      <c r="G178" s="19"/>
      <c r="H178" s="19"/>
      <c r="I178" s="19"/>
      <c r="J178" s="19"/>
      <c r="K178" s="19"/>
      <c r="L178" s="19"/>
      <c r="M178" s="19"/>
      <c r="N178" s="19"/>
      <c r="O178" s="19"/>
      <c r="P178" s="19"/>
      <c r="Q178" s="19"/>
      <c r="R178" s="19"/>
      <c r="S178" s="19"/>
      <c r="T178" s="19"/>
      <c r="U178" s="19"/>
      <c r="V178" s="19"/>
      <c r="W178" s="19"/>
      <c r="X178" s="19"/>
      <c r="Y178" s="19"/>
      <c r="Z178" s="19"/>
      <c r="AA178" s="19"/>
      <c r="AB178" s="19"/>
      <c r="AC178" s="19"/>
      <c r="AD178" s="19"/>
      <c r="AE178" s="19"/>
      <c r="AF178" s="19"/>
      <c r="AG178" s="19"/>
      <c r="AH178" s="19"/>
      <c r="AI178" s="19"/>
      <c r="AJ178" s="19"/>
      <c r="AK178" s="19"/>
      <c r="AL178" s="19"/>
      <c r="AM178" s="19"/>
      <c r="AN178" s="19"/>
      <c r="AO178" s="19"/>
      <c r="AP178" s="19"/>
      <c r="AQ178" s="19"/>
      <c r="AR178" s="19"/>
      <c r="AS178" s="19"/>
      <c r="AT178" s="19"/>
      <c r="AU178" s="19"/>
      <c r="AV178" s="19"/>
      <c r="AW178" s="19"/>
      <c r="AX178" s="19"/>
      <c r="AY178" s="19"/>
      <c r="AZ178" s="19"/>
      <c r="BA178" s="19"/>
      <c r="BB178" s="19"/>
      <c r="BC178" s="19"/>
      <c r="BD178" s="19"/>
      <c r="BE178" s="19"/>
      <c r="BF178" s="19"/>
      <c r="BG178" s="19"/>
      <c r="BH178" s="19"/>
      <c r="BI178" s="19"/>
      <c r="BJ178" s="19"/>
      <c r="BK178" s="19"/>
      <c r="BL178" s="19"/>
      <c r="BM178" s="19"/>
      <c r="BN178" s="19"/>
      <c r="BO178" s="19"/>
      <c r="BP178" s="19"/>
      <c r="BQ178" s="19"/>
      <c r="BR178" s="19"/>
      <c r="BS178" s="19"/>
      <c r="BT178" s="19"/>
      <c r="BU178" s="19"/>
      <c r="BV178" s="19"/>
      <c r="BW178" s="19"/>
      <c r="BX178" s="19"/>
      <c r="BY178" s="19"/>
      <c r="BZ178" s="19"/>
      <c r="CA178" s="19"/>
      <c r="CB178" s="19"/>
      <c r="CC178" s="19"/>
      <c r="CD178" s="19"/>
      <c r="CE178" s="19"/>
      <c r="CF178" s="19"/>
      <c r="CG178" s="19"/>
      <c r="CH178" s="19"/>
      <c r="CI178" s="19"/>
      <c r="CJ178" s="19"/>
      <c r="CK178" s="19"/>
      <c r="CL178" s="19"/>
    </row>
    <row r="179" spans="1:90" x14ac:dyDescent="0.25">
      <c r="A179" s="19"/>
      <c r="B179" s="19"/>
      <c r="C179" s="19"/>
      <c r="D179" s="19"/>
      <c r="E179" s="19"/>
      <c r="F179" s="19"/>
      <c r="G179" s="19"/>
      <c r="H179" s="19"/>
      <c r="I179" s="19"/>
      <c r="J179" s="19"/>
      <c r="K179" s="19"/>
      <c r="L179" s="19"/>
      <c r="M179" s="19"/>
      <c r="N179" s="19"/>
      <c r="O179" s="19"/>
      <c r="P179" s="19"/>
      <c r="Q179" s="19"/>
      <c r="R179" s="19"/>
      <c r="S179" s="19"/>
      <c r="T179" s="19"/>
      <c r="U179" s="19"/>
      <c r="V179" s="19"/>
      <c r="W179" s="19"/>
      <c r="X179" s="19"/>
      <c r="Y179" s="19"/>
      <c r="Z179" s="19"/>
      <c r="AA179" s="19"/>
      <c r="AB179" s="19"/>
      <c r="AC179" s="19"/>
      <c r="AD179" s="19"/>
      <c r="AE179" s="19"/>
      <c r="AF179" s="19"/>
      <c r="AG179" s="19"/>
      <c r="AH179" s="19"/>
      <c r="AI179" s="19"/>
      <c r="AJ179" s="19"/>
      <c r="AK179" s="19"/>
      <c r="AL179" s="19"/>
      <c r="AM179" s="19"/>
      <c r="AN179" s="19"/>
      <c r="AO179" s="19"/>
      <c r="AP179" s="19"/>
      <c r="AQ179" s="19"/>
      <c r="AR179" s="19"/>
      <c r="AS179" s="19"/>
      <c r="AT179" s="19"/>
      <c r="AU179" s="19"/>
      <c r="AV179" s="19"/>
      <c r="AW179" s="19"/>
      <c r="AX179" s="19"/>
      <c r="AY179" s="19"/>
      <c r="AZ179" s="19"/>
      <c r="BA179" s="19"/>
      <c r="BB179" s="19"/>
      <c r="BC179" s="19"/>
      <c r="BD179" s="19"/>
      <c r="BE179" s="19"/>
      <c r="BF179" s="19"/>
      <c r="BG179" s="19"/>
      <c r="BH179" s="19"/>
      <c r="BI179" s="19"/>
      <c r="BJ179" s="19"/>
      <c r="BK179" s="19"/>
      <c r="BL179" s="19"/>
      <c r="BM179" s="19"/>
      <c r="BN179" s="19"/>
      <c r="BO179" s="19"/>
      <c r="BP179" s="19"/>
      <c r="BQ179" s="19"/>
      <c r="BR179" s="19"/>
      <c r="BS179" s="19"/>
      <c r="BT179" s="19"/>
      <c r="BU179" s="19"/>
      <c r="BV179" s="19"/>
      <c r="BW179" s="19"/>
      <c r="BX179" s="19"/>
      <c r="BY179" s="19"/>
      <c r="BZ179" s="19"/>
      <c r="CA179" s="19"/>
      <c r="CB179" s="19"/>
      <c r="CC179" s="19"/>
      <c r="CD179" s="19"/>
      <c r="CE179" s="19"/>
      <c r="CF179" s="19"/>
      <c r="CG179" s="19"/>
      <c r="CH179" s="19"/>
      <c r="CI179" s="19"/>
      <c r="CJ179" s="19"/>
      <c r="CK179" s="19"/>
      <c r="CL179" s="19"/>
    </row>
    <row r="180" spans="1:90" x14ac:dyDescent="0.25">
      <c r="A180" s="19"/>
      <c r="B180" s="19"/>
      <c r="C180" s="19"/>
      <c r="D180" s="19"/>
      <c r="E180" s="19"/>
      <c r="F180" s="19"/>
      <c r="G180" s="19"/>
      <c r="H180" s="19"/>
      <c r="I180" s="19"/>
      <c r="J180" s="19"/>
      <c r="K180" s="19"/>
      <c r="L180" s="19"/>
      <c r="M180" s="19"/>
      <c r="N180" s="19"/>
      <c r="O180" s="19"/>
      <c r="P180" s="19"/>
      <c r="Q180" s="19"/>
      <c r="R180" s="19"/>
      <c r="S180" s="19"/>
      <c r="T180" s="19"/>
      <c r="U180" s="19"/>
      <c r="V180" s="19"/>
      <c r="W180" s="19"/>
      <c r="X180" s="19"/>
      <c r="Y180" s="19"/>
      <c r="Z180" s="19"/>
      <c r="AA180" s="19"/>
      <c r="AB180" s="19"/>
      <c r="AC180" s="19"/>
      <c r="AD180" s="19"/>
      <c r="AE180" s="19"/>
      <c r="AF180" s="19"/>
      <c r="AG180" s="19"/>
      <c r="AH180" s="19"/>
      <c r="AI180" s="19"/>
      <c r="AJ180" s="19"/>
      <c r="AK180" s="19"/>
      <c r="AL180" s="19"/>
      <c r="AM180" s="19"/>
      <c r="AN180" s="19"/>
      <c r="AO180" s="19"/>
      <c r="AP180" s="19"/>
      <c r="AQ180" s="19"/>
      <c r="AR180" s="19"/>
      <c r="AS180" s="19"/>
      <c r="AT180" s="19"/>
      <c r="AU180" s="19"/>
      <c r="AV180" s="19"/>
      <c r="AW180" s="19"/>
      <c r="AX180" s="19"/>
      <c r="AY180" s="19"/>
      <c r="AZ180" s="19"/>
      <c r="BA180" s="19"/>
      <c r="BB180" s="19"/>
      <c r="BC180" s="19"/>
      <c r="BD180" s="19"/>
      <c r="BE180" s="19"/>
      <c r="BF180" s="19"/>
      <c r="BG180" s="19"/>
      <c r="BH180" s="19"/>
      <c r="BI180" s="19"/>
      <c r="BJ180" s="19"/>
      <c r="BK180" s="19"/>
      <c r="BL180" s="19"/>
      <c r="BM180" s="19"/>
      <c r="BN180" s="19"/>
      <c r="BO180" s="19"/>
      <c r="BP180" s="19"/>
      <c r="BQ180" s="19"/>
      <c r="BR180" s="19"/>
      <c r="BS180" s="19"/>
      <c r="BT180" s="19"/>
      <c r="BU180" s="19"/>
      <c r="BV180" s="19"/>
      <c r="BW180" s="19"/>
      <c r="BX180" s="19"/>
      <c r="BY180" s="19"/>
      <c r="BZ180" s="19"/>
      <c r="CA180" s="19"/>
      <c r="CB180" s="19"/>
      <c r="CC180" s="19"/>
      <c r="CD180" s="19"/>
      <c r="CE180" s="19"/>
      <c r="CF180" s="19"/>
      <c r="CG180" s="19"/>
      <c r="CH180" s="19"/>
      <c r="CI180" s="19"/>
      <c r="CJ180" s="19"/>
      <c r="CK180" s="19"/>
      <c r="CL180" s="19"/>
    </row>
    <row r="181" spans="1:90" x14ac:dyDescent="0.25">
      <c r="A181" s="19"/>
      <c r="B181" s="19"/>
      <c r="C181" s="19"/>
      <c r="D181" s="19"/>
      <c r="E181" s="19"/>
      <c r="F181" s="19"/>
      <c r="G181" s="19"/>
      <c r="H181" s="19"/>
      <c r="I181" s="19"/>
      <c r="J181" s="19"/>
      <c r="K181" s="19"/>
      <c r="L181" s="19"/>
      <c r="M181" s="19"/>
      <c r="N181" s="19"/>
      <c r="O181" s="19"/>
      <c r="P181" s="19"/>
      <c r="Q181" s="19"/>
      <c r="R181" s="19"/>
      <c r="S181" s="19"/>
      <c r="T181" s="19"/>
      <c r="U181" s="19"/>
      <c r="V181" s="19"/>
      <c r="W181" s="19"/>
      <c r="X181" s="19"/>
      <c r="Y181" s="19"/>
      <c r="Z181" s="19"/>
      <c r="AA181" s="19"/>
      <c r="AB181" s="19"/>
      <c r="AC181" s="19"/>
      <c r="AD181" s="19"/>
      <c r="AE181" s="19"/>
      <c r="AF181" s="19"/>
      <c r="AG181" s="19"/>
      <c r="AH181" s="19"/>
      <c r="AI181" s="19"/>
      <c r="AJ181" s="19"/>
      <c r="AK181" s="19"/>
      <c r="AL181" s="19"/>
      <c r="AM181" s="19"/>
      <c r="AN181" s="19"/>
      <c r="AO181" s="19"/>
      <c r="AP181" s="19"/>
      <c r="AQ181" s="19"/>
      <c r="AR181" s="19"/>
      <c r="AS181" s="19"/>
      <c r="AT181" s="19"/>
      <c r="AU181" s="19"/>
      <c r="AV181" s="19"/>
      <c r="AW181" s="19"/>
      <c r="AX181" s="19"/>
      <c r="AY181" s="19"/>
      <c r="AZ181" s="19"/>
      <c r="BA181" s="19"/>
      <c r="BB181" s="19"/>
      <c r="BC181" s="19"/>
      <c r="BD181" s="19"/>
      <c r="BE181" s="19"/>
      <c r="BF181" s="19"/>
      <c r="BG181" s="19"/>
      <c r="BH181" s="19"/>
      <c r="BI181" s="19"/>
      <c r="BJ181" s="19"/>
      <c r="BK181" s="19"/>
      <c r="BL181" s="19"/>
      <c r="BM181" s="19"/>
      <c r="BN181" s="19"/>
      <c r="BO181" s="19"/>
      <c r="BP181" s="19"/>
      <c r="BQ181" s="19"/>
      <c r="BR181" s="19"/>
      <c r="BS181" s="19"/>
      <c r="BT181" s="19"/>
      <c r="BU181" s="19"/>
      <c r="BV181" s="19"/>
      <c r="BW181" s="19"/>
      <c r="BX181" s="19"/>
      <c r="BY181" s="19"/>
      <c r="BZ181" s="19"/>
      <c r="CA181" s="19"/>
      <c r="CB181" s="19"/>
      <c r="CC181" s="19"/>
      <c r="CD181" s="19"/>
      <c r="CE181" s="19"/>
      <c r="CF181" s="19"/>
      <c r="CG181" s="19"/>
      <c r="CH181" s="19"/>
      <c r="CI181" s="19"/>
      <c r="CJ181" s="19"/>
      <c r="CK181" s="19"/>
      <c r="CL181" s="19"/>
    </row>
    <row r="182" spans="1:90" x14ac:dyDescent="0.25">
      <c r="A182" s="19"/>
      <c r="B182" s="19"/>
      <c r="C182" s="19"/>
      <c r="D182" s="19"/>
      <c r="E182" s="19"/>
      <c r="F182" s="19"/>
      <c r="G182" s="19"/>
      <c r="H182" s="19"/>
      <c r="I182" s="19"/>
      <c r="J182" s="19"/>
      <c r="K182" s="19"/>
      <c r="L182" s="19"/>
      <c r="M182" s="19"/>
      <c r="N182" s="19"/>
      <c r="O182" s="19"/>
      <c r="P182" s="19"/>
      <c r="Q182" s="19"/>
      <c r="R182" s="19"/>
      <c r="S182" s="19"/>
      <c r="T182" s="19"/>
      <c r="U182" s="19"/>
      <c r="V182" s="19"/>
      <c r="W182" s="19"/>
      <c r="X182" s="19"/>
      <c r="Y182" s="19"/>
      <c r="Z182" s="19"/>
      <c r="AA182" s="19"/>
      <c r="AB182" s="19"/>
      <c r="AC182" s="19"/>
      <c r="AD182" s="19"/>
      <c r="AE182" s="19"/>
      <c r="AF182" s="19"/>
      <c r="AG182" s="19"/>
      <c r="AH182" s="19"/>
      <c r="AI182" s="19"/>
      <c r="AJ182" s="19"/>
      <c r="AK182" s="19"/>
      <c r="AL182" s="19"/>
      <c r="AM182" s="19"/>
      <c r="AN182" s="19"/>
      <c r="AO182" s="19"/>
      <c r="AP182" s="19"/>
      <c r="AQ182" s="19"/>
      <c r="AR182" s="19"/>
      <c r="AS182" s="19"/>
      <c r="AT182" s="19"/>
      <c r="AU182" s="19"/>
      <c r="AV182" s="19"/>
      <c r="AW182" s="19"/>
      <c r="AX182" s="19"/>
      <c r="AY182" s="19"/>
      <c r="AZ182" s="19"/>
      <c r="BA182" s="19"/>
      <c r="BB182" s="19"/>
      <c r="BC182" s="19"/>
      <c r="BD182" s="19"/>
      <c r="BE182" s="19"/>
      <c r="BF182" s="19"/>
      <c r="BG182" s="19"/>
      <c r="BH182" s="19"/>
      <c r="BI182" s="19"/>
      <c r="BJ182" s="19"/>
      <c r="BK182" s="19"/>
      <c r="BL182" s="19"/>
      <c r="BM182" s="19"/>
      <c r="BN182" s="19"/>
      <c r="BO182" s="19"/>
      <c r="BP182" s="19"/>
      <c r="BQ182" s="19"/>
      <c r="BR182" s="19"/>
      <c r="BS182" s="19"/>
      <c r="BT182" s="19"/>
      <c r="BU182" s="19"/>
      <c r="BV182" s="19"/>
      <c r="BW182" s="19"/>
      <c r="BX182" s="19"/>
      <c r="BY182" s="19"/>
      <c r="BZ182" s="19"/>
      <c r="CA182" s="19"/>
      <c r="CB182" s="19"/>
      <c r="CC182" s="19"/>
      <c r="CD182" s="19"/>
      <c r="CE182" s="19"/>
      <c r="CF182" s="19"/>
      <c r="CG182" s="19"/>
      <c r="CH182" s="19"/>
      <c r="CI182" s="19"/>
      <c r="CJ182" s="19"/>
      <c r="CK182" s="19"/>
      <c r="CL182" s="19"/>
    </row>
    <row r="183" spans="1:90" x14ac:dyDescent="0.25">
      <c r="A183" s="19"/>
      <c r="B183" s="19"/>
      <c r="C183" s="19"/>
      <c r="D183" s="19"/>
      <c r="E183" s="19"/>
      <c r="F183" s="19"/>
      <c r="G183" s="19"/>
      <c r="H183" s="19"/>
      <c r="I183" s="19"/>
      <c r="J183" s="19"/>
      <c r="K183" s="19"/>
      <c r="L183" s="19"/>
      <c r="M183" s="19"/>
      <c r="N183" s="19"/>
      <c r="O183" s="19"/>
      <c r="P183" s="19"/>
      <c r="Q183" s="19"/>
      <c r="R183" s="19"/>
      <c r="S183" s="19"/>
      <c r="T183" s="19"/>
      <c r="U183" s="19"/>
      <c r="V183" s="19"/>
      <c r="W183" s="19"/>
      <c r="X183" s="19"/>
      <c r="Y183" s="19"/>
      <c r="Z183" s="19"/>
      <c r="AA183" s="19"/>
      <c r="AB183" s="19"/>
      <c r="AC183" s="19"/>
      <c r="AD183" s="19"/>
      <c r="AE183" s="19"/>
      <c r="AF183" s="19"/>
      <c r="AG183" s="19"/>
      <c r="AH183" s="19"/>
      <c r="AI183" s="19"/>
      <c r="AJ183" s="19"/>
      <c r="AK183" s="19"/>
      <c r="AL183" s="19"/>
      <c r="AM183" s="19"/>
      <c r="AN183" s="19"/>
      <c r="AO183" s="19"/>
      <c r="AP183" s="19"/>
      <c r="AQ183" s="19"/>
      <c r="AR183" s="19"/>
      <c r="AS183" s="19"/>
      <c r="AT183" s="19"/>
      <c r="AU183" s="19"/>
      <c r="AV183" s="19"/>
      <c r="AW183" s="19"/>
      <c r="AX183" s="19"/>
      <c r="AY183" s="19"/>
      <c r="AZ183" s="19"/>
      <c r="BA183" s="19"/>
      <c r="BB183" s="19"/>
      <c r="BC183" s="19"/>
      <c r="BD183" s="19"/>
      <c r="BE183" s="19"/>
      <c r="BF183" s="19"/>
      <c r="BG183" s="19"/>
      <c r="BH183" s="19"/>
      <c r="BI183" s="19"/>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row>
    <row r="184" spans="1:90" x14ac:dyDescent="0.25">
      <c r="A184" s="19"/>
      <c r="B184" s="19"/>
      <c r="C184" s="19"/>
      <c r="D184" s="19"/>
      <c r="E184" s="19"/>
      <c r="F184" s="19"/>
      <c r="G184" s="19"/>
      <c r="H184" s="19"/>
      <c r="I184" s="19"/>
      <c r="J184" s="19"/>
      <c r="K184" s="19"/>
      <c r="L184" s="19"/>
      <c r="M184" s="19"/>
      <c r="N184" s="19"/>
      <c r="O184" s="19"/>
      <c r="P184" s="19"/>
      <c r="Q184" s="19"/>
      <c r="R184" s="19"/>
      <c r="S184" s="19"/>
      <c r="T184" s="19"/>
      <c r="U184" s="19"/>
      <c r="V184" s="19"/>
      <c r="W184" s="19"/>
      <c r="X184" s="19"/>
      <c r="Y184" s="19"/>
      <c r="Z184" s="19"/>
      <c r="AA184" s="19"/>
      <c r="AB184" s="19"/>
      <c r="AC184" s="19"/>
      <c r="AD184" s="19"/>
      <c r="AE184" s="19"/>
      <c r="AF184" s="19"/>
      <c r="AG184" s="19"/>
      <c r="AH184" s="19"/>
      <c r="AI184" s="19"/>
      <c r="AJ184" s="19"/>
      <c r="AK184" s="19"/>
      <c r="AL184" s="19"/>
      <c r="AM184" s="19"/>
      <c r="AN184" s="19"/>
      <c r="AO184" s="19"/>
      <c r="AP184" s="19"/>
      <c r="AQ184" s="19"/>
      <c r="AR184" s="19"/>
      <c r="AS184" s="19"/>
      <c r="AT184" s="19"/>
      <c r="AU184" s="19"/>
      <c r="AV184" s="19"/>
      <c r="AW184" s="19"/>
      <c r="AX184" s="19"/>
      <c r="AY184" s="19"/>
      <c r="AZ184" s="19"/>
      <c r="BA184" s="19"/>
      <c r="BB184" s="19"/>
      <c r="BC184" s="19"/>
      <c r="BD184" s="19"/>
      <c r="BE184" s="19"/>
      <c r="BF184" s="19"/>
      <c r="BG184" s="19"/>
      <c r="BH184" s="19"/>
      <c r="BI184" s="19"/>
      <c r="BJ184" s="19"/>
      <c r="BK184" s="19"/>
      <c r="BL184" s="19"/>
      <c r="BM184" s="19"/>
      <c r="BN184" s="19"/>
      <c r="BO184" s="19"/>
      <c r="BP184" s="19"/>
      <c r="BQ184" s="19"/>
      <c r="BR184" s="19"/>
      <c r="BS184" s="19"/>
      <c r="BT184" s="19"/>
      <c r="BU184" s="19"/>
      <c r="BV184" s="19"/>
      <c r="BW184" s="19"/>
      <c r="BX184" s="19"/>
      <c r="BY184" s="19"/>
      <c r="BZ184" s="19"/>
      <c r="CA184" s="19"/>
      <c r="CB184" s="19"/>
      <c r="CC184" s="19"/>
      <c r="CD184" s="19"/>
      <c r="CE184" s="19"/>
      <c r="CF184" s="19"/>
      <c r="CG184" s="19"/>
      <c r="CH184" s="19"/>
      <c r="CI184" s="19"/>
      <c r="CJ184" s="19"/>
      <c r="CK184" s="19"/>
      <c r="CL184" s="19"/>
    </row>
    <row r="185" spans="1:90" x14ac:dyDescent="0.25">
      <c r="A185" s="19"/>
      <c r="B185" s="19"/>
      <c r="C185" s="19"/>
      <c r="D185" s="19"/>
      <c r="E185" s="19"/>
      <c r="F185" s="19"/>
      <c r="G185" s="19"/>
      <c r="H185" s="19"/>
      <c r="I185" s="19"/>
      <c r="J185" s="19"/>
      <c r="K185" s="19"/>
      <c r="L185" s="19"/>
      <c r="M185" s="19"/>
      <c r="N185" s="19"/>
      <c r="O185" s="19"/>
      <c r="P185" s="19"/>
      <c r="Q185" s="19"/>
      <c r="R185" s="19"/>
      <c r="S185" s="19"/>
      <c r="T185" s="19"/>
      <c r="U185" s="19"/>
      <c r="V185" s="19"/>
      <c r="W185" s="19"/>
      <c r="X185" s="19"/>
      <c r="Y185" s="19"/>
      <c r="Z185" s="19"/>
      <c r="AA185" s="19"/>
      <c r="AB185" s="19"/>
      <c r="AC185" s="19"/>
      <c r="AD185" s="19"/>
      <c r="AE185" s="19"/>
      <c r="AF185" s="19"/>
      <c r="AG185" s="19"/>
      <c r="AH185" s="19"/>
      <c r="AI185" s="19"/>
      <c r="AJ185" s="19"/>
      <c r="AK185" s="19"/>
      <c r="AL185" s="19"/>
      <c r="AM185" s="19"/>
      <c r="AN185" s="19"/>
      <c r="AO185" s="19"/>
      <c r="AP185" s="19"/>
      <c r="AQ185" s="19"/>
      <c r="AR185" s="19"/>
      <c r="AS185" s="19"/>
      <c r="AT185" s="19"/>
      <c r="AU185" s="19"/>
      <c r="AV185" s="19"/>
      <c r="AW185" s="19"/>
      <c r="AX185" s="19"/>
      <c r="AY185" s="19"/>
      <c r="AZ185" s="19"/>
      <c r="BA185" s="19"/>
      <c r="BB185" s="19"/>
      <c r="BC185" s="19"/>
      <c r="BD185" s="19"/>
      <c r="BE185" s="19"/>
      <c r="BF185" s="19"/>
      <c r="BG185" s="19"/>
      <c r="BH185" s="19"/>
      <c r="BI185" s="19"/>
      <c r="BJ185" s="19"/>
      <c r="BK185" s="19"/>
      <c r="BL185" s="19"/>
      <c r="BM185" s="19"/>
      <c r="BN185" s="19"/>
      <c r="BO185" s="19"/>
      <c r="BP185" s="19"/>
      <c r="BQ185" s="19"/>
      <c r="BR185" s="19"/>
      <c r="BS185" s="19"/>
      <c r="BT185" s="19"/>
      <c r="BU185" s="19"/>
      <c r="BV185" s="19"/>
      <c r="BW185" s="19"/>
      <c r="BX185" s="19"/>
      <c r="BY185" s="19"/>
      <c r="BZ185" s="19"/>
      <c r="CA185" s="19"/>
      <c r="CB185" s="19"/>
      <c r="CC185" s="19"/>
      <c r="CD185" s="19"/>
      <c r="CE185" s="19"/>
      <c r="CF185" s="19"/>
      <c r="CG185" s="19"/>
      <c r="CH185" s="19"/>
      <c r="CI185" s="19"/>
      <c r="CJ185" s="19"/>
      <c r="CK185" s="19"/>
      <c r="CL185" s="19"/>
    </row>
    <row r="186" spans="1:90" x14ac:dyDescent="0.25">
      <c r="A186" s="19"/>
      <c r="B186" s="19"/>
      <c r="C186" s="19"/>
      <c r="D186" s="19"/>
      <c r="E186" s="19"/>
      <c r="F186" s="19"/>
      <c r="G186" s="19"/>
      <c r="H186" s="19"/>
      <c r="I186" s="19"/>
      <c r="J186" s="19"/>
      <c r="K186" s="19"/>
      <c r="L186" s="19"/>
      <c r="M186" s="19"/>
      <c r="N186" s="19"/>
      <c r="O186" s="19"/>
      <c r="P186" s="19"/>
      <c r="Q186" s="19"/>
      <c r="R186" s="19"/>
      <c r="S186" s="19"/>
      <c r="T186" s="19"/>
      <c r="U186" s="19"/>
      <c r="V186" s="19"/>
      <c r="W186" s="19"/>
      <c r="X186" s="19"/>
      <c r="Y186" s="19"/>
      <c r="Z186" s="19"/>
      <c r="AA186" s="19"/>
      <c r="AB186" s="19"/>
      <c r="AC186" s="19"/>
      <c r="AD186" s="19"/>
      <c r="AE186" s="19"/>
      <c r="AF186" s="19"/>
      <c r="AG186" s="19"/>
      <c r="AH186" s="19"/>
      <c r="AI186" s="19"/>
      <c r="AJ186" s="19"/>
      <c r="AK186" s="19"/>
      <c r="AL186" s="19"/>
      <c r="AM186" s="19"/>
      <c r="AN186" s="19"/>
      <c r="AO186" s="19"/>
      <c r="AP186" s="19"/>
      <c r="AQ186" s="19"/>
      <c r="AR186" s="19"/>
      <c r="AS186" s="19"/>
      <c r="AT186" s="19"/>
      <c r="AU186" s="19"/>
      <c r="AV186" s="19"/>
      <c r="AW186" s="19"/>
      <c r="AX186" s="19"/>
      <c r="AY186" s="19"/>
      <c r="AZ186" s="19"/>
      <c r="BA186" s="19"/>
      <c r="BB186" s="19"/>
      <c r="BC186" s="19"/>
      <c r="BD186" s="19"/>
      <c r="BE186" s="19"/>
      <c r="BF186" s="19"/>
      <c r="BG186" s="19"/>
      <c r="BH186" s="19"/>
      <c r="BI186" s="19"/>
      <c r="BJ186" s="19"/>
      <c r="BK186" s="19"/>
      <c r="BL186" s="19"/>
      <c r="BM186" s="19"/>
      <c r="BN186" s="19"/>
      <c r="BO186" s="19"/>
      <c r="BP186" s="19"/>
      <c r="BQ186" s="19"/>
      <c r="BR186" s="19"/>
      <c r="BS186" s="19"/>
      <c r="BT186" s="19"/>
      <c r="BU186" s="19"/>
      <c r="BV186" s="19"/>
      <c r="BW186" s="19"/>
      <c r="BX186" s="19"/>
      <c r="BY186" s="19"/>
      <c r="BZ186" s="19"/>
      <c r="CA186" s="19"/>
      <c r="CB186" s="19"/>
      <c r="CC186" s="19"/>
      <c r="CD186" s="19"/>
      <c r="CE186" s="19"/>
      <c r="CF186" s="19"/>
      <c r="CG186" s="19"/>
      <c r="CH186" s="19"/>
      <c r="CI186" s="19"/>
      <c r="CJ186" s="19"/>
      <c r="CK186" s="19"/>
      <c r="CL186" s="19"/>
    </row>
    <row r="187" spans="1:90" x14ac:dyDescent="0.25">
      <c r="A187" s="19"/>
      <c r="B187" s="19"/>
      <c r="C187" s="19"/>
      <c r="D187" s="19"/>
      <c r="E187" s="19"/>
      <c r="F187" s="19"/>
      <c r="G187" s="19"/>
      <c r="H187" s="19"/>
      <c r="I187" s="19"/>
      <c r="J187" s="19"/>
      <c r="K187" s="19"/>
      <c r="L187" s="19"/>
      <c r="M187" s="19"/>
      <c r="N187" s="19"/>
      <c r="O187" s="19"/>
      <c r="P187" s="19"/>
      <c r="Q187" s="19"/>
      <c r="R187" s="19"/>
      <c r="S187" s="19"/>
      <c r="T187" s="19"/>
      <c r="U187" s="19"/>
      <c r="V187" s="19"/>
      <c r="W187" s="19"/>
      <c r="X187" s="19"/>
      <c r="Y187" s="19"/>
      <c r="Z187" s="19"/>
      <c r="AA187" s="19"/>
      <c r="AB187" s="19"/>
      <c r="AC187" s="19"/>
      <c r="AD187" s="19"/>
      <c r="AE187" s="19"/>
      <c r="AF187" s="19"/>
      <c r="AG187" s="19"/>
      <c r="AH187" s="19"/>
      <c r="AI187" s="19"/>
      <c r="AJ187" s="19"/>
      <c r="AK187" s="19"/>
      <c r="AL187" s="19"/>
      <c r="AM187" s="19"/>
      <c r="AN187" s="19"/>
      <c r="AO187" s="19"/>
      <c r="AP187" s="19"/>
      <c r="AQ187" s="19"/>
      <c r="AR187" s="19"/>
      <c r="AS187" s="19"/>
      <c r="AT187" s="19"/>
      <c r="AU187" s="19"/>
      <c r="AV187" s="19"/>
      <c r="AW187" s="19"/>
      <c r="AX187" s="19"/>
      <c r="AY187" s="19"/>
      <c r="AZ187" s="19"/>
      <c r="BA187" s="19"/>
      <c r="BB187" s="19"/>
      <c r="BC187" s="19"/>
      <c r="BD187" s="19"/>
      <c r="BE187" s="19"/>
      <c r="BF187" s="19"/>
      <c r="BG187" s="19"/>
      <c r="BH187" s="19"/>
      <c r="BI187" s="19"/>
      <c r="BJ187" s="19"/>
      <c r="BK187" s="19"/>
      <c r="BL187" s="19"/>
      <c r="BM187" s="19"/>
      <c r="BN187" s="19"/>
      <c r="BO187" s="19"/>
      <c r="BP187" s="19"/>
      <c r="BQ187" s="19"/>
      <c r="BR187" s="19"/>
      <c r="BS187" s="19"/>
      <c r="BT187" s="19"/>
      <c r="BU187" s="19"/>
      <c r="BV187" s="19"/>
      <c r="BW187" s="19"/>
      <c r="BX187" s="19"/>
      <c r="BY187" s="19"/>
      <c r="BZ187" s="19"/>
      <c r="CA187" s="19"/>
      <c r="CB187" s="19"/>
      <c r="CC187" s="19"/>
      <c r="CD187" s="19"/>
      <c r="CE187" s="19"/>
      <c r="CF187" s="19"/>
      <c r="CG187" s="19"/>
      <c r="CH187" s="19"/>
      <c r="CI187" s="19"/>
      <c r="CJ187" s="19"/>
      <c r="CK187" s="19"/>
      <c r="CL187" s="19"/>
    </row>
    <row r="188" spans="1:90" x14ac:dyDescent="0.25">
      <c r="A188" s="19"/>
      <c r="B188" s="19"/>
      <c r="C188" s="19"/>
      <c r="D188" s="19"/>
      <c r="E188" s="19"/>
      <c r="F188" s="19"/>
      <c r="G188" s="19"/>
      <c r="H188" s="19"/>
      <c r="I188" s="19"/>
      <c r="J188" s="19"/>
      <c r="K188" s="19"/>
      <c r="L188" s="19"/>
      <c r="M188" s="19"/>
      <c r="N188" s="19"/>
      <c r="O188" s="19"/>
      <c r="P188" s="19"/>
      <c r="Q188" s="19"/>
      <c r="R188" s="19"/>
      <c r="S188" s="19"/>
      <c r="T188" s="19"/>
      <c r="U188" s="19"/>
      <c r="V188" s="19"/>
      <c r="W188" s="19"/>
      <c r="X188" s="19"/>
      <c r="Y188" s="19"/>
      <c r="Z188" s="19"/>
      <c r="AA188" s="19"/>
      <c r="AB188" s="19"/>
      <c r="AC188" s="19"/>
      <c r="AD188" s="19"/>
      <c r="AE188" s="19"/>
      <c r="AF188" s="19"/>
      <c r="AG188" s="19"/>
      <c r="AH188" s="19"/>
      <c r="AI188" s="19"/>
      <c r="AJ188" s="19"/>
      <c r="AK188" s="19"/>
      <c r="AL188" s="19"/>
      <c r="AM188" s="19"/>
      <c r="AN188" s="19"/>
      <c r="AO188" s="19"/>
      <c r="AP188" s="19"/>
      <c r="AQ188" s="19"/>
      <c r="AR188" s="19"/>
      <c r="AS188" s="19"/>
      <c r="AT188" s="19"/>
      <c r="AU188" s="19"/>
      <c r="AV188" s="19"/>
      <c r="AW188" s="19"/>
      <c r="AX188" s="19"/>
      <c r="AY188" s="19"/>
      <c r="AZ188" s="19"/>
      <c r="BA188" s="19"/>
      <c r="BB188" s="19"/>
      <c r="BC188" s="19"/>
      <c r="BD188" s="19"/>
      <c r="BE188" s="19"/>
      <c r="BF188" s="19"/>
      <c r="BG188" s="19"/>
      <c r="BH188" s="19"/>
      <c r="BI188" s="19"/>
      <c r="BJ188" s="19"/>
      <c r="BK188" s="19"/>
      <c r="BL188" s="19"/>
      <c r="BM188" s="19"/>
      <c r="BN188" s="19"/>
      <c r="BO188" s="19"/>
      <c r="BP188" s="19"/>
      <c r="BQ188" s="19"/>
      <c r="BR188" s="19"/>
      <c r="BS188" s="19"/>
      <c r="BT188" s="19"/>
      <c r="BU188" s="19"/>
      <c r="BV188" s="19"/>
      <c r="BW188" s="19"/>
      <c r="BX188" s="19"/>
      <c r="BY188" s="19"/>
      <c r="BZ188" s="19"/>
      <c r="CA188" s="19"/>
      <c r="CB188" s="19"/>
      <c r="CC188" s="19"/>
      <c r="CD188" s="19"/>
      <c r="CE188" s="19"/>
      <c r="CF188" s="19"/>
      <c r="CG188" s="19"/>
      <c r="CH188" s="19"/>
      <c r="CI188" s="19"/>
      <c r="CJ188" s="19"/>
      <c r="CK188" s="19"/>
      <c r="CL188" s="19"/>
    </row>
    <row r="189" spans="1:90" x14ac:dyDescent="0.25">
      <c r="A189" s="19"/>
      <c r="B189" s="19"/>
      <c r="C189" s="19"/>
      <c r="D189" s="19"/>
      <c r="E189" s="19"/>
      <c r="F189" s="19"/>
      <c r="G189" s="19"/>
      <c r="H189" s="19"/>
      <c r="I189" s="19"/>
      <c r="J189" s="19"/>
      <c r="K189" s="19"/>
      <c r="L189" s="19"/>
      <c r="M189" s="19"/>
      <c r="N189" s="19"/>
      <c r="O189" s="19"/>
      <c r="P189" s="19"/>
      <c r="Q189" s="19"/>
      <c r="R189" s="19"/>
      <c r="S189" s="19"/>
      <c r="T189" s="19"/>
      <c r="U189" s="19"/>
      <c r="V189" s="19"/>
      <c r="W189" s="19"/>
      <c r="X189" s="19"/>
      <c r="Y189" s="19"/>
      <c r="Z189" s="19"/>
      <c r="AA189" s="19"/>
      <c r="AB189" s="19"/>
      <c r="AC189" s="19"/>
      <c r="AD189" s="19"/>
      <c r="AE189" s="19"/>
      <c r="AF189" s="19"/>
      <c r="AG189" s="19"/>
      <c r="AH189" s="19"/>
      <c r="AI189" s="19"/>
      <c r="AJ189" s="19"/>
      <c r="AK189" s="19"/>
      <c r="AL189" s="19"/>
      <c r="AM189" s="19"/>
      <c r="AN189" s="19"/>
      <c r="AO189" s="19"/>
      <c r="AP189" s="19"/>
      <c r="AQ189" s="19"/>
      <c r="AR189" s="19"/>
      <c r="AS189" s="19"/>
      <c r="AT189" s="19"/>
      <c r="AU189" s="19"/>
      <c r="AV189" s="19"/>
      <c r="AW189" s="19"/>
      <c r="AX189" s="19"/>
      <c r="AY189" s="19"/>
      <c r="AZ189" s="19"/>
      <c r="BA189" s="19"/>
      <c r="BB189" s="19"/>
      <c r="BC189" s="19"/>
      <c r="BD189" s="19"/>
      <c r="BE189" s="19"/>
      <c r="BF189" s="19"/>
      <c r="BG189" s="19"/>
      <c r="BH189" s="19"/>
      <c r="BI189" s="19"/>
      <c r="BJ189" s="19"/>
      <c r="BK189" s="19"/>
      <c r="BL189" s="19"/>
      <c r="BM189" s="19"/>
      <c r="BN189" s="19"/>
      <c r="BO189" s="19"/>
      <c r="BP189" s="19"/>
      <c r="BQ189" s="19"/>
      <c r="BR189" s="19"/>
      <c r="BS189" s="19"/>
      <c r="BT189" s="19"/>
      <c r="BU189" s="19"/>
      <c r="BV189" s="19"/>
      <c r="BW189" s="19"/>
      <c r="BX189" s="19"/>
      <c r="BY189" s="19"/>
      <c r="BZ189" s="19"/>
      <c r="CA189" s="19"/>
      <c r="CB189" s="19"/>
      <c r="CC189" s="19"/>
      <c r="CD189" s="19"/>
      <c r="CE189" s="19"/>
      <c r="CF189" s="19"/>
      <c r="CG189" s="19"/>
      <c r="CH189" s="19"/>
      <c r="CI189" s="19"/>
      <c r="CJ189" s="19"/>
      <c r="CK189" s="19"/>
      <c r="CL189" s="19"/>
    </row>
    <row r="190" spans="1:90" x14ac:dyDescent="0.25">
      <c r="A190" s="19"/>
      <c r="B190" s="19"/>
      <c r="C190" s="19"/>
      <c r="D190" s="19"/>
      <c r="E190" s="19"/>
      <c r="F190" s="19"/>
      <c r="G190" s="19"/>
      <c r="H190" s="19"/>
      <c r="I190" s="19"/>
      <c r="J190" s="19"/>
      <c r="K190" s="19"/>
      <c r="L190" s="19"/>
      <c r="M190" s="19"/>
      <c r="N190" s="19"/>
      <c r="O190" s="19"/>
      <c r="P190" s="19"/>
      <c r="Q190" s="19"/>
      <c r="R190" s="19"/>
      <c r="S190" s="19"/>
      <c r="T190" s="19"/>
      <c r="U190" s="19"/>
      <c r="V190" s="19"/>
      <c r="W190" s="19"/>
      <c r="X190" s="19"/>
      <c r="Y190" s="19"/>
      <c r="Z190" s="19"/>
      <c r="AA190" s="19"/>
      <c r="AB190" s="19"/>
      <c r="AC190" s="19"/>
      <c r="AD190" s="19"/>
      <c r="AE190" s="19"/>
      <c r="AF190" s="19"/>
      <c r="AG190" s="19"/>
      <c r="AH190" s="19"/>
      <c r="AI190" s="19"/>
      <c r="AJ190" s="19"/>
      <c r="AK190" s="19"/>
      <c r="AL190" s="19"/>
      <c r="AM190" s="19"/>
      <c r="AN190" s="19"/>
      <c r="AO190" s="19"/>
      <c r="AP190" s="19"/>
      <c r="AQ190" s="19"/>
      <c r="AR190" s="19"/>
      <c r="AS190" s="19"/>
      <c r="AT190" s="19"/>
      <c r="AU190" s="19"/>
      <c r="AV190" s="19"/>
      <c r="AW190" s="19"/>
      <c r="AX190" s="19"/>
      <c r="AY190" s="19"/>
      <c r="AZ190" s="19"/>
      <c r="BA190" s="19"/>
      <c r="BB190" s="19"/>
      <c r="BC190" s="19"/>
      <c r="BD190" s="19"/>
      <c r="BE190" s="19"/>
      <c r="BF190" s="19"/>
      <c r="BG190" s="19"/>
      <c r="BH190" s="19"/>
      <c r="BI190" s="19"/>
      <c r="BJ190" s="19"/>
      <c r="BK190" s="19"/>
      <c r="BL190" s="19"/>
      <c r="BM190" s="19"/>
      <c r="BN190" s="19"/>
      <c r="BO190" s="19"/>
      <c r="BP190" s="19"/>
      <c r="BQ190" s="19"/>
      <c r="BR190" s="19"/>
      <c r="BS190" s="19"/>
      <c r="BT190" s="19"/>
      <c r="BU190" s="19"/>
      <c r="BV190" s="19"/>
      <c r="BW190" s="19"/>
      <c r="BX190" s="19"/>
      <c r="BY190" s="19"/>
      <c r="BZ190" s="19"/>
      <c r="CA190" s="19"/>
      <c r="CB190" s="19"/>
      <c r="CC190" s="19"/>
      <c r="CD190" s="19"/>
      <c r="CE190" s="19"/>
      <c r="CF190" s="19"/>
      <c r="CG190" s="19"/>
      <c r="CH190" s="19"/>
      <c r="CI190" s="19"/>
      <c r="CJ190" s="19"/>
      <c r="CK190" s="19"/>
      <c r="CL190" s="19"/>
    </row>
    <row r="191" spans="1:90" x14ac:dyDescent="0.25">
      <c r="A191" s="19"/>
      <c r="B191" s="19"/>
      <c r="C191" s="19"/>
      <c r="D191" s="19"/>
      <c r="E191" s="19"/>
      <c r="F191" s="19"/>
      <c r="G191" s="19"/>
      <c r="H191" s="19"/>
      <c r="I191" s="19"/>
      <c r="J191" s="19"/>
      <c r="K191" s="19"/>
      <c r="L191" s="19"/>
      <c r="M191" s="19"/>
      <c r="N191" s="19"/>
      <c r="O191" s="19"/>
      <c r="P191" s="19"/>
      <c r="Q191" s="19"/>
      <c r="R191" s="19"/>
      <c r="S191" s="19"/>
      <c r="T191" s="19"/>
      <c r="U191" s="19"/>
      <c r="V191" s="19"/>
      <c r="W191" s="19"/>
      <c r="X191" s="19"/>
      <c r="Y191" s="19"/>
      <c r="Z191" s="19"/>
      <c r="AA191" s="19"/>
      <c r="AB191" s="19"/>
      <c r="AC191" s="19"/>
      <c r="AD191" s="19"/>
      <c r="AE191" s="19"/>
      <c r="AF191" s="19"/>
      <c r="AG191" s="19"/>
      <c r="AH191" s="19"/>
      <c r="AI191" s="19"/>
      <c r="AJ191" s="19"/>
      <c r="AK191" s="19"/>
      <c r="AL191" s="19"/>
      <c r="AM191" s="19"/>
      <c r="AN191" s="19"/>
      <c r="AO191" s="19"/>
      <c r="AP191" s="19"/>
      <c r="AQ191" s="19"/>
      <c r="AR191" s="19"/>
      <c r="AS191" s="19"/>
      <c r="AT191" s="19"/>
      <c r="AU191" s="19"/>
      <c r="AV191" s="19"/>
      <c r="AW191" s="19"/>
      <c r="AX191" s="19"/>
      <c r="AY191" s="19"/>
      <c r="AZ191" s="19"/>
      <c r="BA191" s="19"/>
      <c r="BB191" s="19"/>
      <c r="BC191" s="19"/>
      <c r="BD191" s="19"/>
      <c r="BE191" s="19"/>
      <c r="BF191" s="19"/>
      <c r="BG191" s="19"/>
      <c r="BH191" s="19"/>
      <c r="BI191" s="19"/>
      <c r="BJ191" s="19"/>
      <c r="BK191" s="19"/>
      <c r="BL191" s="19"/>
      <c r="BM191" s="19"/>
      <c r="BN191" s="19"/>
      <c r="BO191" s="19"/>
      <c r="BP191" s="19"/>
      <c r="BQ191" s="19"/>
      <c r="BR191" s="19"/>
      <c r="BS191" s="19"/>
      <c r="BT191" s="19"/>
      <c r="BU191" s="19"/>
      <c r="BV191" s="19"/>
      <c r="BW191" s="19"/>
      <c r="BX191" s="19"/>
      <c r="BY191" s="19"/>
      <c r="BZ191" s="19"/>
      <c r="CA191" s="19"/>
      <c r="CB191" s="19"/>
      <c r="CC191" s="19"/>
      <c r="CD191" s="19"/>
      <c r="CE191" s="19"/>
      <c r="CF191" s="19"/>
      <c r="CG191" s="19"/>
      <c r="CH191" s="19"/>
      <c r="CI191" s="19"/>
      <c r="CJ191" s="19"/>
      <c r="CK191" s="19"/>
      <c r="CL191" s="19"/>
    </row>
    <row r="192" spans="1:90" x14ac:dyDescent="0.25">
      <c r="A192" s="19"/>
      <c r="B192" s="19"/>
      <c r="C192" s="19"/>
      <c r="D192" s="19"/>
      <c r="E192" s="19"/>
      <c r="F192" s="19"/>
      <c r="G192" s="19"/>
      <c r="H192" s="19"/>
      <c r="I192" s="19"/>
      <c r="J192" s="19"/>
      <c r="K192" s="19"/>
      <c r="L192" s="19"/>
      <c r="M192" s="19"/>
      <c r="N192" s="19"/>
      <c r="O192" s="19"/>
      <c r="P192" s="19"/>
      <c r="Q192" s="19"/>
      <c r="R192" s="19"/>
      <c r="S192" s="19"/>
      <c r="T192" s="19"/>
      <c r="U192" s="19"/>
      <c r="V192" s="19"/>
      <c r="W192" s="19"/>
      <c r="X192" s="19"/>
      <c r="Y192" s="19"/>
      <c r="Z192" s="19"/>
      <c r="AA192" s="19"/>
      <c r="AB192" s="19"/>
      <c r="AC192" s="19"/>
      <c r="AD192" s="19"/>
      <c r="AE192" s="19"/>
      <c r="AF192" s="19"/>
      <c r="AG192" s="19"/>
      <c r="AH192" s="19"/>
      <c r="AI192" s="19"/>
      <c r="AJ192" s="19"/>
      <c r="AK192" s="19"/>
      <c r="AL192" s="19"/>
      <c r="AM192" s="19"/>
      <c r="AN192" s="19"/>
      <c r="AO192" s="19"/>
      <c r="AP192" s="19"/>
      <c r="AQ192" s="19"/>
      <c r="AR192" s="19"/>
      <c r="AS192" s="19"/>
      <c r="AT192" s="19"/>
      <c r="AU192" s="19"/>
      <c r="AV192" s="19"/>
      <c r="AW192" s="19"/>
      <c r="AX192" s="19"/>
      <c r="AY192" s="19"/>
      <c r="AZ192" s="19"/>
      <c r="BA192" s="19"/>
      <c r="BB192" s="19"/>
      <c r="BC192" s="19"/>
      <c r="BD192" s="19"/>
      <c r="BE192" s="19"/>
      <c r="BF192" s="19"/>
      <c r="BG192" s="19"/>
      <c r="BH192" s="19"/>
      <c r="BI192" s="19"/>
      <c r="BJ192" s="19"/>
      <c r="BK192" s="19"/>
      <c r="BL192" s="19"/>
      <c r="BM192" s="19"/>
      <c r="BN192" s="19"/>
      <c r="BO192" s="19"/>
      <c r="BP192" s="19"/>
      <c r="BQ192" s="19"/>
      <c r="BR192" s="19"/>
      <c r="BS192" s="19"/>
      <c r="BT192" s="19"/>
      <c r="BU192" s="19"/>
      <c r="BV192" s="19"/>
      <c r="BW192" s="19"/>
      <c r="BX192" s="19"/>
      <c r="BY192" s="19"/>
      <c r="BZ192" s="19"/>
      <c r="CA192" s="19"/>
      <c r="CB192" s="19"/>
      <c r="CC192" s="19"/>
      <c r="CD192" s="19"/>
      <c r="CE192" s="19"/>
      <c r="CF192" s="19"/>
      <c r="CG192" s="19"/>
      <c r="CH192" s="19"/>
      <c r="CI192" s="19"/>
      <c r="CJ192" s="19"/>
      <c r="CK192" s="19"/>
      <c r="CL192" s="19"/>
    </row>
    <row r="193" spans="1:90" x14ac:dyDescent="0.25">
      <c r="A193" s="19"/>
      <c r="B193" s="19"/>
      <c r="C193" s="19"/>
      <c r="D193" s="19"/>
      <c r="E193" s="19"/>
      <c r="F193" s="19"/>
      <c r="G193" s="19"/>
      <c r="H193" s="19"/>
      <c r="I193" s="19"/>
      <c r="J193" s="19"/>
      <c r="K193" s="19"/>
      <c r="L193" s="19"/>
      <c r="M193" s="19"/>
      <c r="N193" s="19"/>
      <c r="O193" s="19"/>
      <c r="P193" s="19"/>
      <c r="Q193" s="19"/>
      <c r="R193" s="19"/>
      <c r="S193" s="19"/>
      <c r="T193" s="19"/>
      <c r="U193" s="19"/>
      <c r="V193" s="19"/>
      <c r="W193" s="19"/>
      <c r="X193" s="19"/>
      <c r="Y193" s="19"/>
      <c r="Z193" s="19"/>
      <c r="AA193" s="19"/>
      <c r="AB193" s="19"/>
      <c r="AC193" s="19"/>
      <c r="AD193" s="19"/>
      <c r="AE193" s="19"/>
      <c r="AF193" s="19"/>
      <c r="AG193" s="19"/>
      <c r="AH193" s="19"/>
      <c r="AI193" s="19"/>
      <c r="AJ193" s="19"/>
      <c r="AK193" s="19"/>
      <c r="AL193" s="19"/>
      <c r="AM193" s="19"/>
      <c r="AN193" s="19"/>
      <c r="AO193" s="19"/>
      <c r="AP193" s="19"/>
      <c r="AQ193" s="19"/>
      <c r="AR193" s="19"/>
      <c r="AS193" s="19"/>
      <c r="AT193" s="19"/>
      <c r="AU193" s="19"/>
      <c r="AV193" s="19"/>
      <c r="AW193" s="19"/>
      <c r="AX193" s="19"/>
      <c r="AY193" s="19"/>
      <c r="AZ193" s="19"/>
      <c r="BA193" s="19"/>
      <c r="BB193" s="19"/>
      <c r="BC193" s="19"/>
      <c r="BD193" s="19"/>
      <c r="BE193" s="19"/>
      <c r="BF193" s="19"/>
      <c r="BG193" s="19"/>
      <c r="BH193" s="19"/>
      <c r="BI193" s="19"/>
      <c r="BJ193" s="19"/>
      <c r="BK193" s="19"/>
      <c r="BL193" s="19"/>
      <c r="BM193" s="19"/>
      <c r="BN193" s="19"/>
      <c r="BO193" s="19"/>
      <c r="BP193" s="19"/>
      <c r="BQ193" s="19"/>
      <c r="BR193" s="19"/>
      <c r="BS193" s="19"/>
      <c r="BT193" s="19"/>
      <c r="BU193" s="19"/>
      <c r="BV193" s="19"/>
      <c r="BW193" s="19"/>
      <c r="BX193" s="19"/>
      <c r="BY193" s="19"/>
      <c r="BZ193" s="19"/>
      <c r="CA193" s="19"/>
      <c r="CB193" s="19"/>
      <c r="CC193" s="19"/>
      <c r="CD193" s="19"/>
      <c r="CE193" s="19"/>
      <c r="CF193" s="19"/>
      <c r="CG193" s="19"/>
      <c r="CH193" s="19"/>
      <c r="CI193" s="19"/>
      <c r="CJ193" s="19"/>
      <c r="CK193" s="19"/>
      <c r="CL193" s="19"/>
    </row>
    <row r="194" spans="1:90" x14ac:dyDescent="0.25">
      <c r="A194" s="19"/>
      <c r="B194" s="19"/>
      <c r="C194" s="19"/>
      <c r="D194" s="19"/>
      <c r="E194" s="19"/>
      <c r="F194" s="19"/>
      <c r="G194" s="19"/>
      <c r="H194" s="19"/>
      <c r="I194" s="19"/>
      <c r="J194" s="19"/>
      <c r="K194" s="19"/>
      <c r="L194" s="19"/>
      <c r="M194" s="19"/>
      <c r="N194" s="19"/>
      <c r="O194" s="19"/>
      <c r="P194" s="19"/>
      <c r="Q194" s="19"/>
      <c r="R194" s="19"/>
      <c r="S194" s="19"/>
      <c r="T194" s="19"/>
      <c r="U194" s="19"/>
      <c r="V194" s="19"/>
      <c r="W194" s="19"/>
      <c r="X194" s="19"/>
      <c r="Y194" s="19"/>
      <c r="Z194" s="19"/>
      <c r="AA194" s="19"/>
      <c r="AB194" s="19"/>
      <c r="AC194" s="19"/>
      <c r="AD194" s="19"/>
      <c r="AE194" s="19"/>
      <c r="AF194" s="19"/>
      <c r="AG194" s="19"/>
      <c r="AH194" s="19"/>
      <c r="AI194" s="19"/>
      <c r="AJ194" s="19"/>
      <c r="AK194" s="19"/>
      <c r="AL194" s="19"/>
      <c r="AM194" s="19"/>
      <c r="AN194" s="19"/>
      <c r="AO194" s="19"/>
      <c r="AP194" s="19"/>
      <c r="AQ194" s="19"/>
      <c r="AR194" s="19"/>
      <c r="AS194" s="19"/>
      <c r="AT194" s="19"/>
      <c r="AU194" s="19"/>
      <c r="AV194" s="19"/>
      <c r="AW194" s="19"/>
      <c r="AX194" s="19"/>
      <c r="AY194" s="19"/>
      <c r="AZ194" s="19"/>
      <c r="BA194" s="19"/>
      <c r="BB194" s="19"/>
      <c r="BC194" s="19"/>
      <c r="BD194" s="19"/>
      <c r="BE194" s="19"/>
      <c r="BF194" s="19"/>
      <c r="BG194" s="19"/>
      <c r="BH194" s="19"/>
      <c r="BI194" s="19"/>
      <c r="BJ194" s="19"/>
      <c r="BK194" s="19"/>
      <c r="BL194" s="19"/>
      <c r="BM194" s="19"/>
      <c r="BN194" s="19"/>
      <c r="BO194" s="19"/>
      <c r="BP194" s="19"/>
      <c r="BQ194" s="19"/>
      <c r="BR194" s="19"/>
      <c r="BS194" s="19"/>
      <c r="BT194" s="19"/>
      <c r="BU194" s="19"/>
      <c r="BV194" s="19"/>
      <c r="BW194" s="19"/>
      <c r="BX194" s="19"/>
      <c r="BY194" s="19"/>
      <c r="BZ194" s="19"/>
      <c r="CA194" s="19"/>
      <c r="CB194" s="19"/>
      <c r="CC194" s="19"/>
      <c r="CD194" s="19"/>
      <c r="CE194" s="19"/>
      <c r="CF194" s="19"/>
      <c r="CG194" s="19"/>
      <c r="CH194" s="19"/>
      <c r="CI194" s="19"/>
      <c r="CJ194" s="19"/>
      <c r="CK194" s="19"/>
      <c r="CL194" s="19"/>
    </row>
    <row r="195" spans="1:90" x14ac:dyDescent="0.25">
      <c r="A195" s="19"/>
      <c r="B195" s="19"/>
      <c r="C195" s="19"/>
      <c r="D195" s="19"/>
      <c r="E195" s="19"/>
      <c r="F195" s="19"/>
      <c r="G195" s="19"/>
      <c r="H195" s="19"/>
      <c r="I195" s="19"/>
      <c r="J195" s="19"/>
      <c r="K195" s="19"/>
      <c r="L195" s="19"/>
      <c r="M195" s="19"/>
      <c r="N195" s="19"/>
      <c r="O195" s="19"/>
      <c r="P195" s="19"/>
      <c r="Q195" s="19"/>
      <c r="R195" s="19"/>
      <c r="S195" s="19"/>
      <c r="T195" s="19"/>
      <c r="U195" s="19"/>
      <c r="V195" s="19"/>
      <c r="W195" s="19"/>
      <c r="X195" s="19"/>
      <c r="Y195" s="19"/>
      <c r="Z195" s="19"/>
      <c r="AA195" s="19"/>
      <c r="AB195" s="19"/>
      <c r="AC195" s="19"/>
      <c r="AD195" s="19"/>
      <c r="AE195" s="19"/>
      <c r="AF195" s="19"/>
      <c r="AG195" s="19"/>
      <c r="AH195" s="19"/>
      <c r="AI195" s="19"/>
      <c r="AJ195" s="19"/>
      <c r="AK195" s="19"/>
      <c r="AL195" s="19"/>
      <c r="AM195" s="19"/>
      <c r="AN195" s="19"/>
      <c r="AO195" s="19"/>
      <c r="AP195" s="19"/>
      <c r="AQ195" s="19"/>
      <c r="AR195" s="19"/>
      <c r="AS195" s="19"/>
      <c r="AT195" s="19"/>
      <c r="AU195" s="19"/>
      <c r="AV195" s="19"/>
      <c r="AW195" s="19"/>
      <c r="AX195" s="19"/>
      <c r="AY195" s="19"/>
      <c r="AZ195" s="19"/>
      <c r="BA195" s="19"/>
      <c r="BB195" s="19"/>
      <c r="BC195" s="19"/>
      <c r="BD195" s="19"/>
      <c r="BE195" s="19"/>
      <c r="BF195" s="19"/>
      <c r="BG195" s="19"/>
      <c r="BH195" s="19"/>
      <c r="BI195" s="19"/>
      <c r="BJ195" s="19"/>
      <c r="BK195" s="19"/>
      <c r="BL195" s="19"/>
      <c r="BM195" s="19"/>
      <c r="BN195" s="19"/>
      <c r="BO195" s="19"/>
      <c r="BP195" s="19"/>
      <c r="BQ195" s="19"/>
      <c r="BR195" s="19"/>
      <c r="BS195" s="19"/>
      <c r="BT195" s="19"/>
      <c r="BU195" s="19"/>
      <c r="BV195" s="19"/>
      <c r="BW195" s="19"/>
      <c r="BX195" s="19"/>
      <c r="BY195" s="19"/>
      <c r="BZ195" s="19"/>
      <c r="CA195" s="19"/>
      <c r="CB195" s="19"/>
      <c r="CC195" s="19"/>
      <c r="CD195" s="19"/>
      <c r="CE195" s="19"/>
      <c r="CF195" s="19"/>
      <c r="CG195" s="19"/>
      <c r="CH195" s="19"/>
      <c r="CI195" s="19"/>
      <c r="CJ195" s="19"/>
      <c r="CK195" s="19"/>
      <c r="CL195" s="19"/>
    </row>
    <row r="196" spans="1:90" x14ac:dyDescent="0.25">
      <c r="A196" s="19"/>
      <c r="B196" s="19"/>
      <c r="C196" s="19"/>
      <c r="D196" s="19"/>
      <c r="E196" s="19"/>
      <c r="F196" s="19"/>
      <c r="G196" s="19"/>
      <c r="H196" s="19"/>
      <c r="I196" s="19"/>
      <c r="J196" s="19"/>
      <c r="K196" s="19"/>
      <c r="L196" s="19"/>
      <c r="M196" s="19"/>
      <c r="N196" s="19"/>
      <c r="O196" s="19"/>
      <c r="P196" s="19"/>
      <c r="Q196" s="19"/>
      <c r="R196" s="19"/>
      <c r="S196" s="19"/>
      <c r="T196" s="19"/>
      <c r="U196" s="19"/>
      <c r="V196" s="19"/>
      <c r="W196" s="19"/>
      <c r="X196" s="19"/>
      <c r="Y196" s="19"/>
      <c r="Z196" s="19"/>
      <c r="AA196" s="19"/>
      <c r="AB196" s="19"/>
      <c r="AC196" s="19"/>
      <c r="AD196" s="19"/>
      <c r="AE196" s="19"/>
      <c r="AF196" s="19"/>
      <c r="AG196" s="19"/>
      <c r="AH196" s="19"/>
      <c r="AI196" s="19"/>
      <c r="AJ196" s="19"/>
      <c r="AK196" s="19"/>
      <c r="AL196" s="19"/>
      <c r="AM196" s="19"/>
      <c r="AN196" s="19"/>
      <c r="AO196" s="19"/>
      <c r="AP196" s="19"/>
      <c r="AQ196" s="19"/>
      <c r="AR196" s="19"/>
      <c r="AS196" s="19"/>
      <c r="AT196" s="19"/>
      <c r="AU196" s="19"/>
      <c r="AV196" s="19"/>
      <c r="AW196" s="19"/>
      <c r="AX196" s="19"/>
      <c r="AY196" s="19"/>
      <c r="AZ196" s="19"/>
      <c r="BA196" s="19"/>
      <c r="BB196" s="19"/>
      <c r="BC196" s="19"/>
      <c r="BD196" s="19"/>
      <c r="BE196" s="19"/>
      <c r="BF196" s="19"/>
      <c r="BG196" s="19"/>
      <c r="BH196" s="19"/>
      <c r="BI196" s="19"/>
      <c r="BJ196" s="19"/>
      <c r="BK196" s="19"/>
      <c r="BL196" s="19"/>
      <c r="BM196" s="19"/>
      <c r="BN196" s="19"/>
      <c r="BO196" s="19"/>
      <c r="BP196" s="19"/>
      <c r="BQ196" s="19"/>
      <c r="BR196" s="19"/>
      <c r="BS196" s="19"/>
      <c r="BT196" s="19"/>
      <c r="BU196" s="19"/>
      <c r="BV196" s="19"/>
      <c r="BW196" s="19"/>
      <c r="BX196" s="19"/>
      <c r="BY196" s="19"/>
      <c r="BZ196" s="19"/>
      <c r="CA196" s="19"/>
      <c r="CB196" s="19"/>
      <c r="CC196" s="19"/>
      <c r="CD196" s="19"/>
      <c r="CE196" s="19"/>
      <c r="CF196" s="19"/>
      <c r="CG196" s="19"/>
      <c r="CH196" s="19"/>
      <c r="CI196" s="19"/>
      <c r="CJ196" s="19"/>
      <c r="CK196" s="19"/>
      <c r="CL196" s="19"/>
    </row>
    <row r="197" spans="1:90" x14ac:dyDescent="0.25">
      <c r="A197" s="19"/>
      <c r="B197" s="19"/>
      <c r="C197" s="19"/>
      <c r="D197" s="19"/>
      <c r="E197" s="19"/>
      <c r="F197" s="19"/>
      <c r="G197" s="19"/>
      <c r="H197" s="19"/>
      <c r="I197" s="19"/>
      <c r="J197" s="19"/>
      <c r="K197" s="19"/>
      <c r="L197" s="19"/>
      <c r="M197" s="19"/>
      <c r="N197" s="19"/>
      <c r="O197" s="19"/>
      <c r="P197" s="19"/>
      <c r="Q197" s="19"/>
      <c r="R197" s="19"/>
      <c r="S197" s="19"/>
      <c r="T197" s="19"/>
      <c r="U197" s="19"/>
      <c r="V197" s="19"/>
      <c r="W197" s="19"/>
      <c r="X197" s="19"/>
      <c r="Y197" s="19"/>
      <c r="Z197" s="19"/>
      <c r="AA197" s="19"/>
      <c r="AB197" s="19"/>
      <c r="AC197" s="19"/>
      <c r="AD197" s="19"/>
      <c r="AE197" s="19"/>
      <c r="AF197" s="19"/>
      <c r="AG197" s="19"/>
      <c r="AH197" s="19"/>
      <c r="AI197" s="19"/>
      <c r="AJ197" s="19"/>
      <c r="AK197" s="19"/>
      <c r="AL197" s="19"/>
      <c r="AM197" s="19"/>
      <c r="AN197" s="19"/>
      <c r="AO197" s="19"/>
      <c r="AP197" s="19"/>
      <c r="AQ197" s="19"/>
      <c r="AR197" s="19"/>
      <c r="AS197" s="19"/>
      <c r="AT197" s="19"/>
      <c r="AU197" s="19"/>
      <c r="AV197" s="19"/>
      <c r="AW197" s="19"/>
      <c r="AX197" s="19"/>
      <c r="AY197" s="19"/>
      <c r="AZ197" s="19"/>
      <c r="BA197" s="19"/>
      <c r="BB197" s="19"/>
      <c r="BC197" s="19"/>
      <c r="BD197" s="19"/>
      <c r="BE197" s="19"/>
      <c r="BF197" s="19"/>
      <c r="BG197" s="19"/>
      <c r="BH197" s="19"/>
      <c r="BI197" s="19"/>
      <c r="BJ197" s="19"/>
      <c r="BK197" s="19"/>
      <c r="BL197" s="19"/>
      <c r="BM197" s="19"/>
      <c r="BN197" s="19"/>
      <c r="BO197" s="19"/>
      <c r="BP197" s="19"/>
      <c r="BQ197" s="19"/>
      <c r="BR197" s="19"/>
      <c r="BS197" s="19"/>
      <c r="BT197" s="19"/>
      <c r="BU197" s="19"/>
      <c r="BV197" s="19"/>
      <c r="BW197" s="19"/>
      <c r="BX197" s="19"/>
      <c r="BY197" s="19"/>
      <c r="BZ197" s="19"/>
      <c r="CA197" s="19"/>
      <c r="CB197" s="19"/>
      <c r="CC197" s="19"/>
      <c r="CD197" s="19"/>
      <c r="CE197" s="19"/>
      <c r="CF197" s="19"/>
      <c r="CG197" s="19"/>
      <c r="CH197" s="19"/>
      <c r="CI197" s="19"/>
      <c r="CJ197" s="19"/>
      <c r="CK197" s="19"/>
      <c r="CL197" s="19"/>
    </row>
    <row r="198" spans="1:90" x14ac:dyDescent="0.25">
      <c r="A198" s="19"/>
      <c r="B198" s="19"/>
      <c r="C198" s="19"/>
      <c r="D198" s="19"/>
      <c r="E198" s="19"/>
      <c r="F198" s="19"/>
      <c r="G198" s="19"/>
      <c r="H198" s="19"/>
      <c r="I198" s="19"/>
      <c r="J198" s="19"/>
      <c r="K198" s="19"/>
      <c r="L198" s="19"/>
      <c r="M198" s="19"/>
      <c r="N198" s="19"/>
      <c r="O198" s="19"/>
      <c r="P198" s="19"/>
      <c r="Q198" s="19"/>
      <c r="R198" s="19"/>
      <c r="S198" s="19"/>
      <c r="T198" s="19"/>
      <c r="U198" s="19"/>
      <c r="V198" s="19"/>
      <c r="W198" s="19"/>
      <c r="X198" s="19"/>
      <c r="Y198" s="19"/>
      <c r="Z198" s="19"/>
      <c r="AA198" s="19"/>
      <c r="AB198" s="19"/>
      <c r="AC198" s="19"/>
      <c r="AD198" s="19"/>
      <c r="AE198" s="19"/>
      <c r="AF198" s="19"/>
      <c r="AG198" s="19"/>
      <c r="AH198" s="19"/>
      <c r="AI198" s="19"/>
      <c r="AJ198" s="19"/>
      <c r="AK198" s="19"/>
      <c r="AL198" s="19"/>
      <c r="AM198" s="19"/>
      <c r="AN198" s="19"/>
      <c r="AO198" s="19"/>
      <c r="AP198" s="19"/>
      <c r="AQ198" s="19"/>
      <c r="AR198" s="19"/>
      <c r="AS198" s="19"/>
      <c r="AT198" s="19"/>
      <c r="AU198" s="19"/>
      <c r="AV198" s="19"/>
      <c r="AW198" s="19"/>
      <c r="AX198" s="19"/>
      <c r="AY198" s="19"/>
      <c r="AZ198" s="19"/>
      <c r="BA198" s="19"/>
      <c r="BB198" s="19"/>
      <c r="BC198" s="19"/>
      <c r="BD198" s="19"/>
      <c r="BE198" s="19"/>
      <c r="BF198" s="19"/>
      <c r="BG198" s="19"/>
      <c r="BH198" s="19"/>
      <c r="BI198" s="19"/>
      <c r="BJ198" s="19"/>
      <c r="BK198" s="19"/>
      <c r="BL198" s="19"/>
      <c r="BM198" s="19"/>
      <c r="BN198" s="19"/>
      <c r="BO198" s="19"/>
      <c r="BP198" s="19"/>
      <c r="BQ198" s="19"/>
      <c r="BR198" s="19"/>
      <c r="BS198" s="19"/>
      <c r="BT198" s="19"/>
      <c r="BU198" s="19"/>
      <c r="BV198" s="19"/>
      <c r="BW198" s="19"/>
      <c r="BX198" s="19"/>
      <c r="BY198" s="19"/>
      <c r="BZ198" s="19"/>
      <c r="CA198" s="19"/>
      <c r="CB198" s="19"/>
      <c r="CC198" s="19"/>
      <c r="CD198" s="19"/>
      <c r="CE198" s="19"/>
      <c r="CF198" s="19"/>
      <c r="CG198" s="19"/>
      <c r="CH198" s="19"/>
      <c r="CI198" s="19"/>
      <c r="CJ198" s="19"/>
      <c r="CK198" s="19"/>
      <c r="CL198" s="19"/>
    </row>
    <row r="199" spans="1:90" x14ac:dyDescent="0.25">
      <c r="A199" s="19"/>
      <c r="B199" s="19"/>
      <c r="C199" s="19"/>
      <c r="D199" s="19"/>
      <c r="E199" s="19"/>
      <c r="F199" s="19"/>
      <c r="G199" s="19"/>
      <c r="H199" s="19"/>
      <c r="I199" s="19"/>
      <c r="J199" s="19"/>
      <c r="K199" s="19"/>
      <c r="L199" s="19"/>
      <c r="M199" s="19"/>
      <c r="N199" s="19"/>
      <c r="O199" s="19"/>
      <c r="P199" s="19"/>
      <c r="Q199" s="19"/>
      <c r="R199" s="19"/>
      <c r="S199" s="19"/>
      <c r="T199" s="19"/>
      <c r="U199" s="19"/>
      <c r="V199" s="19"/>
      <c r="W199" s="19"/>
      <c r="X199" s="19"/>
      <c r="Y199" s="19"/>
      <c r="Z199" s="19"/>
      <c r="AA199" s="19"/>
      <c r="AB199" s="19"/>
      <c r="AC199" s="19"/>
      <c r="AD199" s="19"/>
      <c r="AE199" s="19"/>
      <c r="AF199" s="19"/>
      <c r="AG199" s="19"/>
      <c r="AH199" s="19"/>
      <c r="AI199" s="19"/>
      <c r="AJ199" s="19"/>
      <c r="AK199" s="19"/>
      <c r="AL199" s="19"/>
      <c r="AM199" s="19"/>
      <c r="AN199" s="19"/>
      <c r="AO199" s="19"/>
      <c r="AP199" s="19"/>
      <c r="AQ199" s="19"/>
      <c r="AR199" s="19"/>
      <c r="AS199" s="19"/>
      <c r="AT199" s="19"/>
      <c r="AU199" s="19"/>
      <c r="AV199" s="19"/>
      <c r="AW199" s="19"/>
      <c r="AX199" s="19"/>
      <c r="AY199" s="19"/>
      <c r="AZ199" s="19"/>
      <c r="BA199" s="19"/>
      <c r="BB199" s="19"/>
      <c r="BC199" s="19"/>
      <c r="BD199" s="19"/>
      <c r="BE199" s="19"/>
      <c r="BF199" s="19"/>
      <c r="BG199" s="19"/>
      <c r="BH199" s="19"/>
      <c r="BI199" s="19"/>
      <c r="BJ199" s="19"/>
      <c r="BK199" s="19"/>
      <c r="BL199" s="19"/>
      <c r="BM199" s="19"/>
      <c r="BN199" s="19"/>
      <c r="BO199" s="19"/>
      <c r="BP199" s="19"/>
      <c r="BQ199" s="19"/>
      <c r="BR199" s="19"/>
      <c r="BS199" s="19"/>
      <c r="BT199" s="19"/>
      <c r="BU199" s="19"/>
      <c r="BV199" s="19"/>
      <c r="BW199" s="19"/>
      <c r="BX199" s="19"/>
      <c r="BY199" s="19"/>
      <c r="BZ199" s="19"/>
      <c r="CA199" s="19"/>
      <c r="CB199" s="19"/>
      <c r="CC199" s="19"/>
      <c r="CD199" s="19"/>
      <c r="CE199" s="19"/>
      <c r="CF199" s="19"/>
      <c r="CG199" s="19"/>
      <c r="CH199" s="19"/>
      <c r="CI199" s="19"/>
      <c r="CJ199" s="19"/>
      <c r="CK199" s="19"/>
      <c r="CL199" s="19"/>
    </row>
    <row r="200" spans="1:90" x14ac:dyDescent="0.25">
      <c r="A200" s="19"/>
      <c r="B200" s="19"/>
      <c r="C200" s="19"/>
      <c r="D200" s="19"/>
      <c r="E200" s="19"/>
      <c r="F200" s="19"/>
      <c r="G200" s="19"/>
      <c r="H200" s="19"/>
      <c r="I200" s="19"/>
      <c r="J200" s="19"/>
      <c r="K200" s="19"/>
      <c r="L200" s="19"/>
      <c r="M200" s="19"/>
      <c r="N200" s="19"/>
      <c r="O200" s="19"/>
      <c r="P200" s="19"/>
      <c r="Q200" s="19"/>
      <c r="R200" s="19"/>
      <c r="S200" s="19"/>
      <c r="T200" s="19"/>
      <c r="U200" s="19"/>
      <c r="V200" s="19"/>
      <c r="W200" s="19"/>
      <c r="X200" s="19"/>
      <c r="Y200" s="19"/>
      <c r="Z200" s="19"/>
      <c r="AA200" s="19"/>
      <c r="AB200" s="19"/>
      <c r="AC200" s="19"/>
      <c r="AD200" s="19"/>
      <c r="AE200" s="19"/>
      <c r="AF200" s="19"/>
      <c r="AG200" s="19"/>
      <c r="AH200" s="19"/>
      <c r="AI200" s="19"/>
      <c r="AJ200" s="19"/>
      <c r="AK200" s="19"/>
      <c r="AL200" s="19"/>
      <c r="AM200" s="19"/>
      <c r="AN200" s="19"/>
      <c r="AO200" s="19"/>
      <c r="AP200" s="19"/>
      <c r="AQ200" s="19"/>
      <c r="AR200" s="19"/>
      <c r="AS200" s="19"/>
      <c r="AT200" s="19"/>
      <c r="AU200" s="19"/>
      <c r="AV200" s="19"/>
      <c r="AW200" s="19"/>
      <c r="AX200" s="19"/>
      <c r="AY200" s="19"/>
      <c r="AZ200" s="19"/>
      <c r="BA200" s="19"/>
      <c r="BB200" s="19"/>
      <c r="BC200" s="19"/>
      <c r="BD200" s="19"/>
      <c r="BE200" s="19"/>
      <c r="BF200" s="19"/>
      <c r="BG200" s="19"/>
      <c r="BH200" s="19"/>
      <c r="BI200" s="19"/>
      <c r="BJ200" s="19"/>
      <c r="BK200" s="19"/>
      <c r="BL200" s="19"/>
      <c r="BM200" s="19"/>
      <c r="BN200" s="19"/>
      <c r="BO200" s="19"/>
      <c r="BP200" s="19"/>
      <c r="BQ200" s="19"/>
      <c r="BR200" s="19"/>
      <c r="BS200" s="19"/>
      <c r="BT200" s="19"/>
      <c r="BU200" s="19"/>
      <c r="BV200" s="19"/>
      <c r="BW200" s="19"/>
      <c r="BX200" s="19"/>
      <c r="BY200" s="19"/>
      <c r="BZ200" s="19"/>
      <c r="CA200" s="19"/>
      <c r="CB200" s="19"/>
      <c r="CC200" s="19"/>
      <c r="CD200" s="19"/>
      <c r="CE200" s="19"/>
      <c r="CF200" s="19"/>
      <c r="CG200" s="19"/>
      <c r="CH200" s="19"/>
      <c r="CI200" s="19"/>
      <c r="CJ200" s="19"/>
      <c r="CK200" s="19"/>
      <c r="CL200" s="19"/>
    </row>
    <row r="201" spans="1:90" x14ac:dyDescent="0.25">
      <c r="A201" s="19"/>
      <c r="B201" s="19"/>
      <c r="C201" s="19"/>
      <c r="D201" s="19"/>
      <c r="E201" s="19"/>
      <c r="F201" s="19"/>
      <c r="G201" s="19"/>
      <c r="H201" s="19"/>
      <c r="I201" s="19"/>
      <c r="J201" s="19"/>
      <c r="K201" s="19"/>
      <c r="L201" s="19"/>
      <c r="M201" s="19"/>
      <c r="N201" s="19"/>
      <c r="O201" s="19"/>
      <c r="P201" s="19"/>
      <c r="Q201" s="19"/>
      <c r="R201" s="19"/>
      <c r="S201" s="19"/>
      <c r="T201" s="19"/>
      <c r="U201" s="19"/>
      <c r="V201" s="19"/>
      <c r="W201" s="19"/>
      <c r="X201" s="19"/>
      <c r="Y201" s="19"/>
      <c r="Z201" s="19"/>
      <c r="AA201" s="19"/>
      <c r="AB201" s="19"/>
      <c r="AC201" s="19"/>
      <c r="AD201" s="19"/>
      <c r="AE201" s="19"/>
      <c r="AF201" s="19"/>
      <c r="AG201" s="19"/>
      <c r="AH201" s="19"/>
      <c r="AI201" s="19"/>
      <c r="AJ201" s="19"/>
      <c r="AK201" s="19"/>
      <c r="AL201" s="19"/>
      <c r="AM201" s="19"/>
      <c r="AN201" s="19"/>
      <c r="AO201" s="19"/>
      <c r="AP201" s="19"/>
      <c r="AQ201" s="19"/>
      <c r="AR201" s="19"/>
      <c r="AS201" s="19"/>
      <c r="AT201" s="19"/>
      <c r="AU201" s="19"/>
      <c r="AV201" s="19"/>
      <c r="AW201" s="19"/>
      <c r="AX201" s="19"/>
      <c r="AY201" s="19"/>
      <c r="AZ201" s="19"/>
      <c r="BA201" s="19"/>
      <c r="BB201" s="19"/>
      <c r="BC201" s="19"/>
      <c r="BD201" s="19"/>
      <c r="BE201" s="19"/>
      <c r="BF201" s="19"/>
      <c r="BG201" s="19"/>
      <c r="BH201" s="19"/>
      <c r="BI201" s="19"/>
      <c r="BJ201" s="19"/>
      <c r="BK201" s="19"/>
      <c r="BL201" s="19"/>
      <c r="BM201" s="19"/>
      <c r="BN201" s="19"/>
      <c r="BO201" s="19"/>
      <c r="BP201" s="19"/>
      <c r="BQ201" s="19"/>
      <c r="BR201" s="19"/>
      <c r="BS201" s="19"/>
      <c r="BT201" s="19"/>
      <c r="BU201" s="19"/>
      <c r="BV201" s="19"/>
      <c r="BW201" s="19"/>
      <c r="BX201" s="19"/>
      <c r="BY201" s="19"/>
      <c r="BZ201" s="19"/>
      <c r="CA201" s="19"/>
      <c r="CB201" s="19"/>
      <c r="CC201" s="19"/>
      <c r="CD201" s="19"/>
      <c r="CE201" s="19"/>
      <c r="CF201" s="19"/>
      <c r="CG201" s="19"/>
      <c r="CH201" s="19"/>
      <c r="CI201" s="19"/>
      <c r="CJ201" s="19"/>
      <c r="CK201" s="19"/>
      <c r="CL201" s="19"/>
    </row>
    <row r="202" spans="1:90" x14ac:dyDescent="0.25">
      <c r="A202" s="19"/>
      <c r="B202" s="19"/>
      <c r="C202" s="19"/>
      <c r="D202" s="19"/>
      <c r="E202" s="19"/>
      <c r="F202" s="19"/>
      <c r="G202" s="19"/>
      <c r="H202" s="19"/>
      <c r="I202" s="19"/>
      <c r="J202" s="19"/>
      <c r="K202" s="19"/>
      <c r="L202" s="19"/>
      <c r="M202" s="19"/>
      <c r="N202" s="19"/>
      <c r="O202" s="19"/>
      <c r="P202" s="19"/>
      <c r="Q202" s="19"/>
      <c r="R202" s="19"/>
      <c r="S202" s="19"/>
      <c r="T202" s="19"/>
      <c r="U202" s="19"/>
      <c r="V202" s="19"/>
      <c r="W202" s="19"/>
      <c r="X202" s="19"/>
      <c r="Y202" s="19"/>
      <c r="Z202" s="19"/>
      <c r="AA202" s="19"/>
      <c r="AB202" s="19"/>
      <c r="AC202" s="19"/>
      <c r="AD202" s="19"/>
      <c r="AE202" s="19"/>
      <c r="AF202" s="19"/>
      <c r="AG202" s="19"/>
      <c r="AH202" s="19"/>
      <c r="AI202" s="19"/>
      <c r="AJ202" s="19"/>
      <c r="AK202" s="19"/>
      <c r="AL202" s="19"/>
      <c r="AM202" s="19"/>
      <c r="AN202" s="19"/>
      <c r="AO202" s="19"/>
      <c r="AP202" s="19"/>
      <c r="AQ202" s="19"/>
      <c r="AR202" s="19"/>
      <c r="AS202" s="19"/>
      <c r="AT202" s="19"/>
      <c r="AU202" s="19"/>
      <c r="AV202" s="19"/>
      <c r="AW202" s="19"/>
      <c r="AX202" s="19"/>
      <c r="AY202" s="19"/>
      <c r="AZ202" s="19"/>
      <c r="BA202" s="19"/>
      <c r="BB202" s="19"/>
      <c r="BC202" s="19"/>
      <c r="BD202" s="19"/>
      <c r="BE202" s="19"/>
      <c r="BF202" s="19"/>
      <c r="BG202" s="19"/>
      <c r="BH202" s="19"/>
      <c r="BI202" s="19"/>
      <c r="BJ202" s="19"/>
      <c r="BK202" s="19"/>
      <c r="BL202" s="19"/>
      <c r="BM202" s="19"/>
      <c r="BN202" s="19"/>
      <c r="BO202" s="19"/>
      <c r="BP202" s="19"/>
      <c r="BQ202" s="19"/>
      <c r="BR202" s="19"/>
      <c r="BS202" s="19"/>
      <c r="BT202" s="19"/>
      <c r="BU202" s="19"/>
      <c r="BV202" s="19"/>
      <c r="BW202" s="19"/>
      <c r="BX202" s="19"/>
      <c r="BY202" s="19"/>
      <c r="BZ202" s="19"/>
      <c r="CA202" s="19"/>
      <c r="CB202" s="19"/>
      <c r="CC202" s="19"/>
      <c r="CD202" s="19"/>
      <c r="CE202" s="19"/>
      <c r="CF202" s="19"/>
      <c r="CG202" s="19"/>
      <c r="CH202" s="19"/>
      <c r="CI202" s="19"/>
      <c r="CJ202" s="19"/>
      <c r="CK202" s="19"/>
      <c r="CL202" s="19"/>
    </row>
    <row r="203" spans="1:90" x14ac:dyDescent="0.25">
      <c r="A203" s="19"/>
      <c r="B203" s="19"/>
      <c r="C203" s="19"/>
      <c r="D203" s="19"/>
      <c r="E203" s="19"/>
      <c r="F203" s="19"/>
      <c r="G203" s="19"/>
      <c r="H203" s="19"/>
      <c r="I203" s="19"/>
      <c r="J203" s="19"/>
      <c r="K203" s="19"/>
      <c r="L203" s="19"/>
      <c r="M203" s="19"/>
      <c r="N203" s="19"/>
      <c r="O203" s="19"/>
      <c r="P203" s="19"/>
      <c r="Q203" s="19"/>
      <c r="R203" s="19"/>
      <c r="S203" s="19"/>
      <c r="T203" s="19"/>
      <c r="U203" s="19"/>
      <c r="V203" s="19"/>
      <c r="W203" s="19"/>
      <c r="X203" s="19"/>
      <c r="Y203" s="19"/>
      <c r="Z203" s="19"/>
      <c r="AA203" s="19"/>
      <c r="AB203" s="19"/>
      <c r="AC203" s="19"/>
      <c r="AD203" s="19"/>
      <c r="AE203" s="19"/>
      <c r="AF203" s="19"/>
      <c r="AG203" s="19"/>
      <c r="AH203" s="19"/>
      <c r="AI203" s="19"/>
      <c r="AJ203" s="19"/>
      <c r="AK203" s="19"/>
      <c r="AL203" s="19"/>
      <c r="AM203" s="19"/>
      <c r="AN203" s="19"/>
      <c r="AO203" s="19"/>
      <c r="AP203" s="19"/>
      <c r="AQ203" s="19"/>
      <c r="AR203" s="19"/>
      <c r="AS203" s="19"/>
      <c r="AT203" s="19"/>
      <c r="AU203" s="19"/>
      <c r="AV203" s="19"/>
      <c r="AW203" s="19"/>
      <c r="AX203" s="19"/>
      <c r="AY203" s="19"/>
      <c r="AZ203" s="19"/>
      <c r="BA203" s="19"/>
      <c r="BB203" s="19"/>
      <c r="BC203" s="19"/>
      <c r="BD203" s="19"/>
      <c r="BE203" s="19"/>
      <c r="BF203" s="19"/>
      <c r="BG203" s="19"/>
      <c r="BH203" s="19"/>
      <c r="BI203" s="19"/>
      <c r="BJ203" s="19"/>
      <c r="BK203" s="19"/>
      <c r="BL203" s="19"/>
      <c r="BM203" s="19"/>
      <c r="BN203" s="19"/>
      <c r="BO203" s="19"/>
      <c r="BP203" s="19"/>
      <c r="BQ203" s="19"/>
      <c r="BR203" s="19"/>
      <c r="BS203" s="19"/>
      <c r="BT203" s="19"/>
      <c r="BU203" s="19"/>
      <c r="BV203" s="19"/>
      <c r="BW203" s="19"/>
      <c r="BX203" s="19"/>
      <c r="BY203" s="19"/>
      <c r="BZ203" s="19"/>
      <c r="CA203" s="19"/>
      <c r="CB203" s="19"/>
      <c r="CC203" s="19"/>
      <c r="CD203" s="19"/>
      <c r="CE203" s="19"/>
      <c r="CF203" s="19"/>
      <c r="CG203" s="19"/>
      <c r="CH203" s="19"/>
      <c r="CI203" s="19"/>
      <c r="CJ203" s="19"/>
      <c r="CK203" s="19"/>
      <c r="CL203" s="19"/>
    </row>
    <row r="204" spans="1:90" x14ac:dyDescent="0.25">
      <c r="A204" s="19"/>
      <c r="B204" s="19"/>
      <c r="C204" s="19"/>
      <c r="D204" s="19"/>
      <c r="E204" s="19"/>
      <c r="F204" s="19"/>
      <c r="G204" s="19"/>
      <c r="H204" s="19"/>
      <c r="I204" s="19"/>
      <c r="J204" s="19"/>
      <c r="K204" s="19"/>
      <c r="L204" s="19"/>
      <c r="M204" s="19"/>
      <c r="N204" s="19"/>
      <c r="O204" s="19"/>
      <c r="P204" s="19"/>
      <c r="Q204" s="19"/>
      <c r="R204" s="19"/>
      <c r="S204" s="19"/>
      <c r="T204" s="19"/>
      <c r="U204" s="19"/>
      <c r="V204" s="19"/>
      <c r="W204" s="19"/>
      <c r="X204" s="19"/>
      <c r="Y204" s="19"/>
      <c r="Z204" s="19"/>
      <c r="AA204" s="19"/>
      <c r="AB204" s="19"/>
      <c r="AC204" s="19"/>
      <c r="AD204" s="19"/>
      <c r="AE204" s="19"/>
      <c r="AF204" s="19"/>
      <c r="AG204" s="19"/>
      <c r="AH204" s="19"/>
      <c r="AI204" s="19"/>
      <c r="AJ204" s="19"/>
      <c r="AK204" s="19"/>
      <c r="AL204" s="19"/>
      <c r="AM204" s="19"/>
      <c r="AN204" s="19"/>
      <c r="AO204" s="19"/>
      <c r="AP204" s="19"/>
      <c r="AQ204" s="19"/>
      <c r="AR204" s="19"/>
      <c r="AS204" s="19"/>
      <c r="AT204" s="19"/>
      <c r="AU204" s="19"/>
      <c r="AV204" s="19"/>
      <c r="AW204" s="19"/>
      <c r="AX204" s="19"/>
      <c r="AY204" s="19"/>
      <c r="AZ204" s="19"/>
      <c r="BA204" s="19"/>
      <c r="BB204" s="19"/>
      <c r="BC204" s="19"/>
      <c r="BD204" s="19"/>
      <c r="BE204" s="19"/>
      <c r="BF204" s="19"/>
      <c r="BG204" s="19"/>
      <c r="BH204" s="19"/>
      <c r="BI204" s="19"/>
      <c r="BJ204" s="19"/>
      <c r="BK204" s="19"/>
      <c r="BL204" s="19"/>
      <c r="BM204" s="19"/>
      <c r="BN204" s="19"/>
      <c r="BO204" s="19"/>
      <c r="BP204" s="19"/>
      <c r="BQ204" s="19"/>
      <c r="BR204" s="19"/>
      <c r="BS204" s="19"/>
      <c r="BT204" s="19"/>
      <c r="BU204" s="19"/>
      <c r="BV204" s="19"/>
      <c r="BW204" s="19"/>
      <c r="BX204" s="19"/>
      <c r="BY204" s="19"/>
      <c r="BZ204" s="19"/>
      <c r="CA204" s="19"/>
      <c r="CB204" s="19"/>
      <c r="CC204" s="19"/>
      <c r="CD204" s="19"/>
      <c r="CE204" s="19"/>
      <c r="CF204" s="19"/>
      <c r="CG204" s="19"/>
      <c r="CH204" s="19"/>
      <c r="CI204" s="19"/>
      <c r="CJ204" s="19"/>
      <c r="CK204" s="19"/>
      <c r="CL204" s="19"/>
    </row>
    <row r="205" spans="1:90" x14ac:dyDescent="0.25">
      <c r="A205" s="19"/>
      <c r="B205" s="19"/>
      <c r="C205" s="19"/>
      <c r="D205" s="19"/>
      <c r="E205" s="19"/>
      <c r="F205" s="19"/>
      <c r="G205" s="19"/>
      <c r="H205" s="19"/>
      <c r="I205" s="19"/>
      <c r="J205" s="19"/>
      <c r="K205" s="19"/>
      <c r="L205" s="19"/>
      <c r="M205" s="19"/>
      <c r="N205" s="19"/>
      <c r="O205" s="19"/>
      <c r="P205" s="19"/>
      <c r="Q205" s="19"/>
      <c r="R205" s="19"/>
      <c r="S205" s="19"/>
      <c r="T205" s="19"/>
      <c r="U205" s="19"/>
      <c r="V205" s="19"/>
      <c r="W205" s="19"/>
      <c r="X205" s="19"/>
      <c r="Y205" s="19"/>
      <c r="Z205" s="19"/>
      <c r="AA205" s="19"/>
      <c r="AB205" s="19"/>
      <c r="AC205" s="19"/>
      <c r="AD205" s="19"/>
      <c r="AE205" s="19"/>
      <c r="AF205" s="19"/>
      <c r="AG205" s="19"/>
      <c r="AH205" s="19"/>
      <c r="AI205" s="19"/>
      <c r="AJ205" s="19"/>
      <c r="AK205" s="19"/>
      <c r="AL205" s="19"/>
      <c r="AM205" s="19"/>
      <c r="AN205" s="19"/>
      <c r="AO205" s="19"/>
      <c r="AP205" s="19"/>
      <c r="AQ205" s="19"/>
      <c r="AR205" s="19"/>
      <c r="AS205" s="19"/>
      <c r="AT205" s="19"/>
      <c r="AU205" s="19"/>
      <c r="AV205" s="19"/>
      <c r="AW205" s="19"/>
      <c r="AX205" s="19"/>
      <c r="AY205" s="19"/>
      <c r="AZ205" s="19"/>
      <c r="BA205" s="19"/>
      <c r="BB205" s="19"/>
      <c r="BC205" s="19"/>
      <c r="BD205" s="19"/>
      <c r="BE205" s="19"/>
      <c r="BF205" s="19"/>
      <c r="BG205" s="19"/>
      <c r="BH205" s="19"/>
      <c r="BI205" s="19"/>
      <c r="BJ205" s="19"/>
      <c r="BK205" s="19"/>
      <c r="BL205" s="19"/>
      <c r="BM205" s="19"/>
      <c r="BN205" s="19"/>
      <c r="BO205" s="19"/>
      <c r="BP205" s="19"/>
      <c r="BQ205" s="19"/>
      <c r="BR205" s="19"/>
      <c r="BS205" s="19"/>
      <c r="BT205" s="19"/>
      <c r="BU205" s="19"/>
      <c r="BV205" s="19"/>
      <c r="BW205" s="19"/>
      <c r="BX205" s="19"/>
      <c r="BY205" s="19"/>
      <c r="BZ205" s="19"/>
      <c r="CA205" s="19"/>
      <c r="CB205" s="19"/>
      <c r="CC205" s="19"/>
      <c r="CD205" s="19"/>
      <c r="CE205" s="19"/>
      <c r="CF205" s="19"/>
      <c r="CG205" s="19"/>
      <c r="CH205" s="19"/>
      <c r="CI205" s="19"/>
      <c r="CJ205" s="19"/>
      <c r="CK205" s="19"/>
      <c r="CL205" s="19"/>
    </row>
    <row r="206" spans="1:90" x14ac:dyDescent="0.25">
      <c r="A206" s="19"/>
      <c r="B206" s="19"/>
      <c r="C206" s="19"/>
      <c r="D206" s="19"/>
      <c r="E206" s="19"/>
      <c r="F206" s="19"/>
      <c r="G206" s="19"/>
      <c r="H206" s="19"/>
      <c r="I206" s="19"/>
      <c r="J206" s="19"/>
      <c r="K206" s="19"/>
      <c r="L206" s="19"/>
      <c r="M206" s="19"/>
      <c r="N206" s="19"/>
      <c r="O206" s="19"/>
      <c r="P206" s="19"/>
      <c r="Q206" s="19"/>
      <c r="R206" s="19"/>
      <c r="S206" s="19"/>
      <c r="T206" s="19"/>
      <c r="U206" s="19"/>
      <c r="V206" s="19"/>
      <c r="W206" s="19"/>
      <c r="X206" s="19"/>
      <c r="Y206" s="19"/>
      <c r="Z206" s="19"/>
      <c r="AA206" s="19"/>
      <c r="AB206" s="19"/>
      <c r="AC206" s="19"/>
      <c r="AD206" s="19"/>
      <c r="AE206" s="19"/>
      <c r="AF206" s="19"/>
      <c r="AG206" s="19"/>
      <c r="AH206" s="19"/>
      <c r="AI206" s="19"/>
      <c r="AJ206" s="19"/>
      <c r="AK206" s="19"/>
      <c r="AL206" s="19"/>
      <c r="AM206" s="19"/>
      <c r="AN206" s="19"/>
      <c r="AO206" s="19"/>
      <c r="AP206" s="19"/>
      <c r="AQ206" s="19"/>
      <c r="AR206" s="19"/>
      <c r="AS206" s="19"/>
      <c r="AT206" s="19"/>
      <c r="AU206" s="19"/>
      <c r="AV206" s="19"/>
      <c r="AW206" s="19"/>
      <c r="AX206" s="19"/>
      <c r="AY206" s="19"/>
      <c r="AZ206" s="19"/>
      <c r="BA206" s="19"/>
      <c r="BB206" s="19"/>
      <c r="BC206" s="19"/>
      <c r="BD206" s="19"/>
      <c r="BE206" s="19"/>
      <c r="BF206" s="19"/>
      <c r="BG206" s="19"/>
      <c r="BH206" s="19"/>
      <c r="BI206" s="19"/>
      <c r="BJ206" s="19"/>
      <c r="BK206" s="19"/>
      <c r="BL206" s="19"/>
      <c r="BM206" s="19"/>
      <c r="BN206" s="19"/>
      <c r="BO206" s="19"/>
      <c r="BP206" s="19"/>
      <c r="BQ206" s="19"/>
      <c r="BR206" s="19"/>
      <c r="BS206" s="19"/>
      <c r="BT206" s="19"/>
      <c r="BU206" s="19"/>
      <c r="BV206" s="19"/>
      <c r="BW206" s="19"/>
      <c r="BX206" s="19"/>
      <c r="BY206" s="19"/>
      <c r="BZ206" s="19"/>
      <c r="CA206" s="19"/>
      <c r="CB206" s="19"/>
      <c r="CC206" s="19"/>
      <c r="CD206" s="19"/>
      <c r="CE206" s="19"/>
      <c r="CF206" s="19"/>
      <c r="CG206" s="19"/>
      <c r="CH206" s="19"/>
      <c r="CI206" s="19"/>
      <c r="CJ206" s="19"/>
      <c r="CK206" s="19"/>
      <c r="CL206" s="19"/>
    </row>
    <row r="207" spans="1:90" x14ac:dyDescent="0.25">
      <c r="A207" s="19"/>
      <c r="B207" s="19"/>
      <c r="C207" s="19"/>
      <c r="D207" s="19"/>
      <c r="E207" s="19"/>
      <c r="F207" s="19"/>
      <c r="G207" s="19"/>
      <c r="H207" s="19"/>
      <c r="I207" s="19"/>
      <c r="J207" s="19"/>
      <c r="K207" s="19"/>
      <c r="L207" s="19"/>
      <c r="M207" s="19"/>
      <c r="N207" s="19"/>
      <c r="O207" s="19"/>
      <c r="P207" s="19"/>
      <c r="Q207" s="19"/>
      <c r="R207" s="19"/>
      <c r="S207" s="19"/>
      <c r="T207" s="19"/>
      <c r="U207" s="19"/>
      <c r="V207" s="19"/>
      <c r="W207" s="19"/>
      <c r="X207" s="19"/>
      <c r="Y207" s="19"/>
      <c r="Z207" s="19"/>
      <c r="AA207" s="19"/>
      <c r="AB207" s="19"/>
      <c r="AC207" s="19"/>
      <c r="AD207" s="19"/>
      <c r="AE207" s="19"/>
      <c r="AF207" s="19"/>
      <c r="AG207" s="19"/>
      <c r="AH207" s="19"/>
      <c r="AI207" s="19"/>
      <c r="AJ207" s="19"/>
      <c r="AK207" s="19"/>
      <c r="AL207" s="19"/>
      <c r="AM207" s="19"/>
      <c r="AN207" s="19"/>
      <c r="AO207" s="19"/>
      <c r="AP207" s="19"/>
      <c r="AQ207" s="19"/>
      <c r="AR207" s="19"/>
      <c r="AS207" s="19"/>
      <c r="AT207" s="19"/>
      <c r="AU207" s="19"/>
      <c r="AV207" s="19"/>
      <c r="AW207" s="19"/>
      <c r="AX207" s="19"/>
      <c r="AY207" s="19"/>
      <c r="AZ207" s="19"/>
      <c r="BA207" s="19"/>
      <c r="BB207" s="19"/>
      <c r="BC207" s="19"/>
      <c r="BD207" s="19"/>
      <c r="BE207" s="19"/>
      <c r="BF207" s="19"/>
      <c r="BG207" s="19"/>
      <c r="BH207" s="19"/>
      <c r="BI207" s="19"/>
      <c r="BJ207" s="19"/>
      <c r="BK207" s="19"/>
      <c r="BL207" s="19"/>
      <c r="BM207" s="19"/>
      <c r="BN207" s="19"/>
      <c r="BO207" s="19"/>
      <c r="BP207" s="19"/>
      <c r="BQ207" s="19"/>
      <c r="BR207" s="19"/>
      <c r="BS207" s="19"/>
      <c r="BT207" s="19"/>
      <c r="BU207" s="19"/>
      <c r="BV207" s="19"/>
      <c r="BW207" s="19"/>
      <c r="BX207" s="19"/>
      <c r="BY207" s="19"/>
      <c r="BZ207" s="19"/>
      <c r="CA207" s="19"/>
      <c r="CB207" s="19"/>
      <c r="CC207" s="19"/>
      <c r="CD207" s="19"/>
      <c r="CE207" s="19"/>
      <c r="CF207" s="19"/>
      <c r="CG207" s="19"/>
      <c r="CH207" s="19"/>
      <c r="CI207" s="19"/>
      <c r="CJ207" s="19"/>
      <c r="CK207" s="19"/>
      <c r="CL207" s="19"/>
    </row>
    <row r="208" spans="1:90" x14ac:dyDescent="0.25">
      <c r="A208" s="19"/>
      <c r="B208" s="19"/>
      <c r="C208" s="19"/>
      <c r="D208" s="19"/>
      <c r="E208" s="19"/>
      <c r="F208" s="19"/>
      <c r="G208" s="19"/>
      <c r="H208" s="19"/>
      <c r="I208" s="19"/>
      <c r="J208" s="19"/>
      <c r="K208" s="19"/>
      <c r="L208" s="19"/>
      <c r="M208" s="19"/>
      <c r="N208" s="19"/>
      <c r="O208" s="19"/>
      <c r="P208" s="19"/>
      <c r="Q208" s="19"/>
      <c r="R208" s="19"/>
      <c r="S208" s="19"/>
      <c r="T208" s="19"/>
      <c r="U208" s="19"/>
      <c r="V208" s="19"/>
      <c r="W208" s="19"/>
      <c r="X208" s="19"/>
      <c r="Y208" s="19"/>
      <c r="Z208" s="19"/>
      <c r="AA208" s="19"/>
      <c r="AB208" s="19"/>
      <c r="AC208" s="19"/>
      <c r="AD208" s="19"/>
      <c r="AE208" s="19"/>
      <c r="AF208" s="19"/>
      <c r="AG208" s="19"/>
      <c r="AH208" s="19"/>
      <c r="AI208" s="19"/>
      <c r="AJ208" s="19"/>
      <c r="AK208" s="19"/>
      <c r="AL208" s="19"/>
      <c r="AM208" s="19"/>
      <c r="AN208" s="19"/>
      <c r="AO208" s="19"/>
      <c r="AP208" s="19"/>
      <c r="AQ208" s="19"/>
      <c r="AR208" s="19"/>
      <c r="AS208" s="19"/>
      <c r="AT208" s="19"/>
      <c r="AU208" s="19"/>
      <c r="AV208" s="19"/>
      <c r="AW208" s="19"/>
      <c r="AX208" s="19"/>
      <c r="AY208" s="19"/>
      <c r="AZ208" s="19"/>
      <c r="BA208" s="19"/>
      <c r="BB208" s="19"/>
      <c r="BC208" s="19"/>
      <c r="BD208" s="19"/>
      <c r="BE208" s="19"/>
      <c r="BF208" s="19"/>
      <c r="BG208" s="19"/>
      <c r="BH208" s="19"/>
      <c r="BI208" s="19"/>
      <c r="BJ208" s="19"/>
      <c r="BK208" s="19"/>
      <c r="BL208" s="19"/>
      <c r="BM208" s="19"/>
      <c r="BN208" s="19"/>
      <c r="BO208" s="19"/>
      <c r="BP208" s="19"/>
      <c r="BQ208" s="19"/>
      <c r="BR208" s="19"/>
      <c r="BS208" s="19"/>
      <c r="BT208" s="19"/>
      <c r="BU208" s="19"/>
      <c r="BV208" s="19"/>
      <c r="BW208" s="19"/>
      <c r="BX208" s="19"/>
      <c r="BY208" s="19"/>
      <c r="BZ208" s="19"/>
      <c r="CA208" s="19"/>
      <c r="CB208" s="19"/>
      <c r="CC208" s="19"/>
      <c r="CD208" s="19"/>
      <c r="CE208" s="19"/>
      <c r="CF208" s="19"/>
      <c r="CG208" s="19"/>
      <c r="CH208" s="19"/>
      <c r="CI208" s="19"/>
      <c r="CJ208" s="19"/>
      <c r="CK208" s="19"/>
      <c r="CL208" s="19"/>
    </row>
    <row r="209" spans="1:90" x14ac:dyDescent="0.25">
      <c r="A209" s="19"/>
      <c r="B209" s="19"/>
      <c r="C209" s="19"/>
      <c r="D209" s="19"/>
      <c r="E209" s="19"/>
      <c r="F209" s="19"/>
      <c r="G209" s="19"/>
      <c r="H209" s="19"/>
      <c r="I209" s="19"/>
      <c r="J209" s="19"/>
      <c r="K209" s="19"/>
      <c r="L209" s="19"/>
      <c r="M209" s="19"/>
      <c r="N209" s="19"/>
      <c r="O209" s="19"/>
      <c r="P209" s="19"/>
      <c r="Q209" s="19"/>
      <c r="R209" s="19"/>
      <c r="S209" s="19"/>
      <c r="T209" s="19"/>
      <c r="U209" s="19"/>
      <c r="V209" s="19"/>
      <c r="W209" s="19"/>
      <c r="X209" s="19"/>
      <c r="Y209" s="19"/>
      <c r="Z209" s="19"/>
      <c r="AA209" s="19"/>
      <c r="AB209" s="19"/>
      <c r="AC209" s="19"/>
      <c r="AD209" s="19"/>
      <c r="AE209" s="19"/>
      <c r="AF209" s="19"/>
      <c r="AG209" s="19"/>
      <c r="AH209" s="19"/>
      <c r="AI209" s="19"/>
      <c r="AJ209" s="19"/>
      <c r="AK209" s="19"/>
      <c r="AL209" s="19"/>
      <c r="AM209" s="19"/>
      <c r="AN209" s="19"/>
      <c r="AO209" s="19"/>
      <c r="AP209" s="19"/>
      <c r="AQ209" s="19"/>
      <c r="AR209" s="19"/>
      <c r="AS209" s="19"/>
      <c r="AT209" s="19"/>
      <c r="AU209" s="19"/>
      <c r="AV209" s="19"/>
      <c r="AW209" s="19"/>
      <c r="AX209" s="19"/>
      <c r="AY209" s="19"/>
      <c r="AZ209" s="19"/>
      <c r="BA209" s="19"/>
      <c r="BB209" s="19"/>
      <c r="BC209" s="19"/>
      <c r="BD209" s="19"/>
      <c r="BE209" s="19"/>
      <c r="BF209" s="19"/>
      <c r="BG209" s="19"/>
      <c r="BH209" s="19"/>
      <c r="BI209" s="19"/>
      <c r="BJ209" s="19"/>
      <c r="BK209" s="19"/>
      <c r="BL209" s="19"/>
      <c r="BM209" s="19"/>
      <c r="BN209" s="19"/>
      <c r="BO209" s="19"/>
      <c r="BP209" s="19"/>
      <c r="BQ209" s="19"/>
      <c r="BR209" s="19"/>
      <c r="BS209" s="19"/>
      <c r="BT209" s="19"/>
      <c r="BU209" s="19"/>
      <c r="BV209" s="19"/>
      <c r="BW209" s="19"/>
      <c r="BX209" s="19"/>
      <c r="BY209" s="19"/>
      <c r="BZ209" s="19"/>
      <c r="CA209" s="19"/>
      <c r="CB209" s="19"/>
      <c r="CC209" s="19"/>
      <c r="CD209" s="19"/>
      <c r="CE209" s="19"/>
      <c r="CF209" s="19"/>
      <c r="CG209" s="19"/>
      <c r="CH209" s="19"/>
      <c r="CI209" s="19"/>
      <c r="CJ209" s="19"/>
      <c r="CK209" s="19"/>
      <c r="CL209" s="19"/>
    </row>
    <row r="210" spans="1:90" x14ac:dyDescent="0.25">
      <c r="A210" s="19"/>
      <c r="B210" s="19"/>
      <c r="C210" s="19"/>
      <c r="D210" s="19"/>
      <c r="E210" s="19"/>
      <c r="F210" s="19"/>
      <c r="G210" s="19"/>
      <c r="H210" s="19"/>
      <c r="I210" s="19"/>
      <c r="J210" s="19"/>
      <c r="K210" s="19"/>
      <c r="L210" s="19"/>
      <c r="M210" s="19"/>
      <c r="N210" s="19"/>
      <c r="O210" s="19"/>
      <c r="P210" s="19"/>
      <c r="Q210" s="19"/>
      <c r="R210" s="19"/>
      <c r="S210" s="19"/>
      <c r="T210" s="19"/>
      <c r="U210" s="19"/>
      <c r="V210" s="19"/>
      <c r="W210" s="19"/>
      <c r="X210" s="19"/>
      <c r="Y210" s="19"/>
      <c r="Z210" s="19"/>
      <c r="AA210" s="19"/>
      <c r="AB210" s="19"/>
      <c r="AC210" s="19"/>
      <c r="AD210" s="19"/>
      <c r="AE210" s="19"/>
      <c r="AF210" s="19"/>
      <c r="AG210" s="19"/>
      <c r="AH210" s="19"/>
      <c r="AI210" s="19"/>
      <c r="AJ210" s="19"/>
      <c r="AK210" s="19"/>
      <c r="AL210" s="19"/>
      <c r="AM210" s="19"/>
      <c r="AN210" s="19"/>
      <c r="AO210" s="19"/>
      <c r="AP210" s="19"/>
      <c r="AQ210" s="19"/>
      <c r="AR210" s="19"/>
      <c r="AS210" s="19"/>
      <c r="AT210" s="19"/>
      <c r="AU210" s="19"/>
      <c r="AV210" s="19"/>
      <c r="AW210" s="19"/>
      <c r="AX210" s="19"/>
      <c r="AY210" s="19"/>
      <c r="AZ210" s="19"/>
      <c r="BA210" s="19"/>
      <c r="BB210" s="19"/>
      <c r="BC210" s="19"/>
      <c r="BD210" s="19"/>
      <c r="BE210" s="19"/>
      <c r="BF210" s="19"/>
      <c r="BG210" s="19"/>
      <c r="BH210" s="19"/>
      <c r="BI210" s="19"/>
      <c r="BJ210" s="19"/>
      <c r="BK210" s="19"/>
      <c r="BL210" s="19"/>
      <c r="BM210" s="19"/>
      <c r="BN210" s="19"/>
      <c r="BO210" s="19"/>
      <c r="BP210" s="19"/>
      <c r="BQ210" s="19"/>
      <c r="BR210" s="19"/>
      <c r="BS210" s="19"/>
      <c r="BT210" s="19"/>
      <c r="BU210" s="19"/>
      <c r="BV210" s="19"/>
      <c r="BW210" s="19"/>
      <c r="BX210" s="19"/>
      <c r="BY210" s="19"/>
      <c r="BZ210" s="19"/>
      <c r="CA210" s="19"/>
      <c r="CB210" s="19"/>
      <c r="CC210" s="19"/>
      <c r="CD210" s="19"/>
      <c r="CE210" s="19"/>
      <c r="CF210" s="19"/>
      <c r="CG210" s="19"/>
      <c r="CH210" s="19"/>
      <c r="CI210" s="19"/>
      <c r="CJ210" s="19"/>
      <c r="CK210" s="19"/>
      <c r="CL210" s="19"/>
    </row>
    <row r="211" spans="1:90" x14ac:dyDescent="0.25">
      <c r="A211" s="19"/>
      <c r="B211" s="19"/>
      <c r="C211" s="19"/>
      <c r="D211" s="19"/>
      <c r="E211" s="19"/>
      <c r="F211" s="19"/>
      <c r="G211" s="19"/>
      <c r="H211" s="19"/>
      <c r="I211" s="19"/>
      <c r="J211" s="19"/>
      <c r="K211" s="19"/>
      <c r="L211" s="19"/>
      <c r="M211" s="19"/>
      <c r="N211" s="19"/>
      <c r="O211" s="19"/>
      <c r="P211" s="19"/>
      <c r="Q211" s="19"/>
      <c r="R211" s="19"/>
      <c r="S211" s="19"/>
      <c r="T211" s="19"/>
      <c r="U211" s="19"/>
      <c r="V211" s="19"/>
      <c r="W211" s="19"/>
      <c r="X211" s="19"/>
      <c r="Y211" s="19"/>
      <c r="Z211" s="19"/>
      <c r="AA211" s="19"/>
      <c r="AB211" s="19"/>
      <c r="AC211" s="19"/>
      <c r="AD211" s="19"/>
      <c r="AE211" s="19"/>
      <c r="AF211" s="19"/>
      <c r="AG211" s="19"/>
      <c r="AH211" s="19"/>
      <c r="AI211" s="19"/>
      <c r="AJ211" s="19"/>
      <c r="AK211" s="19"/>
      <c r="AL211" s="19"/>
      <c r="AM211" s="19"/>
      <c r="AN211" s="19"/>
      <c r="AO211" s="19"/>
      <c r="AP211" s="19"/>
      <c r="AQ211" s="19"/>
      <c r="AR211" s="19"/>
      <c r="AS211" s="19"/>
      <c r="AT211" s="19"/>
      <c r="AU211" s="19"/>
      <c r="AV211" s="19"/>
      <c r="AW211" s="19"/>
      <c r="AX211" s="19"/>
      <c r="AY211" s="19"/>
      <c r="AZ211" s="19"/>
      <c r="BA211" s="19"/>
      <c r="BB211" s="19"/>
      <c r="BC211" s="19"/>
      <c r="BD211" s="19"/>
      <c r="BE211" s="19"/>
      <c r="BF211" s="19"/>
      <c r="BG211" s="19"/>
      <c r="BH211" s="19"/>
      <c r="BI211" s="19"/>
      <c r="BJ211" s="19"/>
      <c r="BK211" s="19"/>
      <c r="BL211" s="19"/>
      <c r="BM211" s="19"/>
      <c r="BN211" s="19"/>
      <c r="BO211" s="19"/>
      <c r="BP211" s="19"/>
      <c r="BQ211" s="19"/>
      <c r="BR211" s="19"/>
      <c r="BS211" s="19"/>
      <c r="BT211" s="19"/>
      <c r="BU211" s="19"/>
      <c r="BV211" s="19"/>
      <c r="BW211" s="19"/>
      <c r="BX211" s="19"/>
      <c r="BY211" s="19"/>
      <c r="BZ211" s="19"/>
      <c r="CA211" s="19"/>
      <c r="CB211" s="19"/>
      <c r="CC211" s="19"/>
      <c r="CD211" s="19"/>
      <c r="CE211" s="19"/>
      <c r="CF211" s="19"/>
      <c r="CG211" s="19"/>
      <c r="CH211" s="19"/>
      <c r="CI211" s="19"/>
      <c r="CJ211" s="19"/>
      <c r="CK211" s="19"/>
      <c r="CL211" s="19"/>
    </row>
    <row r="212" spans="1:90" x14ac:dyDescent="0.25">
      <c r="A212" s="19"/>
      <c r="B212" s="19"/>
      <c r="C212" s="19"/>
      <c r="D212" s="19"/>
      <c r="E212" s="19"/>
      <c r="F212" s="19"/>
      <c r="G212" s="19"/>
      <c r="H212" s="19"/>
      <c r="I212" s="19"/>
      <c r="J212" s="19"/>
      <c r="K212" s="19"/>
      <c r="L212" s="19"/>
      <c r="M212" s="19"/>
      <c r="N212" s="19"/>
      <c r="O212" s="19"/>
      <c r="P212" s="19"/>
      <c r="Q212" s="19"/>
      <c r="R212" s="19"/>
      <c r="S212" s="19"/>
      <c r="T212" s="19"/>
      <c r="U212" s="19"/>
      <c r="V212" s="19"/>
      <c r="W212" s="19"/>
      <c r="X212" s="19"/>
      <c r="Y212" s="19"/>
      <c r="Z212" s="19"/>
      <c r="AA212" s="19"/>
      <c r="AB212" s="19"/>
      <c r="AC212" s="19"/>
      <c r="AD212" s="19"/>
      <c r="AE212" s="19"/>
      <c r="AF212" s="19"/>
      <c r="AG212" s="19"/>
      <c r="AH212" s="19"/>
      <c r="AI212" s="19"/>
      <c r="AJ212" s="19"/>
      <c r="AK212" s="19"/>
      <c r="AL212" s="19"/>
      <c r="AM212" s="19"/>
      <c r="AN212" s="19"/>
      <c r="AO212" s="19"/>
      <c r="AP212" s="19"/>
      <c r="AQ212" s="19"/>
      <c r="AR212" s="19"/>
      <c r="AS212" s="19"/>
      <c r="AT212" s="19"/>
      <c r="AU212" s="19"/>
      <c r="AV212" s="19"/>
      <c r="AW212" s="19"/>
      <c r="AX212" s="19"/>
      <c r="AY212" s="19"/>
      <c r="AZ212" s="19"/>
      <c r="BA212" s="19"/>
      <c r="BB212" s="19"/>
      <c r="BC212" s="19"/>
      <c r="BD212" s="19"/>
      <c r="BE212" s="19"/>
      <c r="BF212" s="19"/>
      <c r="BG212" s="19"/>
      <c r="BH212" s="19"/>
      <c r="BI212" s="19"/>
      <c r="BJ212" s="19"/>
      <c r="BK212" s="19"/>
      <c r="BL212" s="19"/>
      <c r="BM212" s="19"/>
      <c r="BN212" s="19"/>
      <c r="BO212" s="19"/>
      <c r="BP212" s="19"/>
      <c r="BQ212" s="19"/>
      <c r="BR212" s="19"/>
      <c r="BS212" s="19"/>
      <c r="BT212" s="19"/>
      <c r="BU212" s="19"/>
      <c r="BV212" s="19"/>
      <c r="BW212" s="19"/>
      <c r="BX212" s="19"/>
      <c r="BY212" s="19"/>
      <c r="BZ212" s="19"/>
      <c r="CA212" s="19"/>
      <c r="CB212" s="19"/>
      <c r="CC212" s="19"/>
      <c r="CD212" s="19"/>
      <c r="CE212" s="19"/>
      <c r="CF212" s="19"/>
      <c r="CG212" s="19"/>
      <c r="CH212" s="19"/>
      <c r="CI212" s="19"/>
      <c r="CJ212" s="19"/>
      <c r="CK212" s="19"/>
      <c r="CL212" s="19"/>
    </row>
    <row r="213" spans="1:90" x14ac:dyDescent="0.25">
      <c r="A213" s="19"/>
      <c r="B213" s="19"/>
      <c r="C213" s="19"/>
      <c r="D213" s="19"/>
      <c r="E213" s="19"/>
      <c r="F213" s="19"/>
      <c r="G213" s="19"/>
      <c r="H213" s="19"/>
      <c r="I213" s="19"/>
      <c r="J213" s="19"/>
      <c r="K213" s="19"/>
      <c r="L213" s="19"/>
      <c r="M213" s="19"/>
      <c r="N213" s="19"/>
      <c r="O213" s="19"/>
      <c r="P213" s="19"/>
      <c r="Q213" s="19"/>
      <c r="R213" s="19"/>
      <c r="S213" s="19"/>
      <c r="T213" s="19"/>
      <c r="U213" s="19"/>
      <c r="V213" s="19"/>
      <c r="W213" s="19"/>
      <c r="X213" s="19"/>
      <c r="Y213" s="19"/>
      <c r="Z213" s="19"/>
      <c r="AA213" s="19"/>
      <c r="AB213" s="19"/>
      <c r="AC213" s="19"/>
      <c r="AD213" s="19"/>
      <c r="AE213" s="19"/>
      <c r="AF213" s="19"/>
      <c r="AG213" s="19"/>
      <c r="AH213" s="19"/>
      <c r="AI213" s="19"/>
      <c r="AJ213" s="19"/>
      <c r="AK213" s="19"/>
      <c r="AL213" s="19"/>
      <c r="AM213" s="19"/>
      <c r="AN213" s="19"/>
      <c r="AO213" s="19"/>
      <c r="AP213" s="19"/>
      <c r="AQ213" s="19"/>
      <c r="AR213" s="19"/>
      <c r="AS213" s="19"/>
      <c r="AT213" s="19"/>
      <c r="AU213" s="19"/>
      <c r="AV213" s="19"/>
      <c r="AW213" s="19"/>
      <c r="AX213" s="19"/>
      <c r="AY213" s="19"/>
      <c r="AZ213" s="19"/>
      <c r="BA213" s="19"/>
      <c r="BB213" s="19"/>
      <c r="BC213" s="19"/>
      <c r="BD213" s="19"/>
      <c r="BE213" s="19"/>
      <c r="BF213" s="19"/>
      <c r="BG213" s="19"/>
      <c r="BH213" s="19"/>
      <c r="BI213" s="19"/>
      <c r="BJ213" s="19"/>
      <c r="BK213" s="19"/>
      <c r="BL213" s="19"/>
      <c r="BM213" s="19"/>
      <c r="BN213" s="19"/>
      <c r="BO213" s="19"/>
      <c r="BP213" s="19"/>
      <c r="BQ213" s="19"/>
      <c r="BR213" s="19"/>
      <c r="BS213" s="19"/>
      <c r="BT213" s="19"/>
      <c r="BU213" s="19"/>
      <c r="BV213" s="19"/>
      <c r="BW213" s="19"/>
      <c r="BX213" s="19"/>
      <c r="BY213" s="19"/>
      <c r="BZ213" s="19"/>
      <c r="CA213" s="19"/>
      <c r="CB213" s="19"/>
      <c r="CC213" s="19"/>
      <c r="CD213" s="19"/>
      <c r="CE213" s="19"/>
      <c r="CF213" s="19"/>
      <c r="CG213" s="19"/>
      <c r="CH213" s="19"/>
      <c r="CI213" s="19"/>
      <c r="CJ213" s="19"/>
      <c r="CK213" s="19"/>
      <c r="CL213" s="19"/>
    </row>
    <row r="214" spans="1:90" x14ac:dyDescent="0.25">
      <c r="A214" s="19"/>
      <c r="B214" s="19"/>
      <c r="C214" s="19"/>
      <c r="D214" s="19"/>
      <c r="E214" s="19"/>
      <c r="F214" s="19"/>
      <c r="G214" s="19"/>
      <c r="H214" s="19"/>
      <c r="I214" s="19"/>
      <c r="J214" s="19"/>
      <c r="K214" s="19"/>
      <c r="L214" s="19"/>
      <c r="M214" s="19"/>
      <c r="N214" s="19"/>
      <c r="O214" s="19"/>
      <c r="P214" s="19"/>
      <c r="Q214" s="19"/>
      <c r="R214" s="19"/>
      <c r="S214" s="19"/>
      <c r="T214" s="19"/>
      <c r="U214" s="19"/>
      <c r="V214" s="19"/>
      <c r="W214" s="19"/>
      <c r="X214" s="19"/>
      <c r="Y214" s="19"/>
      <c r="Z214" s="19"/>
      <c r="AA214" s="19"/>
      <c r="AB214" s="19"/>
      <c r="AC214" s="19"/>
      <c r="AD214" s="19"/>
      <c r="AE214" s="19"/>
      <c r="AF214" s="19"/>
      <c r="AG214" s="19"/>
      <c r="AH214" s="19"/>
      <c r="AI214" s="19"/>
      <c r="AJ214" s="19"/>
      <c r="AK214" s="19"/>
      <c r="AL214" s="19"/>
      <c r="AM214" s="19"/>
      <c r="AN214" s="19"/>
      <c r="AO214" s="19"/>
      <c r="AP214" s="19"/>
      <c r="AQ214" s="19"/>
      <c r="AR214" s="19"/>
      <c r="AS214" s="19"/>
      <c r="AT214" s="19"/>
      <c r="AU214" s="19"/>
      <c r="AV214" s="19"/>
      <c r="AW214" s="19"/>
      <c r="AX214" s="19"/>
      <c r="AY214" s="19"/>
      <c r="AZ214" s="19"/>
      <c r="BA214" s="19"/>
      <c r="BB214" s="19"/>
      <c r="BC214" s="19"/>
      <c r="BD214" s="19"/>
      <c r="BE214" s="19"/>
      <c r="BF214" s="19"/>
      <c r="BG214" s="19"/>
      <c r="BH214" s="19"/>
      <c r="BI214" s="19"/>
      <c r="BJ214" s="19"/>
      <c r="BK214" s="19"/>
      <c r="BL214" s="19"/>
      <c r="BM214" s="19"/>
      <c r="BN214" s="19"/>
      <c r="BO214" s="19"/>
      <c r="BP214" s="19"/>
      <c r="BQ214" s="19"/>
      <c r="BR214" s="19"/>
      <c r="BS214" s="19"/>
      <c r="BT214" s="19"/>
      <c r="BU214" s="19"/>
      <c r="BV214" s="19"/>
      <c r="BW214" s="19"/>
      <c r="BX214" s="19"/>
      <c r="BY214" s="19"/>
      <c r="BZ214" s="19"/>
      <c r="CA214" s="19"/>
      <c r="CB214" s="19"/>
      <c r="CC214" s="19"/>
      <c r="CD214" s="19"/>
      <c r="CE214" s="19"/>
      <c r="CF214" s="19"/>
      <c r="CG214" s="19"/>
      <c r="CH214" s="19"/>
      <c r="CI214" s="19"/>
      <c r="CJ214" s="19"/>
      <c r="CK214" s="19"/>
      <c r="CL214" s="19"/>
    </row>
    <row r="215" spans="1:90" x14ac:dyDescent="0.25">
      <c r="A215" s="19"/>
      <c r="B215" s="19"/>
      <c r="C215" s="19"/>
      <c r="D215" s="19"/>
      <c r="E215" s="19"/>
      <c r="F215" s="19"/>
      <c r="G215" s="19"/>
      <c r="H215" s="19"/>
      <c r="I215" s="19"/>
      <c r="J215" s="19"/>
      <c r="K215" s="19"/>
      <c r="L215" s="19"/>
      <c r="M215" s="19"/>
      <c r="N215" s="19"/>
      <c r="O215" s="19"/>
      <c r="P215" s="19"/>
      <c r="Q215" s="19"/>
      <c r="R215" s="19"/>
      <c r="S215" s="19"/>
      <c r="T215" s="19"/>
      <c r="U215" s="19"/>
      <c r="V215" s="19"/>
      <c r="W215" s="19"/>
      <c r="X215" s="19"/>
      <c r="Y215" s="19"/>
      <c r="Z215" s="19"/>
      <c r="AA215" s="19"/>
      <c r="AB215" s="19"/>
      <c r="AC215" s="19"/>
      <c r="AD215" s="19"/>
      <c r="AE215" s="19"/>
      <c r="AF215" s="19"/>
      <c r="AG215" s="19"/>
      <c r="AH215" s="19"/>
      <c r="AI215" s="19"/>
      <c r="AJ215" s="19"/>
      <c r="AK215" s="19"/>
      <c r="AL215" s="19"/>
      <c r="AM215" s="19"/>
      <c r="AN215" s="19"/>
      <c r="AO215" s="19"/>
      <c r="AP215" s="19"/>
      <c r="AQ215" s="19"/>
      <c r="AR215" s="19"/>
      <c r="AS215" s="19"/>
      <c r="AT215" s="19"/>
      <c r="AU215" s="19"/>
      <c r="AV215" s="19"/>
      <c r="AW215" s="19"/>
      <c r="AX215" s="19"/>
      <c r="AY215" s="19"/>
      <c r="AZ215" s="19"/>
      <c r="BA215" s="19"/>
      <c r="BB215" s="19"/>
      <c r="BC215" s="19"/>
      <c r="BD215" s="19"/>
      <c r="BE215" s="19"/>
      <c r="BF215" s="19"/>
      <c r="BG215" s="19"/>
      <c r="BH215" s="19"/>
      <c r="BI215" s="19"/>
      <c r="BJ215" s="19"/>
      <c r="BK215" s="19"/>
      <c r="BL215" s="19"/>
      <c r="BM215" s="19"/>
      <c r="BN215" s="19"/>
      <c r="BO215" s="19"/>
      <c r="BP215" s="19"/>
      <c r="BQ215" s="19"/>
      <c r="BR215" s="19"/>
      <c r="BS215" s="19"/>
      <c r="BT215" s="19"/>
      <c r="BU215" s="19"/>
      <c r="BV215" s="19"/>
      <c r="BW215" s="19"/>
      <c r="BX215" s="19"/>
      <c r="BY215" s="19"/>
      <c r="BZ215" s="19"/>
      <c r="CA215" s="19"/>
      <c r="CB215" s="19"/>
      <c r="CC215" s="19"/>
      <c r="CD215" s="19"/>
      <c r="CE215" s="19"/>
      <c r="CF215" s="19"/>
      <c r="CG215" s="19"/>
      <c r="CH215" s="19"/>
      <c r="CI215" s="19"/>
      <c r="CJ215" s="19"/>
      <c r="CK215" s="19"/>
      <c r="CL215" s="19"/>
    </row>
    <row r="216" spans="1:90" x14ac:dyDescent="0.25">
      <c r="A216" s="19"/>
      <c r="B216" s="19"/>
      <c r="C216" s="19"/>
      <c r="D216" s="19"/>
      <c r="E216" s="19"/>
      <c r="F216" s="19"/>
      <c r="G216" s="19"/>
      <c r="H216" s="19"/>
      <c r="I216" s="19"/>
      <c r="J216" s="19"/>
      <c r="K216" s="19"/>
      <c r="L216" s="19"/>
      <c r="M216" s="19"/>
      <c r="N216" s="19"/>
      <c r="O216" s="19"/>
      <c r="P216" s="19"/>
      <c r="Q216" s="19"/>
      <c r="R216" s="19"/>
      <c r="S216" s="19"/>
      <c r="T216" s="19"/>
      <c r="U216" s="19"/>
      <c r="V216" s="19"/>
      <c r="W216" s="19"/>
      <c r="X216" s="19"/>
      <c r="Y216" s="19"/>
      <c r="Z216" s="19"/>
      <c r="AA216" s="19"/>
      <c r="AB216" s="19"/>
      <c r="AC216" s="19"/>
      <c r="AD216" s="19"/>
      <c r="AE216" s="19"/>
      <c r="AF216" s="19"/>
      <c r="AG216" s="19"/>
      <c r="AH216" s="19"/>
      <c r="AI216" s="19"/>
      <c r="AJ216" s="19"/>
      <c r="AK216" s="19"/>
      <c r="AL216" s="19"/>
      <c r="AM216" s="19"/>
      <c r="AN216" s="19"/>
      <c r="AO216" s="19"/>
      <c r="AP216" s="19"/>
      <c r="AQ216" s="19"/>
      <c r="AR216" s="19"/>
      <c r="AS216" s="19"/>
      <c r="AT216" s="19"/>
      <c r="AU216" s="19"/>
      <c r="AV216" s="19"/>
      <c r="AW216" s="19"/>
      <c r="AX216" s="19"/>
      <c r="AY216" s="19"/>
      <c r="AZ216" s="19"/>
      <c r="BA216" s="19"/>
      <c r="BB216" s="19"/>
      <c r="BC216" s="19"/>
      <c r="BD216" s="19"/>
      <c r="BE216" s="19"/>
      <c r="BF216" s="19"/>
      <c r="BG216" s="19"/>
      <c r="BH216" s="19"/>
      <c r="BI216" s="19"/>
      <c r="BJ216" s="19"/>
      <c r="BK216" s="19"/>
      <c r="BL216" s="19"/>
      <c r="BM216" s="19"/>
      <c r="BN216" s="19"/>
      <c r="BO216" s="19"/>
      <c r="BP216" s="19"/>
      <c r="BQ216" s="19"/>
      <c r="BR216" s="19"/>
      <c r="BS216" s="19"/>
      <c r="BT216" s="19"/>
      <c r="BU216" s="19"/>
      <c r="BV216" s="19"/>
      <c r="BW216" s="19"/>
      <c r="BX216" s="19"/>
      <c r="BY216" s="19"/>
      <c r="BZ216" s="19"/>
      <c r="CA216" s="19"/>
      <c r="CB216" s="19"/>
      <c r="CC216" s="19"/>
      <c r="CD216" s="19"/>
      <c r="CE216" s="19"/>
      <c r="CF216" s="19"/>
      <c r="CG216" s="19"/>
      <c r="CH216" s="19"/>
      <c r="CI216" s="19"/>
      <c r="CJ216" s="19"/>
      <c r="CK216" s="19"/>
      <c r="CL216" s="19"/>
    </row>
    <row r="217" spans="1:90" x14ac:dyDescent="0.25">
      <c r="A217" s="19"/>
      <c r="B217" s="19"/>
      <c r="C217" s="19"/>
      <c r="D217" s="19"/>
      <c r="E217" s="19"/>
      <c r="F217" s="19"/>
      <c r="G217" s="19"/>
      <c r="H217" s="19"/>
      <c r="I217" s="19"/>
      <c r="J217" s="19"/>
      <c r="K217" s="19"/>
      <c r="L217" s="19"/>
      <c r="M217" s="19"/>
      <c r="N217" s="19"/>
      <c r="O217" s="19"/>
      <c r="P217" s="19"/>
      <c r="Q217" s="19"/>
      <c r="R217" s="19"/>
      <c r="S217" s="19"/>
      <c r="T217" s="19"/>
      <c r="U217" s="19"/>
      <c r="V217" s="19"/>
      <c r="W217" s="19"/>
      <c r="X217" s="19"/>
      <c r="Y217" s="19"/>
      <c r="Z217" s="19"/>
      <c r="AA217" s="19"/>
      <c r="AB217" s="19"/>
      <c r="AC217" s="19"/>
      <c r="AD217" s="19"/>
      <c r="AE217" s="19"/>
      <c r="AF217" s="19"/>
      <c r="AG217" s="19"/>
      <c r="AH217" s="19"/>
      <c r="AI217" s="19"/>
      <c r="AJ217" s="19"/>
      <c r="AK217" s="19"/>
      <c r="AL217" s="19"/>
      <c r="AM217" s="19"/>
      <c r="AN217" s="19"/>
      <c r="AO217" s="19"/>
      <c r="AP217" s="19"/>
      <c r="AQ217" s="19"/>
      <c r="AR217" s="19"/>
      <c r="AS217" s="19"/>
      <c r="AT217" s="19"/>
      <c r="AU217" s="19"/>
      <c r="AV217" s="19"/>
      <c r="AW217" s="19"/>
      <c r="AX217" s="19"/>
      <c r="AY217" s="19"/>
      <c r="AZ217" s="19"/>
      <c r="BA217" s="19"/>
      <c r="BB217" s="19"/>
      <c r="BC217" s="19"/>
      <c r="BD217" s="19"/>
      <c r="BE217" s="19"/>
      <c r="BF217" s="19"/>
      <c r="BG217" s="19"/>
      <c r="BH217" s="19"/>
      <c r="BI217" s="19"/>
      <c r="BJ217" s="19"/>
      <c r="BK217" s="19"/>
      <c r="BL217" s="19"/>
      <c r="BM217" s="19"/>
      <c r="BN217" s="19"/>
      <c r="BO217" s="19"/>
      <c r="BP217" s="19"/>
      <c r="BQ217" s="19"/>
      <c r="BR217" s="19"/>
      <c r="BS217" s="19"/>
      <c r="BT217" s="19"/>
      <c r="BU217" s="19"/>
      <c r="BV217" s="19"/>
      <c r="BW217" s="19"/>
      <c r="BX217" s="19"/>
      <c r="BY217" s="19"/>
      <c r="BZ217" s="19"/>
      <c r="CA217" s="19"/>
      <c r="CB217" s="19"/>
      <c r="CC217" s="19"/>
      <c r="CD217" s="19"/>
      <c r="CE217" s="19"/>
      <c r="CF217" s="19"/>
      <c r="CG217" s="19"/>
      <c r="CH217" s="19"/>
      <c r="CI217" s="19"/>
      <c r="CJ217" s="19"/>
      <c r="CK217" s="19"/>
      <c r="CL217" s="19"/>
    </row>
    <row r="218" spans="1:90" x14ac:dyDescent="0.25">
      <c r="A218" s="19"/>
      <c r="B218" s="19"/>
      <c r="C218" s="19"/>
      <c r="D218" s="19"/>
      <c r="E218" s="19"/>
      <c r="F218" s="19"/>
      <c r="G218" s="19"/>
      <c r="H218" s="19"/>
      <c r="I218" s="19"/>
      <c r="J218" s="19"/>
      <c r="K218" s="19"/>
      <c r="L218" s="19"/>
      <c r="M218" s="19"/>
      <c r="N218" s="19"/>
      <c r="O218" s="19"/>
      <c r="P218" s="19"/>
      <c r="Q218" s="19"/>
      <c r="R218" s="19"/>
      <c r="S218" s="19"/>
      <c r="T218" s="19"/>
      <c r="U218" s="19"/>
      <c r="V218" s="19"/>
      <c r="W218" s="19"/>
      <c r="X218" s="19"/>
      <c r="Y218" s="19"/>
      <c r="Z218" s="19"/>
      <c r="AA218" s="19"/>
      <c r="AB218" s="19"/>
      <c r="AC218" s="19"/>
      <c r="AD218" s="19"/>
      <c r="AE218" s="19"/>
      <c r="AF218" s="19"/>
      <c r="AG218" s="19"/>
      <c r="AH218" s="19"/>
      <c r="AI218" s="19"/>
      <c r="AJ218" s="19"/>
      <c r="AK218" s="19"/>
      <c r="AL218" s="19"/>
      <c r="AM218" s="19"/>
      <c r="AN218" s="19"/>
      <c r="AO218" s="19"/>
      <c r="AP218" s="19"/>
      <c r="AQ218" s="19"/>
      <c r="AR218" s="19"/>
      <c r="AS218" s="19"/>
      <c r="AT218" s="19"/>
      <c r="AU218" s="19"/>
      <c r="AV218" s="19"/>
      <c r="AW218" s="19"/>
      <c r="AX218" s="19"/>
      <c r="AY218" s="19"/>
      <c r="AZ218" s="19"/>
      <c r="BA218" s="19"/>
      <c r="BB218" s="19"/>
      <c r="BC218" s="19"/>
      <c r="BD218" s="19"/>
      <c r="BE218" s="19"/>
      <c r="BF218" s="19"/>
      <c r="BG218" s="19"/>
      <c r="BH218" s="19"/>
      <c r="BI218" s="19"/>
      <c r="BJ218" s="19"/>
      <c r="BK218" s="19"/>
      <c r="BL218" s="19"/>
      <c r="BM218" s="19"/>
      <c r="BN218" s="19"/>
      <c r="BO218" s="19"/>
      <c r="BP218" s="19"/>
      <c r="BQ218" s="19"/>
      <c r="BR218" s="19"/>
      <c r="BS218" s="19"/>
      <c r="BT218" s="19"/>
      <c r="BU218" s="19"/>
      <c r="BV218" s="19"/>
      <c r="BW218" s="19"/>
      <c r="BX218" s="19"/>
      <c r="BY218" s="19"/>
      <c r="BZ218" s="19"/>
      <c r="CA218" s="19"/>
      <c r="CB218" s="19"/>
      <c r="CC218" s="19"/>
      <c r="CD218" s="19"/>
      <c r="CE218" s="19"/>
      <c r="CF218" s="19"/>
      <c r="CG218" s="19"/>
      <c r="CH218" s="19"/>
      <c r="CI218" s="19"/>
      <c r="CJ218" s="19"/>
      <c r="CK218" s="19"/>
      <c r="CL218" s="19"/>
    </row>
    <row r="219" spans="1:90" x14ac:dyDescent="0.25">
      <c r="A219" s="19"/>
      <c r="B219" s="19"/>
      <c r="C219" s="19"/>
      <c r="D219" s="19"/>
      <c r="E219" s="19"/>
      <c r="F219" s="19"/>
      <c r="G219" s="19"/>
      <c r="H219" s="19"/>
      <c r="I219" s="19"/>
      <c r="J219" s="19"/>
      <c r="K219" s="19"/>
      <c r="L219" s="19"/>
      <c r="M219" s="19"/>
      <c r="N219" s="19"/>
      <c r="O219" s="19"/>
      <c r="P219" s="19"/>
      <c r="Q219" s="19"/>
      <c r="R219" s="19"/>
      <c r="S219" s="19"/>
      <c r="T219" s="19"/>
      <c r="U219" s="19"/>
      <c r="V219" s="19"/>
      <c r="W219" s="19"/>
      <c r="X219" s="19"/>
      <c r="Y219" s="19"/>
      <c r="Z219" s="19"/>
      <c r="AA219" s="19"/>
      <c r="AB219" s="19"/>
      <c r="AC219" s="19"/>
      <c r="AD219" s="19"/>
      <c r="AE219" s="19"/>
      <c r="AF219" s="19"/>
      <c r="AG219" s="19"/>
      <c r="AH219" s="19"/>
      <c r="AI219" s="19"/>
      <c r="AJ219" s="19"/>
      <c r="AK219" s="19"/>
      <c r="AL219" s="19"/>
      <c r="AM219" s="19"/>
      <c r="AN219" s="19"/>
      <c r="AO219" s="19"/>
      <c r="AP219" s="19"/>
      <c r="AQ219" s="19"/>
      <c r="AR219" s="19"/>
      <c r="AS219" s="19"/>
      <c r="AT219" s="19"/>
      <c r="AU219" s="19"/>
      <c r="AV219" s="19"/>
      <c r="AW219" s="19"/>
      <c r="AX219" s="19"/>
      <c r="AY219" s="19"/>
      <c r="AZ219" s="19"/>
      <c r="BA219" s="19"/>
      <c r="BB219" s="19"/>
      <c r="BC219" s="19"/>
      <c r="BD219" s="19"/>
      <c r="BE219" s="19"/>
      <c r="BF219" s="19"/>
      <c r="BG219" s="19"/>
      <c r="BH219" s="19"/>
      <c r="BI219" s="19"/>
      <c r="BJ219" s="19"/>
      <c r="BK219" s="19"/>
      <c r="BL219" s="19"/>
      <c r="BM219" s="19"/>
      <c r="BN219" s="19"/>
      <c r="BO219" s="19"/>
      <c r="BP219" s="19"/>
      <c r="BQ219" s="19"/>
      <c r="BR219" s="19"/>
      <c r="BS219" s="19"/>
      <c r="BT219" s="19"/>
      <c r="BU219" s="19"/>
      <c r="BV219" s="19"/>
      <c r="BW219" s="19"/>
      <c r="BX219" s="19"/>
      <c r="BY219" s="19"/>
      <c r="BZ219" s="19"/>
      <c r="CA219" s="19"/>
      <c r="CB219" s="19"/>
      <c r="CC219" s="19"/>
      <c r="CD219" s="19"/>
      <c r="CE219" s="19"/>
      <c r="CF219" s="19"/>
      <c r="CG219" s="19"/>
      <c r="CH219" s="19"/>
      <c r="CI219" s="19"/>
      <c r="CJ219" s="19"/>
      <c r="CK219" s="19"/>
      <c r="CL219" s="19"/>
    </row>
    <row r="220" spans="1:90" x14ac:dyDescent="0.25">
      <c r="A220" s="19"/>
      <c r="B220" s="19"/>
      <c r="C220" s="19"/>
      <c r="D220" s="19"/>
      <c r="E220" s="19"/>
      <c r="F220" s="19"/>
      <c r="G220" s="19"/>
      <c r="H220" s="19"/>
      <c r="I220" s="19"/>
      <c r="J220" s="19"/>
      <c r="K220" s="19"/>
      <c r="L220" s="19"/>
      <c r="M220" s="19"/>
      <c r="N220" s="19"/>
      <c r="O220" s="19"/>
      <c r="P220" s="19"/>
      <c r="Q220" s="19"/>
      <c r="R220" s="19"/>
      <c r="S220" s="19"/>
      <c r="T220" s="19"/>
      <c r="U220" s="19"/>
      <c r="V220" s="19"/>
      <c r="W220" s="19"/>
      <c r="X220" s="19"/>
      <c r="Y220" s="19"/>
      <c r="Z220" s="19"/>
      <c r="AA220" s="19"/>
      <c r="AB220" s="19"/>
      <c r="AC220" s="19"/>
      <c r="AD220" s="19"/>
      <c r="AE220" s="19"/>
      <c r="AF220" s="19"/>
      <c r="AG220" s="19"/>
      <c r="AH220" s="19"/>
      <c r="AI220" s="19"/>
      <c r="AJ220" s="19"/>
      <c r="AK220" s="19"/>
      <c r="AL220" s="19"/>
      <c r="AM220" s="19"/>
      <c r="AN220" s="19"/>
      <c r="AO220" s="19"/>
      <c r="AP220" s="19"/>
      <c r="AQ220" s="19"/>
      <c r="AR220" s="19"/>
      <c r="AS220" s="19"/>
      <c r="AT220" s="19"/>
      <c r="AU220" s="19"/>
      <c r="AV220" s="19"/>
      <c r="AW220" s="19"/>
      <c r="AX220" s="19"/>
      <c r="AY220" s="19"/>
      <c r="AZ220" s="19"/>
      <c r="BA220" s="19"/>
      <c r="BB220" s="19"/>
      <c r="BC220" s="19"/>
      <c r="BD220" s="19"/>
      <c r="BE220" s="19"/>
      <c r="BF220" s="19"/>
      <c r="BG220" s="19"/>
      <c r="BH220" s="19"/>
      <c r="BI220" s="19"/>
      <c r="BJ220" s="19"/>
      <c r="BK220" s="19"/>
      <c r="BL220" s="19"/>
      <c r="BM220" s="19"/>
      <c r="BN220" s="19"/>
      <c r="BO220" s="19"/>
      <c r="BP220" s="19"/>
      <c r="BQ220" s="19"/>
      <c r="BR220" s="19"/>
      <c r="BS220" s="19"/>
      <c r="BT220" s="19"/>
      <c r="BU220" s="19"/>
      <c r="BV220" s="19"/>
      <c r="BW220" s="19"/>
      <c r="BX220" s="19"/>
      <c r="BY220" s="19"/>
      <c r="BZ220" s="19"/>
      <c r="CA220" s="19"/>
      <c r="CB220" s="19"/>
      <c r="CC220" s="19"/>
      <c r="CD220" s="19"/>
      <c r="CE220" s="19"/>
      <c r="CF220" s="19"/>
      <c r="CG220" s="19"/>
      <c r="CH220" s="19"/>
      <c r="CI220" s="19"/>
      <c r="CJ220" s="19"/>
      <c r="CK220" s="19"/>
      <c r="CL220" s="19"/>
    </row>
    <row r="221" spans="1:90" x14ac:dyDescent="0.25">
      <c r="A221" s="19"/>
      <c r="B221" s="19"/>
      <c r="C221" s="19"/>
      <c r="D221" s="19"/>
      <c r="E221" s="19"/>
      <c r="F221" s="19"/>
      <c r="G221" s="19"/>
      <c r="H221" s="19"/>
      <c r="I221" s="19"/>
      <c r="J221" s="19"/>
      <c r="K221" s="19"/>
      <c r="L221" s="19"/>
      <c r="M221" s="19"/>
      <c r="N221" s="19"/>
      <c r="O221" s="19"/>
      <c r="P221" s="19"/>
      <c r="Q221" s="19"/>
      <c r="R221" s="19"/>
      <c r="S221" s="19"/>
      <c r="T221" s="19"/>
      <c r="U221" s="19"/>
      <c r="V221" s="19"/>
      <c r="W221" s="19"/>
      <c r="X221" s="19"/>
      <c r="Y221" s="19"/>
      <c r="Z221" s="19"/>
      <c r="AA221" s="19"/>
      <c r="AB221" s="19"/>
      <c r="AC221" s="19"/>
      <c r="AD221" s="19"/>
      <c r="AE221" s="19"/>
      <c r="AF221" s="19"/>
      <c r="AG221" s="19"/>
      <c r="AH221" s="19"/>
      <c r="AI221" s="19"/>
      <c r="AJ221" s="19"/>
      <c r="AK221" s="19"/>
      <c r="AL221" s="19"/>
      <c r="AM221" s="19"/>
      <c r="AN221" s="19"/>
      <c r="AO221" s="19"/>
      <c r="AP221" s="19"/>
      <c r="AQ221" s="19"/>
      <c r="AR221" s="19"/>
      <c r="AS221" s="19"/>
      <c r="AT221" s="19"/>
      <c r="AU221" s="19"/>
      <c r="AV221" s="19"/>
      <c r="AW221" s="19"/>
      <c r="AX221" s="19"/>
      <c r="AY221" s="19"/>
      <c r="AZ221" s="19"/>
      <c r="BA221" s="19"/>
      <c r="BB221" s="19"/>
      <c r="BC221" s="19"/>
      <c r="BD221" s="19"/>
      <c r="BE221" s="19"/>
      <c r="BF221" s="19"/>
      <c r="BG221" s="19"/>
      <c r="BH221" s="19"/>
      <c r="BI221" s="19"/>
      <c r="BJ221" s="19"/>
      <c r="BK221" s="19"/>
      <c r="BL221" s="19"/>
      <c r="BM221" s="19"/>
      <c r="BN221" s="19"/>
      <c r="BO221" s="19"/>
      <c r="BP221" s="19"/>
      <c r="BQ221" s="19"/>
      <c r="BR221" s="19"/>
      <c r="BS221" s="19"/>
      <c r="BT221" s="19"/>
      <c r="BU221" s="19"/>
      <c r="BV221" s="19"/>
      <c r="BW221" s="19"/>
      <c r="BX221" s="19"/>
      <c r="BY221" s="19"/>
      <c r="BZ221" s="19"/>
      <c r="CA221" s="19"/>
      <c r="CB221" s="19"/>
      <c r="CC221" s="19"/>
      <c r="CD221" s="19"/>
      <c r="CE221" s="19"/>
      <c r="CF221" s="19"/>
      <c r="CG221" s="19"/>
      <c r="CH221" s="19"/>
      <c r="CI221" s="19"/>
      <c r="CJ221" s="19"/>
      <c r="CK221" s="19"/>
      <c r="CL221" s="19"/>
    </row>
    <row r="222" spans="1:90" x14ac:dyDescent="0.25">
      <c r="A222" s="19"/>
      <c r="B222" s="19"/>
      <c r="C222" s="19"/>
      <c r="D222" s="19"/>
      <c r="E222" s="19"/>
      <c r="F222" s="19"/>
      <c r="G222" s="19"/>
      <c r="H222" s="19"/>
      <c r="I222" s="19"/>
      <c r="J222" s="19"/>
      <c r="K222" s="19"/>
      <c r="L222" s="19"/>
      <c r="M222" s="19"/>
      <c r="N222" s="19"/>
      <c r="O222" s="19"/>
      <c r="P222" s="19"/>
      <c r="Q222" s="19"/>
      <c r="R222" s="19"/>
      <c r="S222" s="19"/>
      <c r="T222" s="19"/>
      <c r="U222" s="19"/>
      <c r="V222" s="19"/>
      <c r="W222" s="19"/>
      <c r="X222" s="19"/>
      <c r="Y222" s="19"/>
      <c r="Z222" s="19"/>
      <c r="AA222" s="19"/>
      <c r="AB222" s="19"/>
      <c r="AC222" s="19"/>
      <c r="AD222" s="19"/>
      <c r="AE222" s="19"/>
      <c r="AF222" s="19"/>
      <c r="AG222" s="19"/>
      <c r="AH222" s="19"/>
      <c r="AI222" s="19"/>
      <c r="AJ222" s="19"/>
      <c r="AK222" s="19"/>
      <c r="AL222" s="19"/>
      <c r="AM222" s="19"/>
      <c r="AN222" s="19"/>
      <c r="AO222" s="19"/>
      <c r="AP222" s="19"/>
      <c r="AQ222" s="19"/>
      <c r="AR222" s="19"/>
      <c r="AS222" s="19"/>
      <c r="AT222" s="19"/>
      <c r="AU222" s="19"/>
      <c r="AV222" s="19"/>
      <c r="AW222" s="19"/>
      <c r="AX222" s="19"/>
      <c r="AY222" s="19"/>
      <c r="AZ222" s="19"/>
      <c r="BA222" s="19"/>
      <c r="BB222" s="19"/>
      <c r="BC222" s="19"/>
      <c r="BD222" s="19"/>
      <c r="BE222" s="19"/>
      <c r="BF222" s="19"/>
      <c r="BG222" s="19"/>
      <c r="BH222" s="19"/>
      <c r="BI222" s="19"/>
      <c r="BJ222" s="19"/>
      <c r="BK222" s="19"/>
      <c r="BL222" s="19"/>
      <c r="BM222" s="19"/>
      <c r="BN222" s="19"/>
      <c r="BO222" s="19"/>
      <c r="BP222" s="19"/>
      <c r="BQ222" s="19"/>
      <c r="BR222" s="19"/>
      <c r="BS222" s="19"/>
      <c r="BT222" s="19"/>
      <c r="BU222" s="19"/>
      <c r="BV222" s="19"/>
      <c r="BW222" s="19"/>
      <c r="BX222" s="19"/>
      <c r="BY222" s="19"/>
      <c r="BZ222" s="19"/>
      <c r="CA222" s="19"/>
      <c r="CB222" s="19"/>
      <c r="CC222" s="19"/>
      <c r="CD222" s="19"/>
      <c r="CE222" s="19"/>
      <c r="CF222" s="19"/>
      <c r="CG222" s="19"/>
      <c r="CH222" s="19"/>
      <c r="CI222" s="19"/>
      <c r="CJ222" s="19"/>
      <c r="CK222" s="19"/>
      <c r="CL222" s="19"/>
    </row>
    <row r="223" spans="1:90" x14ac:dyDescent="0.25">
      <c r="A223" s="19"/>
      <c r="B223" s="19"/>
      <c r="C223" s="19"/>
      <c r="D223" s="19"/>
      <c r="E223" s="19"/>
      <c r="F223" s="19"/>
      <c r="G223" s="19"/>
      <c r="H223" s="19"/>
      <c r="I223" s="19"/>
      <c r="J223" s="19"/>
      <c r="K223" s="19"/>
      <c r="L223" s="19"/>
      <c r="M223" s="19"/>
      <c r="N223" s="19"/>
      <c r="O223" s="19"/>
      <c r="P223" s="19"/>
      <c r="Q223" s="19"/>
      <c r="R223" s="19"/>
      <c r="S223" s="19"/>
      <c r="T223" s="19"/>
      <c r="U223" s="19"/>
      <c r="V223" s="19"/>
      <c r="W223" s="19"/>
      <c r="X223" s="19"/>
      <c r="Y223" s="19"/>
      <c r="Z223" s="19"/>
      <c r="AA223" s="19"/>
      <c r="AB223" s="19"/>
      <c r="AC223" s="19"/>
      <c r="AD223" s="19"/>
      <c r="AE223" s="19"/>
      <c r="AF223" s="19"/>
      <c r="AG223" s="19"/>
      <c r="AH223" s="19"/>
      <c r="AI223" s="19"/>
      <c r="AJ223" s="19"/>
      <c r="AK223" s="19"/>
      <c r="AL223" s="19"/>
      <c r="AM223" s="19"/>
      <c r="AN223" s="19"/>
      <c r="AO223" s="19"/>
      <c r="AP223" s="19"/>
      <c r="AQ223" s="19"/>
      <c r="AR223" s="19"/>
      <c r="AS223" s="19"/>
      <c r="AT223" s="19"/>
      <c r="AU223" s="19"/>
      <c r="AV223" s="19"/>
      <c r="AW223" s="19"/>
      <c r="AX223" s="19"/>
      <c r="AY223" s="19"/>
      <c r="AZ223" s="19"/>
      <c r="BA223" s="19"/>
      <c r="BB223" s="19"/>
      <c r="BC223" s="19"/>
      <c r="BD223" s="19"/>
      <c r="BE223" s="19"/>
      <c r="BF223" s="19"/>
      <c r="BG223" s="19"/>
      <c r="BH223" s="19"/>
      <c r="BI223" s="19"/>
      <c r="BJ223" s="19"/>
      <c r="BK223" s="19"/>
      <c r="BL223" s="19"/>
      <c r="BM223" s="19"/>
      <c r="BN223" s="19"/>
      <c r="BO223" s="19"/>
      <c r="BP223" s="19"/>
      <c r="BQ223" s="19"/>
      <c r="BR223" s="19"/>
      <c r="BS223" s="19"/>
      <c r="BT223" s="19"/>
      <c r="BU223" s="19"/>
      <c r="BV223" s="19"/>
      <c r="BW223" s="19"/>
      <c r="BX223" s="19"/>
      <c r="BY223" s="19"/>
      <c r="BZ223" s="19"/>
      <c r="CA223" s="19"/>
      <c r="CB223" s="19"/>
      <c r="CC223" s="19"/>
      <c r="CD223" s="19"/>
      <c r="CE223" s="19"/>
      <c r="CF223" s="19"/>
      <c r="CG223" s="19"/>
      <c r="CH223" s="19"/>
      <c r="CI223" s="19"/>
      <c r="CJ223" s="19"/>
      <c r="CK223" s="19"/>
      <c r="CL223" s="19"/>
    </row>
    <row r="224" spans="1:90" x14ac:dyDescent="0.25">
      <c r="A224" s="19"/>
      <c r="B224" s="19"/>
      <c r="C224" s="19"/>
      <c r="D224" s="19"/>
      <c r="E224" s="19"/>
      <c r="F224" s="19"/>
      <c r="G224" s="19"/>
      <c r="H224" s="19"/>
      <c r="I224" s="19"/>
      <c r="J224" s="19"/>
      <c r="K224" s="19"/>
      <c r="L224" s="19"/>
      <c r="M224" s="19"/>
      <c r="N224" s="19"/>
      <c r="O224" s="19"/>
      <c r="P224" s="19"/>
      <c r="Q224" s="19"/>
      <c r="R224" s="19"/>
      <c r="S224" s="19"/>
      <c r="T224" s="19"/>
      <c r="U224" s="19"/>
      <c r="V224" s="19"/>
      <c r="W224" s="19"/>
      <c r="X224" s="19"/>
      <c r="Y224" s="19"/>
      <c r="Z224" s="19"/>
      <c r="AA224" s="19"/>
      <c r="AB224" s="19"/>
      <c r="AC224" s="19"/>
      <c r="AD224" s="19"/>
      <c r="AE224" s="19"/>
      <c r="AF224" s="19"/>
      <c r="AG224" s="19"/>
      <c r="AH224" s="19"/>
      <c r="AI224" s="19"/>
      <c r="AJ224" s="19"/>
      <c r="AK224" s="19"/>
      <c r="AL224" s="19"/>
      <c r="AM224" s="19"/>
      <c r="AN224" s="19"/>
      <c r="AO224" s="19"/>
      <c r="AP224" s="19"/>
      <c r="AQ224" s="19"/>
      <c r="AR224" s="19"/>
      <c r="AS224" s="19"/>
      <c r="AT224" s="19"/>
      <c r="AU224" s="19"/>
      <c r="AV224" s="19"/>
      <c r="AW224" s="19"/>
      <c r="AX224" s="19"/>
      <c r="AY224" s="19"/>
      <c r="AZ224" s="19"/>
      <c r="BA224" s="19"/>
      <c r="BB224" s="19"/>
      <c r="BC224" s="19"/>
      <c r="BD224" s="19"/>
      <c r="BE224" s="19"/>
      <c r="BF224" s="19"/>
      <c r="BG224" s="19"/>
      <c r="BH224" s="19"/>
      <c r="BI224" s="19"/>
      <c r="BJ224" s="19"/>
      <c r="BK224" s="19"/>
      <c r="BL224" s="19"/>
      <c r="BM224" s="19"/>
      <c r="BN224" s="19"/>
      <c r="BO224" s="19"/>
      <c r="BP224" s="19"/>
      <c r="BQ224" s="19"/>
      <c r="BR224" s="19"/>
      <c r="BS224" s="19"/>
      <c r="BT224" s="19"/>
      <c r="BU224" s="19"/>
      <c r="BV224" s="19"/>
      <c r="BW224" s="19"/>
      <c r="BX224" s="19"/>
      <c r="BY224" s="19"/>
      <c r="BZ224" s="19"/>
      <c r="CA224" s="19"/>
      <c r="CB224" s="19"/>
      <c r="CC224" s="19"/>
      <c r="CD224" s="19"/>
      <c r="CE224" s="19"/>
      <c r="CF224" s="19"/>
      <c r="CG224" s="19"/>
      <c r="CH224" s="19"/>
      <c r="CI224" s="19"/>
      <c r="CJ224" s="19"/>
      <c r="CK224" s="19"/>
      <c r="CL224" s="19"/>
    </row>
    <row r="225" spans="1:90" x14ac:dyDescent="0.25">
      <c r="A225" s="19"/>
      <c r="B225" s="19"/>
      <c r="C225" s="19"/>
      <c r="D225" s="19"/>
      <c r="E225" s="19"/>
      <c r="F225" s="19"/>
      <c r="G225" s="19"/>
      <c r="H225" s="19"/>
      <c r="I225" s="19"/>
      <c r="J225" s="19"/>
      <c r="K225" s="19"/>
      <c r="L225" s="19"/>
      <c r="M225" s="19"/>
      <c r="N225" s="19"/>
      <c r="O225" s="19"/>
      <c r="P225" s="19"/>
      <c r="Q225" s="19"/>
      <c r="R225" s="19"/>
      <c r="S225" s="19"/>
      <c r="T225" s="19"/>
      <c r="U225" s="19"/>
      <c r="V225" s="19"/>
      <c r="W225" s="19"/>
      <c r="X225" s="19"/>
      <c r="Y225" s="19"/>
      <c r="Z225" s="19"/>
      <c r="AA225" s="19"/>
      <c r="AB225" s="19"/>
      <c r="AC225" s="19"/>
      <c r="AD225" s="19"/>
      <c r="AE225" s="19"/>
      <c r="AF225" s="19"/>
      <c r="AG225" s="19"/>
      <c r="AH225" s="19"/>
      <c r="AI225" s="19"/>
      <c r="AJ225" s="19"/>
      <c r="AK225" s="19"/>
      <c r="AL225" s="19"/>
      <c r="AM225" s="19"/>
      <c r="AN225" s="19"/>
      <c r="AO225" s="19"/>
      <c r="AP225" s="19"/>
      <c r="AQ225" s="19"/>
      <c r="AR225" s="19"/>
      <c r="AS225" s="19"/>
      <c r="AT225" s="19"/>
      <c r="AU225" s="19"/>
      <c r="AV225" s="19"/>
      <c r="AW225" s="19"/>
      <c r="AX225" s="19"/>
      <c r="AY225" s="19"/>
      <c r="AZ225" s="19"/>
      <c r="BA225" s="19"/>
      <c r="BB225" s="19"/>
      <c r="BC225" s="19"/>
      <c r="BD225" s="19"/>
      <c r="BE225" s="19"/>
      <c r="BF225" s="19"/>
      <c r="BG225" s="19"/>
      <c r="BH225" s="19"/>
      <c r="BI225" s="19"/>
      <c r="BJ225" s="19"/>
      <c r="BK225" s="19"/>
      <c r="BL225" s="19"/>
      <c r="BM225" s="19"/>
      <c r="BN225" s="19"/>
      <c r="BO225" s="19"/>
      <c r="BP225" s="19"/>
      <c r="BQ225" s="19"/>
      <c r="BR225" s="19"/>
      <c r="BS225" s="19"/>
      <c r="BT225" s="19"/>
      <c r="BU225" s="19"/>
      <c r="BV225" s="19"/>
      <c r="BW225" s="19"/>
      <c r="BX225" s="19"/>
      <c r="BY225" s="19"/>
      <c r="BZ225" s="19"/>
      <c r="CA225" s="19"/>
      <c r="CB225" s="19"/>
      <c r="CC225" s="19"/>
      <c r="CD225" s="19"/>
      <c r="CE225" s="19"/>
      <c r="CF225" s="19"/>
      <c r="CG225" s="19"/>
      <c r="CH225" s="19"/>
      <c r="CI225" s="19"/>
      <c r="CJ225" s="19"/>
      <c r="CK225" s="19"/>
      <c r="CL225" s="19"/>
    </row>
    <row r="226" spans="1:90" x14ac:dyDescent="0.25">
      <c r="A226" s="19"/>
      <c r="B226" s="19"/>
      <c r="C226" s="19"/>
      <c r="D226" s="19"/>
      <c r="E226" s="19"/>
      <c r="F226" s="19"/>
      <c r="G226" s="19"/>
      <c r="H226" s="19"/>
      <c r="I226" s="19"/>
      <c r="J226" s="19"/>
      <c r="K226" s="19"/>
      <c r="L226" s="19"/>
      <c r="M226" s="19"/>
      <c r="N226" s="19"/>
      <c r="O226" s="19"/>
      <c r="P226" s="19"/>
      <c r="Q226" s="19"/>
      <c r="R226" s="19"/>
      <c r="S226" s="19"/>
      <c r="T226" s="19"/>
      <c r="U226" s="19"/>
      <c r="V226" s="19"/>
      <c r="W226" s="19"/>
      <c r="X226" s="19"/>
      <c r="Y226" s="19"/>
      <c r="Z226" s="19"/>
      <c r="AA226" s="19"/>
      <c r="AB226" s="19"/>
      <c r="AC226" s="19"/>
      <c r="AD226" s="19"/>
      <c r="AE226" s="19"/>
      <c r="AF226" s="19"/>
      <c r="AG226" s="19"/>
      <c r="AH226" s="19"/>
      <c r="AI226" s="19"/>
      <c r="AJ226" s="19"/>
      <c r="AK226" s="19"/>
      <c r="AL226" s="19"/>
      <c r="AM226" s="19"/>
      <c r="AN226" s="19"/>
      <c r="AO226" s="19"/>
      <c r="AP226" s="19"/>
      <c r="AQ226" s="19"/>
      <c r="AR226" s="19"/>
      <c r="AS226" s="19"/>
      <c r="AT226" s="19"/>
      <c r="AU226" s="19"/>
      <c r="AV226" s="19"/>
      <c r="AW226" s="19"/>
      <c r="AX226" s="19"/>
      <c r="AY226" s="19"/>
      <c r="AZ226" s="19"/>
      <c r="BA226" s="19"/>
      <c r="BB226" s="19"/>
      <c r="BC226" s="19"/>
      <c r="BD226" s="19"/>
      <c r="BE226" s="19"/>
      <c r="BF226" s="19"/>
      <c r="BG226" s="19"/>
      <c r="BH226" s="19"/>
      <c r="BI226" s="19"/>
      <c r="BJ226" s="19"/>
      <c r="BK226" s="19"/>
      <c r="BL226" s="19"/>
      <c r="BM226" s="19"/>
      <c r="BN226" s="19"/>
      <c r="BO226" s="19"/>
      <c r="BP226" s="19"/>
      <c r="BQ226" s="19"/>
      <c r="BR226" s="19"/>
      <c r="BS226" s="19"/>
      <c r="BT226" s="19"/>
      <c r="BU226" s="19"/>
      <c r="BV226" s="19"/>
      <c r="BW226" s="19"/>
      <c r="BX226" s="19"/>
      <c r="BY226" s="19"/>
      <c r="BZ226" s="19"/>
      <c r="CA226" s="19"/>
      <c r="CB226" s="19"/>
      <c r="CC226" s="19"/>
      <c r="CD226" s="19"/>
      <c r="CE226" s="19"/>
      <c r="CF226" s="19"/>
      <c r="CG226" s="19"/>
      <c r="CH226" s="19"/>
      <c r="CI226" s="19"/>
      <c r="CJ226" s="19"/>
      <c r="CK226" s="19"/>
      <c r="CL226" s="19"/>
    </row>
    <row r="227" spans="1:90" x14ac:dyDescent="0.25">
      <c r="A227" s="19"/>
      <c r="B227" s="19"/>
      <c r="C227" s="19"/>
      <c r="D227" s="19"/>
      <c r="E227" s="19"/>
      <c r="F227" s="19"/>
      <c r="G227" s="19"/>
      <c r="H227" s="19"/>
      <c r="I227" s="19"/>
      <c r="J227" s="19"/>
      <c r="K227" s="19"/>
      <c r="L227" s="19"/>
      <c r="M227" s="19"/>
      <c r="N227" s="19"/>
      <c r="O227" s="19"/>
      <c r="P227" s="19"/>
      <c r="Q227" s="19"/>
      <c r="R227" s="19"/>
      <c r="S227" s="19"/>
      <c r="T227" s="19"/>
      <c r="U227" s="19"/>
      <c r="V227" s="19"/>
      <c r="W227" s="19"/>
      <c r="X227" s="19"/>
      <c r="Y227" s="19"/>
      <c r="Z227" s="19"/>
      <c r="AA227" s="19"/>
      <c r="AB227" s="19"/>
      <c r="AC227" s="19"/>
      <c r="AD227" s="19"/>
      <c r="AE227" s="19"/>
      <c r="AF227" s="19"/>
      <c r="AG227" s="19"/>
      <c r="AH227" s="19"/>
      <c r="AI227" s="19"/>
      <c r="AJ227" s="19"/>
      <c r="AK227" s="19"/>
      <c r="AL227" s="19"/>
      <c r="AM227" s="19"/>
      <c r="AN227" s="19"/>
      <c r="AO227" s="19"/>
      <c r="AP227" s="19"/>
      <c r="AQ227" s="19"/>
      <c r="AR227" s="19"/>
      <c r="AS227" s="19"/>
      <c r="AT227" s="19"/>
      <c r="AU227" s="19"/>
      <c r="AV227" s="19"/>
      <c r="AW227" s="19"/>
      <c r="AX227" s="19"/>
      <c r="AY227" s="19"/>
      <c r="AZ227" s="19"/>
      <c r="BA227" s="19"/>
      <c r="BB227" s="19"/>
      <c r="BC227" s="19"/>
      <c r="BD227" s="19"/>
      <c r="BE227" s="19"/>
      <c r="BF227" s="19"/>
      <c r="BG227" s="19"/>
      <c r="BH227" s="19"/>
      <c r="BI227" s="19"/>
      <c r="BJ227" s="19"/>
      <c r="BK227" s="19"/>
      <c r="BL227" s="19"/>
      <c r="BM227" s="19"/>
      <c r="BN227" s="19"/>
      <c r="BO227" s="19"/>
      <c r="BP227" s="19"/>
      <c r="BQ227" s="19"/>
      <c r="BR227" s="19"/>
      <c r="BS227" s="19"/>
      <c r="BT227" s="19"/>
      <c r="BU227" s="19"/>
      <c r="BV227" s="19"/>
      <c r="BW227" s="19"/>
      <c r="BX227" s="19"/>
      <c r="BY227" s="19"/>
      <c r="BZ227" s="19"/>
      <c r="CA227" s="19"/>
      <c r="CB227" s="19"/>
      <c r="CC227" s="19"/>
      <c r="CD227" s="19"/>
      <c r="CE227" s="19"/>
      <c r="CF227" s="19"/>
      <c r="CG227" s="19"/>
      <c r="CH227" s="19"/>
      <c r="CI227" s="19"/>
      <c r="CJ227" s="19"/>
      <c r="CK227" s="19"/>
      <c r="CL227" s="19"/>
    </row>
    <row r="228" spans="1:90" x14ac:dyDescent="0.25">
      <c r="A228" s="19"/>
      <c r="B228" s="19"/>
      <c r="C228" s="19"/>
      <c r="D228" s="19"/>
      <c r="E228" s="19"/>
      <c r="F228" s="19"/>
      <c r="G228" s="19"/>
      <c r="H228" s="19"/>
      <c r="I228" s="19"/>
      <c r="J228" s="19"/>
      <c r="K228" s="19"/>
      <c r="L228" s="19"/>
      <c r="M228" s="19"/>
      <c r="N228" s="19"/>
      <c r="O228" s="19"/>
      <c r="P228" s="19"/>
      <c r="Q228" s="19"/>
      <c r="R228" s="19"/>
      <c r="S228" s="19"/>
      <c r="T228" s="19"/>
      <c r="U228" s="19"/>
      <c r="V228" s="19"/>
      <c r="W228" s="19"/>
      <c r="X228" s="19"/>
      <c r="Y228" s="19"/>
      <c r="Z228" s="19"/>
      <c r="AA228" s="19"/>
      <c r="AB228" s="19"/>
      <c r="AC228" s="19"/>
      <c r="AD228" s="19"/>
      <c r="AE228" s="19"/>
      <c r="AF228" s="19"/>
      <c r="AG228" s="19"/>
      <c r="AH228" s="19"/>
      <c r="AI228" s="19"/>
      <c r="AJ228" s="19"/>
      <c r="AK228" s="19"/>
      <c r="AL228" s="19"/>
      <c r="AM228" s="19"/>
      <c r="AN228" s="19"/>
      <c r="AO228" s="19"/>
      <c r="AP228" s="19"/>
      <c r="AQ228" s="19"/>
      <c r="AR228" s="19"/>
      <c r="AS228" s="19"/>
      <c r="AT228" s="19"/>
      <c r="AU228" s="19"/>
      <c r="AV228" s="19"/>
      <c r="AW228" s="19"/>
      <c r="AX228" s="19"/>
      <c r="AY228" s="19"/>
      <c r="AZ228" s="19"/>
      <c r="BA228" s="19"/>
      <c r="BB228" s="19"/>
      <c r="BC228" s="19"/>
      <c r="BD228" s="19"/>
      <c r="BE228" s="19"/>
      <c r="BF228" s="19"/>
      <c r="BG228" s="19"/>
      <c r="BH228" s="19"/>
      <c r="BI228" s="19"/>
      <c r="BJ228" s="19"/>
      <c r="BK228" s="19"/>
      <c r="BL228" s="19"/>
      <c r="BM228" s="19"/>
      <c r="BN228" s="19"/>
      <c r="BO228" s="19"/>
      <c r="BP228" s="19"/>
      <c r="BQ228" s="19"/>
      <c r="BR228" s="19"/>
      <c r="BS228" s="19"/>
      <c r="BT228" s="19"/>
      <c r="BU228" s="19"/>
      <c r="BV228" s="19"/>
      <c r="BW228" s="19"/>
      <c r="BX228" s="19"/>
      <c r="BY228" s="19"/>
      <c r="BZ228" s="19"/>
      <c r="CA228" s="19"/>
      <c r="CB228" s="19"/>
      <c r="CC228" s="19"/>
      <c r="CD228" s="19"/>
      <c r="CE228" s="19"/>
      <c r="CF228" s="19"/>
      <c r="CG228" s="19"/>
      <c r="CH228" s="19"/>
      <c r="CI228" s="19"/>
      <c r="CJ228" s="19"/>
      <c r="CK228" s="19"/>
      <c r="CL228" s="19"/>
    </row>
    <row r="229" spans="1:90" x14ac:dyDescent="0.25">
      <c r="A229" s="19"/>
      <c r="B229" s="19"/>
      <c r="C229" s="19"/>
      <c r="D229" s="19"/>
      <c r="E229" s="19"/>
      <c r="F229" s="19"/>
      <c r="G229" s="19"/>
      <c r="H229" s="19"/>
      <c r="I229" s="19"/>
      <c r="J229" s="19"/>
      <c r="K229" s="19"/>
      <c r="L229" s="19"/>
      <c r="M229" s="19"/>
      <c r="N229" s="19"/>
      <c r="O229" s="19"/>
      <c r="P229" s="19"/>
      <c r="Q229" s="19"/>
      <c r="R229" s="19"/>
      <c r="S229" s="19"/>
      <c r="T229" s="19"/>
      <c r="U229" s="19"/>
      <c r="V229" s="19"/>
      <c r="W229" s="19"/>
      <c r="X229" s="19"/>
      <c r="Y229" s="19"/>
      <c r="Z229" s="19"/>
      <c r="AA229" s="19"/>
      <c r="AB229" s="19"/>
      <c r="AC229" s="19"/>
      <c r="AD229" s="19"/>
      <c r="AE229" s="19"/>
      <c r="AF229" s="19"/>
      <c r="AG229" s="19"/>
      <c r="AH229" s="19"/>
      <c r="AI229" s="19"/>
      <c r="AJ229" s="19"/>
      <c r="AK229" s="19"/>
      <c r="AL229" s="19"/>
      <c r="AM229" s="19"/>
      <c r="AN229" s="19"/>
      <c r="AO229" s="19"/>
      <c r="AP229" s="19"/>
      <c r="AQ229" s="19"/>
      <c r="AR229" s="19"/>
      <c r="AS229" s="19"/>
      <c r="AT229" s="19"/>
      <c r="AU229" s="19"/>
      <c r="AV229" s="19"/>
      <c r="AW229" s="19"/>
      <c r="AX229" s="19"/>
      <c r="AY229" s="19"/>
      <c r="AZ229" s="19"/>
      <c r="BA229" s="19"/>
      <c r="BB229" s="19"/>
      <c r="BC229" s="19"/>
      <c r="BD229" s="19"/>
      <c r="BE229" s="19"/>
      <c r="BF229" s="19"/>
      <c r="BG229" s="19"/>
      <c r="BH229" s="19"/>
      <c r="BI229" s="19"/>
      <c r="BJ229" s="19"/>
      <c r="BK229" s="19"/>
      <c r="BL229" s="19"/>
      <c r="BM229" s="19"/>
      <c r="BN229" s="19"/>
      <c r="BO229" s="19"/>
      <c r="BP229" s="19"/>
      <c r="BQ229" s="19"/>
      <c r="BR229" s="19"/>
      <c r="BS229" s="19"/>
      <c r="BT229" s="19"/>
      <c r="BU229" s="19"/>
      <c r="BV229" s="19"/>
      <c r="BW229" s="19"/>
      <c r="BX229" s="19"/>
      <c r="BY229" s="19"/>
      <c r="BZ229" s="19"/>
      <c r="CA229" s="19"/>
      <c r="CB229" s="19"/>
      <c r="CC229" s="19"/>
      <c r="CD229" s="19"/>
      <c r="CE229" s="19"/>
      <c r="CF229" s="19"/>
      <c r="CG229" s="19"/>
      <c r="CH229" s="19"/>
      <c r="CI229" s="19"/>
      <c r="CJ229" s="19"/>
      <c r="CK229" s="19"/>
      <c r="CL229" s="19"/>
    </row>
    <row r="230" spans="1:90" x14ac:dyDescent="0.25">
      <c r="A230" s="19"/>
      <c r="B230" s="19"/>
      <c r="C230" s="19"/>
      <c r="D230" s="19"/>
      <c r="E230" s="19"/>
      <c r="F230" s="19"/>
      <c r="G230" s="19"/>
      <c r="H230" s="19"/>
      <c r="I230" s="19"/>
      <c r="J230" s="19"/>
      <c r="K230" s="19"/>
      <c r="L230" s="19"/>
      <c r="M230" s="19"/>
      <c r="N230" s="19"/>
      <c r="O230" s="19"/>
      <c r="P230" s="19"/>
      <c r="Q230" s="19"/>
      <c r="R230" s="19"/>
      <c r="S230" s="19"/>
      <c r="T230" s="19"/>
      <c r="U230" s="19"/>
      <c r="V230" s="19"/>
      <c r="W230" s="19"/>
      <c r="X230" s="19"/>
      <c r="Y230" s="19"/>
      <c r="Z230" s="19"/>
      <c r="AA230" s="19"/>
      <c r="AB230" s="19"/>
      <c r="AC230" s="19"/>
      <c r="AD230" s="19"/>
      <c r="AE230" s="19"/>
      <c r="AF230" s="19"/>
      <c r="AG230" s="19"/>
      <c r="AH230" s="19"/>
      <c r="AI230" s="19"/>
      <c r="AJ230" s="19"/>
      <c r="AK230" s="19"/>
      <c r="AL230" s="19"/>
      <c r="AM230" s="19"/>
      <c r="AN230" s="19"/>
      <c r="AO230" s="19"/>
      <c r="AP230" s="19"/>
      <c r="AQ230" s="19"/>
      <c r="AR230" s="19"/>
      <c r="AS230" s="19"/>
      <c r="AT230" s="19"/>
      <c r="AU230" s="19"/>
      <c r="AV230" s="19"/>
      <c r="AW230" s="19"/>
      <c r="AX230" s="19"/>
      <c r="AY230" s="19"/>
      <c r="AZ230" s="19"/>
      <c r="BA230" s="19"/>
      <c r="BB230" s="19"/>
      <c r="BC230" s="19"/>
      <c r="BD230" s="19"/>
      <c r="BE230" s="19"/>
      <c r="BF230" s="19"/>
      <c r="BG230" s="19"/>
      <c r="BH230" s="19"/>
      <c r="BI230" s="19"/>
      <c r="BJ230" s="19"/>
      <c r="BK230" s="19"/>
      <c r="BL230" s="19"/>
      <c r="BM230" s="19"/>
      <c r="BN230" s="19"/>
      <c r="BO230" s="19"/>
      <c r="BP230" s="19"/>
      <c r="BQ230" s="19"/>
      <c r="BR230" s="19"/>
      <c r="BS230" s="19"/>
      <c r="BT230" s="19"/>
      <c r="BU230" s="19"/>
      <c r="BV230" s="19"/>
      <c r="BW230" s="19"/>
      <c r="BX230" s="19"/>
      <c r="BY230" s="19"/>
      <c r="BZ230" s="19"/>
      <c r="CA230" s="19"/>
      <c r="CB230" s="19"/>
      <c r="CC230" s="19"/>
      <c r="CD230" s="19"/>
      <c r="CE230" s="19"/>
      <c r="CF230" s="19"/>
      <c r="CG230" s="19"/>
      <c r="CH230" s="19"/>
      <c r="CI230" s="19"/>
      <c r="CJ230" s="19"/>
      <c r="CK230" s="19"/>
      <c r="CL230" s="19"/>
    </row>
    <row r="231" spans="1:90" x14ac:dyDescent="0.25">
      <c r="A231" s="19"/>
      <c r="B231" s="19"/>
      <c r="C231" s="19"/>
      <c r="D231" s="19"/>
      <c r="E231" s="19"/>
      <c r="F231" s="19"/>
      <c r="G231" s="19"/>
      <c r="H231" s="19"/>
      <c r="I231" s="19"/>
      <c r="J231" s="19"/>
      <c r="K231" s="19"/>
      <c r="L231" s="19"/>
      <c r="M231" s="19"/>
      <c r="N231" s="19"/>
      <c r="O231" s="19"/>
      <c r="P231" s="19"/>
      <c r="Q231" s="19"/>
      <c r="R231" s="19"/>
      <c r="S231" s="19"/>
      <c r="T231" s="19"/>
      <c r="U231" s="19"/>
      <c r="V231" s="19"/>
      <c r="W231" s="19"/>
      <c r="X231" s="19"/>
      <c r="Y231" s="19"/>
      <c r="Z231" s="19"/>
      <c r="AA231" s="19"/>
      <c r="AB231" s="19"/>
      <c r="AC231" s="19"/>
      <c r="AD231" s="19"/>
      <c r="AE231" s="19"/>
      <c r="AF231" s="19"/>
      <c r="AG231" s="19"/>
      <c r="AH231" s="19"/>
      <c r="AI231" s="19"/>
      <c r="AJ231" s="19"/>
      <c r="AK231" s="19"/>
      <c r="AL231" s="19"/>
      <c r="AM231" s="19"/>
      <c r="AN231" s="19"/>
      <c r="AO231" s="19"/>
      <c r="AP231" s="19"/>
      <c r="AQ231" s="19"/>
      <c r="AR231" s="19"/>
      <c r="AS231" s="19"/>
      <c r="AT231" s="19"/>
      <c r="AU231" s="19"/>
      <c r="AV231" s="19"/>
      <c r="AW231" s="19"/>
      <c r="AX231" s="19"/>
      <c r="AY231" s="19"/>
      <c r="AZ231" s="19"/>
      <c r="BA231" s="19"/>
      <c r="BB231" s="19"/>
      <c r="BC231" s="19"/>
      <c r="BD231" s="19"/>
      <c r="BE231" s="19"/>
      <c r="BF231" s="19"/>
      <c r="BG231" s="19"/>
      <c r="BH231" s="19"/>
      <c r="BI231" s="19"/>
      <c r="BJ231" s="19"/>
      <c r="BK231" s="19"/>
      <c r="BL231" s="19"/>
      <c r="BM231" s="19"/>
      <c r="BN231" s="19"/>
      <c r="BO231" s="19"/>
      <c r="BP231" s="19"/>
      <c r="BQ231" s="19"/>
      <c r="BR231" s="19"/>
      <c r="BS231" s="19"/>
      <c r="BT231" s="19"/>
      <c r="BU231" s="19"/>
      <c r="BV231" s="19"/>
      <c r="BW231" s="19"/>
      <c r="BX231" s="19"/>
      <c r="BY231" s="19"/>
      <c r="BZ231" s="19"/>
      <c r="CA231" s="19"/>
      <c r="CB231" s="19"/>
      <c r="CC231" s="19"/>
      <c r="CD231" s="19"/>
      <c r="CE231" s="19"/>
      <c r="CF231" s="19"/>
      <c r="CG231" s="19"/>
      <c r="CH231" s="19"/>
      <c r="CI231" s="19"/>
      <c r="CJ231" s="19"/>
      <c r="CK231" s="19"/>
      <c r="CL231" s="19"/>
    </row>
    <row r="232" spans="1:90" x14ac:dyDescent="0.25">
      <c r="A232" s="19"/>
      <c r="B232" s="19"/>
      <c r="C232" s="19"/>
      <c r="D232" s="19"/>
      <c r="E232" s="19"/>
      <c r="F232" s="19"/>
      <c r="G232" s="19"/>
      <c r="H232" s="19"/>
      <c r="I232" s="19"/>
      <c r="J232" s="19"/>
      <c r="K232" s="19"/>
      <c r="L232" s="19"/>
      <c r="M232" s="19"/>
      <c r="N232" s="19"/>
      <c r="O232" s="19"/>
      <c r="P232" s="19"/>
      <c r="Q232" s="19"/>
      <c r="R232" s="19"/>
      <c r="S232" s="19"/>
      <c r="T232" s="19"/>
      <c r="U232" s="19"/>
      <c r="V232" s="19"/>
      <c r="W232" s="19"/>
      <c r="X232" s="19"/>
      <c r="Y232" s="19"/>
      <c r="Z232" s="19"/>
      <c r="AA232" s="19"/>
      <c r="AB232" s="19"/>
      <c r="AC232" s="19"/>
      <c r="AD232" s="19"/>
      <c r="AE232" s="19"/>
      <c r="AF232" s="19"/>
      <c r="AG232" s="19"/>
      <c r="AH232" s="19"/>
      <c r="AI232" s="19"/>
      <c r="AJ232" s="19"/>
      <c r="AK232" s="19"/>
      <c r="AL232" s="19"/>
      <c r="AM232" s="19"/>
      <c r="AN232" s="19"/>
      <c r="AO232" s="19"/>
      <c r="AP232" s="19"/>
      <c r="AQ232" s="19"/>
      <c r="AR232" s="19"/>
      <c r="AS232" s="19"/>
      <c r="AT232" s="19"/>
      <c r="AU232" s="19"/>
      <c r="AV232" s="19"/>
      <c r="AW232" s="19"/>
      <c r="AX232" s="19"/>
      <c r="AY232" s="19"/>
      <c r="AZ232" s="19"/>
      <c r="BA232" s="19"/>
      <c r="BB232" s="19"/>
      <c r="BC232" s="19"/>
      <c r="BD232" s="19"/>
      <c r="BE232" s="19"/>
      <c r="BF232" s="19"/>
      <c r="BG232" s="19"/>
      <c r="BH232" s="19"/>
      <c r="BI232" s="19"/>
      <c r="BJ232" s="19"/>
      <c r="BK232" s="19"/>
      <c r="BL232" s="19"/>
      <c r="BM232" s="19"/>
      <c r="BN232" s="19"/>
      <c r="BO232" s="19"/>
      <c r="BP232" s="19"/>
      <c r="BQ232" s="19"/>
      <c r="BR232" s="19"/>
      <c r="BS232" s="19"/>
      <c r="BT232" s="19"/>
      <c r="BU232" s="19"/>
      <c r="BV232" s="19"/>
      <c r="BW232" s="19"/>
      <c r="BX232" s="19"/>
      <c r="BY232" s="19"/>
      <c r="BZ232" s="19"/>
      <c r="CA232" s="19"/>
      <c r="CB232" s="19"/>
      <c r="CC232" s="19"/>
      <c r="CD232" s="19"/>
      <c r="CE232" s="19"/>
      <c r="CF232" s="19"/>
      <c r="CG232" s="19"/>
      <c r="CH232" s="19"/>
      <c r="CI232" s="19"/>
      <c r="CJ232" s="19"/>
      <c r="CK232" s="19"/>
      <c r="CL232" s="19"/>
    </row>
    <row r="233" spans="1:90" x14ac:dyDescent="0.25">
      <c r="A233" s="19"/>
      <c r="B233" s="19"/>
      <c r="C233" s="19"/>
      <c r="D233" s="19"/>
      <c r="E233" s="19"/>
      <c r="F233" s="19"/>
      <c r="G233" s="19"/>
      <c r="H233" s="19"/>
      <c r="I233" s="19"/>
      <c r="J233" s="19"/>
      <c r="K233" s="19"/>
      <c r="L233" s="19"/>
      <c r="M233" s="19"/>
      <c r="N233" s="19"/>
      <c r="O233" s="19"/>
      <c r="P233" s="19"/>
      <c r="Q233" s="19"/>
      <c r="R233" s="19"/>
      <c r="S233" s="19"/>
      <c r="T233" s="19"/>
      <c r="U233" s="19"/>
      <c r="V233" s="19"/>
      <c r="W233" s="19"/>
      <c r="X233" s="19"/>
      <c r="Y233" s="19"/>
      <c r="Z233" s="19"/>
      <c r="AA233" s="19"/>
      <c r="AB233" s="19"/>
      <c r="AC233" s="19"/>
      <c r="AD233" s="19"/>
      <c r="AE233" s="19"/>
      <c r="AF233" s="19"/>
      <c r="AG233" s="19"/>
      <c r="AH233" s="19"/>
      <c r="AI233" s="19"/>
      <c r="AJ233" s="19"/>
      <c r="AK233" s="19"/>
      <c r="AL233" s="19"/>
      <c r="AM233" s="19"/>
      <c r="AN233" s="19"/>
      <c r="AO233" s="19"/>
      <c r="AP233" s="19"/>
      <c r="AQ233" s="19"/>
      <c r="AR233" s="19"/>
      <c r="AS233" s="19"/>
      <c r="AT233" s="19"/>
      <c r="AU233" s="19"/>
      <c r="AV233" s="19"/>
      <c r="AW233" s="19"/>
      <c r="AX233" s="19"/>
      <c r="AY233" s="19"/>
      <c r="AZ233" s="19"/>
      <c r="BA233" s="19"/>
      <c r="BB233" s="19"/>
      <c r="BC233" s="19"/>
      <c r="BD233" s="19"/>
      <c r="BE233" s="19"/>
      <c r="BF233" s="19"/>
      <c r="BG233" s="19"/>
      <c r="BH233" s="19"/>
      <c r="BI233" s="19"/>
      <c r="BJ233" s="19"/>
      <c r="BK233" s="19"/>
      <c r="BL233" s="19"/>
      <c r="BM233" s="19"/>
      <c r="BN233" s="19"/>
      <c r="BO233" s="19"/>
      <c r="BP233" s="19"/>
      <c r="BQ233" s="19"/>
      <c r="BR233" s="19"/>
      <c r="BS233" s="19"/>
      <c r="BT233" s="19"/>
      <c r="BU233" s="19"/>
      <c r="BV233" s="19"/>
      <c r="BW233" s="19"/>
      <c r="BX233" s="19"/>
      <c r="BY233" s="19"/>
      <c r="BZ233" s="19"/>
      <c r="CA233" s="19"/>
      <c r="CB233" s="19"/>
      <c r="CC233" s="19"/>
      <c r="CD233" s="19"/>
      <c r="CE233" s="19"/>
      <c r="CF233" s="19"/>
      <c r="CG233" s="19"/>
      <c r="CH233" s="19"/>
      <c r="CI233" s="19"/>
      <c r="CJ233" s="19"/>
      <c r="CK233" s="19"/>
      <c r="CL233" s="19"/>
    </row>
    <row r="234" spans="1:90" x14ac:dyDescent="0.25">
      <c r="A234" s="19"/>
      <c r="B234" s="19"/>
      <c r="C234" s="19"/>
      <c r="D234" s="19"/>
      <c r="E234" s="19"/>
      <c r="F234" s="19"/>
      <c r="G234" s="19"/>
      <c r="H234" s="19"/>
      <c r="I234" s="19"/>
      <c r="J234" s="19"/>
      <c r="K234" s="19"/>
      <c r="L234" s="19"/>
      <c r="M234" s="19"/>
      <c r="N234" s="19"/>
      <c r="O234" s="19"/>
      <c r="P234" s="19"/>
      <c r="Q234" s="19"/>
      <c r="R234" s="19"/>
      <c r="S234" s="19"/>
      <c r="T234" s="19"/>
      <c r="U234" s="19"/>
      <c r="V234" s="19"/>
      <c r="W234" s="19"/>
      <c r="X234" s="19"/>
      <c r="Y234" s="19"/>
      <c r="Z234" s="19"/>
      <c r="AA234" s="19"/>
      <c r="AB234" s="19"/>
      <c r="AC234" s="19"/>
      <c r="AD234" s="19"/>
      <c r="AE234" s="19"/>
      <c r="AF234" s="19"/>
      <c r="AG234" s="19"/>
      <c r="AH234" s="19"/>
      <c r="AI234" s="19"/>
      <c r="AJ234" s="19"/>
      <c r="AK234" s="19"/>
      <c r="AL234" s="19"/>
      <c r="AM234" s="19"/>
      <c r="AN234" s="19"/>
      <c r="AO234" s="19"/>
      <c r="AP234" s="19"/>
      <c r="AQ234" s="19"/>
      <c r="AR234" s="19"/>
      <c r="AS234" s="19"/>
      <c r="AT234" s="19"/>
      <c r="AU234" s="19"/>
      <c r="AV234" s="19"/>
      <c r="AW234" s="19"/>
      <c r="AX234" s="19"/>
      <c r="AY234" s="19"/>
      <c r="AZ234" s="19"/>
      <c r="BA234" s="19"/>
      <c r="BB234" s="19"/>
      <c r="BC234" s="19"/>
      <c r="BD234" s="19"/>
      <c r="BE234" s="19"/>
      <c r="BF234" s="19"/>
      <c r="BG234" s="19"/>
      <c r="BH234" s="19"/>
      <c r="BI234" s="19"/>
      <c r="BJ234" s="19"/>
      <c r="BK234" s="19"/>
      <c r="BL234" s="19"/>
      <c r="BM234" s="19"/>
      <c r="BN234" s="19"/>
      <c r="BO234" s="19"/>
      <c r="BP234" s="19"/>
      <c r="BQ234" s="19"/>
      <c r="BR234" s="19"/>
      <c r="BS234" s="19"/>
      <c r="BT234" s="19"/>
      <c r="BU234" s="19"/>
      <c r="BV234" s="19"/>
      <c r="BW234" s="19"/>
      <c r="BX234" s="19"/>
      <c r="BY234" s="19"/>
      <c r="BZ234" s="19"/>
      <c r="CA234" s="19"/>
      <c r="CB234" s="19"/>
      <c r="CC234" s="19"/>
      <c r="CD234" s="19"/>
      <c r="CE234" s="19"/>
      <c r="CF234" s="19"/>
      <c r="CG234" s="19"/>
      <c r="CH234" s="19"/>
      <c r="CI234" s="19"/>
      <c r="CJ234" s="19"/>
      <c r="CK234" s="19"/>
      <c r="CL234" s="19"/>
    </row>
    <row r="235" spans="1:90" x14ac:dyDescent="0.25">
      <c r="A235" s="19"/>
      <c r="B235" s="19"/>
      <c r="C235" s="19"/>
      <c r="D235" s="19"/>
      <c r="E235" s="19"/>
      <c r="F235" s="19"/>
      <c r="G235" s="19"/>
      <c r="H235" s="19"/>
      <c r="I235" s="19"/>
      <c r="J235" s="19"/>
      <c r="K235" s="19"/>
      <c r="L235" s="19"/>
      <c r="M235" s="19"/>
      <c r="N235" s="19"/>
      <c r="O235" s="19"/>
      <c r="P235" s="19"/>
      <c r="Q235" s="19"/>
      <c r="R235" s="19"/>
      <c r="S235" s="19"/>
      <c r="T235" s="19"/>
      <c r="U235" s="19"/>
      <c r="V235" s="19"/>
      <c r="W235" s="19"/>
      <c r="X235" s="19"/>
      <c r="Y235" s="19"/>
      <c r="Z235" s="19"/>
      <c r="AA235" s="19"/>
      <c r="AB235" s="19"/>
      <c r="AC235" s="19"/>
      <c r="AD235" s="19"/>
      <c r="AE235" s="19"/>
      <c r="AF235" s="19"/>
      <c r="AG235" s="19"/>
      <c r="AH235" s="19"/>
      <c r="AI235" s="19"/>
      <c r="AJ235" s="19"/>
      <c r="AK235" s="19"/>
      <c r="AL235" s="19"/>
      <c r="AM235" s="19"/>
      <c r="AN235" s="19"/>
      <c r="AO235" s="19"/>
      <c r="AP235" s="19"/>
      <c r="AQ235" s="19"/>
      <c r="AR235" s="19"/>
      <c r="AS235" s="19"/>
      <c r="AT235" s="19"/>
      <c r="AU235" s="19"/>
      <c r="AV235" s="19"/>
      <c r="AW235" s="19"/>
      <c r="AX235" s="19"/>
      <c r="AY235" s="19"/>
      <c r="AZ235" s="19"/>
      <c r="BA235" s="19"/>
      <c r="BB235" s="19"/>
      <c r="BC235" s="19"/>
      <c r="BD235" s="19"/>
      <c r="BE235" s="19"/>
      <c r="BF235" s="19"/>
      <c r="BG235" s="19"/>
      <c r="BH235" s="19"/>
      <c r="BI235" s="19"/>
      <c r="BJ235" s="19"/>
      <c r="BK235" s="19"/>
      <c r="BL235" s="19"/>
      <c r="BM235" s="19"/>
      <c r="BN235" s="19"/>
      <c r="BO235" s="19"/>
      <c r="BP235" s="19"/>
      <c r="BQ235" s="19"/>
      <c r="BR235" s="19"/>
      <c r="BS235" s="19"/>
      <c r="BT235" s="19"/>
      <c r="BU235" s="19"/>
      <c r="BV235" s="19"/>
      <c r="BW235" s="19"/>
      <c r="BX235" s="19"/>
      <c r="BY235" s="19"/>
      <c r="BZ235" s="19"/>
      <c r="CA235" s="19"/>
      <c r="CB235" s="19"/>
      <c r="CC235" s="19"/>
      <c r="CD235" s="19"/>
      <c r="CE235" s="19"/>
      <c r="CF235" s="19"/>
      <c r="CG235" s="19"/>
      <c r="CH235" s="19"/>
      <c r="CI235" s="19"/>
      <c r="CJ235" s="19"/>
      <c r="CK235" s="19"/>
      <c r="CL235" s="19"/>
    </row>
    <row r="236" spans="1:90" x14ac:dyDescent="0.25">
      <c r="A236" s="19"/>
      <c r="B236" s="19"/>
      <c r="C236" s="19"/>
      <c r="D236" s="19"/>
      <c r="E236" s="19"/>
      <c r="F236" s="19"/>
      <c r="G236" s="19"/>
      <c r="H236" s="19"/>
      <c r="I236" s="19"/>
      <c r="J236" s="19"/>
      <c r="K236" s="19"/>
      <c r="L236" s="19"/>
      <c r="M236" s="19"/>
      <c r="N236" s="19"/>
      <c r="O236" s="19"/>
      <c r="P236" s="19"/>
      <c r="Q236" s="19"/>
      <c r="R236" s="19"/>
      <c r="S236" s="19"/>
      <c r="T236" s="19"/>
      <c r="U236" s="19"/>
      <c r="V236" s="19"/>
      <c r="W236" s="19"/>
      <c r="X236" s="19"/>
      <c r="Y236" s="19"/>
      <c r="Z236" s="19"/>
      <c r="AA236" s="19"/>
      <c r="AB236" s="19"/>
      <c r="AC236" s="19"/>
      <c r="AD236" s="19"/>
      <c r="AE236" s="19"/>
      <c r="AF236" s="19"/>
      <c r="AG236" s="19"/>
      <c r="AH236" s="19"/>
      <c r="AI236" s="19"/>
      <c r="AJ236" s="19"/>
      <c r="AK236" s="19"/>
      <c r="AL236" s="19"/>
      <c r="AM236" s="19"/>
      <c r="AN236" s="19"/>
      <c r="AO236" s="19"/>
      <c r="AP236" s="19"/>
      <c r="AQ236" s="19"/>
      <c r="AR236" s="19"/>
      <c r="AS236" s="19"/>
      <c r="AT236" s="19"/>
      <c r="AU236" s="19"/>
      <c r="AV236" s="19"/>
      <c r="AW236" s="19"/>
      <c r="AX236" s="19"/>
      <c r="AY236" s="19"/>
      <c r="AZ236" s="19"/>
      <c r="BA236" s="19"/>
      <c r="BB236" s="19"/>
      <c r="BC236" s="19"/>
      <c r="BD236" s="19"/>
      <c r="BE236" s="19"/>
      <c r="BF236" s="19"/>
      <c r="BG236" s="19"/>
      <c r="BH236" s="19"/>
      <c r="BI236" s="19"/>
      <c r="BJ236" s="19"/>
      <c r="BK236" s="19"/>
      <c r="BL236" s="19"/>
      <c r="BM236" s="19"/>
      <c r="BN236" s="19"/>
      <c r="BO236" s="19"/>
      <c r="BP236" s="19"/>
      <c r="BQ236" s="19"/>
      <c r="BR236" s="19"/>
      <c r="BS236" s="19"/>
      <c r="BT236" s="19"/>
      <c r="BU236" s="19"/>
      <c r="BV236" s="19"/>
      <c r="BW236" s="19"/>
      <c r="BX236" s="19"/>
      <c r="BY236" s="19"/>
      <c r="BZ236" s="19"/>
      <c r="CA236" s="19"/>
      <c r="CB236" s="19"/>
      <c r="CC236" s="19"/>
      <c r="CD236" s="19"/>
      <c r="CE236" s="19"/>
      <c r="CF236" s="19"/>
      <c r="CG236" s="19"/>
      <c r="CH236" s="19"/>
      <c r="CI236" s="19"/>
      <c r="CJ236" s="19"/>
      <c r="CK236" s="19"/>
      <c r="CL236" s="19"/>
    </row>
    <row r="237" spans="1:90" x14ac:dyDescent="0.25">
      <c r="A237" s="19"/>
      <c r="B237" s="19"/>
      <c r="C237" s="19"/>
      <c r="D237" s="19"/>
      <c r="E237" s="19"/>
      <c r="F237" s="19"/>
      <c r="G237" s="19"/>
      <c r="H237" s="19"/>
      <c r="I237" s="19"/>
      <c r="J237" s="19"/>
      <c r="K237" s="19"/>
      <c r="L237" s="19"/>
      <c r="M237" s="19"/>
      <c r="N237" s="19"/>
      <c r="O237" s="19"/>
      <c r="P237" s="19"/>
      <c r="Q237" s="19"/>
      <c r="R237" s="19"/>
      <c r="S237" s="19"/>
      <c r="T237" s="19"/>
      <c r="U237" s="19"/>
      <c r="V237" s="19"/>
      <c r="W237" s="19"/>
      <c r="X237" s="19"/>
      <c r="Y237" s="19"/>
      <c r="Z237" s="19"/>
      <c r="AA237" s="19"/>
      <c r="AB237" s="19"/>
      <c r="AC237" s="19"/>
      <c r="AD237" s="19"/>
      <c r="AE237" s="19"/>
      <c r="AF237" s="19"/>
      <c r="AG237" s="19"/>
      <c r="AH237" s="19"/>
      <c r="AI237" s="19"/>
      <c r="AJ237" s="19"/>
      <c r="AK237" s="19"/>
      <c r="AL237" s="19"/>
      <c r="AM237" s="19"/>
      <c r="AN237" s="19"/>
      <c r="AO237" s="19"/>
      <c r="AP237" s="19"/>
      <c r="AQ237" s="19"/>
      <c r="AR237" s="19"/>
      <c r="AS237" s="19"/>
      <c r="AT237" s="19"/>
      <c r="AU237" s="19"/>
      <c r="AV237" s="19"/>
      <c r="AW237" s="19"/>
      <c r="AX237" s="19"/>
      <c r="AY237" s="19"/>
      <c r="AZ237" s="19"/>
      <c r="BA237" s="19"/>
      <c r="BB237" s="19"/>
      <c r="BC237" s="19"/>
      <c r="BD237" s="19"/>
      <c r="BE237" s="19"/>
      <c r="BF237" s="19"/>
      <c r="BG237" s="19"/>
      <c r="BH237" s="19"/>
      <c r="BI237" s="19"/>
      <c r="BJ237" s="19"/>
      <c r="BK237" s="19"/>
      <c r="BL237" s="19"/>
      <c r="BM237" s="19"/>
      <c r="BN237" s="19"/>
      <c r="BO237" s="19"/>
      <c r="BP237" s="19"/>
      <c r="BQ237" s="19"/>
      <c r="BR237" s="19"/>
      <c r="BS237" s="19"/>
      <c r="BT237" s="19"/>
      <c r="BU237" s="19"/>
      <c r="BV237" s="19"/>
      <c r="BW237" s="19"/>
      <c r="BX237" s="19"/>
      <c r="BY237" s="19"/>
      <c r="BZ237" s="19"/>
      <c r="CA237" s="19"/>
      <c r="CB237" s="19"/>
      <c r="CC237" s="19"/>
      <c r="CD237" s="19"/>
      <c r="CE237" s="19"/>
      <c r="CF237" s="19"/>
      <c r="CG237" s="19"/>
      <c r="CH237" s="19"/>
      <c r="CI237" s="19"/>
      <c r="CJ237" s="19"/>
      <c r="CK237" s="19"/>
      <c r="CL237" s="19"/>
    </row>
    <row r="238" spans="1:90" x14ac:dyDescent="0.25">
      <c r="A238" s="19"/>
      <c r="B238" s="19"/>
      <c r="C238" s="19"/>
      <c r="D238" s="19"/>
      <c r="E238" s="19"/>
      <c r="F238" s="19"/>
      <c r="G238" s="19"/>
      <c r="H238" s="19"/>
      <c r="I238" s="19"/>
      <c r="J238" s="19"/>
      <c r="K238" s="19"/>
      <c r="L238" s="19"/>
      <c r="M238" s="19"/>
      <c r="N238" s="19"/>
      <c r="O238" s="19"/>
      <c r="P238" s="19"/>
      <c r="Q238" s="19"/>
      <c r="R238" s="19"/>
      <c r="S238" s="19"/>
      <c r="T238" s="19"/>
      <c r="U238" s="19"/>
      <c r="V238" s="19"/>
      <c r="W238" s="19"/>
      <c r="X238" s="19"/>
      <c r="Y238" s="19"/>
      <c r="Z238" s="19"/>
      <c r="AA238" s="19"/>
      <c r="AB238" s="19"/>
      <c r="AC238" s="19"/>
      <c r="AD238" s="19"/>
      <c r="AE238" s="19"/>
      <c r="AF238" s="19"/>
      <c r="AG238" s="19"/>
      <c r="AH238" s="19"/>
      <c r="AI238" s="19"/>
      <c r="AJ238" s="19"/>
      <c r="AK238" s="19"/>
      <c r="AL238" s="19"/>
      <c r="AM238" s="19"/>
      <c r="AN238" s="19"/>
      <c r="AO238" s="19"/>
      <c r="AP238" s="19"/>
      <c r="AQ238" s="19"/>
      <c r="AR238" s="19"/>
      <c r="AS238" s="19"/>
      <c r="AT238" s="19"/>
      <c r="AU238" s="19"/>
      <c r="AV238" s="19"/>
      <c r="AW238" s="19"/>
      <c r="AX238" s="19"/>
      <c r="AY238" s="19"/>
      <c r="AZ238" s="19"/>
      <c r="BA238" s="19"/>
      <c r="BB238" s="19"/>
      <c r="BC238" s="19"/>
      <c r="BD238" s="19"/>
      <c r="BE238" s="19"/>
      <c r="BF238" s="19"/>
      <c r="BG238" s="19"/>
      <c r="BH238" s="19"/>
      <c r="BI238" s="19"/>
      <c r="BJ238" s="19"/>
      <c r="BK238" s="19"/>
      <c r="BL238" s="19"/>
      <c r="BM238" s="19"/>
      <c r="BN238" s="19"/>
      <c r="BO238" s="19"/>
      <c r="BP238" s="19"/>
      <c r="BQ238" s="19"/>
      <c r="BR238" s="19"/>
      <c r="BS238" s="19"/>
      <c r="BT238" s="19"/>
      <c r="BU238" s="19"/>
      <c r="BV238" s="19"/>
      <c r="BW238" s="19"/>
      <c r="BX238" s="19"/>
      <c r="BY238" s="19"/>
      <c r="BZ238" s="19"/>
      <c r="CA238" s="19"/>
      <c r="CB238" s="19"/>
      <c r="CC238" s="19"/>
      <c r="CD238" s="19"/>
      <c r="CE238" s="19"/>
      <c r="CF238" s="19"/>
      <c r="CG238" s="19"/>
      <c r="CH238" s="19"/>
      <c r="CI238" s="19"/>
      <c r="CJ238" s="19"/>
      <c r="CK238" s="19"/>
      <c r="CL238" s="19"/>
    </row>
    <row r="239" spans="1:90" x14ac:dyDescent="0.25">
      <c r="A239" s="19"/>
      <c r="B239" s="19"/>
      <c r="C239" s="19"/>
      <c r="D239" s="19"/>
      <c r="E239" s="19"/>
      <c r="F239" s="19"/>
      <c r="G239" s="19"/>
      <c r="H239" s="19"/>
      <c r="I239" s="19"/>
      <c r="J239" s="19"/>
      <c r="K239" s="19"/>
      <c r="L239" s="19"/>
      <c r="M239" s="19"/>
      <c r="N239" s="19"/>
      <c r="O239" s="19"/>
      <c r="P239" s="19"/>
      <c r="Q239" s="19"/>
      <c r="R239" s="19"/>
      <c r="S239" s="19"/>
      <c r="T239" s="19"/>
      <c r="U239" s="19"/>
      <c r="V239" s="19"/>
      <c r="W239" s="19"/>
      <c r="X239" s="19"/>
      <c r="Y239" s="19"/>
      <c r="Z239" s="19"/>
      <c r="AA239" s="19"/>
      <c r="AB239" s="19"/>
      <c r="AC239" s="19"/>
      <c r="AD239" s="19"/>
      <c r="AE239" s="19"/>
      <c r="AF239" s="19"/>
      <c r="AG239" s="19"/>
      <c r="AH239" s="19"/>
      <c r="AI239" s="19"/>
      <c r="AJ239" s="19"/>
      <c r="AK239" s="19"/>
      <c r="AL239" s="19"/>
      <c r="AM239" s="19"/>
      <c r="AN239" s="19"/>
      <c r="AO239" s="19"/>
      <c r="AP239" s="19"/>
      <c r="AQ239" s="19"/>
      <c r="AR239" s="19"/>
      <c r="AS239" s="19"/>
      <c r="AT239" s="19"/>
      <c r="AU239" s="19"/>
      <c r="AV239" s="19"/>
      <c r="AW239" s="19"/>
      <c r="AX239" s="19"/>
      <c r="AY239" s="19"/>
      <c r="AZ239" s="19"/>
      <c r="BA239" s="19"/>
      <c r="BB239" s="19"/>
      <c r="BC239" s="19"/>
      <c r="BD239" s="19"/>
      <c r="BE239" s="19"/>
      <c r="BF239" s="19"/>
      <c r="BG239" s="19"/>
      <c r="BH239" s="19"/>
      <c r="BI239" s="19"/>
      <c r="BJ239" s="19"/>
      <c r="BK239" s="19"/>
      <c r="BL239" s="19"/>
      <c r="BM239" s="19"/>
      <c r="BN239" s="19"/>
      <c r="BO239" s="19"/>
      <c r="BP239" s="19"/>
      <c r="BQ239" s="19"/>
      <c r="BR239" s="19"/>
      <c r="BS239" s="19"/>
      <c r="BT239" s="19"/>
      <c r="BU239" s="19"/>
      <c r="BV239" s="19"/>
      <c r="BW239" s="19"/>
      <c r="BX239" s="19"/>
      <c r="BY239" s="19"/>
      <c r="BZ239" s="19"/>
      <c r="CA239" s="19"/>
      <c r="CB239" s="19"/>
      <c r="CC239" s="19"/>
      <c r="CD239" s="19"/>
      <c r="CE239" s="19"/>
      <c r="CF239" s="19"/>
      <c r="CG239" s="19"/>
      <c r="CH239" s="19"/>
      <c r="CI239" s="19"/>
      <c r="CJ239" s="19"/>
      <c r="CK239" s="19"/>
      <c r="CL239" s="19"/>
    </row>
    <row r="240" spans="1:90" x14ac:dyDescent="0.25">
      <c r="A240" s="19"/>
      <c r="B240" s="19"/>
      <c r="C240" s="19"/>
      <c r="D240" s="19"/>
      <c r="E240" s="19"/>
      <c r="F240" s="19"/>
      <c r="G240" s="19"/>
      <c r="H240" s="19"/>
      <c r="I240" s="19"/>
      <c r="J240" s="19"/>
      <c r="K240" s="19"/>
      <c r="L240" s="19"/>
      <c r="M240" s="19"/>
      <c r="N240" s="19"/>
      <c r="O240" s="19"/>
      <c r="P240" s="19"/>
      <c r="Q240" s="19"/>
      <c r="R240" s="19"/>
      <c r="S240" s="19"/>
      <c r="T240" s="19"/>
      <c r="U240" s="19"/>
      <c r="V240" s="19"/>
      <c r="W240" s="19"/>
      <c r="X240" s="19"/>
      <c r="Y240" s="19"/>
      <c r="Z240" s="19"/>
      <c r="AA240" s="19"/>
      <c r="AB240" s="19"/>
      <c r="AC240" s="19"/>
      <c r="AD240" s="19"/>
      <c r="AE240" s="19"/>
      <c r="AF240" s="19"/>
      <c r="AG240" s="19"/>
      <c r="AH240" s="19"/>
      <c r="AI240" s="19"/>
      <c r="AJ240" s="19"/>
      <c r="AK240" s="19"/>
      <c r="AL240" s="19"/>
      <c r="AM240" s="19"/>
      <c r="AN240" s="19"/>
      <c r="AO240" s="19"/>
      <c r="AP240" s="19"/>
      <c r="AQ240" s="19"/>
      <c r="AR240" s="19"/>
      <c r="AS240" s="19"/>
      <c r="AT240" s="19"/>
      <c r="AU240" s="19"/>
      <c r="AV240" s="19"/>
      <c r="AW240" s="19"/>
      <c r="AX240" s="19"/>
      <c r="AY240" s="19"/>
      <c r="AZ240" s="19"/>
      <c r="BA240" s="19"/>
      <c r="BB240" s="19"/>
      <c r="BC240" s="19"/>
      <c r="BD240" s="19"/>
      <c r="BE240" s="19"/>
      <c r="BF240" s="19"/>
      <c r="BG240" s="19"/>
      <c r="BH240" s="19"/>
      <c r="BI240" s="19"/>
      <c r="BJ240" s="19"/>
      <c r="BK240" s="19"/>
      <c r="BL240" s="19"/>
      <c r="BM240" s="19"/>
      <c r="BN240" s="19"/>
      <c r="BO240" s="19"/>
      <c r="BP240" s="19"/>
      <c r="BQ240" s="19"/>
      <c r="BR240" s="19"/>
      <c r="BS240" s="19"/>
      <c r="BT240" s="19"/>
      <c r="BU240" s="19"/>
      <c r="BV240" s="19"/>
      <c r="BW240" s="19"/>
      <c r="BX240" s="19"/>
      <c r="BY240" s="19"/>
      <c r="BZ240" s="19"/>
      <c r="CA240" s="19"/>
      <c r="CB240" s="19"/>
      <c r="CC240" s="19"/>
      <c r="CD240" s="19"/>
      <c r="CE240" s="19"/>
      <c r="CF240" s="19"/>
      <c r="CG240" s="19"/>
      <c r="CH240" s="19"/>
      <c r="CI240" s="19"/>
      <c r="CJ240" s="19"/>
      <c r="CK240" s="19"/>
      <c r="CL240" s="19"/>
    </row>
    <row r="241" spans="1:90" x14ac:dyDescent="0.25">
      <c r="A241" s="19"/>
      <c r="B241" s="19"/>
      <c r="C241" s="19"/>
      <c r="D241" s="19"/>
      <c r="E241" s="19"/>
      <c r="F241" s="19"/>
      <c r="G241" s="19"/>
      <c r="H241" s="19"/>
      <c r="I241" s="19"/>
      <c r="J241" s="19"/>
      <c r="K241" s="19"/>
      <c r="L241" s="19"/>
      <c r="M241" s="19"/>
      <c r="N241" s="19"/>
      <c r="O241" s="19"/>
      <c r="P241" s="19"/>
      <c r="Q241" s="19"/>
      <c r="R241" s="19"/>
      <c r="S241" s="19"/>
      <c r="T241" s="19"/>
      <c r="U241" s="19"/>
      <c r="V241" s="19"/>
      <c r="W241" s="19"/>
      <c r="X241" s="19"/>
      <c r="Y241" s="19"/>
      <c r="Z241" s="19"/>
      <c r="AA241" s="19"/>
      <c r="AB241" s="19"/>
      <c r="AC241" s="19"/>
      <c r="AD241" s="19"/>
      <c r="AE241" s="19"/>
      <c r="AF241" s="19"/>
      <c r="AG241" s="19"/>
      <c r="AH241" s="19"/>
      <c r="AI241" s="19"/>
      <c r="AJ241" s="19"/>
      <c r="AK241" s="19"/>
      <c r="AL241" s="19"/>
      <c r="AM241" s="19"/>
      <c r="AN241" s="19"/>
      <c r="AO241" s="19"/>
      <c r="AP241" s="19"/>
      <c r="AQ241" s="19"/>
      <c r="AR241" s="19"/>
      <c r="AS241" s="19"/>
      <c r="AT241" s="19"/>
      <c r="AU241" s="19"/>
      <c r="AV241" s="19"/>
      <c r="AW241" s="19"/>
      <c r="AX241" s="19"/>
      <c r="AY241" s="19"/>
      <c r="AZ241" s="19"/>
      <c r="BA241" s="19"/>
      <c r="BB241" s="19"/>
      <c r="BC241" s="19"/>
      <c r="BD241" s="19"/>
      <c r="BE241" s="19"/>
      <c r="BF241" s="19"/>
      <c r="BG241" s="19"/>
      <c r="BH241" s="19"/>
      <c r="BI241" s="19"/>
      <c r="BJ241" s="19"/>
      <c r="BK241" s="19"/>
      <c r="BL241" s="19"/>
      <c r="BM241" s="19"/>
      <c r="BN241" s="19"/>
      <c r="BO241" s="19"/>
      <c r="BP241" s="19"/>
      <c r="BQ241" s="19"/>
      <c r="BR241" s="19"/>
      <c r="BS241" s="19"/>
      <c r="BT241" s="19"/>
      <c r="BU241" s="19"/>
      <c r="BV241" s="19"/>
      <c r="BW241" s="19"/>
      <c r="BX241" s="19"/>
      <c r="BY241" s="19"/>
      <c r="BZ241" s="19"/>
      <c r="CA241" s="19"/>
      <c r="CB241" s="19"/>
      <c r="CC241" s="19"/>
      <c r="CD241" s="19"/>
      <c r="CE241" s="19"/>
      <c r="CF241" s="19"/>
      <c r="CG241" s="19"/>
      <c r="CH241" s="19"/>
      <c r="CI241" s="19"/>
      <c r="CJ241" s="19"/>
      <c r="CK241" s="19"/>
      <c r="CL241" s="19"/>
    </row>
    <row r="242" spans="1:90" x14ac:dyDescent="0.25">
      <c r="A242" s="19"/>
      <c r="B242" s="19"/>
      <c r="C242" s="19"/>
      <c r="D242" s="19"/>
      <c r="E242" s="19"/>
      <c r="F242" s="19"/>
      <c r="G242" s="19"/>
      <c r="H242" s="19"/>
      <c r="I242" s="19"/>
      <c r="J242" s="19"/>
      <c r="K242" s="19"/>
      <c r="L242" s="19"/>
      <c r="M242" s="19"/>
      <c r="N242" s="19"/>
      <c r="O242" s="19"/>
      <c r="P242" s="19"/>
      <c r="Q242" s="19"/>
      <c r="R242" s="19"/>
      <c r="S242" s="19"/>
      <c r="T242" s="19"/>
      <c r="U242" s="19"/>
      <c r="V242" s="19"/>
      <c r="W242" s="19"/>
      <c r="X242" s="19"/>
      <c r="Y242" s="19"/>
      <c r="Z242" s="19"/>
      <c r="AA242" s="19"/>
      <c r="AB242" s="19"/>
      <c r="AC242" s="19"/>
      <c r="AD242" s="19"/>
      <c r="AE242" s="19"/>
      <c r="AF242" s="19"/>
      <c r="AG242" s="19"/>
      <c r="AH242" s="19"/>
      <c r="AI242" s="19"/>
      <c r="AJ242" s="19"/>
      <c r="AK242" s="19"/>
      <c r="AL242" s="19"/>
      <c r="AM242" s="19"/>
      <c r="AN242" s="19"/>
      <c r="AO242" s="19"/>
      <c r="AP242" s="19"/>
      <c r="AQ242" s="19"/>
      <c r="AR242" s="19"/>
      <c r="AS242" s="19"/>
      <c r="AT242" s="19"/>
      <c r="AU242" s="19"/>
      <c r="AV242" s="19"/>
      <c r="AW242" s="19"/>
      <c r="AX242" s="19"/>
      <c r="AY242" s="19"/>
      <c r="AZ242" s="19"/>
      <c r="BA242" s="19"/>
      <c r="BB242" s="19"/>
      <c r="BC242" s="19"/>
      <c r="BD242" s="19"/>
      <c r="BE242" s="19"/>
      <c r="BF242" s="19"/>
      <c r="BG242" s="19"/>
      <c r="BH242" s="19"/>
      <c r="BI242" s="19"/>
      <c r="BJ242" s="19"/>
      <c r="BK242" s="19"/>
      <c r="BL242" s="19"/>
      <c r="BM242" s="19"/>
      <c r="BN242" s="19"/>
      <c r="BO242" s="19"/>
      <c r="BP242" s="19"/>
      <c r="BQ242" s="19"/>
      <c r="BR242" s="19"/>
      <c r="BS242" s="19"/>
      <c r="BT242" s="19"/>
      <c r="BU242" s="19"/>
      <c r="BV242" s="19"/>
      <c r="BW242" s="19"/>
      <c r="BX242" s="19"/>
      <c r="BY242" s="19"/>
      <c r="BZ242" s="19"/>
      <c r="CA242" s="19"/>
      <c r="CB242" s="19"/>
      <c r="CC242" s="19"/>
      <c r="CD242" s="19"/>
      <c r="CE242" s="19"/>
      <c r="CF242" s="19"/>
      <c r="CG242" s="19"/>
      <c r="CH242" s="19"/>
      <c r="CI242" s="19"/>
      <c r="CJ242" s="19"/>
      <c r="CK242" s="19"/>
      <c r="CL242" s="19"/>
    </row>
    <row r="243" spans="1:90" x14ac:dyDescent="0.25">
      <c r="A243" s="19"/>
      <c r="B243" s="19"/>
      <c r="C243" s="19"/>
      <c r="D243" s="19"/>
      <c r="E243" s="19"/>
      <c r="F243" s="19"/>
      <c r="G243" s="19"/>
      <c r="H243" s="19"/>
      <c r="I243" s="19"/>
      <c r="J243" s="19"/>
      <c r="K243" s="19"/>
      <c r="L243" s="19"/>
      <c r="M243" s="19"/>
      <c r="N243" s="19"/>
      <c r="O243" s="19"/>
      <c r="P243" s="19"/>
      <c r="Q243" s="19"/>
      <c r="R243" s="19"/>
      <c r="S243" s="19"/>
      <c r="T243" s="19"/>
      <c r="U243" s="19"/>
      <c r="V243" s="19"/>
      <c r="W243" s="19"/>
      <c r="X243" s="19"/>
      <c r="Y243" s="19"/>
      <c r="Z243" s="19"/>
      <c r="AA243" s="19"/>
      <c r="AB243" s="19"/>
      <c r="AC243" s="19"/>
      <c r="AD243" s="19"/>
      <c r="AE243" s="19"/>
      <c r="AF243" s="19"/>
      <c r="AG243" s="19"/>
      <c r="AH243" s="19"/>
      <c r="AI243" s="19"/>
      <c r="AJ243" s="19"/>
      <c r="AK243" s="19"/>
      <c r="AL243" s="19"/>
      <c r="AM243" s="19"/>
      <c r="AN243" s="19"/>
      <c r="AO243" s="19"/>
      <c r="AP243" s="19"/>
      <c r="AQ243" s="19"/>
      <c r="AR243" s="19"/>
      <c r="AS243" s="19"/>
      <c r="AT243" s="19"/>
      <c r="AU243" s="19"/>
      <c r="AV243" s="19"/>
      <c r="AW243" s="19"/>
      <c r="AX243" s="19"/>
      <c r="AY243" s="19"/>
      <c r="AZ243" s="19"/>
      <c r="BA243" s="19"/>
      <c r="BB243" s="19"/>
      <c r="BC243" s="19"/>
      <c r="BD243" s="19"/>
      <c r="BE243" s="19"/>
      <c r="BF243" s="19"/>
      <c r="BG243" s="19"/>
      <c r="BH243" s="19"/>
      <c r="BI243" s="19"/>
      <c r="BJ243" s="19"/>
      <c r="BK243" s="19"/>
      <c r="BL243" s="19"/>
      <c r="BM243" s="19"/>
      <c r="BN243" s="19"/>
      <c r="BO243" s="19"/>
      <c r="BP243" s="19"/>
      <c r="BQ243" s="19"/>
      <c r="BR243" s="19"/>
      <c r="BS243" s="19"/>
      <c r="BT243" s="19"/>
      <c r="BU243" s="19"/>
      <c r="BV243" s="19"/>
      <c r="BW243" s="19"/>
      <c r="BX243" s="19"/>
      <c r="BY243" s="19"/>
      <c r="BZ243" s="19"/>
      <c r="CA243" s="19"/>
      <c r="CB243" s="19"/>
      <c r="CC243" s="19"/>
      <c r="CD243" s="19"/>
      <c r="CE243" s="19"/>
      <c r="CF243" s="19"/>
      <c r="CG243" s="19"/>
      <c r="CH243" s="19"/>
      <c r="CI243" s="19"/>
      <c r="CJ243" s="19"/>
      <c r="CK243" s="19"/>
      <c r="CL243" s="19"/>
    </row>
    <row r="244" spans="1:90" x14ac:dyDescent="0.25">
      <c r="A244" s="19"/>
      <c r="B244" s="19"/>
      <c r="C244" s="19"/>
      <c r="D244" s="19"/>
      <c r="E244" s="19"/>
      <c r="F244" s="19"/>
      <c r="G244" s="19"/>
      <c r="H244" s="19"/>
      <c r="I244" s="19"/>
      <c r="J244" s="19"/>
      <c r="K244" s="19"/>
      <c r="L244" s="19"/>
      <c r="M244" s="19"/>
      <c r="N244" s="19"/>
      <c r="O244" s="19"/>
      <c r="P244" s="19"/>
      <c r="Q244" s="19"/>
      <c r="R244" s="19"/>
      <c r="S244" s="19"/>
      <c r="T244" s="19"/>
      <c r="U244" s="19"/>
      <c r="V244" s="19"/>
      <c r="W244" s="19"/>
      <c r="X244" s="19"/>
      <c r="Y244" s="19"/>
      <c r="Z244" s="19"/>
      <c r="AA244" s="19"/>
      <c r="AB244" s="19"/>
      <c r="AC244" s="19"/>
      <c r="AD244" s="19"/>
      <c r="AE244" s="19"/>
      <c r="AF244" s="19"/>
      <c r="AG244" s="19"/>
      <c r="AH244" s="19"/>
      <c r="AI244" s="19"/>
      <c r="AJ244" s="19"/>
      <c r="AK244" s="19"/>
      <c r="AL244" s="19"/>
      <c r="AM244" s="19"/>
      <c r="AN244" s="19"/>
      <c r="AO244" s="19"/>
      <c r="AP244" s="19"/>
      <c r="AQ244" s="19"/>
      <c r="AR244" s="19"/>
      <c r="AS244" s="19"/>
      <c r="AT244" s="19"/>
      <c r="AU244" s="19"/>
      <c r="AV244" s="19"/>
      <c r="AW244" s="19"/>
      <c r="AX244" s="19"/>
      <c r="AY244" s="19"/>
      <c r="AZ244" s="19"/>
      <c r="BA244" s="19"/>
      <c r="BB244" s="19"/>
      <c r="BC244" s="19"/>
      <c r="BD244" s="19"/>
      <c r="BE244" s="19"/>
      <c r="BF244" s="19"/>
      <c r="BG244" s="19"/>
      <c r="BH244" s="19"/>
      <c r="BI244" s="19"/>
      <c r="BJ244" s="19"/>
      <c r="BK244" s="19"/>
      <c r="BL244" s="19"/>
      <c r="BM244" s="19"/>
      <c r="BN244" s="19"/>
      <c r="BO244" s="19"/>
      <c r="BP244" s="19"/>
      <c r="BQ244" s="19"/>
      <c r="BR244" s="19"/>
      <c r="BS244" s="19"/>
      <c r="BT244" s="19"/>
      <c r="BU244" s="19"/>
      <c r="BV244" s="19"/>
      <c r="BW244" s="19"/>
      <c r="BX244" s="19"/>
      <c r="BY244" s="19"/>
      <c r="BZ244" s="19"/>
      <c r="CA244" s="19"/>
      <c r="CB244" s="19"/>
      <c r="CC244" s="19"/>
      <c r="CD244" s="19"/>
      <c r="CE244" s="19"/>
      <c r="CF244" s="19"/>
      <c r="CG244" s="19"/>
      <c r="CH244" s="19"/>
      <c r="CI244" s="19"/>
      <c r="CJ244" s="19"/>
      <c r="CK244" s="19"/>
      <c r="CL244" s="19"/>
    </row>
    <row r="245" spans="1:90" x14ac:dyDescent="0.25">
      <c r="A245" s="19"/>
      <c r="B245" s="19"/>
      <c r="C245" s="19"/>
      <c r="D245" s="19"/>
      <c r="E245" s="19"/>
      <c r="F245" s="19"/>
      <c r="G245" s="19"/>
      <c r="H245" s="19"/>
      <c r="I245" s="19"/>
      <c r="J245" s="19"/>
      <c r="K245" s="19"/>
      <c r="L245" s="19"/>
      <c r="M245" s="19"/>
      <c r="N245" s="19"/>
      <c r="O245" s="19"/>
      <c r="P245" s="19"/>
      <c r="Q245" s="19"/>
      <c r="R245" s="19"/>
      <c r="S245" s="19"/>
      <c r="T245" s="19"/>
      <c r="U245" s="19"/>
      <c r="V245" s="19"/>
      <c r="W245" s="19"/>
      <c r="X245" s="19"/>
      <c r="Y245" s="19"/>
      <c r="Z245" s="19"/>
      <c r="AA245" s="19"/>
      <c r="AB245" s="19"/>
      <c r="AC245" s="19"/>
      <c r="AD245" s="19"/>
      <c r="AE245" s="19"/>
      <c r="AF245" s="19"/>
      <c r="AG245" s="19"/>
      <c r="AH245" s="19"/>
      <c r="AI245" s="19"/>
      <c r="AJ245" s="19"/>
      <c r="AK245" s="19"/>
      <c r="AL245" s="19"/>
      <c r="AM245" s="19"/>
      <c r="AN245" s="19"/>
      <c r="AO245" s="19"/>
      <c r="AP245" s="19"/>
      <c r="AQ245" s="19"/>
      <c r="AR245" s="19"/>
      <c r="AS245" s="19"/>
      <c r="AT245" s="19"/>
      <c r="AU245" s="19"/>
      <c r="AV245" s="19"/>
      <c r="AW245" s="19"/>
      <c r="AX245" s="19"/>
      <c r="AY245" s="19"/>
      <c r="AZ245" s="19"/>
      <c r="BA245" s="19"/>
      <c r="BB245" s="19"/>
      <c r="BC245" s="19"/>
      <c r="BD245" s="19"/>
      <c r="BE245" s="19"/>
      <c r="BF245" s="19"/>
      <c r="BG245" s="19"/>
      <c r="BH245" s="19"/>
      <c r="BI245" s="19"/>
      <c r="BJ245" s="19"/>
      <c r="BK245" s="19"/>
      <c r="BL245" s="19"/>
      <c r="BM245" s="19"/>
      <c r="BN245" s="19"/>
      <c r="BO245" s="19"/>
      <c r="BP245" s="19"/>
      <c r="BQ245" s="19"/>
      <c r="BR245" s="19"/>
      <c r="BS245" s="19"/>
      <c r="BT245" s="19"/>
      <c r="BU245" s="19"/>
      <c r="BV245" s="19"/>
      <c r="BW245" s="19"/>
      <c r="BX245" s="19"/>
      <c r="BY245" s="19"/>
      <c r="BZ245" s="19"/>
      <c r="CA245" s="19"/>
      <c r="CB245" s="19"/>
      <c r="CC245" s="19"/>
      <c r="CD245" s="19"/>
      <c r="CE245" s="19"/>
      <c r="CF245" s="19"/>
      <c r="CG245" s="19"/>
      <c r="CH245" s="19"/>
      <c r="CI245" s="19"/>
      <c r="CJ245" s="19"/>
      <c r="CK245" s="19"/>
      <c r="CL245" s="19"/>
    </row>
    <row r="246" spans="1:90" x14ac:dyDescent="0.25">
      <c r="A246" s="19"/>
      <c r="B246" s="19"/>
      <c r="C246" s="19"/>
      <c r="D246" s="19"/>
      <c r="E246" s="19"/>
      <c r="F246" s="19"/>
      <c r="G246" s="19"/>
      <c r="H246" s="19"/>
      <c r="I246" s="19"/>
      <c r="J246" s="19"/>
      <c r="K246" s="19"/>
      <c r="L246" s="19"/>
      <c r="M246" s="19"/>
      <c r="N246" s="19"/>
      <c r="O246" s="19"/>
      <c r="P246" s="19"/>
      <c r="Q246" s="19"/>
      <c r="R246" s="19"/>
      <c r="S246" s="19"/>
      <c r="T246" s="19"/>
      <c r="U246" s="19"/>
      <c r="V246" s="19"/>
      <c r="W246" s="19"/>
      <c r="X246" s="19"/>
      <c r="Y246" s="19"/>
      <c r="Z246" s="19"/>
      <c r="AA246" s="19"/>
      <c r="AB246" s="19"/>
      <c r="AC246" s="19"/>
      <c r="AD246" s="19"/>
      <c r="AE246" s="19"/>
      <c r="AF246" s="19"/>
      <c r="AG246" s="19"/>
      <c r="AH246" s="19"/>
      <c r="AI246" s="19"/>
      <c r="AJ246" s="19"/>
      <c r="AK246" s="19"/>
      <c r="AL246" s="19"/>
      <c r="AM246" s="19"/>
      <c r="AN246" s="19"/>
      <c r="AO246" s="19"/>
      <c r="AP246" s="19"/>
      <c r="AQ246" s="19"/>
      <c r="AR246" s="19"/>
      <c r="AS246" s="19"/>
      <c r="AT246" s="19"/>
      <c r="AU246" s="19"/>
      <c r="AV246" s="19"/>
      <c r="AW246" s="19"/>
      <c r="AX246" s="19"/>
      <c r="AY246" s="19"/>
      <c r="AZ246" s="19"/>
      <c r="BA246" s="19"/>
      <c r="BB246" s="19"/>
      <c r="BC246" s="19"/>
      <c r="BD246" s="19"/>
      <c r="BE246" s="19"/>
      <c r="BF246" s="19"/>
      <c r="BG246" s="19"/>
      <c r="BH246" s="19"/>
      <c r="BI246" s="19"/>
      <c r="BJ246" s="19"/>
      <c r="BK246" s="19"/>
      <c r="BL246" s="19"/>
      <c r="BM246" s="19"/>
      <c r="BN246" s="19"/>
      <c r="BO246" s="19"/>
      <c r="BP246" s="19"/>
      <c r="BQ246" s="19"/>
      <c r="BR246" s="19"/>
      <c r="BS246" s="19"/>
      <c r="BT246" s="19"/>
      <c r="BU246" s="19"/>
      <c r="BV246" s="19"/>
      <c r="BW246" s="19"/>
      <c r="BX246" s="19"/>
      <c r="BY246" s="19"/>
      <c r="BZ246" s="19"/>
      <c r="CA246" s="19"/>
      <c r="CB246" s="19"/>
      <c r="CC246" s="19"/>
      <c r="CD246" s="19"/>
      <c r="CE246" s="19"/>
      <c r="CF246" s="19"/>
      <c r="CG246" s="19"/>
      <c r="CH246" s="19"/>
      <c r="CI246" s="19"/>
      <c r="CJ246" s="19"/>
      <c r="CK246" s="19"/>
      <c r="CL246" s="19"/>
    </row>
    <row r="247" spans="1:90" x14ac:dyDescent="0.25">
      <c r="A247" s="19"/>
      <c r="B247" s="19"/>
      <c r="C247" s="19"/>
      <c r="D247" s="19"/>
      <c r="E247" s="19"/>
      <c r="F247" s="19"/>
      <c r="G247" s="19"/>
      <c r="H247" s="19"/>
      <c r="I247" s="19"/>
      <c r="J247" s="19"/>
      <c r="K247" s="19"/>
      <c r="L247" s="19"/>
      <c r="M247" s="19"/>
      <c r="N247" s="19"/>
      <c r="O247" s="19"/>
      <c r="P247" s="19"/>
      <c r="Q247" s="19"/>
      <c r="R247" s="19"/>
      <c r="S247" s="19"/>
      <c r="T247" s="19"/>
      <c r="U247" s="19"/>
      <c r="V247" s="19"/>
      <c r="W247" s="19"/>
      <c r="X247" s="19"/>
      <c r="Y247" s="19"/>
      <c r="Z247" s="19"/>
      <c r="AA247" s="19"/>
      <c r="AB247" s="19"/>
      <c r="AC247" s="19"/>
      <c r="AD247" s="19"/>
      <c r="AE247" s="19"/>
      <c r="AF247" s="19"/>
      <c r="AG247" s="19"/>
      <c r="AH247" s="19"/>
      <c r="AI247" s="19"/>
      <c r="AJ247" s="19"/>
      <c r="AK247" s="19"/>
      <c r="AL247" s="19"/>
      <c r="AM247" s="19"/>
      <c r="AN247" s="19"/>
      <c r="AO247" s="19"/>
      <c r="AP247" s="19"/>
      <c r="AQ247" s="19"/>
      <c r="AR247" s="19"/>
      <c r="AS247" s="19"/>
      <c r="AT247" s="19"/>
      <c r="AU247" s="19"/>
      <c r="AV247" s="19"/>
      <c r="AW247" s="19"/>
      <c r="AX247" s="19"/>
      <c r="AY247" s="19"/>
      <c r="AZ247" s="19"/>
      <c r="BA247" s="19"/>
      <c r="BB247" s="19"/>
      <c r="BC247" s="19"/>
      <c r="BD247" s="19"/>
      <c r="BE247" s="19"/>
      <c r="BF247" s="19"/>
      <c r="BG247" s="19"/>
      <c r="BH247" s="19"/>
      <c r="BI247" s="19"/>
      <c r="BJ247" s="19"/>
      <c r="BK247" s="19"/>
      <c r="BL247" s="19"/>
      <c r="BM247" s="19"/>
      <c r="BN247" s="19"/>
      <c r="BO247" s="19"/>
      <c r="BP247" s="19"/>
      <c r="BQ247" s="19"/>
      <c r="BR247" s="19"/>
      <c r="BS247" s="19"/>
      <c r="BT247" s="19"/>
      <c r="BU247" s="19"/>
      <c r="BV247" s="19"/>
      <c r="BW247" s="19"/>
      <c r="BX247" s="19"/>
      <c r="BY247" s="19"/>
      <c r="BZ247" s="19"/>
      <c r="CA247" s="19"/>
      <c r="CB247" s="19"/>
      <c r="CC247" s="19"/>
      <c r="CD247" s="19"/>
      <c r="CE247" s="19"/>
      <c r="CF247" s="19"/>
      <c r="CG247" s="19"/>
      <c r="CH247" s="19"/>
      <c r="CI247" s="19"/>
      <c r="CJ247" s="19"/>
      <c r="CK247" s="19"/>
      <c r="CL247" s="19"/>
    </row>
    <row r="248" spans="1:90" x14ac:dyDescent="0.25">
      <c r="A248" s="19"/>
      <c r="B248" s="19"/>
      <c r="C248" s="19"/>
      <c r="D248" s="19"/>
      <c r="E248" s="19"/>
      <c r="F248" s="19"/>
      <c r="G248" s="19"/>
      <c r="H248" s="19"/>
      <c r="I248" s="19"/>
      <c r="J248" s="19"/>
      <c r="K248" s="19"/>
      <c r="L248" s="19"/>
      <c r="M248" s="19"/>
      <c r="N248" s="19"/>
      <c r="O248" s="19"/>
      <c r="P248" s="19"/>
      <c r="Q248" s="19"/>
      <c r="R248" s="19"/>
      <c r="S248" s="19"/>
      <c r="T248" s="19"/>
      <c r="U248" s="19"/>
      <c r="V248" s="19"/>
      <c r="W248" s="19"/>
      <c r="X248" s="19"/>
      <c r="Y248" s="19"/>
      <c r="Z248" s="19"/>
      <c r="AA248" s="19"/>
      <c r="AB248" s="19"/>
      <c r="AC248" s="19"/>
      <c r="AD248" s="19"/>
      <c r="AE248" s="19"/>
      <c r="AF248" s="19"/>
      <c r="AG248" s="19"/>
      <c r="AH248" s="19"/>
      <c r="AI248" s="19"/>
      <c r="AJ248" s="19"/>
      <c r="AK248" s="19"/>
      <c r="AL248" s="19"/>
      <c r="AM248" s="19"/>
      <c r="AN248" s="19"/>
      <c r="AO248" s="19"/>
      <c r="AP248" s="19"/>
      <c r="AQ248" s="19"/>
      <c r="AR248" s="19"/>
      <c r="AS248" s="19"/>
      <c r="AT248" s="19"/>
      <c r="AU248" s="19"/>
      <c r="AV248" s="19"/>
      <c r="AW248" s="19"/>
      <c r="AX248" s="19"/>
      <c r="AY248" s="19"/>
      <c r="AZ248" s="19"/>
      <c r="BA248" s="19"/>
      <c r="BB248" s="19"/>
      <c r="BC248" s="19"/>
      <c r="BD248" s="19"/>
      <c r="BE248" s="19"/>
      <c r="BF248" s="19"/>
      <c r="BG248" s="19"/>
      <c r="BH248" s="19"/>
      <c r="BI248" s="19"/>
      <c r="BJ248" s="19"/>
      <c r="BK248" s="19"/>
      <c r="BL248" s="19"/>
      <c r="BM248" s="19"/>
      <c r="BN248" s="19"/>
      <c r="BO248" s="19"/>
      <c r="BP248" s="19"/>
      <c r="BQ248" s="19"/>
      <c r="BR248" s="19"/>
      <c r="BS248" s="19"/>
      <c r="BT248" s="19"/>
      <c r="BU248" s="19"/>
      <c r="BV248" s="19"/>
      <c r="BW248" s="19"/>
      <c r="BX248" s="19"/>
      <c r="BY248" s="19"/>
      <c r="BZ248" s="19"/>
      <c r="CA248" s="19"/>
      <c r="CB248" s="19"/>
      <c r="CC248" s="19"/>
      <c r="CD248" s="19"/>
      <c r="CE248" s="19"/>
      <c r="CF248" s="19"/>
      <c r="CG248" s="19"/>
      <c r="CH248" s="19"/>
      <c r="CI248" s="19"/>
      <c r="CJ248" s="19"/>
      <c r="CK248" s="19"/>
      <c r="CL248" s="19"/>
    </row>
    <row r="249" spans="1:90" x14ac:dyDescent="0.25">
      <c r="A249" s="19"/>
      <c r="B249" s="19"/>
      <c r="C249" s="19"/>
      <c r="D249" s="19"/>
      <c r="E249" s="19"/>
      <c r="F249" s="19"/>
      <c r="G249" s="19"/>
      <c r="H249" s="19"/>
      <c r="I249" s="19"/>
      <c r="J249" s="19"/>
      <c r="K249" s="19"/>
      <c r="L249" s="19"/>
      <c r="M249" s="19"/>
      <c r="N249" s="19"/>
      <c r="O249" s="19"/>
      <c r="P249" s="19"/>
      <c r="Q249" s="19"/>
      <c r="R249" s="19"/>
      <c r="S249" s="19"/>
      <c r="T249" s="19"/>
      <c r="U249" s="19"/>
      <c r="V249" s="19"/>
      <c r="W249" s="19"/>
      <c r="X249" s="19"/>
      <c r="Y249" s="19"/>
      <c r="Z249" s="19"/>
      <c r="AA249" s="19"/>
      <c r="AB249" s="19"/>
      <c r="AC249" s="19"/>
      <c r="AD249" s="19"/>
      <c r="AE249" s="19"/>
      <c r="AF249" s="19"/>
      <c r="AG249" s="19"/>
      <c r="AH249" s="19"/>
      <c r="AI249" s="19"/>
      <c r="AJ249" s="19"/>
      <c r="AK249" s="19"/>
      <c r="AL249" s="19"/>
      <c r="AM249" s="19"/>
      <c r="AN249" s="19"/>
      <c r="AO249" s="19"/>
      <c r="AP249" s="19"/>
      <c r="AQ249" s="19"/>
      <c r="AR249" s="19"/>
      <c r="AS249" s="19"/>
      <c r="AT249" s="19"/>
      <c r="AU249" s="19"/>
      <c r="AV249" s="19"/>
      <c r="AW249" s="19"/>
      <c r="AX249" s="19"/>
      <c r="AY249" s="19"/>
      <c r="AZ249" s="19"/>
      <c r="BA249" s="19"/>
      <c r="BB249" s="19"/>
      <c r="BC249" s="19"/>
      <c r="BD249" s="19"/>
      <c r="BE249" s="19"/>
      <c r="BF249" s="19"/>
      <c r="BG249" s="19"/>
      <c r="BH249" s="19"/>
      <c r="BI249" s="19"/>
      <c r="BJ249" s="19"/>
      <c r="BK249" s="19"/>
      <c r="BL249" s="19"/>
      <c r="BM249" s="19"/>
      <c r="BN249" s="19"/>
      <c r="BO249" s="19"/>
      <c r="BP249" s="19"/>
      <c r="BQ249" s="19"/>
      <c r="BR249" s="19"/>
      <c r="BS249" s="19"/>
      <c r="BT249" s="19"/>
      <c r="BU249" s="19"/>
      <c r="BV249" s="19"/>
      <c r="BW249" s="19"/>
      <c r="BX249" s="19"/>
      <c r="BY249" s="19"/>
      <c r="BZ249" s="19"/>
      <c r="CA249" s="19"/>
      <c r="CB249" s="19"/>
      <c r="CC249" s="19"/>
      <c r="CD249" s="19"/>
      <c r="CE249" s="19"/>
      <c r="CF249" s="19"/>
      <c r="CG249" s="19"/>
      <c r="CH249" s="19"/>
      <c r="CI249" s="19"/>
      <c r="CJ249" s="19"/>
      <c r="CK249" s="19"/>
      <c r="CL249" s="19"/>
    </row>
    <row r="250" spans="1:90" x14ac:dyDescent="0.25">
      <c r="A250" s="19"/>
      <c r="B250" s="19"/>
      <c r="C250" s="19"/>
      <c r="D250" s="19"/>
      <c r="E250" s="19"/>
      <c r="F250" s="19"/>
      <c r="G250" s="19"/>
      <c r="H250" s="19"/>
      <c r="I250" s="19"/>
      <c r="J250" s="19"/>
      <c r="K250" s="19"/>
      <c r="L250" s="19"/>
      <c r="M250" s="19"/>
      <c r="N250" s="19"/>
      <c r="O250" s="19"/>
      <c r="P250" s="19"/>
      <c r="Q250" s="19"/>
      <c r="R250" s="19"/>
      <c r="S250" s="19"/>
      <c r="T250" s="19"/>
      <c r="U250" s="19"/>
      <c r="V250" s="19"/>
      <c r="W250" s="19"/>
      <c r="X250" s="19"/>
      <c r="Y250" s="19"/>
      <c r="Z250" s="19"/>
      <c r="AA250" s="19"/>
      <c r="AB250" s="19"/>
      <c r="AC250" s="19"/>
      <c r="AD250" s="19"/>
      <c r="AE250" s="19"/>
      <c r="AF250" s="19"/>
      <c r="AG250" s="19"/>
      <c r="AH250" s="19"/>
      <c r="AI250" s="19"/>
      <c r="AJ250" s="19"/>
      <c r="AK250" s="19"/>
      <c r="AL250" s="19"/>
      <c r="AM250" s="19"/>
      <c r="AN250" s="19"/>
      <c r="AO250" s="19"/>
      <c r="AP250" s="19"/>
      <c r="AQ250" s="19"/>
      <c r="AR250" s="19"/>
      <c r="AS250" s="19"/>
      <c r="AT250" s="19"/>
      <c r="AU250" s="19"/>
      <c r="AV250" s="19"/>
      <c r="AW250" s="19"/>
      <c r="AX250" s="19"/>
      <c r="AY250" s="19"/>
      <c r="AZ250" s="19"/>
      <c r="BA250" s="19"/>
      <c r="BB250" s="19"/>
      <c r="BC250" s="19"/>
      <c r="BD250" s="19"/>
      <c r="BE250" s="19"/>
      <c r="BF250" s="19"/>
      <c r="BG250" s="19"/>
      <c r="BH250" s="19"/>
      <c r="BI250" s="19"/>
      <c r="BJ250" s="19"/>
      <c r="BK250" s="19"/>
      <c r="BL250" s="19"/>
      <c r="BM250" s="19"/>
      <c r="BN250" s="19"/>
      <c r="BO250" s="19"/>
      <c r="BP250" s="19"/>
      <c r="BQ250" s="19"/>
      <c r="BR250" s="19"/>
      <c r="BS250" s="19"/>
      <c r="BT250" s="19"/>
      <c r="BU250" s="19"/>
      <c r="BV250" s="19"/>
      <c r="BW250" s="19"/>
      <c r="BX250" s="19"/>
      <c r="BY250" s="19"/>
      <c r="BZ250" s="19"/>
      <c r="CA250" s="19"/>
      <c r="CB250" s="19"/>
      <c r="CC250" s="19"/>
      <c r="CD250" s="19"/>
      <c r="CE250" s="19"/>
      <c r="CF250" s="19"/>
      <c r="CG250" s="19"/>
      <c r="CH250" s="19"/>
      <c r="CI250" s="19"/>
      <c r="CJ250" s="19"/>
      <c r="CK250" s="19"/>
      <c r="CL250" s="19"/>
    </row>
    <row r="251" spans="1:90" x14ac:dyDescent="0.25">
      <c r="A251" s="19"/>
      <c r="B251" s="19"/>
      <c r="C251" s="19"/>
      <c r="D251" s="19"/>
      <c r="E251" s="19"/>
      <c r="F251" s="19"/>
      <c r="G251" s="19"/>
      <c r="H251" s="19"/>
      <c r="I251" s="19"/>
      <c r="J251" s="19"/>
      <c r="K251" s="19"/>
      <c r="L251" s="19"/>
      <c r="M251" s="19"/>
      <c r="N251" s="19"/>
      <c r="O251" s="19"/>
      <c r="P251" s="19"/>
      <c r="Q251" s="19"/>
      <c r="R251" s="19"/>
      <c r="S251" s="19"/>
      <c r="T251" s="19"/>
      <c r="U251" s="19"/>
      <c r="V251" s="19"/>
      <c r="W251" s="19"/>
      <c r="X251" s="19"/>
      <c r="Y251" s="19"/>
      <c r="Z251" s="19"/>
      <c r="AA251" s="19"/>
      <c r="AB251" s="19"/>
      <c r="AC251" s="19"/>
      <c r="AD251" s="19"/>
      <c r="AE251" s="19"/>
      <c r="AF251" s="19"/>
      <c r="AG251" s="19"/>
      <c r="AH251" s="19"/>
      <c r="AI251" s="19"/>
      <c r="AJ251" s="19"/>
      <c r="AK251" s="19"/>
      <c r="AL251" s="19"/>
      <c r="AM251" s="19"/>
      <c r="AN251" s="19"/>
      <c r="AO251" s="19"/>
      <c r="AP251" s="19"/>
      <c r="AQ251" s="19"/>
      <c r="AR251" s="19"/>
      <c r="AS251" s="19"/>
      <c r="AT251" s="19"/>
      <c r="AU251" s="19"/>
      <c r="AV251" s="19"/>
      <c r="AW251" s="19"/>
      <c r="AX251" s="19"/>
      <c r="AY251" s="19"/>
      <c r="AZ251" s="19"/>
      <c r="BA251" s="19"/>
      <c r="BB251" s="19"/>
      <c r="BC251" s="19"/>
      <c r="BD251" s="19"/>
      <c r="BE251" s="19"/>
      <c r="BF251" s="19"/>
      <c r="BG251" s="19"/>
      <c r="BH251" s="19"/>
      <c r="BI251" s="19"/>
      <c r="BJ251" s="19"/>
      <c r="BK251" s="19"/>
      <c r="BL251" s="19"/>
      <c r="BM251" s="19"/>
      <c r="BN251" s="19"/>
      <c r="BO251" s="19"/>
      <c r="BP251" s="19"/>
      <c r="BQ251" s="19"/>
      <c r="BR251" s="19"/>
      <c r="BS251" s="19"/>
      <c r="BT251" s="19"/>
      <c r="BU251" s="19"/>
      <c r="BV251" s="19"/>
      <c r="BW251" s="19"/>
      <c r="BX251" s="19"/>
      <c r="BY251" s="19"/>
      <c r="BZ251" s="19"/>
      <c r="CA251" s="19"/>
      <c r="CB251" s="19"/>
      <c r="CC251" s="19"/>
      <c r="CD251" s="19"/>
      <c r="CE251" s="19"/>
      <c r="CF251" s="19"/>
      <c r="CG251" s="19"/>
      <c r="CH251" s="19"/>
      <c r="CI251" s="19"/>
      <c r="CJ251" s="19"/>
      <c r="CK251" s="19"/>
      <c r="CL251" s="19"/>
    </row>
    <row r="252" spans="1:90" x14ac:dyDescent="0.25">
      <c r="A252" s="19"/>
      <c r="B252" s="19"/>
      <c r="C252" s="19"/>
      <c r="D252" s="19"/>
      <c r="E252" s="19"/>
      <c r="F252" s="19"/>
      <c r="G252" s="19"/>
      <c r="H252" s="19"/>
      <c r="I252" s="19"/>
      <c r="J252" s="19"/>
      <c r="K252" s="19"/>
      <c r="L252" s="19"/>
      <c r="M252" s="19"/>
      <c r="N252" s="19"/>
      <c r="O252" s="19"/>
      <c r="P252" s="19"/>
      <c r="Q252" s="19"/>
      <c r="R252" s="19"/>
      <c r="S252" s="19"/>
      <c r="T252" s="19"/>
      <c r="U252" s="19"/>
      <c r="V252" s="19"/>
      <c r="W252" s="19"/>
      <c r="X252" s="19"/>
      <c r="Y252" s="19"/>
      <c r="Z252" s="19"/>
      <c r="AA252" s="19"/>
      <c r="AB252" s="19"/>
      <c r="AC252" s="19"/>
      <c r="AD252" s="19"/>
      <c r="AE252" s="19"/>
      <c r="AF252" s="19"/>
      <c r="AG252" s="19"/>
      <c r="AH252" s="19"/>
      <c r="AI252" s="19"/>
      <c r="AJ252" s="19"/>
      <c r="AK252" s="19"/>
      <c r="AL252" s="19"/>
      <c r="AM252" s="19"/>
      <c r="AN252" s="19"/>
      <c r="AO252" s="19"/>
      <c r="AP252" s="19"/>
      <c r="AQ252" s="19"/>
      <c r="AR252" s="19"/>
      <c r="AS252" s="19"/>
      <c r="AT252" s="19"/>
      <c r="AU252" s="19"/>
      <c r="AV252" s="19"/>
      <c r="AW252" s="19"/>
      <c r="AX252" s="19"/>
      <c r="AY252" s="19"/>
      <c r="AZ252" s="19"/>
      <c r="BA252" s="19"/>
      <c r="BB252" s="19"/>
      <c r="BC252" s="19"/>
      <c r="BD252" s="19"/>
      <c r="BE252" s="19"/>
      <c r="BF252" s="19"/>
      <c r="BG252" s="19"/>
      <c r="BH252" s="19"/>
      <c r="BI252" s="19"/>
      <c r="BJ252" s="19"/>
      <c r="BK252" s="19"/>
      <c r="BL252" s="19"/>
      <c r="BM252" s="19"/>
      <c r="BN252" s="19"/>
      <c r="BO252" s="19"/>
      <c r="BP252" s="19"/>
      <c r="BQ252" s="19"/>
      <c r="BR252" s="19"/>
      <c r="BS252" s="19"/>
      <c r="BT252" s="19"/>
      <c r="BU252" s="19"/>
      <c r="BV252" s="19"/>
      <c r="BW252" s="19"/>
      <c r="BX252" s="19"/>
      <c r="BY252" s="19"/>
      <c r="BZ252" s="19"/>
      <c r="CA252" s="19"/>
      <c r="CB252" s="19"/>
      <c r="CC252" s="19"/>
      <c r="CD252" s="19"/>
      <c r="CE252" s="19"/>
      <c r="CF252" s="19"/>
      <c r="CG252" s="19"/>
      <c r="CH252" s="19"/>
      <c r="CI252" s="19"/>
      <c r="CJ252" s="19"/>
      <c r="CK252" s="19"/>
      <c r="CL252" s="19"/>
    </row>
    <row r="253" spans="1:90" x14ac:dyDescent="0.25">
      <c r="A253" s="19"/>
      <c r="B253" s="19"/>
      <c r="C253" s="19"/>
      <c r="D253" s="19"/>
      <c r="E253" s="19"/>
      <c r="F253" s="19"/>
      <c r="G253" s="19"/>
      <c r="H253" s="19"/>
      <c r="I253" s="19"/>
      <c r="J253" s="19"/>
      <c r="K253" s="19"/>
      <c r="L253" s="19"/>
      <c r="M253" s="19"/>
      <c r="N253" s="19"/>
      <c r="O253" s="19"/>
      <c r="P253" s="19"/>
      <c r="Q253" s="19"/>
      <c r="R253" s="19"/>
      <c r="S253" s="19"/>
      <c r="T253" s="19"/>
      <c r="U253" s="19"/>
      <c r="V253" s="19"/>
      <c r="W253" s="19"/>
      <c r="X253" s="19"/>
      <c r="Y253" s="19"/>
      <c r="Z253" s="19"/>
      <c r="AA253" s="19"/>
      <c r="AB253" s="19"/>
      <c r="AC253" s="19"/>
      <c r="AD253" s="19"/>
      <c r="AE253" s="19"/>
      <c r="AF253" s="19"/>
      <c r="AG253" s="19"/>
      <c r="AH253" s="19"/>
      <c r="AI253" s="19"/>
      <c r="AJ253" s="19"/>
      <c r="AK253" s="19"/>
      <c r="AL253" s="19"/>
      <c r="AM253" s="19"/>
      <c r="AN253" s="19"/>
      <c r="AO253" s="19"/>
      <c r="AP253" s="19"/>
      <c r="AQ253" s="19"/>
      <c r="AR253" s="19"/>
      <c r="AS253" s="19"/>
      <c r="AT253" s="19"/>
      <c r="AU253" s="19"/>
      <c r="AV253" s="19"/>
      <c r="AW253" s="19"/>
      <c r="AX253" s="19"/>
      <c r="AY253" s="19"/>
      <c r="AZ253" s="19"/>
      <c r="BA253" s="19"/>
      <c r="BB253" s="19"/>
      <c r="BC253" s="19"/>
      <c r="BD253" s="19"/>
      <c r="BE253" s="19"/>
      <c r="BF253" s="19"/>
      <c r="BG253" s="19"/>
      <c r="BH253" s="19"/>
      <c r="BI253" s="19"/>
      <c r="BJ253" s="19"/>
      <c r="BK253" s="19"/>
      <c r="BL253" s="19"/>
      <c r="BM253" s="19"/>
      <c r="BN253" s="19"/>
      <c r="BO253" s="19"/>
      <c r="BP253" s="19"/>
      <c r="BQ253" s="19"/>
      <c r="BR253" s="19"/>
      <c r="BS253" s="19"/>
      <c r="BT253" s="19"/>
      <c r="BU253" s="19"/>
      <c r="BV253" s="19"/>
      <c r="BW253" s="19"/>
      <c r="BX253" s="19"/>
      <c r="BY253" s="19"/>
      <c r="BZ253" s="19"/>
      <c r="CA253" s="19"/>
      <c r="CB253" s="19"/>
      <c r="CC253" s="19"/>
      <c r="CD253" s="19"/>
      <c r="CE253" s="19"/>
      <c r="CF253" s="19"/>
      <c r="CG253" s="19"/>
      <c r="CH253" s="19"/>
      <c r="CI253" s="19"/>
      <c r="CJ253" s="19"/>
      <c r="CK253" s="19"/>
      <c r="CL253" s="19"/>
    </row>
    <row r="254" spans="1:90" x14ac:dyDescent="0.25">
      <c r="A254" s="19"/>
      <c r="B254" s="19"/>
      <c r="C254" s="19"/>
      <c r="D254" s="19"/>
      <c r="E254" s="19"/>
      <c r="F254" s="19"/>
      <c r="G254" s="19"/>
      <c r="H254" s="19"/>
      <c r="I254" s="19"/>
      <c r="J254" s="19"/>
      <c r="K254" s="19"/>
      <c r="L254" s="19"/>
      <c r="M254" s="19"/>
      <c r="N254" s="19"/>
      <c r="O254" s="19"/>
      <c r="P254" s="19"/>
      <c r="Q254" s="19"/>
      <c r="R254" s="19"/>
      <c r="S254" s="19"/>
      <c r="T254" s="19"/>
      <c r="U254" s="19"/>
      <c r="V254" s="19"/>
      <c r="W254" s="19"/>
      <c r="X254" s="19"/>
      <c r="Y254" s="19"/>
      <c r="Z254" s="19"/>
      <c r="AA254" s="19"/>
      <c r="AB254" s="19"/>
      <c r="AC254" s="19"/>
      <c r="AD254" s="19"/>
      <c r="AE254" s="19"/>
      <c r="AF254" s="19"/>
      <c r="AG254" s="19"/>
      <c r="AH254" s="19"/>
      <c r="AI254" s="19"/>
      <c r="AJ254" s="19"/>
      <c r="AK254" s="19"/>
      <c r="AL254" s="19"/>
      <c r="AM254" s="19"/>
      <c r="AN254" s="19"/>
      <c r="AO254" s="19"/>
      <c r="AP254" s="19"/>
      <c r="AQ254" s="19"/>
      <c r="AR254" s="19"/>
      <c r="AS254" s="19"/>
      <c r="AT254" s="19"/>
      <c r="AU254" s="19"/>
      <c r="AV254" s="19"/>
      <c r="AW254" s="19"/>
      <c r="AX254" s="19"/>
      <c r="AY254" s="19"/>
      <c r="AZ254" s="19"/>
      <c r="BA254" s="19"/>
      <c r="BB254" s="19"/>
      <c r="BC254" s="19"/>
      <c r="BD254" s="19"/>
      <c r="BE254" s="19"/>
      <c r="BF254" s="19"/>
      <c r="BG254" s="19"/>
      <c r="BH254" s="19"/>
      <c r="BI254" s="19"/>
      <c r="BJ254" s="19"/>
      <c r="BK254" s="19"/>
      <c r="BL254" s="19"/>
      <c r="BM254" s="19"/>
      <c r="BN254" s="19"/>
      <c r="BO254" s="19"/>
      <c r="BP254" s="19"/>
      <c r="BQ254" s="19"/>
      <c r="BR254" s="19"/>
      <c r="BS254" s="19"/>
      <c r="BT254" s="19"/>
      <c r="BU254" s="19"/>
      <c r="BV254" s="19"/>
      <c r="BW254" s="19"/>
      <c r="BX254" s="19"/>
      <c r="BY254" s="19"/>
      <c r="BZ254" s="19"/>
      <c r="CA254" s="19"/>
      <c r="CB254" s="19"/>
      <c r="CC254" s="19"/>
      <c r="CD254" s="19"/>
      <c r="CE254" s="19"/>
      <c r="CF254" s="19"/>
      <c r="CG254" s="19"/>
      <c r="CH254" s="19"/>
      <c r="CI254" s="19"/>
      <c r="CJ254" s="19"/>
      <c r="CK254" s="19"/>
      <c r="CL254" s="19"/>
    </row>
    <row r="255" spans="1:90" x14ac:dyDescent="0.25">
      <c r="A255" s="19"/>
      <c r="B255" s="19"/>
      <c r="C255" s="19"/>
      <c r="D255" s="19"/>
      <c r="E255" s="19"/>
      <c r="F255" s="19"/>
      <c r="G255" s="19"/>
      <c r="H255" s="19"/>
      <c r="I255" s="19"/>
      <c r="J255" s="19"/>
      <c r="K255" s="19"/>
      <c r="L255" s="19"/>
      <c r="M255" s="19"/>
      <c r="N255" s="19"/>
      <c r="O255" s="19"/>
      <c r="P255" s="19"/>
      <c r="Q255" s="19"/>
      <c r="R255" s="19"/>
      <c r="S255" s="19"/>
      <c r="T255" s="19"/>
      <c r="U255" s="19"/>
      <c r="V255" s="19"/>
      <c r="W255" s="19"/>
      <c r="X255" s="19"/>
      <c r="Y255" s="19"/>
      <c r="Z255" s="19"/>
      <c r="AA255" s="19"/>
      <c r="AB255" s="19"/>
      <c r="AC255" s="19"/>
      <c r="AD255" s="19"/>
      <c r="AE255" s="19"/>
      <c r="AF255" s="19"/>
      <c r="AG255" s="19"/>
      <c r="AH255" s="19"/>
      <c r="AI255" s="19"/>
      <c r="AJ255" s="19"/>
      <c r="AK255" s="19"/>
      <c r="AL255" s="19"/>
      <c r="AM255" s="19"/>
      <c r="AN255" s="19"/>
      <c r="AO255" s="19"/>
      <c r="AP255" s="19"/>
      <c r="AQ255" s="19"/>
      <c r="AR255" s="19"/>
      <c r="AS255" s="19"/>
      <c r="AT255" s="19"/>
      <c r="AU255" s="19"/>
      <c r="AV255" s="19"/>
      <c r="AW255" s="19"/>
      <c r="AX255" s="19"/>
      <c r="AY255" s="19"/>
      <c r="AZ255" s="19"/>
      <c r="BA255" s="19"/>
      <c r="BB255" s="19"/>
      <c r="BC255" s="19"/>
      <c r="BD255" s="19"/>
      <c r="BE255" s="19"/>
      <c r="BF255" s="19"/>
      <c r="BG255" s="19"/>
      <c r="BH255" s="19"/>
      <c r="BI255" s="19"/>
      <c r="BJ255" s="19"/>
      <c r="BK255" s="19"/>
      <c r="BL255" s="19"/>
      <c r="BM255" s="19"/>
      <c r="BN255" s="19"/>
      <c r="BO255" s="19"/>
      <c r="BP255" s="19"/>
      <c r="BQ255" s="19"/>
      <c r="BR255" s="19"/>
      <c r="BS255" s="19"/>
      <c r="BT255" s="19"/>
      <c r="BU255" s="19"/>
      <c r="BV255" s="19"/>
      <c r="BW255" s="19"/>
      <c r="BX255" s="19"/>
      <c r="BY255" s="19"/>
      <c r="BZ255" s="19"/>
      <c r="CA255" s="19"/>
      <c r="CB255" s="19"/>
      <c r="CC255" s="19"/>
      <c r="CD255" s="19"/>
      <c r="CE255" s="19"/>
      <c r="CF255" s="19"/>
      <c r="CG255" s="19"/>
      <c r="CH255" s="19"/>
      <c r="CI255" s="19"/>
      <c r="CJ255" s="19"/>
      <c r="CK255" s="19"/>
      <c r="CL255" s="19"/>
    </row>
    <row r="256" spans="1:90" x14ac:dyDescent="0.25">
      <c r="A256" s="19"/>
      <c r="B256" s="19"/>
      <c r="C256" s="19"/>
      <c r="D256" s="19"/>
      <c r="E256" s="19"/>
      <c r="F256" s="19"/>
      <c r="G256" s="19"/>
      <c r="H256" s="19"/>
      <c r="I256" s="19"/>
      <c r="J256" s="19"/>
      <c r="K256" s="19"/>
      <c r="L256" s="19"/>
      <c r="M256" s="19"/>
      <c r="N256" s="19"/>
      <c r="O256" s="19"/>
      <c r="P256" s="19"/>
      <c r="Q256" s="19"/>
      <c r="R256" s="19"/>
      <c r="S256" s="19"/>
      <c r="T256" s="19"/>
      <c r="U256" s="19"/>
      <c r="V256" s="19"/>
      <c r="W256" s="19"/>
      <c r="X256" s="19"/>
      <c r="Y256" s="19"/>
      <c r="Z256" s="19"/>
      <c r="AA256" s="19"/>
      <c r="AB256" s="19"/>
      <c r="AC256" s="19"/>
      <c r="AD256" s="19"/>
      <c r="AE256" s="19"/>
      <c r="AF256" s="19"/>
      <c r="AG256" s="19"/>
      <c r="AH256" s="19"/>
      <c r="AI256" s="19"/>
      <c r="AJ256" s="19"/>
      <c r="AK256" s="19"/>
      <c r="AL256" s="19"/>
      <c r="AM256" s="19"/>
      <c r="AN256" s="19"/>
      <c r="AO256" s="19"/>
      <c r="AP256" s="19"/>
      <c r="AQ256" s="19"/>
      <c r="AR256" s="19"/>
      <c r="AS256" s="19"/>
      <c r="AT256" s="19"/>
      <c r="AU256" s="19"/>
      <c r="AV256" s="19"/>
      <c r="AW256" s="19"/>
      <c r="AX256" s="19"/>
      <c r="AY256" s="19"/>
      <c r="AZ256" s="19"/>
      <c r="BA256" s="19"/>
      <c r="BB256" s="19"/>
      <c r="BC256" s="19"/>
      <c r="BD256" s="19"/>
      <c r="BE256" s="19"/>
      <c r="BF256" s="19"/>
      <c r="BG256" s="19"/>
      <c r="BH256" s="19"/>
      <c r="BI256" s="19"/>
      <c r="BJ256" s="19"/>
      <c r="BK256" s="19"/>
      <c r="BL256" s="19"/>
      <c r="BM256" s="19"/>
      <c r="BN256" s="19"/>
      <c r="BO256" s="19"/>
      <c r="BP256" s="19"/>
      <c r="BQ256" s="19"/>
      <c r="BR256" s="19"/>
      <c r="BS256" s="19"/>
      <c r="BT256" s="19"/>
      <c r="BU256" s="19"/>
      <c r="BV256" s="19"/>
      <c r="BW256" s="19"/>
      <c r="BX256" s="19"/>
      <c r="BY256" s="19"/>
      <c r="BZ256" s="19"/>
      <c r="CA256" s="19"/>
      <c r="CB256" s="19"/>
      <c r="CC256" s="19"/>
      <c r="CD256" s="19"/>
      <c r="CE256" s="19"/>
      <c r="CF256" s="19"/>
      <c r="CG256" s="19"/>
      <c r="CH256" s="19"/>
      <c r="CI256" s="19"/>
      <c r="CJ256" s="19"/>
      <c r="CK256" s="19"/>
      <c r="CL256" s="19"/>
    </row>
    <row r="257" spans="1:90" x14ac:dyDescent="0.25">
      <c r="A257" s="19"/>
      <c r="B257" s="19"/>
      <c r="C257" s="19"/>
      <c r="D257" s="19"/>
      <c r="E257" s="19"/>
      <c r="F257" s="19"/>
      <c r="G257" s="19"/>
      <c r="H257" s="19"/>
      <c r="I257" s="19"/>
      <c r="J257" s="19"/>
      <c r="K257" s="19"/>
      <c r="L257" s="19"/>
      <c r="M257" s="19"/>
      <c r="N257" s="19"/>
      <c r="O257" s="19"/>
      <c r="P257" s="19"/>
      <c r="Q257" s="19"/>
      <c r="R257" s="19"/>
      <c r="S257" s="19"/>
      <c r="T257" s="19"/>
      <c r="U257" s="19"/>
      <c r="V257" s="19"/>
      <c r="W257" s="19"/>
      <c r="X257" s="19"/>
      <c r="Y257" s="19"/>
      <c r="Z257" s="19"/>
      <c r="AA257" s="19"/>
      <c r="AB257" s="19"/>
      <c r="AC257" s="19"/>
      <c r="AD257" s="19"/>
      <c r="AE257" s="19"/>
      <c r="AF257" s="19"/>
      <c r="AG257" s="19"/>
      <c r="AH257" s="19"/>
      <c r="AI257" s="19"/>
      <c r="AJ257" s="19"/>
      <c r="AK257" s="19"/>
      <c r="AL257" s="19"/>
      <c r="AM257" s="19"/>
      <c r="AN257" s="19"/>
      <c r="AO257" s="19"/>
      <c r="AP257" s="19"/>
      <c r="AQ257" s="19"/>
      <c r="AR257" s="19"/>
      <c r="AS257" s="19"/>
      <c r="AT257" s="19"/>
      <c r="AU257" s="19"/>
      <c r="AV257" s="19"/>
      <c r="AW257" s="19"/>
      <c r="AX257" s="19"/>
      <c r="AY257" s="19"/>
      <c r="AZ257" s="19"/>
      <c r="BA257" s="19"/>
      <c r="BB257" s="19"/>
      <c r="BC257" s="19"/>
      <c r="BD257" s="19"/>
      <c r="BE257" s="19"/>
      <c r="BF257" s="19"/>
      <c r="BG257" s="19"/>
      <c r="BH257" s="19"/>
      <c r="BI257" s="19"/>
      <c r="BJ257" s="19"/>
      <c r="BK257" s="19"/>
      <c r="BL257" s="19"/>
      <c r="BM257" s="19"/>
      <c r="BN257" s="19"/>
      <c r="BO257" s="19"/>
      <c r="BP257" s="19"/>
      <c r="BQ257" s="19"/>
      <c r="BR257" s="19"/>
      <c r="BS257" s="19"/>
      <c r="BT257" s="19"/>
      <c r="BU257" s="19"/>
      <c r="BV257" s="19"/>
      <c r="BW257" s="19"/>
      <c r="BX257" s="19"/>
      <c r="BY257" s="19"/>
      <c r="BZ257" s="19"/>
      <c r="CA257" s="19"/>
      <c r="CB257" s="19"/>
      <c r="CC257" s="19"/>
      <c r="CD257" s="19"/>
      <c r="CE257" s="19"/>
      <c r="CF257" s="19"/>
      <c r="CG257" s="19"/>
      <c r="CH257" s="19"/>
      <c r="CI257" s="19"/>
      <c r="CJ257" s="19"/>
      <c r="CK257" s="19"/>
      <c r="CL257" s="19"/>
    </row>
    <row r="258" spans="1:90" x14ac:dyDescent="0.25">
      <c r="A258" s="19"/>
      <c r="B258" s="19"/>
      <c r="C258" s="19"/>
      <c r="D258" s="19"/>
      <c r="E258" s="19"/>
      <c r="F258" s="19"/>
      <c r="G258" s="19"/>
      <c r="H258" s="19"/>
      <c r="I258" s="19"/>
      <c r="J258" s="19"/>
      <c r="K258" s="19"/>
      <c r="L258" s="19"/>
      <c r="M258" s="19"/>
      <c r="N258" s="19"/>
      <c r="O258" s="19"/>
      <c r="P258" s="19"/>
      <c r="Q258" s="19"/>
      <c r="R258" s="19"/>
      <c r="S258" s="19"/>
      <c r="T258" s="19"/>
      <c r="U258" s="19"/>
      <c r="V258" s="19"/>
      <c r="W258" s="19"/>
      <c r="X258" s="19"/>
      <c r="Y258" s="19"/>
      <c r="Z258" s="19"/>
      <c r="AA258" s="19"/>
      <c r="AB258" s="19"/>
      <c r="AC258" s="19"/>
      <c r="AD258" s="19"/>
      <c r="AE258" s="19"/>
      <c r="AF258" s="19"/>
      <c r="AG258" s="19"/>
      <c r="AH258" s="19"/>
      <c r="AI258" s="19"/>
      <c r="AJ258" s="19"/>
      <c r="AK258" s="19"/>
      <c r="AL258" s="19"/>
      <c r="AM258" s="19"/>
      <c r="AN258" s="19"/>
      <c r="AO258" s="19"/>
      <c r="AP258" s="19"/>
      <c r="AQ258" s="19"/>
      <c r="AR258" s="19"/>
      <c r="AS258" s="19"/>
      <c r="AT258" s="19"/>
      <c r="AU258" s="19"/>
      <c r="AV258" s="19"/>
      <c r="AW258" s="19"/>
      <c r="AX258" s="19"/>
      <c r="AY258" s="19"/>
      <c r="AZ258" s="19"/>
      <c r="BA258" s="19"/>
      <c r="BB258" s="19"/>
      <c r="BC258" s="19"/>
      <c r="BD258" s="19"/>
      <c r="BE258" s="19"/>
      <c r="BF258" s="19"/>
      <c r="BG258" s="19"/>
      <c r="BH258" s="19"/>
      <c r="BI258" s="19"/>
      <c r="BJ258" s="19"/>
      <c r="BK258" s="19"/>
      <c r="BL258" s="19"/>
      <c r="BM258" s="19"/>
      <c r="BN258" s="19"/>
      <c r="BO258" s="19"/>
      <c r="BP258" s="19"/>
      <c r="BQ258" s="19"/>
      <c r="BR258" s="19"/>
      <c r="BS258" s="19"/>
      <c r="BT258" s="19"/>
      <c r="BU258" s="19"/>
      <c r="BV258" s="19"/>
      <c r="BW258" s="19"/>
      <c r="BX258" s="19"/>
      <c r="BY258" s="19"/>
      <c r="BZ258" s="19"/>
      <c r="CA258" s="19"/>
      <c r="CB258" s="19"/>
      <c r="CC258" s="19"/>
      <c r="CD258" s="19"/>
      <c r="CE258" s="19"/>
      <c r="CF258" s="19"/>
      <c r="CG258" s="19"/>
      <c r="CH258" s="19"/>
      <c r="CI258" s="19"/>
      <c r="CJ258" s="19"/>
      <c r="CK258" s="19"/>
      <c r="CL258" s="19"/>
    </row>
    <row r="259" spans="1:90" x14ac:dyDescent="0.25">
      <c r="A259" s="19"/>
      <c r="B259" s="19"/>
      <c r="C259" s="19"/>
      <c r="D259" s="19"/>
      <c r="E259" s="19"/>
      <c r="F259" s="19"/>
      <c r="G259" s="19"/>
      <c r="H259" s="19"/>
      <c r="I259" s="19"/>
      <c r="J259" s="19"/>
      <c r="K259" s="19"/>
      <c r="L259" s="19"/>
      <c r="M259" s="19"/>
      <c r="N259" s="19"/>
      <c r="O259" s="19"/>
      <c r="P259" s="19"/>
      <c r="Q259" s="19"/>
      <c r="R259" s="19"/>
      <c r="S259" s="19"/>
      <c r="T259" s="19"/>
      <c r="U259" s="19"/>
      <c r="V259" s="19"/>
      <c r="W259" s="19"/>
      <c r="X259" s="19"/>
      <c r="Y259" s="19"/>
      <c r="Z259" s="19"/>
      <c r="AA259" s="19"/>
      <c r="AB259" s="19"/>
      <c r="AC259" s="19"/>
      <c r="AD259" s="19"/>
      <c r="AE259" s="19"/>
      <c r="AF259" s="19"/>
      <c r="AG259" s="19"/>
      <c r="AH259" s="19"/>
      <c r="AI259" s="19"/>
      <c r="AJ259" s="19"/>
      <c r="AK259" s="19"/>
      <c r="AL259" s="19"/>
      <c r="AM259" s="19"/>
      <c r="AN259" s="19"/>
      <c r="AO259" s="19"/>
      <c r="AP259" s="19"/>
      <c r="AQ259" s="19"/>
      <c r="AR259" s="19"/>
      <c r="AS259" s="19"/>
      <c r="AT259" s="19"/>
      <c r="AU259" s="19"/>
      <c r="AV259" s="19"/>
      <c r="AW259" s="19"/>
      <c r="AX259" s="19"/>
      <c r="AY259" s="19"/>
      <c r="AZ259" s="19"/>
      <c r="BA259" s="19"/>
      <c r="BB259" s="19"/>
      <c r="BC259" s="19"/>
      <c r="BD259" s="19"/>
      <c r="BE259" s="19"/>
      <c r="BF259" s="19"/>
      <c r="BG259" s="19"/>
      <c r="BH259" s="19"/>
      <c r="BI259" s="19"/>
      <c r="BJ259" s="19"/>
      <c r="BK259" s="19"/>
      <c r="BL259" s="19"/>
      <c r="BM259" s="19"/>
      <c r="BN259" s="19"/>
      <c r="BO259" s="19"/>
      <c r="BP259" s="19"/>
      <c r="BQ259" s="19"/>
      <c r="BR259" s="19"/>
      <c r="BS259" s="19"/>
      <c r="BT259" s="19"/>
      <c r="BU259" s="19"/>
      <c r="BV259" s="19"/>
      <c r="BW259" s="19"/>
      <c r="BX259" s="19"/>
      <c r="BY259" s="19"/>
      <c r="BZ259" s="19"/>
      <c r="CA259" s="19"/>
      <c r="CB259" s="19"/>
      <c r="CC259" s="19"/>
      <c r="CD259" s="19"/>
      <c r="CE259" s="19"/>
      <c r="CF259" s="19"/>
      <c r="CG259" s="19"/>
      <c r="CH259" s="19"/>
      <c r="CI259" s="19"/>
      <c r="CJ259" s="19"/>
      <c r="CK259" s="19"/>
      <c r="CL259" s="19"/>
    </row>
    <row r="260" spans="1:90" x14ac:dyDescent="0.25">
      <c r="A260" s="19"/>
      <c r="B260" s="19"/>
      <c r="C260" s="19"/>
      <c r="D260" s="19"/>
      <c r="E260" s="19"/>
      <c r="F260" s="19"/>
      <c r="G260" s="19"/>
      <c r="H260" s="19"/>
      <c r="I260" s="19"/>
      <c r="J260" s="19"/>
      <c r="K260" s="19"/>
      <c r="L260" s="19"/>
      <c r="M260" s="19"/>
      <c r="N260" s="19"/>
      <c r="O260" s="19"/>
      <c r="P260" s="19"/>
      <c r="Q260" s="19"/>
      <c r="R260" s="19"/>
      <c r="S260" s="19"/>
      <c r="T260" s="19"/>
      <c r="U260" s="19"/>
      <c r="V260" s="19"/>
      <c r="W260" s="19"/>
      <c r="X260" s="19"/>
      <c r="Y260" s="19"/>
      <c r="Z260" s="19"/>
      <c r="AA260" s="19"/>
      <c r="AB260" s="19"/>
      <c r="AC260" s="19"/>
      <c r="AD260" s="19"/>
      <c r="AE260" s="19"/>
      <c r="AF260" s="19"/>
      <c r="AG260" s="19"/>
      <c r="AH260" s="19"/>
      <c r="AI260" s="19"/>
      <c r="AJ260" s="19"/>
      <c r="AK260" s="19"/>
      <c r="AL260" s="19"/>
      <c r="AM260" s="19"/>
      <c r="AN260" s="19"/>
      <c r="AO260" s="19"/>
      <c r="AP260" s="19"/>
      <c r="AQ260" s="19"/>
      <c r="AR260" s="19"/>
      <c r="AS260" s="19"/>
      <c r="AT260" s="19"/>
      <c r="AU260" s="19"/>
      <c r="AV260" s="19"/>
      <c r="AW260" s="19"/>
      <c r="AX260" s="19"/>
      <c r="AY260" s="19"/>
      <c r="AZ260" s="19"/>
      <c r="BA260" s="19"/>
      <c r="BB260" s="19"/>
      <c r="BC260" s="19"/>
      <c r="BD260" s="19"/>
      <c r="BE260" s="19"/>
      <c r="BF260" s="19"/>
      <c r="BG260" s="19"/>
      <c r="BH260" s="19"/>
      <c r="BI260" s="19"/>
      <c r="BJ260" s="19"/>
      <c r="BK260" s="19"/>
      <c r="BL260" s="19"/>
      <c r="BM260" s="19"/>
      <c r="BN260" s="19"/>
      <c r="BO260" s="19"/>
      <c r="BP260" s="19"/>
      <c r="BQ260" s="19"/>
      <c r="BR260" s="19"/>
      <c r="BS260" s="19"/>
      <c r="BT260" s="19"/>
      <c r="BU260" s="19"/>
      <c r="BV260" s="19"/>
      <c r="BW260" s="19"/>
      <c r="BX260" s="19"/>
      <c r="BY260" s="19"/>
      <c r="BZ260" s="19"/>
      <c r="CA260" s="19"/>
      <c r="CB260" s="19"/>
      <c r="CC260" s="19"/>
      <c r="CD260" s="19"/>
      <c r="CE260" s="19"/>
      <c r="CF260" s="19"/>
      <c r="CG260" s="19"/>
      <c r="CH260" s="19"/>
      <c r="CI260" s="19"/>
      <c r="CJ260" s="19"/>
      <c r="CK260" s="19"/>
      <c r="CL260" s="19"/>
    </row>
    <row r="261" spans="1:90" x14ac:dyDescent="0.25">
      <c r="A261" s="19"/>
      <c r="B261" s="19"/>
      <c r="C261" s="19"/>
      <c r="D261" s="19"/>
      <c r="E261" s="19"/>
      <c r="F261" s="19"/>
      <c r="G261" s="19"/>
      <c r="H261" s="19"/>
      <c r="I261" s="19"/>
      <c r="J261" s="19"/>
      <c r="K261" s="19"/>
      <c r="L261" s="19"/>
      <c r="M261" s="19"/>
      <c r="N261" s="19"/>
      <c r="O261" s="19"/>
      <c r="P261" s="19"/>
      <c r="Q261" s="19"/>
      <c r="R261" s="19"/>
      <c r="S261" s="19"/>
      <c r="T261" s="19"/>
      <c r="U261" s="19"/>
      <c r="V261" s="19"/>
      <c r="W261" s="19"/>
      <c r="X261" s="19"/>
      <c r="Y261" s="19"/>
      <c r="Z261" s="19"/>
      <c r="AA261" s="19"/>
      <c r="AB261" s="19"/>
      <c r="AC261" s="19"/>
      <c r="AD261" s="19"/>
      <c r="AE261" s="19"/>
      <c r="AF261" s="19"/>
      <c r="AG261" s="19"/>
      <c r="AH261" s="19"/>
      <c r="AI261" s="19"/>
      <c r="AJ261" s="19"/>
      <c r="AK261" s="19"/>
      <c r="AL261" s="19"/>
      <c r="AM261" s="19"/>
      <c r="AN261" s="19"/>
      <c r="AO261" s="19"/>
      <c r="AP261" s="19"/>
      <c r="AQ261" s="19"/>
      <c r="AR261" s="19"/>
      <c r="AS261" s="19"/>
      <c r="AT261" s="19"/>
      <c r="AU261" s="19"/>
      <c r="AV261" s="19"/>
      <c r="AW261" s="19"/>
      <c r="AX261" s="19"/>
      <c r="AY261" s="19"/>
      <c r="AZ261" s="19"/>
      <c r="BA261" s="19"/>
      <c r="BB261" s="19"/>
      <c r="BC261" s="19"/>
      <c r="BD261" s="19"/>
      <c r="BE261" s="19"/>
      <c r="BF261" s="19"/>
      <c r="BG261" s="19"/>
      <c r="BH261" s="19"/>
      <c r="BI261" s="19"/>
      <c r="BJ261" s="19"/>
      <c r="BK261" s="19"/>
      <c r="BL261" s="19"/>
      <c r="BM261" s="19"/>
      <c r="BN261" s="19"/>
      <c r="BO261" s="19"/>
      <c r="BP261" s="19"/>
      <c r="BQ261" s="19"/>
      <c r="BR261" s="19"/>
      <c r="BS261" s="19"/>
      <c r="BT261" s="19"/>
      <c r="BU261" s="19"/>
      <c r="BV261" s="19"/>
      <c r="BW261" s="19"/>
      <c r="BX261" s="19"/>
      <c r="BY261" s="19"/>
      <c r="BZ261" s="19"/>
      <c r="CA261" s="19"/>
      <c r="CB261" s="19"/>
      <c r="CC261" s="19"/>
      <c r="CD261" s="19"/>
      <c r="CE261" s="19"/>
      <c r="CF261" s="19"/>
      <c r="CG261" s="19"/>
      <c r="CH261" s="19"/>
      <c r="CI261" s="19"/>
      <c r="CJ261" s="19"/>
      <c r="CK261" s="19"/>
      <c r="CL261" s="19"/>
    </row>
    <row r="262" spans="1:90" x14ac:dyDescent="0.25">
      <c r="A262" s="19"/>
      <c r="B262" s="19"/>
      <c r="C262" s="19"/>
      <c r="D262" s="19"/>
      <c r="E262" s="19"/>
      <c r="F262" s="19"/>
      <c r="G262" s="19"/>
      <c r="H262" s="19"/>
      <c r="I262" s="19"/>
      <c r="J262" s="19"/>
      <c r="K262" s="19"/>
      <c r="L262" s="19"/>
      <c r="M262" s="19"/>
      <c r="N262" s="19"/>
      <c r="O262" s="19"/>
      <c r="P262" s="19"/>
      <c r="Q262" s="19"/>
      <c r="R262" s="19"/>
      <c r="S262" s="19"/>
      <c r="T262" s="19"/>
      <c r="U262" s="19"/>
      <c r="V262" s="19"/>
      <c r="W262" s="19"/>
      <c r="X262" s="19"/>
      <c r="Y262" s="19"/>
      <c r="Z262" s="19"/>
      <c r="AA262" s="19"/>
      <c r="AB262" s="19"/>
      <c r="AC262" s="19"/>
      <c r="AD262" s="19"/>
      <c r="AE262" s="19"/>
      <c r="AF262" s="19"/>
      <c r="AG262" s="19"/>
      <c r="AH262" s="19"/>
      <c r="AI262" s="19"/>
      <c r="AJ262" s="19"/>
      <c r="AK262" s="19"/>
      <c r="AL262" s="19"/>
      <c r="AM262" s="19"/>
      <c r="AN262" s="19"/>
      <c r="AO262" s="19"/>
      <c r="AP262" s="19"/>
      <c r="AQ262" s="19"/>
      <c r="AR262" s="19"/>
      <c r="AS262" s="19"/>
      <c r="AT262" s="19"/>
      <c r="AU262" s="19"/>
      <c r="AV262" s="19"/>
      <c r="AW262" s="19"/>
      <c r="AX262" s="19"/>
      <c r="AY262" s="19"/>
      <c r="AZ262" s="19"/>
      <c r="BA262" s="19"/>
      <c r="BB262" s="19"/>
      <c r="BC262" s="19"/>
      <c r="BD262" s="19"/>
      <c r="BE262" s="19"/>
      <c r="BF262" s="19"/>
      <c r="BG262" s="19"/>
      <c r="BH262" s="19"/>
      <c r="BI262" s="19"/>
      <c r="BJ262" s="19"/>
      <c r="BK262" s="19"/>
      <c r="BL262" s="19"/>
      <c r="BM262" s="19"/>
      <c r="BN262" s="19"/>
      <c r="BO262" s="19"/>
      <c r="BP262" s="19"/>
      <c r="BQ262" s="19"/>
      <c r="BR262" s="19"/>
      <c r="BS262" s="19"/>
      <c r="BT262" s="19"/>
      <c r="BU262" s="19"/>
      <c r="BV262" s="19"/>
      <c r="BW262" s="19"/>
      <c r="BX262" s="19"/>
      <c r="BY262" s="19"/>
      <c r="BZ262" s="19"/>
      <c r="CA262" s="19"/>
      <c r="CB262" s="19"/>
      <c r="CC262" s="19"/>
      <c r="CD262" s="19"/>
      <c r="CE262" s="19"/>
      <c r="CF262" s="19"/>
      <c r="CG262" s="19"/>
      <c r="CH262" s="19"/>
      <c r="CI262" s="19"/>
      <c r="CJ262" s="19"/>
      <c r="CK262" s="19"/>
      <c r="CL262" s="19"/>
    </row>
    <row r="263" spans="1:90" x14ac:dyDescent="0.25">
      <c r="A263" s="19"/>
      <c r="B263" s="19"/>
      <c r="C263" s="19"/>
      <c r="D263" s="19"/>
      <c r="E263" s="19"/>
      <c r="F263" s="19"/>
      <c r="G263" s="19"/>
      <c r="H263" s="19"/>
      <c r="I263" s="19"/>
      <c r="J263" s="19"/>
      <c r="K263" s="19"/>
      <c r="L263" s="19"/>
      <c r="M263" s="19"/>
      <c r="N263" s="19"/>
      <c r="O263" s="19"/>
      <c r="P263" s="19"/>
      <c r="Q263" s="19"/>
      <c r="R263" s="19"/>
      <c r="S263" s="19"/>
      <c r="T263" s="19"/>
      <c r="U263" s="19"/>
      <c r="V263" s="19"/>
      <c r="W263" s="19"/>
      <c r="X263" s="19"/>
      <c r="Y263" s="19"/>
      <c r="Z263" s="19"/>
      <c r="AA263" s="19"/>
      <c r="AB263" s="19"/>
      <c r="AC263" s="19"/>
      <c r="AD263" s="19"/>
      <c r="AE263" s="19"/>
      <c r="AF263" s="19"/>
      <c r="AG263" s="19"/>
      <c r="AH263" s="19"/>
      <c r="AI263" s="19"/>
      <c r="AJ263" s="19"/>
      <c r="AK263" s="19"/>
      <c r="AL263" s="19"/>
      <c r="AM263" s="19"/>
      <c r="AN263" s="19"/>
      <c r="AO263" s="19"/>
      <c r="AP263" s="19"/>
      <c r="AQ263" s="19"/>
      <c r="AR263" s="19"/>
      <c r="AS263" s="19"/>
      <c r="AT263" s="19"/>
      <c r="AU263" s="19"/>
      <c r="AV263" s="19"/>
      <c r="AW263" s="19"/>
      <c r="AX263" s="19"/>
      <c r="AY263" s="19"/>
      <c r="AZ263" s="19"/>
      <c r="BA263" s="19"/>
      <c r="BB263" s="19"/>
      <c r="BC263" s="19"/>
      <c r="BD263" s="19"/>
      <c r="BE263" s="19"/>
      <c r="BF263" s="19"/>
      <c r="BG263" s="19"/>
      <c r="BH263" s="19"/>
      <c r="BI263" s="19"/>
      <c r="BJ263" s="19"/>
      <c r="BK263" s="19"/>
      <c r="BL263" s="19"/>
      <c r="BM263" s="19"/>
      <c r="BN263" s="19"/>
      <c r="BO263" s="19"/>
      <c r="BP263" s="19"/>
      <c r="BQ263" s="19"/>
      <c r="BR263" s="19"/>
      <c r="BS263" s="19"/>
      <c r="BT263" s="19"/>
      <c r="BU263" s="19"/>
      <c r="BV263" s="19"/>
      <c r="BW263" s="19"/>
      <c r="BX263" s="19"/>
      <c r="BY263" s="19"/>
      <c r="BZ263" s="19"/>
      <c r="CA263" s="19"/>
      <c r="CB263" s="19"/>
      <c r="CC263" s="19"/>
      <c r="CD263" s="19"/>
      <c r="CE263" s="19"/>
      <c r="CF263" s="19"/>
      <c r="CG263" s="19"/>
      <c r="CH263" s="19"/>
      <c r="CI263" s="19"/>
      <c r="CJ263" s="19"/>
      <c r="CK263" s="19"/>
      <c r="CL263" s="19"/>
    </row>
    <row r="264" spans="1:90" x14ac:dyDescent="0.25">
      <c r="A264" s="19"/>
      <c r="B264" s="19"/>
      <c r="C264" s="19"/>
      <c r="D264" s="19"/>
      <c r="E264" s="19"/>
      <c r="F264" s="19"/>
      <c r="G264" s="19"/>
      <c r="H264" s="19"/>
      <c r="I264" s="19"/>
      <c r="J264" s="19"/>
      <c r="K264" s="19"/>
      <c r="L264" s="19"/>
      <c r="M264" s="19"/>
      <c r="N264" s="19"/>
      <c r="O264" s="19"/>
      <c r="P264" s="19"/>
      <c r="Q264" s="19"/>
      <c r="R264" s="19"/>
      <c r="S264" s="19"/>
      <c r="T264" s="19"/>
      <c r="U264" s="19"/>
      <c r="V264" s="19"/>
      <c r="W264" s="19"/>
      <c r="X264" s="19"/>
      <c r="Y264" s="19"/>
      <c r="Z264" s="19"/>
      <c r="AA264" s="19"/>
      <c r="AB264" s="19"/>
      <c r="AC264" s="19"/>
      <c r="AD264" s="19"/>
      <c r="AE264" s="19"/>
      <c r="AF264" s="19"/>
      <c r="AG264" s="19"/>
      <c r="AH264" s="19"/>
      <c r="AI264" s="19"/>
      <c r="AJ264" s="19"/>
      <c r="AK264" s="19"/>
      <c r="AL264" s="19"/>
      <c r="AM264" s="19"/>
      <c r="AN264" s="19"/>
      <c r="AO264" s="19"/>
      <c r="AP264" s="19"/>
      <c r="AQ264" s="19"/>
      <c r="AR264" s="19"/>
      <c r="AS264" s="19"/>
      <c r="AT264" s="19"/>
      <c r="AU264" s="19"/>
      <c r="AV264" s="19"/>
      <c r="AW264" s="19"/>
      <c r="AX264" s="19"/>
      <c r="AY264" s="19"/>
      <c r="AZ264" s="19"/>
      <c r="BA264" s="19"/>
      <c r="BB264" s="19"/>
      <c r="BC264" s="19"/>
      <c r="BD264" s="19"/>
      <c r="BE264" s="19"/>
      <c r="BF264" s="19"/>
      <c r="BG264" s="19"/>
      <c r="BH264" s="19"/>
      <c r="BI264" s="19"/>
      <c r="BJ264" s="19"/>
      <c r="BK264" s="19"/>
      <c r="BL264" s="19"/>
      <c r="BM264" s="19"/>
      <c r="BN264" s="19"/>
      <c r="BO264" s="19"/>
      <c r="BP264" s="19"/>
      <c r="BQ264" s="19"/>
      <c r="BR264" s="19"/>
      <c r="BS264" s="19"/>
      <c r="BT264" s="19"/>
      <c r="BU264" s="19"/>
      <c r="BV264" s="19"/>
      <c r="BW264" s="19"/>
      <c r="BX264" s="19"/>
      <c r="BY264" s="19"/>
      <c r="BZ264" s="19"/>
      <c r="CA264" s="19"/>
      <c r="CB264" s="19"/>
      <c r="CC264" s="19"/>
      <c r="CD264" s="19"/>
      <c r="CE264" s="19"/>
      <c r="CF264" s="19"/>
      <c r="CG264" s="19"/>
      <c r="CH264" s="19"/>
      <c r="CI264" s="19"/>
      <c r="CJ264" s="19"/>
      <c r="CK264" s="19"/>
      <c r="CL264" s="19"/>
    </row>
    <row r="265" spans="1:90" x14ac:dyDescent="0.25">
      <c r="A265" s="19"/>
      <c r="B265" s="19"/>
      <c r="C265" s="19"/>
      <c r="D265" s="19"/>
      <c r="E265" s="19"/>
      <c r="F265" s="19"/>
      <c r="G265" s="19"/>
      <c r="H265" s="19"/>
      <c r="I265" s="19"/>
      <c r="J265" s="19"/>
      <c r="K265" s="19"/>
      <c r="L265" s="19"/>
      <c r="M265" s="19"/>
      <c r="N265" s="19"/>
      <c r="O265" s="19"/>
      <c r="P265" s="19"/>
      <c r="Q265" s="19"/>
      <c r="R265" s="19"/>
      <c r="S265" s="19"/>
      <c r="T265" s="19"/>
      <c r="U265" s="19"/>
      <c r="V265" s="19"/>
      <c r="W265" s="19"/>
      <c r="X265" s="19"/>
      <c r="Y265" s="19"/>
      <c r="Z265" s="19"/>
      <c r="AA265" s="19"/>
      <c r="AB265" s="19"/>
      <c r="AC265" s="19"/>
      <c r="AD265" s="19"/>
      <c r="AE265" s="19"/>
      <c r="AF265" s="19"/>
      <c r="AG265" s="19"/>
      <c r="AH265" s="19"/>
      <c r="AI265" s="19"/>
      <c r="AJ265" s="19"/>
      <c r="AK265" s="19"/>
      <c r="AL265" s="19"/>
      <c r="AM265" s="19"/>
      <c r="AN265" s="19"/>
      <c r="AO265" s="19"/>
      <c r="AP265" s="19"/>
      <c r="AQ265" s="19"/>
      <c r="AR265" s="19"/>
      <c r="AS265" s="19"/>
      <c r="AT265" s="19"/>
      <c r="AU265" s="19"/>
      <c r="AV265" s="19"/>
      <c r="AW265" s="19"/>
      <c r="AX265" s="19"/>
      <c r="AY265" s="19"/>
      <c r="AZ265" s="19"/>
      <c r="BA265" s="19"/>
      <c r="BB265" s="19"/>
      <c r="BC265" s="19"/>
      <c r="BD265" s="19"/>
      <c r="BE265" s="19"/>
      <c r="BF265" s="19"/>
      <c r="BG265" s="19"/>
      <c r="BH265" s="19"/>
      <c r="BI265" s="19"/>
      <c r="BJ265" s="19"/>
      <c r="BK265" s="19"/>
      <c r="BL265" s="19"/>
      <c r="BM265" s="19"/>
      <c r="BN265" s="19"/>
      <c r="BO265" s="19"/>
      <c r="BP265" s="19"/>
      <c r="BQ265" s="19"/>
      <c r="BR265" s="19"/>
      <c r="BS265" s="19"/>
      <c r="BT265" s="19"/>
      <c r="BU265" s="19"/>
      <c r="BV265" s="19"/>
      <c r="BW265" s="19"/>
      <c r="BX265" s="19"/>
      <c r="BY265" s="19"/>
      <c r="BZ265" s="19"/>
      <c r="CA265" s="19"/>
      <c r="CB265" s="19"/>
      <c r="CC265" s="19"/>
      <c r="CD265" s="19"/>
      <c r="CE265" s="19"/>
      <c r="CF265" s="19"/>
      <c r="CG265" s="19"/>
      <c r="CH265" s="19"/>
      <c r="CI265" s="19"/>
      <c r="CJ265" s="19"/>
      <c r="CK265" s="19"/>
      <c r="CL265" s="19"/>
    </row>
    <row r="266" spans="1:90" x14ac:dyDescent="0.25">
      <c r="A266" s="19"/>
      <c r="B266" s="19"/>
      <c r="C266" s="19"/>
      <c r="D266" s="19"/>
      <c r="E266" s="19"/>
      <c r="F266" s="19"/>
      <c r="G266" s="19"/>
      <c r="H266" s="19"/>
      <c r="I266" s="19"/>
      <c r="J266" s="19"/>
      <c r="K266" s="19"/>
      <c r="L266" s="19"/>
      <c r="M266" s="19"/>
      <c r="N266" s="19"/>
      <c r="O266" s="19"/>
      <c r="P266" s="19"/>
      <c r="Q266" s="19"/>
      <c r="R266" s="19"/>
      <c r="S266" s="19"/>
      <c r="T266" s="19"/>
      <c r="U266" s="19"/>
      <c r="V266" s="19"/>
      <c r="W266" s="19"/>
      <c r="X266" s="19"/>
      <c r="Y266" s="19"/>
      <c r="Z266" s="19"/>
      <c r="AA266" s="19"/>
      <c r="AB266" s="19"/>
      <c r="AC266" s="19"/>
      <c r="AD266" s="19"/>
      <c r="AE266" s="19"/>
      <c r="AF266" s="19"/>
      <c r="AG266" s="19"/>
      <c r="AH266" s="19"/>
      <c r="AI266" s="19"/>
      <c r="AJ266" s="19"/>
      <c r="AK266" s="19"/>
      <c r="AL266" s="19"/>
      <c r="AM266" s="19"/>
      <c r="AN266" s="19"/>
      <c r="AO266" s="19"/>
      <c r="AP266" s="19"/>
      <c r="AQ266" s="19"/>
      <c r="AR266" s="19"/>
      <c r="AS266" s="19"/>
      <c r="AT266" s="19"/>
      <c r="AU266" s="19"/>
      <c r="AV266" s="19"/>
      <c r="AW266" s="19"/>
      <c r="AX266" s="19"/>
      <c r="AY266" s="19"/>
      <c r="AZ266" s="19"/>
      <c r="BA266" s="19"/>
      <c r="BB266" s="19"/>
      <c r="BC266" s="19"/>
      <c r="BD266" s="19"/>
      <c r="BE266" s="19"/>
      <c r="BF266" s="19"/>
      <c r="BG266" s="19"/>
      <c r="BH266" s="19"/>
      <c r="BI266" s="19"/>
      <c r="BJ266" s="19"/>
      <c r="BK266" s="19"/>
      <c r="BL266" s="19"/>
      <c r="BM266" s="19"/>
      <c r="BN266" s="19"/>
      <c r="BO266" s="19"/>
      <c r="BP266" s="19"/>
      <c r="BQ266" s="19"/>
      <c r="BR266" s="19"/>
      <c r="BS266" s="19"/>
      <c r="BT266" s="19"/>
      <c r="BU266" s="19"/>
      <c r="BV266" s="19"/>
      <c r="BW266" s="19"/>
      <c r="BX266" s="19"/>
      <c r="BY266" s="19"/>
      <c r="BZ266" s="19"/>
      <c r="CA266" s="19"/>
      <c r="CB266" s="19"/>
      <c r="CC266" s="19"/>
      <c r="CD266" s="19"/>
      <c r="CE266" s="19"/>
      <c r="CF266" s="19"/>
      <c r="CG266" s="19"/>
      <c r="CH266" s="19"/>
      <c r="CI266" s="19"/>
      <c r="CJ266" s="19"/>
      <c r="CK266" s="19"/>
      <c r="CL266" s="19"/>
    </row>
    <row r="267" spans="1:90" x14ac:dyDescent="0.25">
      <c r="A267" s="19"/>
      <c r="B267" s="19"/>
      <c r="C267" s="19"/>
      <c r="D267" s="19"/>
      <c r="E267" s="19"/>
      <c r="F267" s="19"/>
      <c r="G267" s="19"/>
      <c r="H267" s="19"/>
      <c r="I267" s="19"/>
      <c r="J267" s="19"/>
      <c r="K267" s="19"/>
      <c r="L267" s="19"/>
      <c r="M267" s="19"/>
      <c r="N267" s="19"/>
      <c r="O267" s="19"/>
      <c r="P267" s="19"/>
      <c r="Q267" s="19"/>
      <c r="R267" s="19"/>
      <c r="S267" s="19"/>
      <c r="T267" s="19"/>
      <c r="U267" s="19"/>
      <c r="V267" s="19"/>
      <c r="W267" s="19"/>
      <c r="X267" s="19"/>
      <c r="Y267" s="19"/>
      <c r="Z267" s="19"/>
      <c r="AA267" s="19"/>
      <c r="AB267" s="19"/>
      <c r="AC267" s="19"/>
      <c r="AD267" s="19"/>
      <c r="AE267" s="19"/>
      <c r="AF267" s="19"/>
      <c r="AG267" s="19"/>
      <c r="AH267" s="19"/>
      <c r="AI267" s="19"/>
      <c r="AJ267" s="19"/>
      <c r="AK267" s="19"/>
      <c r="AL267" s="19"/>
      <c r="AM267" s="19"/>
      <c r="AN267" s="19"/>
      <c r="AO267" s="19"/>
      <c r="AP267" s="19"/>
      <c r="AQ267" s="19"/>
      <c r="AR267" s="19"/>
      <c r="AS267" s="19"/>
      <c r="AT267" s="19"/>
      <c r="AU267" s="19"/>
      <c r="AV267" s="19"/>
      <c r="AW267" s="19"/>
      <c r="AX267" s="19"/>
      <c r="AY267" s="19"/>
      <c r="AZ267" s="19"/>
      <c r="BA267" s="19"/>
      <c r="BB267" s="19"/>
      <c r="BC267" s="19"/>
      <c r="BD267" s="19"/>
      <c r="BE267" s="19"/>
      <c r="BF267" s="19"/>
      <c r="BG267" s="19"/>
      <c r="BH267" s="19"/>
      <c r="BI267" s="19"/>
      <c r="BJ267" s="19"/>
      <c r="BK267" s="19"/>
      <c r="BL267" s="19"/>
      <c r="BM267" s="19"/>
      <c r="BN267" s="19"/>
      <c r="BO267" s="19"/>
      <c r="BP267" s="19"/>
      <c r="BQ267" s="19"/>
      <c r="BR267" s="19"/>
      <c r="BS267" s="19"/>
      <c r="BT267" s="19"/>
      <c r="BU267" s="19"/>
      <c r="BV267" s="19"/>
      <c r="BW267" s="19"/>
      <c r="BX267" s="19"/>
      <c r="BY267" s="19"/>
      <c r="BZ267" s="19"/>
      <c r="CA267" s="19"/>
      <c r="CB267" s="19"/>
      <c r="CC267" s="19"/>
      <c r="CD267" s="19"/>
      <c r="CE267" s="19"/>
      <c r="CF267" s="19"/>
      <c r="CG267" s="19"/>
      <c r="CH267" s="19"/>
      <c r="CI267" s="19"/>
      <c r="CJ267" s="19"/>
      <c r="CK267" s="19"/>
      <c r="CL267" s="19"/>
    </row>
    <row r="268" spans="1:90" x14ac:dyDescent="0.25">
      <c r="A268" s="19"/>
      <c r="B268" s="19"/>
      <c r="C268" s="19"/>
      <c r="D268" s="19"/>
      <c r="E268" s="19"/>
      <c r="F268" s="19"/>
      <c r="G268" s="19"/>
      <c r="H268" s="19"/>
      <c r="I268" s="19"/>
      <c r="J268" s="19"/>
      <c r="K268" s="19"/>
      <c r="L268" s="19"/>
      <c r="M268" s="19"/>
      <c r="N268" s="19"/>
      <c r="O268" s="19"/>
      <c r="P268" s="19"/>
      <c r="Q268" s="19"/>
      <c r="R268" s="19"/>
      <c r="S268" s="19"/>
      <c r="T268" s="19"/>
      <c r="U268" s="19"/>
      <c r="V268" s="19"/>
      <c r="W268" s="19"/>
      <c r="X268" s="19"/>
      <c r="Y268" s="19"/>
      <c r="Z268" s="19"/>
      <c r="AA268" s="19"/>
      <c r="AB268" s="19"/>
      <c r="AC268" s="19"/>
      <c r="AD268" s="19"/>
      <c r="AE268" s="19"/>
      <c r="AF268" s="19"/>
      <c r="AG268" s="19"/>
      <c r="AH268" s="19"/>
      <c r="AI268" s="19"/>
      <c r="AJ268" s="19"/>
      <c r="AK268" s="19"/>
      <c r="AL268" s="19"/>
      <c r="AM268" s="19"/>
      <c r="AN268" s="19"/>
      <c r="AO268" s="19"/>
      <c r="AP268" s="19"/>
      <c r="AQ268" s="19"/>
      <c r="AR268" s="19"/>
      <c r="AS268" s="19"/>
      <c r="AT268" s="19"/>
      <c r="AU268" s="19"/>
      <c r="AV268" s="19"/>
      <c r="AW268" s="19"/>
      <c r="AX268" s="19"/>
      <c r="AY268" s="19"/>
      <c r="AZ268" s="19"/>
      <c r="BA268" s="19"/>
      <c r="BB268" s="19"/>
      <c r="BC268" s="19"/>
      <c r="BD268" s="19"/>
      <c r="BE268" s="19"/>
      <c r="BF268" s="19"/>
      <c r="BG268" s="19"/>
      <c r="BH268" s="19"/>
      <c r="BI268" s="19"/>
      <c r="BJ268" s="19"/>
      <c r="BK268" s="19"/>
      <c r="BL268" s="19"/>
      <c r="BM268" s="19"/>
      <c r="BN268" s="19"/>
      <c r="BO268" s="19"/>
      <c r="BP268" s="19"/>
      <c r="BQ268" s="19"/>
      <c r="BR268" s="19"/>
      <c r="BS268" s="19"/>
      <c r="BT268" s="19"/>
      <c r="BU268" s="19"/>
      <c r="BV268" s="19"/>
      <c r="BW268" s="19"/>
      <c r="BX268" s="19"/>
      <c r="BY268" s="19"/>
      <c r="BZ268" s="19"/>
      <c r="CA268" s="19"/>
      <c r="CB268" s="19"/>
      <c r="CC268" s="19"/>
      <c r="CD268" s="19"/>
      <c r="CE268" s="19"/>
      <c r="CF268" s="19"/>
      <c r="CG268" s="19"/>
      <c r="CH268" s="19"/>
      <c r="CI268" s="19"/>
      <c r="CJ268" s="19"/>
      <c r="CK268" s="19"/>
      <c r="CL268" s="19"/>
    </row>
    <row r="269" spans="1:90" x14ac:dyDescent="0.25">
      <c r="A269" s="19"/>
      <c r="B269" s="19"/>
      <c r="C269" s="19"/>
      <c r="D269" s="19"/>
      <c r="E269" s="19"/>
      <c r="F269" s="19"/>
      <c r="G269" s="19"/>
      <c r="H269" s="19"/>
      <c r="I269" s="19"/>
      <c r="J269" s="19"/>
      <c r="K269" s="19"/>
      <c r="L269" s="19"/>
      <c r="M269" s="19"/>
      <c r="N269" s="19"/>
      <c r="O269" s="19"/>
      <c r="P269" s="19"/>
      <c r="Q269" s="19"/>
      <c r="R269" s="19"/>
      <c r="S269" s="19"/>
      <c r="T269" s="19"/>
      <c r="U269" s="19"/>
      <c r="V269" s="19"/>
      <c r="W269" s="19"/>
      <c r="X269" s="19"/>
      <c r="Y269" s="19"/>
      <c r="Z269" s="19"/>
      <c r="AA269" s="19"/>
      <c r="AB269" s="19"/>
      <c r="AC269" s="19"/>
      <c r="AD269" s="19"/>
      <c r="AE269" s="19"/>
      <c r="AF269" s="19"/>
      <c r="AG269" s="19"/>
      <c r="AH269" s="19"/>
      <c r="AI269" s="19"/>
      <c r="AJ269" s="19"/>
      <c r="AK269" s="19"/>
      <c r="AL269" s="19"/>
      <c r="AM269" s="19"/>
      <c r="AN269" s="19"/>
      <c r="AO269" s="19"/>
      <c r="AP269" s="19"/>
      <c r="AQ269" s="19"/>
      <c r="AR269" s="19"/>
      <c r="AS269" s="19"/>
      <c r="AT269" s="19"/>
      <c r="AU269" s="19"/>
      <c r="AV269" s="19"/>
      <c r="AW269" s="19"/>
      <c r="AX269" s="19"/>
      <c r="AY269" s="19"/>
      <c r="AZ269" s="19"/>
      <c r="BA269" s="19"/>
      <c r="BB269" s="19"/>
      <c r="BC269" s="19"/>
      <c r="BD269" s="19"/>
      <c r="BE269" s="19"/>
      <c r="BF269" s="19"/>
      <c r="BG269" s="19"/>
      <c r="BH269" s="19"/>
      <c r="BI269" s="19"/>
      <c r="BJ269" s="19"/>
      <c r="BK269" s="19"/>
      <c r="BL269" s="19"/>
      <c r="BM269" s="19"/>
      <c r="BN269" s="19"/>
      <c r="BO269" s="19"/>
      <c r="BP269" s="19"/>
      <c r="BQ269" s="19"/>
      <c r="BR269" s="19"/>
      <c r="BS269" s="19"/>
      <c r="BT269" s="19"/>
      <c r="BU269" s="19"/>
      <c r="BV269" s="19"/>
      <c r="BW269" s="19"/>
      <c r="BX269" s="19"/>
      <c r="BY269" s="19"/>
      <c r="BZ269" s="19"/>
      <c r="CA269" s="19"/>
      <c r="CB269" s="19"/>
      <c r="CC269" s="19"/>
      <c r="CD269" s="19"/>
      <c r="CE269" s="19"/>
      <c r="CF269" s="19"/>
      <c r="CG269" s="19"/>
      <c r="CH269" s="19"/>
      <c r="CI269" s="19"/>
      <c r="CJ269" s="19"/>
      <c r="CK269" s="19"/>
      <c r="CL269" s="19"/>
    </row>
    <row r="270" spans="1:90" x14ac:dyDescent="0.25">
      <c r="A270" s="19"/>
      <c r="B270" s="19"/>
      <c r="C270" s="19"/>
      <c r="D270" s="19"/>
      <c r="E270" s="19"/>
      <c r="F270" s="19"/>
      <c r="G270" s="19"/>
      <c r="H270" s="19"/>
      <c r="I270" s="19"/>
      <c r="J270" s="19"/>
      <c r="K270" s="19"/>
      <c r="L270" s="19"/>
      <c r="M270" s="19"/>
      <c r="N270" s="19"/>
      <c r="O270" s="19"/>
      <c r="P270" s="19"/>
      <c r="Q270" s="19"/>
      <c r="R270" s="19"/>
      <c r="S270" s="19"/>
      <c r="T270" s="19"/>
      <c r="U270" s="19"/>
      <c r="V270" s="19"/>
      <c r="W270" s="19"/>
      <c r="X270" s="19"/>
      <c r="Y270" s="19"/>
      <c r="Z270" s="19"/>
      <c r="AA270" s="19"/>
      <c r="AB270" s="19"/>
      <c r="AC270" s="19"/>
      <c r="AD270" s="19"/>
      <c r="AE270" s="19"/>
      <c r="AF270" s="19"/>
      <c r="AG270" s="19"/>
      <c r="AH270" s="19"/>
      <c r="AI270" s="19"/>
      <c r="AJ270" s="19"/>
      <c r="AK270" s="19"/>
      <c r="AL270" s="19"/>
      <c r="AM270" s="19"/>
      <c r="AN270" s="19"/>
      <c r="AO270" s="19"/>
      <c r="AP270" s="19"/>
      <c r="AQ270" s="19"/>
      <c r="AR270" s="19"/>
      <c r="AS270" s="19"/>
      <c r="AT270" s="19"/>
      <c r="AU270" s="19"/>
      <c r="AV270" s="19"/>
      <c r="AW270" s="19"/>
      <c r="AX270" s="19"/>
      <c r="AY270" s="19"/>
      <c r="AZ270" s="19"/>
      <c r="BA270" s="19"/>
      <c r="BB270" s="19"/>
      <c r="BC270" s="19"/>
      <c r="BD270" s="19"/>
      <c r="BE270" s="19"/>
      <c r="BF270" s="19"/>
      <c r="BG270" s="19"/>
      <c r="BH270" s="19"/>
      <c r="BI270" s="19"/>
      <c r="BJ270" s="19"/>
      <c r="BK270" s="19"/>
      <c r="BL270" s="19"/>
      <c r="BM270" s="19"/>
      <c r="BN270" s="19"/>
      <c r="BO270" s="19"/>
      <c r="BP270" s="19"/>
      <c r="BQ270" s="19"/>
      <c r="BR270" s="19"/>
      <c r="BS270" s="19"/>
      <c r="BT270" s="19"/>
      <c r="BU270" s="19"/>
      <c r="BV270" s="19"/>
      <c r="BW270" s="19"/>
      <c r="BX270" s="19"/>
      <c r="BY270" s="19"/>
      <c r="BZ270" s="19"/>
      <c r="CA270" s="19"/>
      <c r="CB270" s="19"/>
      <c r="CC270" s="19"/>
      <c r="CD270" s="19"/>
      <c r="CE270" s="19"/>
      <c r="CF270" s="19"/>
      <c r="CG270" s="19"/>
      <c r="CH270" s="19"/>
      <c r="CI270" s="19"/>
      <c r="CJ270" s="19"/>
      <c r="CK270" s="19"/>
      <c r="CL270" s="19"/>
    </row>
    <row r="271" spans="1:90" x14ac:dyDescent="0.25">
      <c r="A271" s="19"/>
      <c r="B271" s="19"/>
      <c r="C271" s="19"/>
      <c r="D271" s="19"/>
      <c r="E271" s="19"/>
      <c r="F271" s="19"/>
      <c r="G271" s="19"/>
      <c r="H271" s="19"/>
      <c r="I271" s="19"/>
      <c r="J271" s="19"/>
      <c r="K271" s="19"/>
      <c r="L271" s="19"/>
      <c r="M271" s="19"/>
      <c r="N271" s="19"/>
      <c r="O271" s="19"/>
      <c r="P271" s="19"/>
      <c r="Q271" s="19"/>
      <c r="R271" s="19"/>
      <c r="S271" s="19"/>
      <c r="T271" s="19"/>
      <c r="U271" s="19"/>
      <c r="V271" s="19"/>
      <c r="W271" s="19"/>
      <c r="X271" s="19"/>
      <c r="Y271" s="19"/>
      <c r="Z271" s="19"/>
      <c r="AA271" s="19"/>
      <c r="AB271" s="19"/>
      <c r="AC271" s="19"/>
      <c r="AD271" s="19"/>
      <c r="AE271" s="19"/>
      <c r="AF271" s="19"/>
      <c r="AG271" s="19"/>
      <c r="AH271" s="19"/>
      <c r="AI271" s="19"/>
      <c r="AJ271" s="19"/>
      <c r="AK271" s="19"/>
      <c r="AL271" s="19"/>
      <c r="AM271" s="19"/>
      <c r="AN271" s="19"/>
      <c r="AO271" s="19"/>
      <c r="AP271" s="19"/>
      <c r="AQ271" s="19"/>
      <c r="AR271" s="19"/>
      <c r="AS271" s="19"/>
      <c r="AT271" s="19"/>
      <c r="AU271" s="19"/>
      <c r="AV271" s="19"/>
      <c r="AW271" s="19"/>
      <c r="AX271" s="19"/>
      <c r="AY271" s="19"/>
      <c r="AZ271" s="19"/>
      <c r="BA271" s="19"/>
      <c r="BB271" s="19"/>
      <c r="BC271" s="19"/>
      <c r="BD271" s="19"/>
      <c r="BE271" s="19"/>
      <c r="BF271" s="19"/>
      <c r="BG271" s="19"/>
      <c r="BH271" s="19"/>
      <c r="BI271" s="19"/>
      <c r="BJ271" s="19"/>
      <c r="BK271" s="19"/>
      <c r="BL271" s="19"/>
      <c r="BM271" s="19"/>
      <c r="BN271" s="19"/>
      <c r="BO271" s="19"/>
      <c r="BP271" s="19"/>
      <c r="BQ271" s="19"/>
      <c r="BR271" s="19"/>
      <c r="BS271" s="19"/>
      <c r="BT271" s="19"/>
      <c r="BU271" s="19"/>
      <c r="BV271" s="19"/>
      <c r="BW271" s="19"/>
      <c r="BX271" s="19"/>
      <c r="BY271" s="19"/>
      <c r="BZ271" s="19"/>
      <c r="CA271" s="19"/>
      <c r="CB271" s="19"/>
      <c r="CC271" s="19"/>
      <c r="CD271" s="19"/>
      <c r="CE271" s="19"/>
      <c r="CF271" s="19"/>
      <c r="CG271" s="19"/>
      <c r="CH271" s="19"/>
      <c r="CI271" s="19"/>
      <c r="CJ271" s="19"/>
      <c r="CK271" s="19"/>
      <c r="CL271" s="19"/>
    </row>
    <row r="272" spans="1:90" x14ac:dyDescent="0.25">
      <c r="A272" s="19"/>
      <c r="B272" s="19"/>
      <c r="C272" s="19"/>
      <c r="D272" s="19"/>
      <c r="E272" s="19"/>
      <c r="F272" s="19"/>
      <c r="G272" s="19"/>
      <c r="H272" s="19"/>
      <c r="I272" s="19"/>
      <c r="J272" s="19"/>
      <c r="K272" s="19"/>
      <c r="L272" s="19"/>
      <c r="M272" s="19"/>
      <c r="N272" s="19"/>
      <c r="O272" s="19"/>
      <c r="P272" s="19"/>
      <c r="Q272" s="19"/>
      <c r="R272" s="19"/>
      <c r="S272" s="19"/>
      <c r="T272" s="19"/>
      <c r="U272" s="19"/>
      <c r="V272" s="19"/>
      <c r="W272" s="19"/>
      <c r="X272" s="19"/>
      <c r="Y272" s="19"/>
      <c r="Z272" s="19"/>
      <c r="AA272" s="19"/>
      <c r="AB272" s="19"/>
      <c r="AC272" s="19"/>
      <c r="AD272" s="19"/>
      <c r="AE272" s="19"/>
      <c r="AF272" s="19"/>
      <c r="AG272" s="19"/>
      <c r="AH272" s="19"/>
      <c r="AI272" s="19"/>
      <c r="AJ272" s="19"/>
      <c r="AK272" s="19"/>
      <c r="AL272" s="19"/>
      <c r="AM272" s="19"/>
      <c r="AN272" s="19"/>
      <c r="AO272" s="19"/>
      <c r="AP272" s="19"/>
      <c r="AQ272" s="19"/>
      <c r="AR272" s="19"/>
      <c r="AS272" s="19"/>
      <c r="AT272" s="19"/>
      <c r="AU272" s="19"/>
      <c r="AV272" s="19"/>
      <c r="AW272" s="19"/>
      <c r="AX272" s="19"/>
      <c r="AY272" s="19"/>
      <c r="AZ272" s="19"/>
      <c r="BA272" s="19"/>
      <c r="BB272" s="19"/>
      <c r="BC272" s="19"/>
      <c r="BD272" s="19"/>
      <c r="BE272" s="19"/>
      <c r="BF272" s="19"/>
      <c r="BG272" s="19"/>
      <c r="BH272" s="19"/>
      <c r="BI272" s="19"/>
      <c r="BJ272" s="19"/>
      <c r="BK272" s="19"/>
      <c r="BL272" s="19"/>
      <c r="BM272" s="19"/>
      <c r="BN272" s="19"/>
      <c r="BO272" s="19"/>
      <c r="BP272" s="19"/>
      <c r="BQ272" s="19"/>
      <c r="BR272" s="19"/>
      <c r="BS272" s="19"/>
      <c r="BT272" s="19"/>
      <c r="BU272" s="19"/>
      <c r="BV272" s="19"/>
      <c r="BW272" s="19"/>
      <c r="BX272" s="19"/>
      <c r="BY272" s="19"/>
      <c r="BZ272" s="19"/>
      <c r="CA272" s="19"/>
      <c r="CB272" s="19"/>
      <c r="CC272" s="19"/>
      <c r="CD272" s="19"/>
      <c r="CE272" s="19"/>
      <c r="CF272" s="19"/>
      <c r="CG272" s="19"/>
      <c r="CH272" s="19"/>
      <c r="CI272" s="19"/>
      <c r="CJ272" s="19"/>
      <c r="CK272" s="19"/>
      <c r="CL272" s="19"/>
    </row>
    <row r="273" spans="1:90" x14ac:dyDescent="0.25">
      <c r="A273" s="19"/>
      <c r="B273" s="19"/>
      <c r="C273" s="19"/>
      <c r="D273" s="19"/>
      <c r="E273" s="19"/>
      <c r="F273" s="19"/>
      <c r="G273" s="19"/>
      <c r="H273" s="19"/>
      <c r="I273" s="19"/>
      <c r="J273" s="19"/>
      <c r="K273" s="19"/>
      <c r="L273" s="19"/>
      <c r="M273" s="19"/>
      <c r="N273" s="19"/>
      <c r="O273" s="19"/>
      <c r="P273" s="19"/>
      <c r="Q273" s="19"/>
      <c r="R273" s="19"/>
      <c r="S273" s="19"/>
      <c r="T273" s="19"/>
      <c r="U273" s="19"/>
      <c r="V273" s="19"/>
      <c r="W273" s="19"/>
      <c r="X273" s="19"/>
      <c r="Y273" s="19"/>
      <c r="Z273" s="19"/>
      <c r="AA273" s="19"/>
      <c r="AB273" s="19"/>
      <c r="AC273" s="19"/>
      <c r="AD273" s="19"/>
      <c r="AE273" s="19"/>
      <c r="AF273" s="19"/>
      <c r="AG273" s="19"/>
      <c r="AH273" s="19"/>
      <c r="AI273" s="19"/>
      <c r="AJ273" s="19"/>
      <c r="AK273" s="19"/>
      <c r="AL273" s="19"/>
      <c r="AM273" s="19"/>
      <c r="AN273" s="19"/>
      <c r="AO273" s="19"/>
      <c r="AP273" s="19"/>
      <c r="AQ273" s="19"/>
      <c r="AR273" s="19"/>
      <c r="AS273" s="19"/>
      <c r="AT273" s="19"/>
      <c r="AU273" s="19"/>
      <c r="AV273" s="19"/>
      <c r="AW273" s="19"/>
      <c r="AX273" s="19"/>
      <c r="AY273" s="19"/>
      <c r="AZ273" s="19"/>
      <c r="BA273" s="19"/>
      <c r="BB273" s="19"/>
      <c r="BC273" s="19"/>
      <c r="BD273" s="19"/>
      <c r="BE273" s="19"/>
      <c r="BF273" s="19"/>
      <c r="BG273" s="19"/>
      <c r="BH273" s="19"/>
      <c r="BI273" s="19"/>
      <c r="BJ273" s="19"/>
      <c r="BK273" s="19"/>
      <c r="BL273" s="19"/>
      <c r="BM273" s="19"/>
      <c r="BN273" s="19"/>
      <c r="BO273" s="19"/>
      <c r="BP273" s="19"/>
      <c r="BQ273" s="19"/>
      <c r="BR273" s="19"/>
      <c r="BS273" s="19"/>
      <c r="BT273" s="19"/>
      <c r="BU273" s="19"/>
      <c r="BV273" s="19"/>
      <c r="BW273" s="19"/>
      <c r="BX273" s="19"/>
      <c r="BY273" s="19"/>
      <c r="BZ273" s="19"/>
      <c r="CA273" s="19"/>
      <c r="CB273" s="19"/>
      <c r="CC273" s="19"/>
      <c r="CD273" s="19"/>
      <c r="CE273" s="19"/>
      <c r="CF273" s="19"/>
      <c r="CG273" s="19"/>
      <c r="CH273" s="19"/>
      <c r="CI273" s="19"/>
      <c r="CJ273" s="19"/>
      <c r="CK273" s="19"/>
      <c r="CL273" s="19"/>
    </row>
    <row r="274" spans="1:90" x14ac:dyDescent="0.25">
      <c r="A274" s="19"/>
      <c r="B274" s="19"/>
      <c r="C274" s="19"/>
      <c r="D274" s="19"/>
      <c r="E274" s="19"/>
      <c r="F274" s="19"/>
      <c r="G274" s="19"/>
      <c r="H274" s="19"/>
      <c r="I274" s="19"/>
      <c r="J274" s="19"/>
      <c r="K274" s="19"/>
      <c r="L274" s="19"/>
      <c r="M274" s="19"/>
      <c r="N274" s="19"/>
      <c r="O274" s="19"/>
      <c r="P274" s="19"/>
      <c r="Q274" s="19"/>
      <c r="R274" s="19"/>
      <c r="S274" s="19"/>
      <c r="T274" s="19"/>
      <c r="U274" s="19"/>
      <c r="V274" s="19"/>
      <c r="W274" s="19"/>
      <c r="X274" s="19"/>
      <c r="Y274" s="19"/>
      <c r="Z274" s="19"/>
      <c r="AA274" s="19"/>
      <c r="AB274" s="19"/>
      <c r="AC274" s="19"/>
      <c r="AD274" s="19"/>
      <c r="AE274" s="19"/>
      <c r="AF274" s="19"/>
      <c r="AG274" s="19"/>
      <c r="AH274" s="19"/>
      <c r="AI274" s="19"/>
      <c r="AJ274" s="19"/>
      <c r="AK274" s="19"/>
      <c r="AL274" s="19"/>
      <c r="AM274" s="19"/>
      <c r="AN274" s="19"/>
      <c r="AO274" s="19"/>
      <c r="AP274" s="19"/>
      <c r="AQ274" s="19"/>
      <c r="AR274" s="19"/>
      <c r="AS274" s="19"/>
      <c r="AT274" s="19"/>
      <c r="AU274" s="19"/>
      <c r="AV274" s="19"/>
      <c r="AW274" s="19"/>
      <c r="AX274" s="19"/>
      <c r="AY274" s="19"/>
      <c r="AZ274" s="19"/>
      <c r="BA274" s="19"/>
      <c r="BB274" s="19"/>
      <c r="BC274" s="19"/>
      <c r="BD274" s="19"/>
      <c r="BE274" s="19"/>
      <c r="BF274" s="19"/>
      <c r="BG274" s="19"/>
      <c r="BH274" s="19"/>
      <c r="BI274" s="19"/>
      <c r="BJ274" s="19"/>
      <c r="BK274" s="19"/>
      <c r="BL274" s="19"/>
      <c r="BM274" s="19"/>
      <c r="BN274" s="19"/>
      <c r="BO274" s="19"/>
      <c r="BP274" s="19"/>
      <c r="BQ274" s="19"/>
      <c r="BR274" s="19"/>
      <c r="BS274" s="19"/>
      <c r="BT274" s="19"/>
      <c r="BU274" s="19"/>
      <c r="BV274" s="19"/>
      <c r="BW274" s="19"/>
      <c r="BX274" s="19"/>
      <c r="BY274" s="19"/>
      <c r="BZ274" s="19"/>
      <c r="CA274" s="19"/>
      <c r="CB274" s="19"/>
      <c r="CC274" s="19"/>
      <c r="CD274" s="19"/>
      <c r="CE274" s="19"/>
      <c r="CF274" s="19"/>
      <c r="CG274" s="19"/>
      <c r="CH274" s="19"/>
      <c r="CI274" s="19"/>
      <c r="CJ274" s="19"/>
      <c r="CK274" s="19"/>
      <c r="CL274" s="19"/>
    </row>
    <row r="275" spans="1:90" x14ac:dyDescent="0.25">
      <c r="A275" s="19"/>
      <c r="B275" s="19"/>
      <c r="C275" s="19"/>
      <c r="D275" s="19"/>
      <c r="E275" s="19"/>
      <c r="F275" s="19"/>
      <c r="G275" s="19"/>
      <c r="H275" s="19"/>
      <c r="I275" s="19"/>
      <c r="J275" s="19"/>
      <c r="K275" s="19"/>
      <c r="L275" s="19"/>
      <c r="M275" s="19"/>
      <c r="N275" s="19"/>
      <c r="O275" s="19"/>
      <c r="P275" s="19"/>
      <c r="Q275" s="19"/>
      <c r="R275" s="19"/>
      <c r="S275" s="19"/>
      <c r="T275" s="19"/>
      <c r="U275" s="19"/>
      <c r="V275" s="19"/>
      <c r="W275" s="19"/>
      <c r="X275" s="19"/>
      <c r="Y275" s="19"/>
      <c r="Z275" s="19"/>
      <c r="AA275" s="19"/>
      <c r="AB275" s="19"/>
      <c r="AC275" s="19"/>
      <c r="AD275" s="19"/>
      <c r="AE275" s="19"/>
      <c r="AF275" s="19"/>
      <c r="AG275" s="19"/>
      <c r="AH275" s="19"/>
      <c r="AI275" s="19"/>
      <c r="AJ275" s="19"/>
      <c r="AK275" s="19"/>
      <c r="AL275" s="19"/>
      <c r="AM275" s="19"/>
      <c r="AN275" s="19"/>
      <c r="AO275" s="19"/>
      <c r="AP275" s="19"/>
      <c r="AQ275" s="19"/>
      <c r="AR275" s="19"/>
      <c r="AS275" s="19"/>
      <c r="AT275" s="19"/>
      <c r="AU275" s="19"/>
      <c r="AV275" s="19"/>
      <c r="AW275" s="19"/>
      <c r="AX275" s="19"/>
      <c r="AY275" s="19"/>
      <c r="AZ275" s="19"/>
      <c r="BA275" s="19"/>
      <c r="BB275" s="19"/>
      <c r="BC275" s="19"/>
      <c r="BD275" s="19"/>
      <c r="BE275" s="19"/>
      <c r="BF275" s="19"/>
      <c r="BG275" s="19"/>
      <c r="BH275" s="19"/>
      <c r="BI275" s="19"/>
      <c r="BJ275" s="19"/>
      <c r="BK275" s="19"/>
      <c r="BL275" s="19"/>
      <c r="BM275" s="19"/>
      <c r="BN275" s="19"/>
      <c r="BO275" s="19"/>
      <c r="BP275" s="19"/>
      <c r="BQ275" s="19"/>
      <c r="BR275" s="19"/>
      <c r="BS275" s="19"/>
      <c r="BT275" s="19"/>
      <c r="BU275" s="19"/>
      <c r="BV275" s="19"/>
      <c r="BW275" s="19"/>
      <c r="BX275" s="19"/>
      <c r="BY275" s="19"/>
      <c r="BZ275" s="19"/>
      <c r="CA275" s="19"/>
      <c r="CB275" s="19"/>
      <c r="CC275" s="19"/>
      <c r="CD275" s="19"/>
      <c r="CE275" s="19"/>
      <c r="CF275" s="19"/>
      <c r="CG275" s="19"/>
      <c r="CH275" s="19"/>
      <c r="CI275" s="19"/>
      <c r="CJ275" s="19"/>
      <c r="CK275" s="19"/>
      <c r="CL275" s="19"/>
    </row>
    <row r="276" spans="1:90" x14ac:dyDescent="0.25">
      <c r="A276" s="19"/>
      <c r="B276" s="19"/>
      <c r="C276" s="19"/>
      <c r="D276" s="19"/>
      <c r="E276" s="19"/>
      <c r="F276" s="19"/>
      <c r="G276" s="19"/>
      <c r="H276" s="19"/>
      <c r="I276" s="19"/>
      <c r="J276" s="19"/>
      <c r="K276" s="19"/>
      <c r="L276" s="19"/>
      <c r="M276" s="19"/>
      <c r="N276" s="19"/>
      <c r="O276" s="19"/>
      <c r="P276" s="19"/>
      <c r="Q276" s="19"/>
      <c r="R276" s="19"/>
      <c r="S276" s="19"/>
      <c r="T276" s="19"/>
      <c r="U276" s="19"/>
      <c r="V276" s="19"/>
      <c r="W276" s="19"/>
      <c r="X276" s="19"/>
      <c r="Y276" s="19"/>
      <c r="Z276" s="19"/>
      <c r="AA276" s="19"/>
      <c r="AB276" s="19"/>
      <c r="AC276" s="19"/>
      <c r="AD276" s="19"/>
      <c r="AE276" s="19"/>
      <c r="AF276" s="19"/>
      <c r="AG276" s="19"/>
      <c r="AH276" s="19"/>
      <c r="AI276" s="19"/>
      <c r="AJ276" s="19"/>
      <c r="AK276" s="19"/>
      <c r="AL276" s="19"/>
      <c r="AM276" s="19"/>
      <c r="AN276" s="19"/>
      <c r="AO276" s="19"/>
      <c r="AP276" s="19"/>
      <c r="AQ276" s="19"/>
      <c r="AR276" s="19"/>
      <c r="AS276" s="19"/>
      <c r="AT276" s="19"/>
      <c r="AU276" s="19"/>
      <c r="AV276" s="19"/>
      <c r="AW276" s="19"/>
      <c r="AX276" s="19"/>
      <c r="AY276" s="19"/>
      <c r="AZ276" s="19"/>
      <c r="BA276" s="19"/>
      <c r="BB276" s="19"/>
      <c r="BC276" s="19"/>
      <c r="BD276" s="19"/>
      <c r="BE276" s="19"/>
      <c r="BF276" s="19"/>
      <c r="BG276" s="19"/>
      <c r="BH276" s="19"/>
      <c r="BI276" s="19"/>
      <c r="BJ276" s="19"/>
      <c r="BK276" s="19"/>
      <c r="BL276" s="19"/>
      <c r="BM276" s="19"/>
      <c r="BN276" s="19"/>
      <c r="BO276" s="19"/>
      <c r="BP276" s="19"/>
      <c r="BQ276" s="19"/>
      <c r="BR276" s="19"/>
      <c r="BS276" s="19"/>
      <c r="BT276" s="19"/>
      <c r="BU276" s="19"/>
      <c r="BV276" s="19"/>
      <c r="BW276" s="19"/>
      <c r="BX276" s="19"/>
      <c r="BY276" s="19"/>
      <c r="BZ276" s="19"/>
      <c r="CA276" s="19"/>
      <c r="CB276" s="19"/>
      <c r="CC276" s="19"/>
      <c r="CD276" s="19"/>
      <c r="CE276" s="19"/>
      <c r="CF276" s="19"/>
      <c r="CG276" s="19"/>
      <c r="CH276" s="19"/>
      <c r="CI276" s="19"/>
      <c r="CJ276" s="19"/>
      <c r="CK276" s="19"/>
      <c r="CL276" s="19"/>
    </row>
    <row r="277" spans="1:90" x14ac:dyDescent="0.25">
      <c r="A277" s="19"/>
      <c r="B277" s="19"/>
      <c r="C277" s="19"/>
      <c r="D277" s="19"/>
      <c r="E277" s="19"/>
      <c r="F277" s="19"/>
      <c r="G277" s="19"/>
      <c r="H277" s="19"/>
      <c r="I277" s="19"/>
      <c r="J277" s="19"/>
      <c r="K277" s="19"/>
      <c r="L277" s="19"/>
      <c r="M277" s="19"/>
      <c r="N277" s="19"/>
      <c r="O277" s="19"/>
      <c r="P277" s="19"/>
      <c r="Q277" s="19"/>
      <c r="R277" s="19"/>
      <c r="S277" s="19"/>
      <c r="T277" s="19"/>
      <c r="U277" s="19"/>
      <c r="V277" s="19"/>
      <c r="W277" s="19"/>
      <c r="X277" s="19"/>
      <c r="Y277" s="19"/>
      <c r="Z277" s="19"/>
      <c r="AA277" s="19"/>
      <c r="AB277" s="19"/>
      <c r="AC277" s="19"/>
      <c r="AD277" s="19"/>
      <c r="AE277" s="19"/>
      <c r="AF277" s="19"/>
      <c r="AG277" s="19"/>
      <c r="AH277" s="19"/>
      <c r="AI277" s="19"/>
      <c r="AJ277" s="19"/>
      <c r="AK277" s="19"/>
      <c r="AL277" s="19"/>
      <c r="AM277" s="19"/>
      <c r="AN277" s="19"/>
      <c r="AO277" s="19"/>
      <c r="AP277" s="19"/>
      <c r="AQ277" s="19"/>
      <c r="AR277" s="19"/>
      <c r="AS277" s="19"/>
      <c r="AT277" s="19"/>
      <c r="AU277" s="19"/>
      <c r="AV277" s="19"/>
      <c r="AW277" s="19"/>
      <c r="AX277" s="19"/>
      <c r="AY277" s="19"/>
      <c r="AZ277" s="19"/>
      <c r="BA277" s="19"/>
      <c r="BB277" s="19"/>
      <c r="BC277" s="19"/>
      <c r="BD277" s="19"/>
      <c r="BE277" s="19"/>
      <c r="BF277" s="19"/>
      <c r="BG277" s="19"/>
      <c r="BH277" s="19"/>
      <c r="BI277" s="19"/>
      <c r="BJ277" s="19"/>
      <c r="BK277" s="19"/>
      <c r="BL277" s="19"/>
      <c r="BM277" s="19"/>
      <c r="BN277" s="19"/>
      <c r="BO277" s="19"/>
      <c r="BP277" s="19"/>
      <c r="BQ277" s="19"/>
      <c r="BR277" s="19"/>
      <c r="BS277" s="19"/>
      <c r="BT277" s="19"/>
      <c r="BU277" s="19"/>
      <c r="BV277" s="19"/>
      <c r="BW277" s="19"/>
      <c r="BX277" s="19"/>
      <c r="BY277" s="19"/>
      <c r="BZ277" s="19"/>
      <c r="CA277" s="19"/>
      <c r="CB277" s="19"/>
      <c r="CC277" s="19"/>
      <c r="CD277" s="19"/>
      <c r="CE277" s="19"/>
      <c r="CF277" s="19"/>
      <c r="CG277" s="19"/>
      <c r="CH277" s="19"/>
      <c r="CI277" s="19"/>
      <c r="CJ277" s="19"/>
      <c r="CK277" s="19"/>
      <c r="CL277" s="19"/>
    </row>
    <row r="278" spans="1:90" x14ac:dyDescent="0.25">
      <c r="A278" s="19"/>
      <c r="B278" s="19"/>
      <c r="C278" s="19"/>
      <c r="D278" s="19"/>
      <c r="E278" s="19"/>
      <c r="F278" s="19"/>
      <c r="G278" s="19"/>
      <c r="H278" s="19"/>
      <c r="I278" s="19"/>
      <c r="J278" s="19"/>
      <c r="K278" s="19"/>
      <c r="L278" s="19"/>
      <c r="M278" s="19"/>
      <c r="N278" s="19"/>
      <c r="O278" s="19"/>
      <c r="P278" s="19"/>
      <c r="Q278" s="19"/>
      <c r="R278" s="19"/>
      <c r="S278" s="19"/>
      <c r="T278" s="19"/>
      <c r="U278" s="19"/>
      <c r="V278" s="19"/>
      <c r="W278" s="19"/>
      <c r="X278" s="19"/>
      <c r="Y278" s="19"/>
      <c r="Z278" s="19"/>
      <c r="AA278" s="19"/>
      <c r="AB278" s="19"/>
      <c r="AC278" s="19"/>
      <c r="AD278" s="19"/>
      <c r="AE278" s="19"/>
      <c r="AF278" s="19"/>
      <c r="AG278" s="19"/>
      <c r="AH278" s="19"/>
      <c r="AI278" s="19"/>
      <c r="AJ278" s="19"/>
      <c r="AK278" s="19"/>
      <c r="AL278" s="19"/>
      <c r="AM278" s="19"/>
      <c r="AN278" s="19"/>
      <c r="AO278" s="19"/>
      <c r="AP278" s="19"/>
      <c r="AQ278" s="19"/>
      <c r="AR278" s="19"/>
      <c r="AS278" s="19"/>
      <c r="AT278" s="19"/>
      <c r="AU278" s="19"/>
      <c r="AV278" s="19"/>
      <c r="AW278" s="19"/>
      <c r="AX278" s="19"/>
      <c r="AY278" s="19"/>
      <c r="AZ278" s="19"/>
      <c r="BA278" s="19"/>
      <c r="BB278" s="19"/>
      <c r="BC278" s="19"/>
      <c r="BD278" s="19"/>
      <c r="BE278" s="19"/>
      <c r="BF278" s="19"/>
      <c r="BG278" s="19"/>
      <c r="BH278" s="19"/>
      <c r="BI278" s="19"/>
      <c r="BJ278" s="19"/>
      <c r="BK278" s="19"/>
      <c r="BL278" s="19"/>
      <c r="BM278" s="19"/>
      <c r="BN278" s="19"/>
      <c r="BO278" s="19"/>
      <c r="BP278" s="19"/>
      <c r="BQ278" s="19"/>
      <c r="BR278" s="19"/>
      <c r="BS278" s="19"/>
      <c r="BT278" s="19"/>
      <c r="BU278" s="19"/>
      <c r="BV278" s="19"/>
      <c r="BW278" s="19"/>
      <c r="BX278" s="19"/>
      <c r="BY278" s="19"/>
      <c r="BZ278" s="19"/>
      <c r="CA278" s="19"/>
      <c r="CB278" s="19"/>
      <c r="CC278" s="19"/>
      <c r="CD278" s="19"/>
      <c r="CE278" s="19"/>
      <c r="CF278" s="19"/>
      <c r="CG278" s="19"/>
      <c r="CH278" s="19"/>
      <c r="CI278" s="19"/>
      <c r="CJ278" s="19"/>
      <c r="CK278" s="19"/>
      <c r="CL278" s="19"/>
    </row>
    <row r="279" spans="1:90" x14ac:dyDescent="0.25">
      <c r="A279" s="19"/>
      <c r="B279" s="19"/>
      <c r="C279" s="19"/>
      <c r="D279" s="19"/>
      <c r="E279" s="19"/>
      <c r="F279" s="19"/>
      <c r="G279" s="19"/>
      <c r="H279" s="19"/>
      <c r="I279" s="19"/>
      <c r="J279" s="19"/>
      <c r="K279" s="19"/>
      <c r="L279" s="19"/>
      <c r="M279" s="19"/>
      <c r="N279" s="19"/>
      <c r="O279" s="19"/>
      <c r="P279" s="19"/>
      <c r="Q279" s="19"/>
      <c r="R279" s="19"/>
      <c r="S279" s="19"/>
      <c r="T279" s="19"/>
      <c r="U279" s="19"/>
      <c r="V279" s="19"/>
      <c r="W279" s="19"/>
      <c r="X279" s="19"/>
      <c r="Y279" s="19"/>
      <c r="Z279" s="19"/>
      <c r="AA279" s="19"/>
      <c r="AB279" s="19"/>
      <c r="AC279" s="19"/>
      <c r="AD279" s="19"/>
      <c r="AE279" s="19"/>
      <c r="AF279" s="19"/>
      <c r="AG279" s="19"/>
      <c r="AH279" s="19"/>
      <c r="AI279" s="19"/>
      <c r="AJ279" s="19"/>
      <c r="AK279" s="19"/>
      <c r="AL279" s="19"/>
      <c r="AM279" s="19"/>
      <c r="AN279" s="19"/>
      <c r="AO279" s="19"/>
      <c r="AP279" s="19"/>
      <c r="AQ279" s="19"/>
      <c r="AR279" s="19"/>
      <c r="AS279" s="19"/>
      <c r="AT279" s="19"/>
      <c r="AU279" s="19"/>
      <c r="AV279" s="19"/>
      <c r="AW279" s="19"/>
      <c r="AX279" s="19"/>
      <c r="AY279" s="19"/>
      <c r="AZ279" s="19"/>
      <c r="BA279" s="19"/>
      <c r="BB279" s="19"/>
      <c r="BC279" s="19"/>
      <c r="BD279" s="19"/>
      <c r="BE279" s="19"/>
      <c r="BF279" s="19"/>
      <c r="BG279" s="19"/>
      <c r="BH279" s="19"/>
      <c r="BI279" s="19"/>
      <c r="BJ279" s="19"/>
      <c r="BK279" s="19"/>
      <c r="BL279" s="19"/>
      <c r="BM279" s="19"/>
      <c r="BN279" s="19"/>
      <c r="BO279" s="19"/>
      <c r="BP279" s="19"/>
      <c r="BQ279" s="19"/>
      <c r="BR279" s="19"/>
      <c r="BS279" s="19"/>
      <c r="BT279" s="19"/>
      <c r="BU279" s="19"/>
      <c r="BV279" s="19"/>
      <c r="BW279" s="19"/>
      <c r="BX279" s="19"/>
      <c r="BY279" s="19"/>
      <c r="BZ279" s="19"/>
      <c r="CA279" s="19"/>
      <c r="CB279" s="19"/>
      <c r="CC279" s="19"/>
      <c r="CD279" s="19"/>
      <c r="CE279" s="19"/>
      <c r="CF279" s="19"/>
      <c r="CG279" s="19"/>
      <c r="CH279" s="19"/>
      <c r="CI279" s="19"/>
      <c r="CJ279" s="19"/>
      <c r="CK279" s="19"/>
      <c r="CL279" s="19"/>
    </row>
    <row r="280" spans="1:90" x14ac:dyDescent="0.25">
      <c r="A280" s="19"/>
      <c r="B280" s="19"/>
      <c r="C280" s="19"/>
      <c r="D280" s="19"/>
      <c r="E280" s="19"/>
      <c r="F280" s="19"/>
      <c r="G280" s="19"/>
      <c r="H280" s="19"/>
      <c r="I280" s="19"/>
      <c r="J280" s="19"/>
      <c r="K280" s="19"/>
      <c r="L280" s="19"/>
      <c r="M280" s="19"/>
      <c r="N280" s="19"/>
      <c r="O280" s="19"/>
      <c r="P280" s="19"/>
      <c r="Q280" s="19"/>
      <c r="R280" s="19"/>
      <c r="S280" s="19"/>
      <c r="T280" s="19"/>
      <c r="U280" s="19"/>
      <c r="V280" s="19"/>
      <c r="W280" s="19"/>
      <c r="X280" s="19"/>
      <c r="Y280" s="19"/>
      <c r="Z280" s="19"/>
      <c r="AA280" s="19"/>
      <c r="AB280" s="19"/>
      <c r="AC280" s="19"/>
      <c r="AD280" s="19"/>
      <c r="AE280" s="19"/>
      <c r="AF280" s="19"/>
      <c r="AG280" s="19"/>
      <c r="AH280" s="19"/>
      <c r="AI280" s="19"/>
      <c r="AJ280" s="19"/>
      <c r="AK280" s="19"/>
      <c r="AL280" s="19"/>
      <c r="AM280" s="19"/>
      <c r="AN280" s="19"/>
      <c r="AO280" s="19"/>
      <c r="AP280" s="19"/>
      <c r="AQ280" s="19"/>
      <c r="AR280" s="19"/>
      <c r="AS280" s="19"/>
      <c r="AT280" s="19"/>
      <c r="AU280" s="19"/>
      <c r="AV280" s="19"/>
      <c r="AW280" s="19"/>
      <c r="AX280" s="19"/>
      <c r="AY280" s="19"/>
      <c r="AZ280" s="19"/>
      <c r="BA280" s="19"/>
      <c r="BB280" s="19"/>
      <c r="BC280" s="19"/>
      <c r="BD280" s="19"/>
      <c r="BE280" s="19"/>
      <c r="BF280" s="19"/>
      <c r="BG280" s="19"/>
      <c r="BH280" s="19"/>
      <c r="BI280" s="19"/>
      <c r="BJ280" s="19"/>
      <c r="BK280" s="19"/>
      <c r="BL280" s="19"/>
      <c r="BM280" s="19"/>
      <c r="BN280" s="19"/>
      <c r="BO280" s="19"/>
      <c r="BP280" s="19"/>
      <c r="BQ280" s="19"/>
      <c r="BR280" s="19"/>
      <c r="BS280" s="19"/>
      <c r="BT280" s="19"/>
      <c r="BU280" s="19"/>
      <c r="BV280" s="19"/>
      <c r="BW280" s="19"/>
      <c r="BX280" s="19"/>
      <c r="BY280" s="19"/>
      <c r="BZ280" s="19"/>
      <c r="CA280" s="19"/>
      <c r="CB280" s="19"/>
      <c r="CC280" s="19"/>
      <c r="CD280" s="19"/>
      <c r="CE280" s="19"/>
      <c r="CF280" s="19"/>
      <c r="CG280" s="19"/>
      <c r="CH280" s="19"/>
      <c r="CI280" s="19"/>
      <c r="CJ280" s="19"/>
      <c r="CK280" s="19"/>
      <c r="CL280" s="19"/>
    </row>
    <row r="281" spans="1:90" x14ac:dyDescent="0.25">
      <c r="A281" s="19"/>
      <c r="B281" s="19"/>
      <c r="C281" s="19"/>
      <c r="D281" s="19"/>
      <c r="E281" s="19"/>
      <c r="F281" s="19"/>
      <c r="G281" s="19"/>
      <c r="H281" s="19"/>
      <c r="I281" s="19"/>
      <c r="J281" s="19"/>
      <c r="K281" s="19"/>
      <c r="L281" s="19"/>
      <c r="M281" s="19"/>
      <c r="N281" s="19"/>
      <c r="O281" s="19"/>
      <c r="P281" s="19"/>
      <c r="Q281" s="19"/>
      <c r="R281" s="19"/>
      <c r="S281" s="19"/>
      <c r="T281" s="19"/>
      <c r="U281" s="19"/>
      <c r="V281" s="19"/>
      <c r="W281" s="19"/>
      <c r="X281" s="19"/>
      <c r="Y281" s="19"/>
      <c r="Z281" s="19"/>
      <c r="AA281" s="19"/>
      <c r="AB281" s="19"/>
      <c r="AC281" s="19"/>
      <c r="AD281" s="19"/>
      <c r="AE281" s="19"/>
      <c r="AF281" s="19"/>
      <c r="AG281" s="19"/>
      <c r="AH281" s="19"/>
      <c r="AI281" s="19"/>
      <c r="AJ281" s="19"/>
      <c r="AK281" s="19"/>
      <c r="AL281" s="19"/>
      <c r="AM281" s="19"/>
      <c r="AN281" s="19"/>
      <c r="AO281" s="19"/>
      <c r="AP281" s="19"/>
      <c r="AQ281" s="19"/>
      <c r="AR281" s="19"/>
      <c r="AS281" s="19"/>
      <c r="AT281" s="19"/>
      <c r="AU281" s="19"/>
      <c r="AV281" s="19"/>
      <c r="AW281" s="19"/>
      <c r="AX281" s="19"/>
      <c r="AY281" s="19"/>
      <c r="AZ281" s="19"/>
      <c r="BA281" s="19"/>
      <c r="BB281" s="19"/>
      <c r="BC281" s="19"/>
      <c r="BD281" s="19"/>
      <c r="BE281" s="19"/>
      <c r="BF281" s="19"/>
      <c r="BG281" s="19"/>
      <c r="BH281" s="19"/>
      <c r="BI281" s="19"/>
      <c r="BJ281" s="19"/>
      <c r="BK281" s="19"/>
      <c r="BL281" s="19"/>
      <c r="BM281" s="19"/>
      <c r="BN281" s="19"/>
      <c r="BO281" s="19"/>
      <c r="BP281" s="19"/>
      <c r="BQ281" s="19"/>
      <c r="BR281" s="19"/>
      <c r="BS281" s="19"/>
      <c r="BT281" s="19"/>
      <c r="BU281" s="19"/>
      <c r="BV281" s="19"/>
      <c r="BW281" s="19"/>
      <c r="BX281" s="19"/>
      <c r="BY281" s="19"/>
      <c r="BZ281" s="19"/>
      <c r="CA281" s="19"/>
      <c r="CB281" s="19"/>
      <c r="CC281" s="19"/>
      <c r="CD281" s="19"/>
      <c r="CE281" s="19"/>
      <c r="CF281" s="19"/>
      <c r="CG281" s="19"/>
      <c r="CH281" s="19"/>
      <c r="CI281" s="19"/>
      <c r="CJ281" s="19"/>
      <c r="CK281" s="19"/>
      <c r="CL281" s="19"/>
    </row>
    <row r="282" spans="1:90" x14ac:dyDescent="0.25">
      <c r="A282" s="19"/>
      <c r="B282" s="19"/>
      <c r="C282" s="19"/>
      <c r="D282" s="19"/>
      <c r="E282" s="19"/>
      <c r="F282" s="19"/>
      <c r="G282" s="19"/>
      <c r="H282" s="19"/>
      <c r="I282" s="19"/>
      <c r="J282" s="19"/>
      <c r="K282" s="19"/>
      <c r="L282" s="19"/>
      <c r="M282" s="19"/>
      <c r="N282" s="19"/>
      <c r="O282" s="19"/>
      <c r="P282" s="19"/>
      <c r="Q282" s="19"/>
      <c r="R282" s="19"/>
      <c r="S282" s="19"/>
      <c r="T282" s="19"/>
      <c r="U282" s="19"/>
      <c r="V282" s="19"/>
      <c r="W282" s="19"/>
      <c r="X282" s="19"/>
      <c r="Y282" s="19"/>
      <c r="Z282" s="19"/>
      <c r="AA282" s="19"/>
      <c r="AB282" s="19"/>
      <c r="AC282" s="19"/>
      <c r="AD282" s="19"/>
      <c r="AE282" s="19"/>
      <c r="AF282" s="19"/>
      <c r="AG282" s="19"/>
      <c r="AH282" s="19"/>
      <c r="AI282" s="19"/>
      <c r="AJ282" s="19"/>
      <c r="AK282" s="19"/>
      <c r="AL282" s="19"/>
      <c r="AM282" s="19"/>
      <c r="AN282" s="19"/>
      <c r="AO282" s="19"/>
      <c r="AP282" s="19"/>
      <c r="AQ282" s="19"/>
      <c r="AR282" s="19"/>
      <c r="AS282" s="19"/>
      <c r="AT282" s="19"/>
      <c r="AU282" s="19"/>
      <c r="AV282" s="19"/>
      <c r="AW282" s="19"/>
      <c r="AX282" s="19"/>
      <c r="AY282" s="19"/>
      <c r="AZ282" s="19"/>
      <c r="BA282" s="19"/>
      <c r="BB282" s="19"/>
      <c r="BC282" s="19"/>
      <c r="BD282" s="19"/>
      <c r="BE282" s="19"/>
      <c r="BF282" s="19"/>
      <c r="BG282" s="19"/>
      <c r="BH282" s="19"/>
      <c r="BI282" s="19"/>
      <c r="BJ282" s="19"/>
      <c r="BK282" s="19"/>
      <c r="BL282" s="19"/>
      <c r="BM282" s="19"/>
      <c r="BN282" s="19"/>
      <c r="BO282" s="19"/>
      <c r="BP282" s="19"/>
      <c r="BQ282" s="19"/>
      <c r="BR282" s="19"/>
      <c r="BS282" s="19"/>
      <c r="BT282" s="19"/>
      <c r="BU282" s="19"/>
      <c r="BV282" s="19"/>
      <c r="BW282" s="19"/>
      <c r="BX282" s="19"/>
      <c r="BY282" s="19"/>
      <c r="BZ282" s="19"/>
      <c r="CA282" s="19"/>
      <c r="CB282" s="19"/>
      <c r="CC282" s="19"/>
      <c r="CD282" s="19"/>
      <c r="CE282" s="19"/>
      <c r="CF282" s="19"/>
      <c r="CG282" s="19"/>
      <c r="CH282" s="19"/>
      <c r="CI282" s="19"/>
      <c r="CJ282" s="19"/>
      <c r="CK282" s="19"/>
      <c r="CL282" s="19"/>
    </row>
    <row r="283" spans="1:90" x14ac:dyDescent="0.25">
      <c r="A283" s="19"/>
      <c r="B283" s="19"/>
      <c r="C283" s="19"/>
      <c r="D283" s="19"/>
      <c r="E283" s="19"/>
      <c r="F283" s="19"/>
      <c r="G283" s="19"/>
      <c r="H283" s="19"/>
      <c r="I283" s="19"/>
      <c r="J283" s="19"/>
      <c r="K283" s="19"/>
      <c r="L283" s="19"/>
      <c r="M283" s="19"/>
      <c r="N283" s="19"/>
      <c r="O283" s="19"/>
      <c r="P283" s="19"/>
      <c r="Q283" s="19"/>
      <c r="R283" s="19"/>
      <c r="S283" s="19"/>
      <c r="T283" s="19"/>
      <c r="U283" s="19"/>
      <c r="V283" s="19"/>
      <c r="W283" s="19"/>
      <c r="X283" s="19"/>
      <c r="Y283" s="19"/>
      <c r="Z283" s="19"/>
      <c r="AA283" s="19"/>
      <c r="AB283" s="19"/>
      <c r="AC283" s="19"/>
      <c r="AD283" s="19"/>
      <c r="AE283" s="19"/>
      <c r="AF283" s="19"/>
      <c r="AG283" s="19"/>
      <c r="AH283" s="19"/>
      <c r="AI283" s="19"/>
      <c r="AJ283" s="19"/>
      <c r="AK283" s="19"/>
      <c r="AL283" s="19"/>
      <c r="AM283" s="19"/>
      <c r="AN283" s="19"/>
      <c r="AO283" s="19"/>
      <c r="AP283" s="19"/>
      <c r="AQ283" s="19"/>
      <c r="AR283" s="19"/>
      <c r="AS283" s="19"/>
      <c r="AT283" s="19"/>
      <c r="AU283" s="19"/>
      <c r="AV283" s="19"/>
      <c r="AW283" s="19"/>
      <c r="AX283" s="19"/>
      <c r="AY283" s="19"/>
      <c r="AZ283" s="19"/>
      <c r="BA283" s="19"/>
      <c r="BB283" s="19"/>
      <c r="BC283" s="19"/>
      <c r="BD283" s="19"/>
      <c r="BE283" s="19"/>
      <c r="BF283" s="19"/>
      <c r="BG283" s="19"/>
      <c r="BH283" s="19"/>
      <c r="BI283" s="19"/>
      <c r="BJ283" s="19"/>
      <c r="BK283" s="19"/>
      <c r="BL283" s="19"/>
      <c r="BM283" s="19"/>
      <c r="BN283" s="19"/>
      <c r="BO283" s="19"/>
      <c r="BP283" s="19"/>
      <c r="BQ283" s="19"/>
      <c r="BR283" s="19"/>
      <c r="BS283" s="19"/>
      <c r="BT283" s="19"/>
      <c r="BU283" s="19"/>
      <c r="BV283" s="19"/>
      <c r="BW283" s="19"/>
      <c r="BX283" s="19"/>
      <c r="BY283" s="19"/>
      <c r="BZ283" s="19"/>
      <c r="CA283" s="19"/>
      <c r="CB283" s="19"/>
      <c r="CC283" s="19"/>
      <c r="CD283" s="19"/>
      <c r="CE283" s="19"/>
      <c r="CF283" s="19"/>
      <c r="CG283" s="19"/>
      <c r="CH283" s="19"/>
      <c r="CI283" s="19"/>
      <c r="CJ283" s="19"/>
      <c r="CK283" s="19"/>
      <c r="CL283" s="19"/>
    </row>
    <row r="284" spans="1:90" x14ac:dyDescent="0.25">
      <c r="A284" s="19"/>
      <c r="B284" s="19"/>
      <c r="C284" s="19"/>
      <c r="D284" s="19"/>
      <c r="E284" s="19"/>
      <c r="F284" s="19"/>
      <c r="G284" s="19"/>
      <c r="H284" s="19"/>
      <c r="I284" s="19"/>
      <c r="J284" s="19"/>
      <c r="K284" s="19"/>
      <c r="L284" s="19"/>
      <c r="M284" s="19"/>
      <c r="N284" s="19"/>
      <c r="O284" s="19"/>
      <c r="P284" s="19"/>
      <c r="Q284" s="19"/>
      <c r="R284" s="19"/>
      <c r="S284" s="19"/>
      <c r="T284" s="19"/>
      <c r="U284" s="19"/>
      <c r="V284" s="19"/>
      <c r="W284" s="19"/>
      <c r="X284" s="19"/>
      <c r="Y284" s="19"/>
      <c r="Z284" s="19"/>
      <c r="AA284" s="19"/>
      <c r="AB284" s="19"/>
      <c r="AC284" s="19"/>
      <c r="AD284" s="19"/>
      <c r="AE284" s="19"/>
      <c r="AF284" s="19"/>
      <c r="AG284" s="19"/>
      <c r="AH284" s="19"/>
      <c r="AI284" s="19"/>
      <c r="AJ284" s="19"/>
      <c r="AK284" s="19"/>
      <c r="AL284" s="19"/>
      <c r="AM284" s="19"/>
      <c r="AN284" s="19"/>
      <c r="AO284" s="19"/>
      <c r="AP284" s="19"/>
      <c r="AQ284" s="19"/>
      <c r="AR284" s="19"/>
      <c r="AS284" s="19"/>
      <c r="AT284" s="19"/>
      <c r="AU284" s="19"/>
      <c r="AV284" s="19"/>
      <c r="AW284" s="19"/>
      <c r="AX284" s="19"/>
      <c r="AY284" s="19"/>
      <c r="AZ284" s="19"/>
      <c r="BA284" s="19"/>
      <c r="BB284" s="19"/>
      <c r="BC284" s="19"/>
      <c r="BD284" s="19"/>
      <c r="BE284" s="19"/>
      <c r="BF284" s="19"/>
      <c r="BG284" s="19"/>
      <c r="BH284" s="19"/>
      <c r="BI284" s="19"/>
      <c r="BJ284" s="19"/>
      <c r="BK284" s="19"/>
      <c r="BL284" s="19"/>
      <c r="BM284" s="19"/>
      <c r="BN284" s="19"/>
      <c r="BO284" s="19"/>
      <c r="BP284" s="19"/>
      <c r="BQ284" s="19"/>
      <c r="BR284" s="19"/>
      <c r="BS284" s="19"/>
      <c r="BT284" s="19"/>
      <c r="BU284" s="19"/>
      <c r="BV284" s="19"/>
      <c r="BW284" s="19"/>
      <c r="BX284" s="19"/>
      <c r="BY284" s="19"/>
      <c r="BZ284" s="19"/>
      <c r="CA284" s="19"/>
      <c r="CB284" s="19"/>
      <c r="CC284" s="19"/>
      <c r="CD284" s="19"/>
      <c r="CE284" s="19"/>
      <c r="CF284" s="19"/>
      <c r="CG284" s="19"/>
      <c r="CH284" s="19"/>
      <c r="CI284" s="19"/>
      <c r="CJ284" s="19"/>
      <c r="CK284" s="19"/>
      <c r="CL284" s="19"/>
    </row>
    <row r="285" spans="1:90" x14ac:dyDescent="0.25">
      <c r="A285" s="19"/>
      <c r="B285" s="19"/>
      <c r="C285" s="19"/>
      <c r="D285" s="19"/>
      <c r="E285" s="19"/>
      <c r="F285" s="19"/>
      <c r="G285" s="19"/>
      <c r="H285" s="19"/>
      <c r="I285" s="19"/>
      <c r="J285" s="19"/>
      <c r="K285" s="19"/>
      <c r="L285" s="19"/>
      <c r="M285" s="19"/>
      <c r="N285" s="19"/>
      <c r="O285" s="19"/>
      <c r="P285" s="19"/>
      <c r="Q285" s="19"/>
      <c r="R285" s="19"/>
      <c r="S285" s="19"/>
      <c r="T285" s="19"/>
      <c r="U285" s="19"/>
      <c r="V285" s="19"/>
      <c r="W285" s="19"/>
      <c r="X285" s="19"/>
      <c r="Y285" s="19"/>
      <c r="Z285" s="19"/>
      <c r="AA285" s="19"/>
      <c r="AB285" s="19"/>
      <c r="AC285" s="19"/>
      <c r="AD285" s="19"/>
      <c r="AE285" s="19"/>
      <c r="AF285" s="19"/>
      <c r="AG285" s="19"/>
      <c r="AH285" s="19"/>
      <c r="AI285" s="19"/>
      <c r="AJ285" s="19"/>
      <c r="AK285" s="19"/>
      <c r="AL285" s="19"/>
      <c r="AM285" s="19"/>
      <c r="AN285" s="19"/>
      <c r="AO285" s="19"/>
      <c r="AP285" s="19"/>
      <c r="AQ285" s="19"/>
      <c r="AR285" s="19"/>
      <c r="AS285" s="19"/>
      <c r="AT285" s="19"/>
      <c r="AU285" s="19"/>
      <c r="AV285" s="19"/>
      <c r="AW285" s="19"/>
      <c r="AX285" s="19"/>
      <c r="AY285" s="19"/>
      <c r="AZ285" s="19"/>
      <c r="BA285" s="19"/>
      <c r="BB285" s="19"/>
      <c r="BC285" s="19"/>
      <c r="BD285" s="19"/>
      <c r="BE285" s="19"/>
      <c r="BF285" s="19"/>
      <c r="BG285" s="19"/>
      <c r="BH285" s="19"/>
      <c r="BI285" s="19"/>
      <c r="BJ285" s="19"/>
      <c r="BK285" s="19"/>
      <c r="BL285" s="19"/>
      <c r="BM285" s="19"/>
      <c r="BN285" s="19"/>
      <c r="BO285" s="19"/>
      <c r="BP285" s="19"/>
      <c r="BQ285" s="19"/>
      <c r="BR285" s="19"/>
      <c r="BS285" s="19"/>
      <c r="BT285" s="19"/>
      <c r="BU285" s="19"/>
      <c r="BV285" s="19"/>
      <c r="BW285" s="19"/>
      <c r="BX285" s="19"/>
      <c r="BY285" s="19"/>
      <c r="BZ285" s="19"/>
      <c r="CA285" s="19"/>
      <c r="CB285" s="19"/>
      <c r="CC285" s="19"/>
      <c r="CD285" s="19"/>
      <c r="CE285" s="19"/>
      <c r="CF285" s="19"/>
      <c r="CG285" s="19"/>
      <c r="CH285" s="19"/>
      <c r="CI285" s="19"/>
      <c r="CJ285" s="19"/>
      <c r="CK285" s="19"/>
      <c r="CL285" s="19"/>
    </row>
    <row r="286" spans="1:90" x14ac:dyDescent="0.25">
      <c r="A286" s="19"/>
      <c r="B286" s="19"/>
      <c r="C286" s="19"/>
      <c r="D286" s="19"/>
      <c r="E286" s="19"/>
      <c r="F286" s="19"/>
      <c r="G286" s="19"/>
      <c r="H286" s="19"/>
      <c r="I286" s="19"/>
      <c r="J286" s="19"/>
      <c r="K286" s="19"/>
      <c r="L286" s="19"/>
      <c r="M286" s="19"/>
      <c r="N286" s="19"/>
      <c r="O286" s="19"/>
      <c r="P286" s="19"/>
      <c r="Q286" s="19"/>
      <c r="R286" s="19"/>
      <c r="S286" s="19"/>
      <c r="T286" s="19"/>
      <c r="U286" s="19"/>
      <c r="V286" s="19"/>
      <c r="W286" s="19"/>
      <c r="X286" s="19"/>
      <c r="Y286" s="19"/>
      <c r="Z286" s="19"/>
      <c r="AA286" s="19"/>
      <c r="AB286" s="19"/>
      <c r="AC286" s="19"/>
      <c r="AD286" s="19"/>
      <c r="AE286" s="19"/>
      <c r="AF286" s="19"/>
      <c r="AG286" s="19"/>
      <c r="AH286" s="19"/>
      <c r="AI286" s="19"/>
      <c r="AJ286" s="19"/>
      <c r="AK286" s="19"/>
      <c r="AL286" s="19"/>
      <c r="AM286" s="19"/>
      <c r="AN286" s="19"/>
      <c r="AO286" s="19"/>
      <c r="AP286" s="19"/>
      <c r="AQ286" s="19"/>
      <c r="AR286" s="19"/>
      <c r="AS286" s="19"/>
      <c r="AT286" s="19"/>
      <c r="AU286" s="19"/>
      <c r="AV286" s="19"/>
      <c r="AW286" s="19"/>
      <c r="AX286" s="19"/>
      <c r="AY286" s="19"/>
      <c r="AZ286" s="19"/>
      <c r="BA286" s="19"/>
      <c r="BB286" s="19"/>
      <c r="BC286" s="19"/>
      <c r="BD286" s="19"/>
      <c r="BE286" s="19"/>
      <c r="BF286" s="19"/>
      <c r="BG286" s="19"/>
      <c r="BH286" s="19"/>
      <c r="BI286" s="19"/>
      <c r="BJ286" s="19"/>
      <c r="BK286" s="19"/>
      <c r="BL286" s="19"/>
      <c r="BM286" s="19"/>
      <c r="BN286" s="19"/>
      <c r="BO286" s="19"/>
      <c r="BP286" s="19"/>
      <c r="BQ286" s="19"/>
      <c r="BR286" s="19"/>
      <c r="BS286" s="19"/>
      <c r="BT286" s="19"/>
      <c r="BU286" s="19"/>
      <c r="BV286" s="19"/>
      <c r="BW286" s="19"/>
      <c r="BX286" s="19"/>
      <c r="BY286" s="19"/>
      <c r="BZ286" s="19"/>
      <c r="CA286" s="19"/>
      <c r="CB286" s="19"/>
      <c r="CC286" s="19"/>
      <c r="CD286" s="19"/>
      <c r="CE286" s="19"/>
      <c r="CF286" s="19"/>
      <c r="CG286" s="19"/>
      <c r="CH286" s="19"/>
      <c r="CI286" s="19"/>
      <c r="CJ286" s="19"/>
      <c r="CK286" s="19"/>
      <c r="CL286" s="19"/>
    </row>
    <row r="287" spans="1:90" x14ac:dyDescent="0.25">
      <c r="A287" s="19"/>
      <c r="B287" s="19"/>
      <c r="C287" s="19"/>
      <c r="D287" s="19"/>
      <c r="E287" s="19"/>
      <c r="F287" s="19"/>
      <c r="G287" s="19"/>
      <c r="H287" s="19"/>
      <c r="I287" s="19"/>
      <c r="J287" s="19"/>
      <c r="K287" s="19"/>
      <c r="L287" s="19"/>
      <c r="M287" s="19"/>
      <c r="N287" s="19"/>
      <c r="O287" s="19"/>
      <c r="P287" s="19"/>
      <c r="Q287" s="19"/>
      <c r="R287" s="19"/>
      <c r="S287" s="19"/>
      <c r="T287" s="19"/>
      <c r="U287" s="19"/>
      <c r="V287" s="19"/>
      <c r="W287" s="19"/>
      <c r="X287" s="19"/>
      <c r="Y287" s="19"/>
      <c r="Z287" s="19"/>
      <c r="AA287" s="19"/>
      <c r="AB287" s="19"/>
      <c r="AC287" s="19"/>
      <c r="AD287" s="19"/>
      <c r="AE287" s="19"/>
      <c r="AF287" s="19"/>
      <c r="AG287" s="19"/>
      <c r="AH287" s="19"/>
      <c r="AI287" s="19"/>
      <c r="AJ287" s="19"/>
      <c r="AK287" s="19"/>
      <c r="AL287" s="19"/>
      <c r="AM287" s="19"/>
      <c r="AN287" s="19"/>
      <c r="AO287" s="19"/>
      <c r="AP287" s="19"/>
      <c r="AQ287" s="19"/>
      <c r="AR287" s="19"/>
      <c r="AS287" s="19"/>
      <c r="AT287" s="19"/>
      <c r="AU287" s="19"/>
      <c r="AV287" s="19"/>
      <c r="AW287" s="19"/>
      <c r="AX287" s="19"/>
      <c r="AY287" s="19"/>
      <c r="AZ287" s="19"/>
      <c r="BA287" s="19"/>
      <c r="BB287" s="19"/>
      <c r="BC287" s="19"/>
      <c r="BD287" s="19"/>
      <c r="BE287" s="19"/>
      <c r="BF287" s="19"/>
      <c r="BG287" s="19"/>
      <c r="BH287" s="19"/>
      <c r="BI287" s="19"/>
      <c r="BJ287" s="19"/>
      <c r="BK287" s="19"/>
      <c r="BL287" s="19"/>
      <c r="BM287" s="19"/>
      <c r="BN287" s="19"/>
      <c r="BO287" s="19"/>
      <c r="BP287" s="19"/>
      <c r="BQ287" s="19"/>
      <c r="BR287" s="19"/>
      <c r="BS287" s="19"/>
      <c r="BT287" s="19"/>
      <c r="BU287" s="19"/>
      <c r="BV287" s="19"/>
      <c r="BW287" s="19"/>
      <c r="BX287" s="19"/>
      <c r="BY287" s="19"/>
      <c r="BZ287" s="19"/>
      <c r="CA287" s="19"/>
      <c r="CB287" s="19"/>
      <c r="CC287" s="19"/>
      <c r="CD287" s="19"/>
      <c r="CE287" s="19"/>
      <c r="CF287" s="19"/>
      <c r="CG287" s="19"/>
      <c r="CH287" s="19"/>
      <c r="CI287" s="19"/>
      <c r="CJ287" s="19"/>
      <c r="CK287" s="19"/>
      <c r="CL287" s="19"/>
    </row>
    <row r="288" spans="1:90" x14ac:dyDescent="0.25">
      <c r="A288" s="19"/>
      <c r="B288" s="19"/>
      <c r="C288" s="19"/>
      <c r="D288" s="19"/>
      <c r="E288" s="19"/>
      <c r="F288" s="19"/>
      <c r="G288" s="19"/>
      <c r="H288" s="19"/>
      <c r="I288" s="19"/>
      <c r="J288" s="19"/>
      <c r="K288" s="19"/>
      <c r="L288" s="19"/>
      <c r="M288" s="19"/>
      <c r="N288" s="19"/>
      <c r="O288" s="19"/>
      <c r="P288" s="19"/>
      <c r="Q288" s="19"/>
      <c r="R288" s="19"/>
      <c r="S288" s="19"/>
      <c r="T288" s="19"/>
      <c r="U288" s="19"/>
      <c r="V288" s="19"/>
      <c r="W288" s="19"/>
      <c r="X288" s="19"/>
      <c r="Y288" s="19"/>
      <c r="Z288" s="19"/>
      <c r="AA288" s="19"/>
      <c r="AB288" s="19"/>
      <c r="AC288" s="19"/>
      <c r="AD288" s="19"/>
      <c r="AE288" s="19"/>
      <c r="AF288" s="19"/>
      <c r="AG288" s="19"/>
      <c r="AH288" s="19"/>
      <c r="AI288" s="19"/>
      <c r="AJ288" s="19"/>
      <c r="AK288" s="19"/>
      <c r="AL288" s="19"/>
      <c r="AM288" s="19"/>
      <c r="AN288" s="19"/>
      <c r="AO288" s="19"/>
      <c r="AP288" s="19"/>
      <c r="AQ288" s="19"/>
      <c r="AR288" s="19"/>
      <c r="AS288" s="19"/>
      <c r="AT288" s="19"/>
      <c r="AU288" s="19"/>
      <c r="AV288" s="19"/>
      <c r="AW288" s="19"/>
      <c r="AX288" s="19"/>
      <c r="AY288" s="19"/>
      <c r="AZ288" s="19"/>
      <c r="BA288" s="19"/>
      <c r="BB288" s="19"/>
      <c r="BC288" s="19"/>
      <c r="BD288" s="19"/>
      <c r="BE288" s="19"/>
      <c r="BF288" s="19"/>
      <c r="BG288" s="19"/>
      <c r="BH288" s="19"/>
      <c r="BI288" s="19"/>
      <c r="BJ288" s="19"/>
      <c r="BK288" s="19"/>
      <c r="BL288" s="19"/>
      <c r="BM288" s="19"/>
      <c r="BN288" s="19"/>
      <c r="BO288" s="19"/>
      <c r="BP288" s="19"/>
      <c r="BQ288" s="19"/>
      <c r="BR288" s="19"/>
      <c r="BS288" s="19"/>
      <c r="BT288" s="19"/>
      <c r="BU288" s="19"/>
      <c r="BV288" s="19"/>
      <c r="BW288" s="19"/>
      <c r="BX288" s="19"/>
      <c r="BY288" s="19"/>
      <c r="BZ288" s="19"/>
      <c r="CA288" s="19"/>
      <c r="CB288" s="19"/>
      <c r="CC288" s="19"/>
      <c r="CD288" s="19"/>
      <c r="CE288" s="19"/>
      <c r="CF288" s="19"/>
      <c r="CG288" s="19"/>
      <c r="CH288" s="19"/>
      <c r="CI288" s="19"/>
      <c r="CJ288" s="19"/>
      <c r="CK288" s="19"/>
      <c r="CL288" s="19"/>
    </row>
    <row r="289" spans="1:90" x14ac:dyDescent="0.25">
      <c r="A289" s="19"/>
      <c r="B289" s="19"/>
      <c r="C289" s="19"/>
      <c r="D289" s="19"/>
      <c r="E289" s="19"/>
      <c r="F289" s="19"/>
      <c r="G289" s="19"/>
      <c r="H289" s="19"/>
      <c r="I289" s="19"/>
      <c r="J289" s="19"/>
      <c r="K289" s="19"/>
      <c r="L289" s="19"/>
      <c r="M289" s="19"/>
      <c r="N289" s="19"/>
      <c r="O289" s="19"/>
      <c r="P289" s="19"/>
      <c r="Q289" s="19"/>
      <c r="R289" s="19"/>
      <c r="S289" s="19"/>
      <c r="T289" s="19"/>
      <c r="U289" s="19"/>
      <c r="V289" s="19"/>
      <c r="W289" s="19"/>
      <c r="X289" s="19"/>
      <c r="Y289" s="19"/>
      <c r="Z289" s="19"/>
      <c r="AA289" s="19"/>
      <c r="AB289" s="19"/>
      <c r="AC289" s="19"/>
      <c r="AD289" s="19"/>
      <c r="AE289" s="19"/>
      <c r="AF289" s="19"/>
      <c r="AG289" s="19"/>
      <c r="AH289" s="19"/>
      <c r="AI289" s="19"/>
      <c r="AJ289" s="19"/>
      <c r="AK289" s="19"/>
      <c r="AL289" s="19"/>
      <c r="AM289" s="19"/>
      <c r="AN289" s="19"/>
      <c r="AO289" s="19"/>
      <c r="AP289" s="19"/>
      <c r="AQ289" s="19"/>
      <c r="AR289" s="19"/>
      <c r="AS289" s="19"/>
      <c r="AT289" s="19"/>
      <c r="AU289" s="19"/>
      <c r="AV289" s="19"/>
      <c r="AW289" s="19"/>
      <c r="AX289" s="19"/>
      <c r="AY289" s="19"/>
      <c r="AZ289" s="19"/>
      <c r="BA289" s="19"/>
      <c r="BB289" s="19"/>
      <c r="BC289" s="19"/>
      <c r="BD289" s="19"/>
      <c r="BE289" s="19"/>
      <c r="BF289" s="19"/>
      <c r="BG289" s="19"/>
      <c r="BH289" s="19"/>
      <c r="BI289" s="19"/>
      <c r="BJ289" s="19"/>
      <c r="BK289" s="19"/>
      <c r="BL289" s="19"/>
      <c r="BM289" s="19"/>
      <c r="BN289" s="19"/>
      <c r="BO289" s="19"/>
      <c r="BP289" s="19"/>
      <c r="BQ289" s="19"/>
      <c r="BR289" s="19"/>
      <c r="BS289" s="19"/>
      <c r="BT289" s="19"/>
      <c r="BU289" s="19"/>
      <c r="BV289" s="19"/>
      <c r="BW289" s="19"/>
      <c r="BX289" s="19"/>
      <c r="BY289" s="19"/>
      <c r="BZ289" s="19"/>
      <c r="CA289" s="19"/>
      <c r="CB289" s="19"/>
      <c r="CC289" s="19"/>
      <c r="CD289" s="19"/>
      <c r="CE289" s="19"/>
      <c r="CF289" s="19"/>
      <c r="CG289" s="19"/>
      <c r="CH289" s="19"/>
      <c r="CI289" s="19"/>
      <c r="CJ289" s="19"/>
      <c r="CK289" s="19"/>
      <c r="CL289" s="19"/>
    </row>
    <row r="290" spans="1:90" x14ac:dyDescent="0.25">
      <c r="A290" s="19"/>
      <c r="B290" s="19"/>
      <c r="C290" s="19"/>
      <c r="D290" s="19"/>
      <c r="E290" s="19"/>
      <c r="F290" s="19"/>
      <c r="G290" s="19"/>
      <c r="H290" s="19"/>
      <c r="I290" s="19"/>
      <c r="J290" s="19"/>
      <c r="K290" s="19"/>
      <c r="L290" s="19"/>
      <c r="M290" s="19"/>
      <c r="N290" s="19"/>
      <c r="O290" s="19"/>
      <c r="P290" s="19"/>
      <c r="Q290" s="19"/>
      <c r="R290" s="19"/>
      <c r="S290" s="19"/>
      <c r="T290" s="19"/>
      <c r="U290" s="19"/>
      <c r="V290" s="19"/>
      <c r="W290" s="19"/>
      <c r="X290" s="19"/>
      <c r="Y290" s="19"/>
      <c r="Z290" s="19"/>
      <c r="AA290" s="19"/>
      <c r="AB290" s="19"/>
      <c r="AC290" s="19"/>
      <c r="AD290" s="19"/>
      <c r="AE290" s="19"/>
      <c r="AF290" s="19"/>
      <c r="AG290" s="19"/>
      <c r="AH290" s="19"/>
      <c r="AI290" s="19"/>
      <c r="AJ290" s="19"/>
      <c r="AK290" s="19"/>
      <c r="AL290" s="19"/>
      <c r="AM290" s="19"/>
      <c r="AN290" s="19"/>
      <c r="AO290" s="19"/>
      <c r="AP290" s="19"/>
      <c r="AQ290" s="19"/>
      <c r="AR290" s="19"/>
      <c r="AS290" s="19"/>
      <c r="AT290" s="19"/>
      <c r="AU290" s="19"/>
      <c r="AV290" s="19"/>
      <c r="AW290" s="19"/>
      <c r="AX290" s="19"/>
      <c r="AY290" s="19"/>
      <c r="AZ290" s="19"/>
      <c r="BA290" s="19"/>
      <c r="BB290" s="19"/>
      <c r="BC290" s="19"/>
      <c r="BD290" s="19"/>
      <c r="BE290" s="19"/>
      <c r="BF290" s="19"/>
      <c r="BG290" s="19"/>
      <c r="BH290" s="19"/>
      <c r="BI290" s="19"/>
      <c r="BJ290" s="19"/>
      <c r="BK290" s="19"/>
      <c r="BL290" s="19"/>
      <c r="BM290" s="19"/>
      <c r="BN290" s="19"/>
      <c r="BO290" s="19"/>
      <c r="BP290" s="19"/>
      <c r="BQ290" s="19"/>
      <c r="BR290" s="19"/>
      <c r="BS290" s="19"/>
      <c r="BT290" s="19"/>
      <c r="BU290" s="19"/>
      <c r="BV290" s="19"/>
      <c r="BW290" s="19"/>
      <c r="BX290" s="19"/>
      <c r="BY290" s="19"/>
      <c r="BZ290" s="19"/>
      <c r="CA290" s="19"/>
      <c r="CB290" s="19"/>
      <c r="CC290" s="19"/>
      <c r="CD290" s="19"/>
      <c r="CE290" s="19"/>
      <c r="CF290" s="19"/>
      <c r="CG290" s="19"/>
      <c r="CH290" s="19"/>
      <c r="CI290" s="19"/>
      <c r="CJ290" s="19"/>
      <c r="CK290" s="19"/>
      <c r="CL290" s="19"/>
    </row>
    <row r="291" spans="1:90" x14ac:dyDescent="0.25">
      <c r="A291" s="19"/>
      <c r="B291" s="19"/>
      <c r="C291" s="19"/>
      <c r="D291" s="19"/>
      <c r="E291" s="19"/>
      <c r="F291" s="19"/>
      <c r="G291" s="19"/>
      <c r="H291" s="19"/>
      <c r="I291" s="19"/>
      <c r="J291" s="19"/>
      <c r="K291" s="19"/>
      <c r="L291" s="19"/>
      <c r="M291" s="19"/>
      <c r="N291" s="19"/>
      <c r="O291" s="19"/>
      <c r="P291" s="19"/>
      <c r="Q291" s="19"/>
      <c r="R291" s="19"/>
      <c r="S291" s="19"/>
      <c r="T291" s="19"/>
      <c r="U291" s="19"/>
      <c r="V291" s="19"/>
      <c r="W291" s="19"/>
      <c r="X291" s="19"/>
      <c r="Y291" s="19"/>
      <c r="Z291" s="19"/>
      <c r="AA291" s="19"/>
      <c r="AB291" s="19"/>
      <c r="AC291" s="19"/>
      <c r="AD291" s="19"/>
      <c r="AE291" s="19"/>
      <c r="AF291" s="19"/>
      <c r="AG291" s="19"/>
      <c r="AH291" s="19"/>
      <c r="AI291" s="19"/>
      <c r="AJ291" s="19"/>
      <c r="AK291" s="19"/>
      <c r="AL291" s="19"/>
      <c r="AM291" s="19"/>
      <c r="AN291" s="19"/>
      <c r="AO291" s="19"/>
      <c r="AP291" s="19"/>
      <c r="AQ291" s="19"/>
      <c r="AR291" s="19"/>
      <c r="AS291" s="19"/>
      <c r="AT291" s="19"/>
      <c r="AU291" s="19"/>
      <c r="AV291" s="19"/>
      <c r="AW291" s="19"/>
      <c r="AX291" s="19"/>
      <c r="AY291" s="19"/>
      <c r="AZ291" s="19"/>
      <c r="BA291" s="19"/>
      <c r="BB291" s="19"/>
      <c r="BC291" s="19"/>
      <c r="BD291" s="19"/>
      <c r="BE291" s="19"/>
      <c r="BF291" s="19"/>
      <c r="BG291" s="19"/>
      <c r="BH291" s="19"/>
      <c r="BI291" s="19"/>
      <c r="BJ291" s="19"/>
      <c r="BK291" s="19"/>
      <c r="BL291" s="19"/>
      <c r="BM291" s="19"/>
      <c r="BN291" s="19"/>
      <c r="BO291" s="19"/>
      <c r="BP291" s="19"/>
      <c r="BQ291" s="19"/>
      <c r="BR291" s="19"/>
      <c r="BS291" s="19"/>
      <c r="BT291" s="19"/>
      <c r="BU291" s="19"/>
      <c r="BV291" s="19"/>
      <c r="BW291" s="19"/>
      <c r="BX291" s="19"/>
      <c r="BY291" s="19"/>
      <c r="BZ291" s="19"/>
      <c r="CA291" s="19"/>
      <c r="CB291" s="19"/>
      <c r="CC291" s="19"/>
      <c r="CD291" s="19"/>
      <c r="CE291" s="19"/>
      <c r="CF291" s="19"/>
      <c r="CG291" s="19"/>
      <c r="CH291" s="19"/>
      <c r="CI291" s="19"/>
      <c r="CJ291" s="19"/>
      <c r="CK291" s="19"/>
      <c r="CL291" s="19"/>
    </row>
    <row r="292" spans="1:90" x14ac:dyDescent="0.25">
      <c r="A292" s="19"/>
      <c r="B292" s="19"/>
      <c r="C292" s="19"/>
      <c r="D292" s="19"/>
      <c r="E292" s="19"/>
      <c r="F292" s="19"/>
      <c r="G292" s="19"/>
      <c r="H292" s="19"/>
      <c r="I292" s="19"/>
      <c r="J292" s="19"/>
      <c r="K292" s="19"/>
      <c r="L292" s="19"/>
      <c r="M292" s="19"/>
      <c r="N292" s="19"/>
      <c r="O292" s="19"/>
      <c r="P292" s="19"/>
      <c r="Q292" s="19"/>
      <c r="R292" s="19"/>
      <c r="S292" s="19"/>
      <c r="T292" s="19"/>
      <c r="U292" s="19"/>
      <c r="V292" s="19"/>
      <c r="W292" s="19"/>
      <c r="X292" s="19"/>
      <c r="Y292" s="19"/>
      <c r="Z292" s="19"/>
      <c r="AA292" s="19"/>
      <c r="AB292" s="19"/>
      <c r="AC292" s="19"/>
      <c r="AD292" s="19"/>
      <c r="AE292" s="19"/>
      <c r="AF292" s="19"/>
      <c r="AG292" s="19"/>
      <c r="AH292" s="19"/>
      <c r="AI292" s="19"/>
      <c r="AJ292" s="19"/>
      <c r="AK292" s="19"/>
      <c r="AL292" s="19"/>
      <c r="AM292" s="19"/>
      <c r="AN292" s="19"/>
      <c r="AO292" s="19"/>
      <c r="AP292" s="19"/>
      <c r="AQ292" s="19"/>
      <c r="AR292" s="19"/>
      <c r="AS292" s="19"/>
      <c r="AT292" s="19"/>
      <c r="AU292" s="19"/>
      <c r="AV292" s="19"/>
      <c r="AW292" s="19"/>
      <c r="AX292" s="19"/>
      <c r="AY292" s="19"/>
      <c r="AZ292" s="19"/>
      <c r="BA292" s="19"/>
      <c r="BB292" s="19"/>
      <c r="BC292" s="19"/>
      <c r="BD292" s="19"/>
      <c r="BE292" s="19"/>
      <c r="BF292" s="19"/>
      <c r="BG292" s="19"/>
      <c r="BH292" s="19"/>
      <c r="BI292" s="19"/>
      <c r="BJ292" s="19"/>
      <c r="BK292" s="19"/>
      <c r="BL292" s="19"/>
      <c r="BM292" s="19"/>
      <c r="BN292" s="19"/>
      <c r="BO292" s="19"/>
      <c r="BP292" s="19"/>
      <c r="BQ292" s="19"/>
      <c r="BR292" s="19"/>
      <c r="BS292" s="19"/>
      <c r="BT292" s="19"/>
      <c r="BU292" s="19"/>
      <c r="BV292" s="19"/>
      <c r="BW292" s="19"/>
      <c r="BX292" s="19"/>
      <c r="BY292" s="19"/>
      <c r="BZ292" s="19"/>
      <c r="CA292" s="19"/>
      <c r="CB292" s="19"/>
      <c r="CC292" s="19"/>
      <c r="CD292" s="19"/>
      <c r="CE292" s="19"/>
      <c r="CF292" s="19"/>
      <c r="CG292" s="19"/>
      <c r="CH292" s="19"/>
      <c r="CI292" s="19"/>
      <c r="CJ292" s="19"/>
      <c r="CK292" s="19"/>
      <c r="CL292" s="19"/>
    </row>
    <row r="293" spans="1:90" x14ac:dyDescent="0.25">
      <c r="A293" s="19"/>
      <c r="B293" s="19"/>
      <c r="C293" s="19"/>
      <c r="D293" s="19"/>
      <c r="E293" s="19"/>
      <c r="F293" s="19"/>
      <c r="G293" s="19"/>
      <c r="H293" s="19"/>
      <c r="I293" s="19"/>
      <c r="J293" s="19"/>
      <c r="K293" s="19"/>
      <c r="L293" s="19"/>
      <c r="M293" s="19"/>
      <c r="N293" s="19"/>
      <c r="O293" s="19"/>
      <c r="P293" s="19"/>
      <c r="Q293" s="19"/>
      <c r="R293" s="19"/>
      <c r="S293" s="19"/>
      <c r="T293" s="19"/>
      <c r="U293" s="19"/>
      <c r="V293" s="19"/>
      <c r="W293" s="19"/>
      <c r="X293" s="19"/>
      <c r="Y293" s="19"/>
      <c r="Z293" s="19"/>
      <c r="AA293" s="19"/>
      <c r="AB293" s="19"/>
      <c r="AC293" s="19"/>
      <c r="AD293" s="19"/>
      <c r="AE293" s="19"/>
      <c r="AF293" s="19"/>
      <c r="AG293" s="19"/>
      <c r="AH293" s="19"/>
      <c r="AI293" s="19"/>
      <c r="AJ293" s="19"/>
      <c r="AK293" s="19"/>
      <c r="AL293" s="19"/>
      <c r="AM293" s="19"/>
      <c r="AN293" s="19"/>
      <c r="AO293" s="19"/>
      <c r="AP293" s="19"/>
      <c r="AQ293" s="19"/>
      <c r="AR293" s="19"/>
      <c r="AS293" s="19"/>
      <c r="AT293" s="19"/>
      <c r="AU293" s="19"/>
      <c r="AV293" s="19"/>
      <c r="AW293" s="19"/>
      <c r="AX293" s="19"/>
      <c r="AY293" s="19"/>
      <c r="AZ293" s="19"/>
      <c r="BA293" s="19"/>
      <c r="BB293" s="19"/>
      <c r="BC293" s="19"/>
      <c r="BD293" s="19"/>
      <c r="BE293" s="19"/>
      <c r="BF293" s="19"/>
      <c r="BG293" s="19"/>
      <c r="BH293" s="19"/>
      <c r="BI293" s="19"/>
      <c r="BJ293" s="19"/>
      <c r="BK293" s="19"/>
      <c r="BL293" s="19"/>
      <c r="BM293" s="19"/>
      <c r="BN293" s="19"/>
      <c r="BO293" s="19"/>
      <c r="BP293" s="19"/>
      <c r="BQ293" s="19"/>
      <c r="BR293" s="19"/>
      <c r="BS293" s="19"/>
      <c r="BT293" s="19"/>
      <c r="BU293" s="19"/>
      <c r="BV293" s="19"/>
      <c r="BW293" s="19"/>
      <c r="BX293" s="19"/>
      <c r="BY293" s="19"/>
      <c r="BZ293" s="19"/>
      <c r="CA293" s="19"/>
      <c r="CB293" s="19"/>
      <c r="CC293" s="19"/>
      <c r="CD293" s="19"/>
      <c r="CE293" s="19"/>
      <c r="CF293" s="19"/>
      <c r="CG293" s="19"/>
      <c r="CH293" s="19"/>
      <c r="CI293" s="19"/>
      <c r="CJ293" s="19"/>
      <c r="CK293" s="19"/>
      <c r="CL293" s="19"/>
    </row>
    <row r="294" spans="1:90" x14ac:dyDescent="0.25">
      <c r="A294" s="19"/>
      <c r="B294" s="19"/>
      <c r="C294" s="19"/>
      <c r="D294" s="19"/>
      <c r="E294" s="19"/>
      <c r="F294" s="19"/>
      <c r="G294" s="19"/>
      <c r="H294" s="19"/>
      <c r="I294" s="19"/>
      <c r="J294" s="19"/>
      <c r="K294" s="19"/>
      <c r="L294" s="19"/>
      <c r="M294" s="19"/>
      <c r="N294" s="19"/>
      <c r="O294" s="19"/>
      <c r="P294" s="19"/>
      <c r="Q294" s="19"/>
      <c r="R294" s="19"/>
      <c r="S294" s="19"/>
      <c r="T294" s="19"/>
      <c r="U294" s="19"/>
      <c r="V294" s="19"/>
      <c r="W294" s="19"/>
      <c r="X294" s="19"/>
      <c r="Y294" s="19"/>
      <c r="Z294" s="19"/>
      <c r="AA294" s="19"/>
      <c r="AB294" s="19"/>
      <c r="AC294" s="19"/>
      <c r="AD294" s="19"/>
      <c r="AE294" s="19"/>
      <c r="AF294" s="19"/>
      <c r="AG294" s="19"/>
      <c r="AH294" s="19"/>
      <c r="AI294" s="19"/>
      <c r="AJ294" s="19"/>
      <c r="AK294" s="19"/>
      <c r="AL294" s="19"/>
      <c r="AM294" s="19"/>
      <c r="AN294" s="19"/>
      <c r="AO294" s="19"/>
      <c r="AP294" s="19"/>
      <c r="AQ294" s="19"/>
      <c r="AR294" s="19"/>
      <c r="AS294" s="19"/>
      <c r="AT294" s="19"/>
      <c r="AU294" s="19"/>
      <c r="AV294" s="19"/>
      <c r="AW294" s="19"/>
      <c r="AX294" s="19"/>
      <c r="AY294" s="19"/>
      <c r="AZ294" s="19"/>
      <c r="BA294" s="19"/>
      <c r="BB294" s="19"/>
      <c r="BC294" s="19"/>
      <c r="BD294" s="19"/>
      <c r="BE294" s="19"/>
      <c r="BF294" s="19"/>
      <c r="BG294" s="19"/>
      <c r="BH294" s="19"/>
      <c r="BI294" s="19"/>
      <c r="BJ294" s="19"/>
      <c r="BK294" s="19"/>
      <c r="BL294" s="19"/>
      <c r="BM294" s="19"/>
      <c r="BN294" s="19"/>
      <c r="BO294" s="19"/>
      <c r="BP294" s="19"/>
      <c r="BQ294" s="19"/>
      <c r="BR294" s="19"/>
      <c r="BS294" s="19"/>
      <c r="BT294" s="19"/>
      <c r="BU294" s="19"/>
      <c r="BV294" s="19"/>
      <c r="BW294" s="19"/>
      <c r="BX294" s="19"/>
      <c r="BY294" s="19"/>
      <c r="BZ294" s="19"/>
      <c r="CA294" s="19"/>
      <c r="CB294" s="19"/>
      <c r="CC294" s="19"/>
      <c r="CD294" s="19"/>
      <c r="CE294" s="19"/>
      <c r="CF294" s="19"/>
      <c r="CG294" s="19"/>
      <c r="CH294" s="19"/>
      <c r="CI294" s="19"/>
      <c r="CJ294" s="19"/>
      <c r="CK294" s="19"/>
      <c r="CL294" s="19"/>
    </row>
    <row r="295" spans="1:90" x14ac:dyDescent="0.25">
      <c r="A295" s="19"/>
      <c r="B295" s="19"/>
      <c r="C295" s="19"/>
      <c r="D295" s="19"/>
      <c r="E295" s="19"/>
      <c r="F295" s="19"/>
      <c r="G295" s="19"/>
      <c r="H295" s="19"/>
      <c r="I295" s="19"/>
      <c r="J295" s="19"/>
      <c r="K295" s="19"/>
      <c r="L295" s="19"/>
      <c r="M295" s="19"/>
      <c r="N295" s="19"/>
      <c r="O295" s="19"/>
      <c r="P295" s="19"/>
      <c r="Q295" s="19"/>
      <c r="R295" s="19"/>
      <c r="S295" s="19"/>
      <c r="T295" s="19"/>
      <c r="U295" s="19"/>
      <c r="V295" s="19"/>
      <c r="W295" s="19"/>
      <c r="X295" s="19"/>
      <c r="Y295" s="19"/>
      <c r="Z295" s="19"/>
      <c r="AA295" s="19"/>
      <c r="AB295" s="19"/>
      <c r="AC295" s="19"/>
      <c r="AD295" s="19"/>
      <c r="AE295" s="19"/>
      <c r="AF295" s="19"/>
      <c r="AG295" s="19"/>
      <c r="AH295" s="19"/>
      <c r="AI295" s="19"/>
      <c r="AJ295" s="19"/>
      <c r="AK295" s="19"/>
      <c r="AL295" s="19"/>
      <c r="AM295" s="19"/>
      <c r="AN295" s="19"/>
      <c r="AO295" s="19"/>
      <c r="AP295" s="19"/>
      <c r="AQ295" s="19"/>
      <c r="AR295" s="19"/>
      <c r="AS295" s="19"/>
      <c r="AT295" s="19"/>
      <c r="AU295" s="19"/>
      <c r="AV295" s="19"/>
      <c r="AW295" s="19"/>
      <c r="AX295" s="19"/>
      <c r="AY295" s="19"/>
      <c r="AZ295" s="19"/>
      <c r="BA295" s="19"/>
      <c r="BB295" s="19"/>
      <c r="BC295" s="19"/>
      <c r="BD295" s="19"/>
      <c r="BE295" s="19"/>
      <c r="BF295" s="19"/>
      <c r="BG295" s="19"/>
      <c r="BH295" s="19"/>
      <c r="BI295" s="19"/>
      <c r="BJ295" s="19"/>
      <c r="BK295" s="19"/>
      <c r="BL295" s="19"/>
      <c r="BM295" s="19"/>
      <c r="BN295" s="19"/>
      <c r="BO295" s="19"/>
      <c r="BP295" s="19"/>
      <c r="BQ295" s="19"/>
      <c r="BR295" s="19"/>
      <c r="BS295" s="19"/>
      <c r="BT295" s="19"/>
      <c r="BU295" s="19"/>
      <c r="BV295" s="19"/>
      <c r="BW295" s="19"/>
      <c r="BX295" s="19"/>
      <c r="BY295" s="19"/>
      <c r="BZ295" s="19"/>
      <c r="CA295" s="19"/>
      <c r="CB295" s="19"/>
      <c r="CC295" s="19"/>
      <c r="CD295" s="19"/>
      <c r="CE295" s="19"/>
      <c r="CF295" s="19"/>
      <c r="CG295" s="19"/>
      <c r="CH295" s="19"/>
      <c r="CI295" s="19"/>
      <c r="CJ295" s="19"/>
      <c r="CK295" s="19"/>
      <c r="CL295" s="19"/>
    </row>
    <row r="296" spans="1:90" x14ac:dyDescent="0.25">
      <c r="A296" s="19"/>
      <c r="B296" s="19"/>
      <c r="C296" s="19"/>
      <c r="D296" s="19"/>
      <c r="E296" s="19"/>
      <c r="F296" s="19"/>
      <c r="G296" s="19"/>
      <c r="H296" s="19"/>
      <c r="I296" s="19"/>
      <c r="J296" s="19"/>
      <c r="K296" s="19"/>
      <c r="L296" s="19"/>
      <c r="M296" s="19"/>
      <c r="N296" s="19"/>
      <c r="O296" s="19"/>
      <c r="P296" s="19"/>
      <c r="Q296" s="19"/>
      <c r="R296" s="19"/>
      <c r="S296" s="19"/>
      <c r="T296" s="19"/>
      <c r="U296" s="19"/>
      <c r="V296" s="19"/>
      <c r="W296" s="19"/>
      <c r="X296" s="19"/>
      <c r="Y296" s="19"/>
      <c r="Z296" s="19"/>
      <c r="AA296" s="19"/>
      <c r="AB296" s="19"/>
      <c r="AC296" s="19"/>
      <c r="AD296" s="19"/>
      <c r="AE296" s="19"/>
      <c r="AF296" s="19"/>
      <c r="AG296" s="19"/>
      <c r="AH296" s="19"/>
      <c r="AI296" s="19"/>
      <c r="AJ296" s="19"/>
      <c r="AK296" s="19"/>
      <c r="AL296" s="19"/>
      <c r="AM296" s="19"/>
      <c r="AN296" s="19"/>
      <c r="AO296" s="19"/>
      <c r="AP296" s="19"/>
      <c r="AQ296" s="19"/>
      <c r="AR296" s="19"/>
      <c r="AS296" s="19"/>
      <c r="AT296" s="19"/>
      <c r="AU296" s="19"/>
      <c r="AV296" s="19"/>
      <c r="AW296" s="19"/>
      <c r="AX296" s="19"/>
      <c r="AY296" s="19"/>
      <c r="AZ296" s="19"/>
      <c r="BA296" s="19"/>
      <c r="BB296" s="19"/>
      <c r="BC296" s="19"/>
      <c r="BD296" s="19"/>
      <c r="BE296" s="19"/>
      <c r="BF296" s="19"/>
      <c r="BG296" s="19"/>
      <c r="BH296" s="19"/>
      <c r="BI296" s="19"/>
      <c r="BJ296" s="19"/>
      <c r="BK296" s="19"/>
      <c r="BL296" s="19"/>
      <c r="BM296" s="19"/>
      <c r="BN296" s="19"/>
      <c r="BO296" s="19"/>
      <c r="BP296" s="19"/>
      <c r="BQ296" s="19"/>
      <c r="BR296" s="19"/>
      <c r="BS296" s="19"/>
      <c r="BT296" s="19"/>
      <c r="BU296" s="19"/>
      <c r="BV296" s="19"/>
      <c r="BW296" s="19"/>
      <c r="BX296" s="19"/>
      <c r="BY296" s="19"/>
      <c r="BZ296" s="19"/>
      <c r="CA296" s="19"/>
      <c r="CB296" s="19"/>
      <c r="CC296" s="19"/>
      <c r="CD296" s="19"/>
      <c r="CE296" s="19"/>
      <c r="CF296" s="19"/>
      <c r="CG296" s="19"/>
      <c r="CH296" s="19"/>
      <c r="CI296" s="19"/>
      <c r="CJ296" s="19"/>
      <c r="CK296" s="19"/>
      <c r="CL296" s="19"/>
    </row>
    <row r="297" spans="1:90" x14ac:dyDescent="0.25">
      <c r="A297" s="19"/>
      <c r="B297" s="19"/>
      <c r="C297" s="19"/>
      <c r="D297" s="19"/>
      <c r="E297" s="19"/>
      <c r="F297" s="19"/>
      <c r="G297" s="19"/>
      <c r="H297" s="19"/>
      <c r="I297" s="19"/>
      <c r="J297" s="19"/>
      <c r="K297" s="19"/>
      <c r="L297" s="19"/>
      <c r="M297" s="19"/>
      <c r="N297" s="19"/>
      <c r="O297" s="19"/>
      <c r="P297" s="19"/>
      <c r="Q297" s="19"/>
      <c r="R297" s="19"/>
      <c r="S297" s="19"/>
      <c r="T297" s="19"/>
      <c r="U297" s="19"/>
      <c r="V297" s="19"/>
      <c r="W297" s="19"/>
      <c r="X297" s="19"/>
      <c r="Y297" s="19"/>
      <c r="Z297" s="19"/>
      <c r="AA297" s="19"/>
      <c r="AB297" s="19"/>
      <c r="AC297" s="19"/>
      <c r="AD297" s="19"/>
      <c r="AE297" s="19"/>
      <c r="AF297" s="19"/>
      <c r="AG297" s="19"/>
      <c r="AH297" s="19"/>
      <c r="AI297" s="19"/>
      <c r="AJ297" s="19"/>
      <c r="AK297" s="19"/>
      <c r="AL297" s="19"/>
      <c r="AM297" s="19"/>
      <c r="AN297" s="19"/>
      <c r="AO297" s="19"/>
      <c r="AP297" s="19"/>
      <c r="AQ297" s="19"/>
      <c r="AR297" s="19"/>
      <c r="AS297" s="19"/>
      <c r="AT297" s="19"/>
      <c r="AU297" s="19"/>
      <c r="AV297" s="19"/>
      <c r="AW297" s="19"/>
      <c r="AX297" s="19"/>
      <c r="AY297" s="19"/>
      <c r="AZ297" s="19"/>
      <c r="BA297" s="19"/>
      <c r="BB297" s="19"/>
      <c r="BC297" s="19"/>
      <c r="BD297" s="19"/>
      <c r="BE297" s="19"/>
      <c r="BF297" s="19"/>
      <c r="BG297" s="19"/>
      <c r="BH297" s="19"/>
      <c r="BI297" s="19"/>
      <c r="BJ297" s="19"/>
      <c r="BK297" s="19"/>
      <c r="BL297" s="19"/>
      <c r="BM297" s="19"/>
      <c r="BN297" s="19"/>
      <c r="BO297" s="19"/>
      <c r="BP297" s="19"/>
      <c r="BQ297" s="19"/>
      <c r="BR297" s="19"/>
      <c r="BS297" s="19"/>
      <c r="BT297" s="19"/>
      <c r="BU297" s="19"/>
      <c r="BV297" s="19"/>
      <c r="BW297" s="19"/>
      <c r="BX297" s="19"/>
      <c r="BY297" s="19"/>
      <c r="BZ297" s="19"/>
      <c r="CA297" s="19"/>
      <c r="CB297" s="19"/>
      <c r="CC297" s="19"/>
      <c r="CD297" s="19"/>
      <c r="CE297" s="19"/>
      <c r="CF297" s="19"/>
      <c r="CG297" s="19"/>
      <c r="CH297" s="19"/>
      <c r="CI297" s="19"/>
      <c r="CJ297" s="19"/>
      <c r="CK297" s="19"/>
      <c r="CL297" s="19"/>
    </row>
    <row r="298" spans="1:90" x14ac:dyDescent="0.25">
      <c r="A298" s="19"/>
      <c r="B298" s="19"/>
      <c r="C298" s="19"/>
      <c r="D298" s="19"/>
      <c r="E298" s="19"/>
      <c r="F298" s="19"/>
      <c r="G298" s="19"/>
      <c r="H298" s="19"/>
      <c r="I298" s="19"/>
      <c r="J298" s="19"/>
      <c r="K298" s="19"/>
      <c r="L298" s="19"/>
      <c r="M298" s="19"/>
      <c r="N298" s="19"/>
      <c r="O298" s="19"/>
      <c r="P298" s="19"/>
      <c r="Q298" s="19"/>
      <c r="R298" s="19"/>
      <c r="S298" s="19"/>
      <c r="T298" s="19"/>
      <c r="U298" s="19"/>
      <c r="V298" s="19"/>
      <c r="W298" s="19"/>
      <c r="X298" s="19"/>
      <c r="Y298" s="19"/>
      <c r="Z298" s="19"/>
      <c r="AA298" s="19"/>
      <c r="AB298" s="19"/>
      <c r="AC298" s="19"/>
      <c r="AD298" s="19"/>
      <c r="AE298" s="19"/>
      <c r="AF298" s="19"/>
      <c r="AG298" s="19"/>
      <c r="AH298" s="19"/>
      <c r="AI298" s="19"/>
      <c r="AJ298" s="19"/>
      <c r="AK298" s="19"/>
      <c r="AL298" s="19"/>
      <c r="AM298" s="19"/>
      <c r="AN298" s="19"/>
      <c r="AO298" s="19"/>
      <c r="AP298" s="19"/>
      <c r="AQ298" s="19"/>
      <c r="AR298" s="19"/>
      <c r="AS298" s="19"/>
      <c r="AT298" s="19"/>
      <c r="AU298" s="19"/>
      <c r="AV298" s="19"/>
      <c r="AW298" s="19"/>
      <c r="AX298" s="19"/>
      <c r="AY298" s="19"/>
      <c r="AZ298" s="19"/>
      <c r="BA298" s="19"/>
      <c r="BB298" s="19"/>
      <c r="BC298" s="19"/>
      <c r="BD298" s="19"/>
      <c r="BE298" s="19"/>
      <c r="BF298" s="19"/>
      <c r="BG298" s="19"/>
      <c r="BH298" s="19"/>
      <c r="BI298" s="19"/>
      <c r="BJ298" s="19"/>
      <c r="BK298" s="19"/>
      <c r="BL298" s="19"/>
      <c r="BM298" s="19"/>
      <c r="BN298" s="19"/>
      <c r="BO298" s="19"/>
      <c r="BP298" s="19"/>
      <c r="BQ298" s="19"/>
      <c r="BR298" s="19"/>
      <c r="BS298" s="19"/>
      <c r="BT298" s="19"/>
      <c r="BU298" s="19"/>
      <c r="BV298" s="19"/>
      <c r="BW298" s="19"/>
      <c r="BX298" s="19"/>
      <c r="BY298" s="19"/>
      <c r="BZ298" s="19"/>
      <c r="CA298" s="19"/>
      <c r="CB298" s="19"/>
      <c r="CC298" s="19"/>
      <c r="CD298" s="19"/>
      <c r="CE298" s="19"/>
      <c r="CF298" s="19"/>
      <c r="CG298" s="19"/>
      <c r="CH298" s="19"/>
      <c r="CI298" s="19"/>
      <c r="CJ298" s="19"/>
      <c r="CK298" s="19"/>
      <c r="CL298" s="19"/>
    </row>
    <row r="299" spans="1:90" x14ac:dyDescent="0.25">
      <c r="A299" s="19"/>
      <c r="B299" s="19"/>
      <c r="C299" s="19"/>
      <c r="D299" s="19"/>
      <c r="E299" s="19"/>
      <c r="F299" s="19"/>
      <c r="G299" s="19"/>
      <c r="H299" s="19"/>
      <c r="I299" s="19"/>
      <c r="J299" s="19"/>
      <c r="K299" s="19"/>
      <c r="L299" s="19"/>
      <c r="M299" s="19"/>
      <c r="N299" s="19"/>
      <c r="O299" s="19"/>
      <c r="P299" s="19"/>
      <c r="Q299" s="19"/>
      <c r="R299" s="19"/>
      <c r="S299" s="19"/>
      <c r="T299" s="19"/>
      <c r="U299" s="19"/>
      <c r="V299" s="19"/>
      <c r="W299" s="19"/>
      <c r="X299" s="19"/>
      <c r="Y299" s="19"/>
      <c r="Z299" s="19"/>
      <c r="AA299" s="19"/>
      <c r="AB299" s="19"/>
      <c r="AC299" s="19"/>
      <c r="AD299" s="19"/>
      <c r="AE299" s="19"/>
      <c r="AF299" s="19"/>
      <c r="AG299" s="19"/>
      <c r="AH299" s="19"/>
      <c r="AI299" s="19"/>
      <c r="AJ299" s="19"/>
      <c r="AK299" s="19"/>
      <c r="AL299" s="19"/>
      <c r="AM299" s="19"/>
      <c r="AN299" s="19"/>
      <c r="AO299" s="19"/>
      <c r="AP299" s="19"/>
      <c r="AQ299" s="19"/>
      <c r="AR299" s="19"/>
      <c r="AS299" s="19"/>
      <c r="AT299" s="19"/>
      <c r="AU299" s="19"/>
      <c r="AV299" s="19"/>
      <c r="AW299" s="19"/>
      <c r="AX299" s="19"/>
      <c r="AY299" s="19"/>
      <c r="AZ299" s="19"/>
      <c r="BA299" s="19"/>
      <c r="BB299" s="19"/>
      <c r="BC299" s="19"/>
      <c r="BD299" s="19"/>
      <c r="BE299" s="19"/>
      <c r="BF299" s="19"/>
      <c r="BG299" s="19"/>
      <c r="BH299" s="19"/>
      <c r="BI299" s="19"/>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row>
    <row r="300" spans="1:90" x14ac:dyDescent="0.25">
      <c r="A300" s="19"/>
      <c r="B300" s="19"/>
      <c r="C300" s="19"/>
      <c r="D300" s="19"/>
      <c r="E300" s="19"/>
      <c r="F300" s="19"/>
      <c r="G300" s="19"/>
      <c r="H300" s="19"/>
      <c r="I300" s="19"/>
      <c r="J300" s="19"/>
      <c r="K300" s="19"/>
      <c r="L300" s="19"/>
      <c r="M300" s="19"/>
      <c r="N300" s="19"/>
      <c r="O300" s="19"/>
      <c r="P300" s="19"/>
      <c r="Q300" s="19"/>
      <c r="R300" s="19"/>
      <c r="S300" s="19"/>
      <c r="T300" s="19"/>
      <c r="U300" s="19"/>
      <c r="V300" s="19"/>
      <c r="W300" s="19"/>
      <c r="X300" s="19"/>
      <c r="Y300" s="19"/>
      <c r="Z300" s="19"/>
      <c r="AA300" s="19"/>
      <c r="AB300" s="19"/>
      <c r="AC300" s="19"/>
      <c r="AD300" s="19"/>
      <c r="AE300" s="19"/>
      <c r="AF300" s="19"/>
      <c r="AG300" s="19"/>
      <c r="AH300" s="19"/>
      <c r="AI300" s="19"/>
      <c r="AJ300" s="19"/>
      <c r="AK300" s="19"/>
      <c r="AL300" s="19"/>
      <c r="AM300" s="19"/>
      <c r="AN300" s="19"/>
      <c r="AO300" s="19"/>
      <c r="AP300" s="19"/>
      <c r="AQ300" s="19"/>
      <c r="AR300" s="19"/>
      <c r="AS300" s="19"/>
      <c r="AT300" s="19"/>
      <c r="AU300" s="19"/>
      <c r="AV300" s="19"/>
      <c r="AW300" s="19"/>
      <c r="AX300" s="19"/>
      <c r="AY300" s="19"/>
      <c r="AZ300" s="19"/>
      <c r="BA300" s="19"/>
      <c r="BB300" s="19"/>
      <c r="BC300" s="19"/>
      <c r="BD300" s="19"/>
      <c r="BE300" s="19"/>
      <c r="BF300" s="19"/>
      <c r="BG300" s="19"/>
      <c r="BH300" s="19"/>
      <c r="BI300" s="19"/>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row>
    <row r="301" spans="1:90" x14ac:dyDescent="0.25">
      <c r="A301" s="19"/>
      <c r="B301" s="19"/>
      <c r="C301" s="19"/>
      <c r="D301" s="19"/>
      <c r="E301" s="19"/>
      <c r="F301" s="19"/>
      <c r="G301" s="19"/>
      <c r="H301" s="19"/>
      <c r="I301" s="19"/>
      <c r="J301" s="19"/>
      <c r="K301" s="19"/>
      <c r="L301" s="19"/>
      <c r="M301" s="19"/>
      <c r="N301" s="19"/>
      <c r="O301" s="19"/>
      <c r="P301" s="19"/>
      <c r="Q301" s="19"/>
      <c r="R301" s="19"/>
      <c r="S301" s="19"/>
      <c r="T301" s="19"/>
      <c r="U301" s="19"/>
      <c r="V301" s="19"/>
      <c r="W301" s="19"/>
      <c r="X301" s="19"/>
      <c r="Y301" s="19"/>
      <c r="Z301" s="19"/>
      <c r="AA301" s="19"/>
      <c r="AB301" s="19"/>
      <c r="AC301" s="19"/>
      <c r="AD301" s="19"/>
      <c r="AE301" s="19"/>
      <c r="AF301" s="19"/>
      <c r="AG301" s="19"/>
      <c r="AH301" s="19"/>
      <c r="AI301" s="19"/>
      <c r="AJ301" s="19"/>
      <c r="AK301" s="19"/>
      <c r="AL301" s="19"/>
      <c r="AM301" s="19"/>
      <c r="AN301" s="19"/>
      <c r="AO301" s="19"/>
      <c r="AP301" s="19"/>
      <c r="AQ301" s="19"/>
      <c r="AR301" s="19"/>
      <c r="AS301" s="19"/>
      <c r="AT301" s="19"/>
      <c r="AU301" s="19"/>
      <c r="AV301" s="19"/>
      <c r="AW301" s="19"/>
      <c r="AX301" s="19"/>
      <c r="AY301" s="19"/>
      <c r="AZ301" s="19"/>
      <c r="BA301" s="19"/>
      <c r="BB301" s="19"/>
      <c r="BC301" s="19"/>
      <c r="BD301" s="19"/>
      <c r="BE301" s="19"/>
      <c r="BF301" s="19"/>
      <c r="BG301" s="19"/>
      <c r="BH301" s="19"/>
      <c r="BI301" s="19"/>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row>
    <row r="302" spans="1:90" x14ac:dyDescent="0.25">
      <c r="A302" s="19"/>
      <c r="B302" s="19"/>
      <c r="C302" s="19"/>
      <c r="D302" s="19"/>
      <c r="E302" s="19"/>
      <c r="F302" s="19"/>
      <c r="G302" s="19"/>
      <c r="H302" s="19"/>
      <c r="I302" s="19"/>
      <c r="J302" s="19"/>
      <c r="K302" s="19"/>
      <c r="L302" s="19"/>
      <c r="M302" s="19"/>
      <c r="N302" s="19"/>
      <c r="O302" s="19"/>
      <c r="P302" s="19"/>
      <c r="Q302" s="19"/>
      <c r="R302" s="19"/>
      <c r="S302" s="19"/>
      <c r="T302" s="19"/>
      <c r="U302" s="19"/>
      <c r="V302" s="19"/>
      <c r="W302" s="19"/>
      <c r="X302" s="19"/>
      <c r="Y302" s="19"/>
      <c r="Z302" s="19"/>
      <c r="AA302" s="19"/>
      <c r="AB302" s="19"/>
      <c r="AC302" s="19"/>
      <c r="AD302" s="19"/>
      <c r="AE302" s="19"/>
      <c r="AF302" s="19"/>
      <c r="AG302" s="19"/>
      <c r="AH302" s="19"/>
      <c r="AI302" s="19"/>
      <c r="AJ302" s="19"/>
      <c r="AK302" s="19"/>
      <c r="AL302" s="19"/>
      <c r="AM302" s="19"/>
      <c r="AN302" s="19"/>
      <c r="AO302" s="19"/>
      <c r="AP302" s="19"/>
      <c r="AQ302" s="19"/>
      <c r="AR302" s="19"/>
      <c r="AS302" s="19"/>
      <c r="AT302" s="19"/>
      <c r="AU302" s="19"/>
      <c r="AV302" s="19"/>
      <c r="AW302" s="19"/>
      <c r="AX302" s="19"/>
      <c r="AY302" s="19"/>
      <c r="AZ302" s="19"/>
      <c r="BA302" s="19"/>
      <c r="BB302" s="19"/>
      <c r="BC302" s="19"/>
      <c r="BD302" s="19"/>
      <c r="BE302" s="19"/>
      <c r="BF302" s="19"/>
      <c r="BG302" s="19"/>
      <c r="BH302" s="19"/>
      <c r="BI302" s="19"/>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row>
    <row r="303" spans="1:90" x14ac:dyDescent="0.25">
      <c r="A303" s="19"/>
      <c r="B303" s="19"/>
      <c r="C303" s="19"/>
      <c r="D303" s="19"/>
      <c r="E303" s="19"/>
      <c r="F303" s="19"/>
      <c r="G303" s="19"/>
      <c r="H303" s="19"/>
      <c r="I303" s="19"/>
      <c r="J303" s="19"/>
      <c r="K303" s="19"/>
      <c r="L303" s="19"/>
      <c r="M303" s="19"/>
      <c r="N303" s="19"/>
      <c r="O303" s="19"/>
      <c r="P303" s="19"/>
      <c r="Q303" s="19"/>
      <c r="R303" s="19"/>
      <c r="S303" s="19"/>
      <c r="T303" s="19"/>
      <c r="U303" s="19"/>
      <c r="V303" s="19"/>
      <c r="W303" s="19"/>
      <c r="X303" s="19"/>
      <c r="Y303" s="19"/>
      <c r="Z303" s="19"/>
      <c r="AA303" s="19"/>
      <c r="AB303" s="19"/>
      <c r="AC303" s="19"/>
      <c r="AD303" s="19"/>
      <c r="AE303" s="19"/>
      <c r="AF303" s="19"/>
      <c r="AG303" s="19"/>
      <c r="AH303" s="19"/>
      <c r="AI303" s="19"/>
      <c r="AJ303" s="19"/>
      <c r="AK303" s="19"/>
      <c r="AL303" s="19"/>
      <c r="AM303" s="19"/>
      <c r="AN303" s="19"/>
      <c r="AO303" s="19"/>
      <c r="AP303" s="19"/>
      <c r="AQ303" s="19"/>
      <c r="AR303" s="19"/>
      <c r="AS303" s="19"/>
      <c r="AT303" s="19"/>
      <c r="AU303" s="19"/>
      <c r="AV303" s="19"/>
      <c r="AW303" s="19"/>
      <c r="AX303" s="19"/>
      <c r="AY303" s="19"/>
      <c r="AZ303" s="19"/>
      <c r="BA303" s="19"/>
      <c r="BB303" s="19"/>
      <c r="BC303" s="19"/>
      <c r="BD303" s="19"/>
      <c r="BE303" s="19"/>
      <c r="BF303" s="19"/>
      <c r="BG303" s="19"/>
      <c r="BH303" s="19"/>
      <c r="BI303" s="19"/>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row>
    <row r="304" spans="1:90" x14ac:dyDescent="0.25">
      <c r="A304" s="19"/>
      <c r="B304" s="19"/>
      <c r="C304" s="19"/>
      <c r="D304" s="19"/>
      <c r="E304" s="19"/>
      <c r="F304" s="19"/>
      <c r="G304" s="19"/>
      <c r="H304" s="19"/>
      <c r="I304" s="19"/>
      <c r="J304" s="19"/>
      <c r="K304" s="19"/>
      <c r="L304" s="19"/>
      <c r="M304" s="19"/>
      <c r="N304" s="19"/>
      <c r="O304" s="19"/>
      <c r="P304" s="19"/>
      <c r="Q304" s="19"/>
      <c r="R304" s="19"/>
      <c r="S304" s="19"/>
      <c r="T304" s="19"/>
      <c r="U304" s="19"/>
      <c r="V304" s="19"/>
      <c r="W304" s="19"/>
      <c r="X304" s="19"/>
      <c r="Y304" s="19"/>
      <c r="Z304" s="19"/>
      <c r="AA304" s="19"/>
      <c r="AB304" s="19"/>
      <c r="AC304" s="19"/>
      <c r="AD304" s="19"/>
      <c r="AE304" s="19"/>
      <c r="AF304" s="19"/>
      <c r="AG304" s="19"/>
      <c r="AH304" s="19"/>
      <c r="AI304" s="19"/>
      <c r="AJ304" s="19"/>
      <c r="AK304" s="19"/>
      <c r="AL304" s="19"/>
      <c r="AM304" s="19"/>
      <c r="AN304" s="19"/>
      <c r="AO304" s="19"/>
      <c r="AP304" s="19"/>
      <c r="AQ304" s="19"/>
      <c r="AR304" s="19"/>
      <c r="AS304" s="19"/>
      <c r="AT304" s="19"/>
      <c r="AU304" s="19"/>
      <c r="AV304" s="19"/>
      <c r="AW304" s="19"/>
      <c r="AX304" s="19"/>
      <c r="AY304" s="19"/>
      <c r="AZ304" s="19"/>
      <c r="BA304" s="19"/>
      <c r="BB304" s="19"/>
      <c r="BC304" s="19"/>
      <c r="BD304" s="19"/>
      <c r="BE304" s="19"/>
      <c r="BF304" s="19"/>
      <c r="BG304" s="19"/>
      <c r="BH304" s="19"/>
      <c r="BI304" s="19"/>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row>
    <row r="305" spans="1:90" x14ac:dyDescent="0.25">
      <c r="A305" s="19"/>
      <c r="B305" s="19"/>
      <c r="C305" s="19"/>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row>
    <row r="306" spans="1:90" x14ac:dyDescent="0.25">
      <c r="A306" s="19"/>
      <c r="B306" s="19"/>
      <c r="C306" s="19"/>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row>
    <row r="307" spans="1:90" x14ac:dyDescent="0.25">
      <c r="A307" s="19"/>
      <c r="B307" s="19"/>
      <c r="C307" s="19"/>
      <c r="D307" s="19"/>
      <c r="E307" s="19"/>
      <c r="F307" s="19"/>
      <c r="G307" s="19"/>
      <c r="H307" s="19"/>
      <c r="I307" s="19"/>
      <c r="J307" s="19"/>
      <c r="K307" s="19"/>
      <c r="L307" s="19"/>
      <c r="M307" s="19"/>
      <c r="N307" s="19"/>
      <c r="O307" s="19"/>
      <c r="P307" s="19"/>
      <c r="Q307" s="19"/>
      <c r="R307" s="19"/>
      <c r="S307" s="19"/>
      <c r="T307" s="19"/>
      <c r="U307" s="19"/>
      <c r="V307" s="19"/>
      <c r="W307" s="19"/>
      <c r="X307" s="19"/>
      <c r="Y307" s="19"/>
      <c r="Z307" s="19"/>
      <c r="AA307" s="19"/>
      <c r="AB307" s="19"/>
      <c r="AC307" s="19"/>
      <c r="AD307" s="19"/>
      <c r="AE307" s="19"/>
      <c r="AF307" s="19"/>
      <c r="AG307" s="19"/>
      <c r="AH307" s="19"/>
      <c r="AI307" s="19"/>
      <c r="AJ307" s="19"/>
      <c r="AK307" s="19"/>
      <c r="AL307" s="19"/>
      <c r="AM307" s="19"/>
      <c r="AN307" s="19"/>
      <c r="AO307" s="19"/>
      <c r="AP307" s="19"/>
      <c r="AQ307" s="19"/>
      <c r="AR307" s="19"/>
      <c r="AS307" s="19"/>
      <c r="AT307" s="19"/>
      <c r="AU307" s="19"/>
      <c r="AV307" s="19"/>
      <c r="AW307" s="19"/>
      <c r="AX307" s="19"/>
      <c r="AY307" s="19"/>
      <c r="AZ307" s="19"/>
      <c r="BA307" s="19"/>
      <c r="BB307" s="19"/>
      <c r="BC307" s="19"/>
      <c r="BD307" s="19"/>
      <c r="BE307" s="19"/>
      <c r="BF307" s="19"/>
      <c r="BG307" s="19"/>
      <c r="BH307" s="19"/>
      <c r="BI307" s="19"/>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row>
    <row r="308" spans="1:90" x14ac:dyDescent="0.25">
      <c r="A308" s="19"/>
      <c r="B308" s="19"/>
      <c r="C308" s="19"/>
      <c r="D308" s="19"/>
      <c r="E308" s="19"/>
      <c r="F308" s="19"/>
      <c r="G308" s="19"/>
      <c r="H308" s="19"/>
      <c r="I308" s="19"/>
      <c r="J308" s="19"/>
      <c r="K308" s="19"/>
      <c r="L308" s="19"/>
      <c r="M308" s="19"/>
      <c r="N308" s="19"/>
      <c r="O308" s="19"/>
      <c r="P308" s="19"/>
      <c r="Q308" s="19"/>
      <c r="R308" s="19"/>
      <c r="S308" s="19"/>
      <c r="T308" s="19"/>
      <c r="U308" s="19"/>
      <c r="V308" s="19"/>
      <c r="W308" s="19"/>
      <c r="X308" s="19"/>
      <c r="Y308" s="19"/>
      <c r="Z308" s="19"/>
      <c r="AA308" s="19"/>
      <c r="AB308" s="19"/>
      <c r="AC308" s="19"/>
      <c r="AD308" s="19"/>
      <c r="AE308" s="19"/>
      <c r="AF308" s="19"/>
      <c r="AG308" s="19"/>
      <c r="AH308" s="19"/>
      <c r="AI308" s="19"/>
      <c r="AJ308" s="19"/>
      <c r="AK308" s="19"/>
      <c r="AL308" s="19"/>
      <c r="AM308" s="19"/>
      <c r="AN308" s="19"/>
      <c r="AO308" s="19"/>
      <c r="AP308" s="19"/>
      <c r="AQ308" s="19"/>
      <c r="AR308" s="19"/>
      <c r="AS308" s="19"/>
      <c r="AT308" s="19"/>
      <c r="AU308" s="19"/>
      <c r="AV308" s="19"/>
      <c r="AW308" s="19"/>
      <c r="AX308" s="19"/>
      <c r="AY308" s="19"/>
      <c r="AZ308" s="19"/>
      <c r="BA308" s="19"/>
      <c r="BB308" s="19"/>
      <c r="BC308" s="19"/>
      <c r="BD308" s="19"/>
      <c r="BE308" s="19"/>
      <c r="BF308" s="19"/>
      <c r="BG308" s="19"/>
      <c r="BH308" s="19"/>
      <c r="BI308" s="19"/>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row>
    <row r="309" spans="1:90" x14ac:dyDescent="0.25">
      <c r="A309" s="19"/>
      <c r="B309" s="19"/>
      <c r="C309" s="19"/>
      <c r="D309" s="19"/>
      <c r="E309" s="19"/>
      <c r="F309" s="19"/>
      <c r="G309" s="19"/>
      <c r="H309" s="19"/>
      <c r="I309" s="19"/>
      <c r="J309" s="19"/>
      <c r="K309" s="19"/>
      <c r="L309" s="19"/>
      <c r="M309" s="19"/>
      <c r="N309" s="19"/>
      <c r="O309" s="19"/>
      <c r="P309" s="19"/>
      <c r="Q309" s="19"/>
      <c r="R309" s="19"/>
      <c r="S309" s="19"/>
      <c r="T309" s="19"/>
      <c r="U309" s="19"/>
      <c r="V309" s="19"/>
      <c r="W309" s="19"/>
      <c r="X309" s="19"/>
      <c r="Y309" s="19"/>
      <c r="Z309" s="19"/>
      <c r="AA309" s="19"/>
      <c r="AB309" s="19"/>
      <c r="AC309" s="19"/>
      <c r="AD309" s="19"/>
      <c r="AE309" s="19"/>
      <c r="AF309" s="19"/>
      <c r="AG309" s="19"/>
      <c r="AH309" s="19"/>
      <c r="AI309" s="19"/>
      <c r="AJ309" s="19"/>
      <c r="AK309" s="19"/>
      <c r="AL309" s="19"/>
      <c r="AM309" s="19"/>
      <c r="AN309" s="19"/>
      <c r="AO309" s="19"/>
      <c r="AP309" s="19"/>
      <c r="AQ309" s="19"/>
      <c r="AR309" s="19"/>
      <c r="AS309" s="19"/>
      <c r="AT309" s="19"/>
      <c r="AU309" s="19"/>
      <c r="AV309" s="19"/>
      <c r="AW309" s="19"/>
      <c r="AX309" s="19"/>
      <c r="AY309" s="19"/>
      <c r="AZ309" s="19"/>
      <c r="BA309" s="19"/>
      <c r="BB309" s="19"/>
      <c r="BC309" s="19"/>
      <c r="BD309" s="19"/>
      <c r="BE309" s="19"/>
      <c r="BF309" s="19"/>
      <c r="BG309" s="19"/>
      <c r="BH309" s="19"/>
      <c r="BI309" s="19"/>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row>
    <row r="310" spans="1:90" x14ac:dyDescent="0.25">
      <c r="A310" s="19"/>
      <c r="B310" s="19"/>
      <c r="C310" s="19"/>
      <c r="D310" s="19"/>
      <c r="E310" s="19"/>
      <c r="F310" s="19"/>
      <c r="G310" s="19"/>
      <c r="H310" s="19"/>
      <c r="I310" s="19"/>
      <c r="J310" s="19"/>
      <c r="K310" s="19"/>
      <c r="L310" s="19"/>
      <c r="M310" s="19"/>
      <c r="N310" s="19"/>
      <c r="O310" s="19"/>
      <c r="P310" s="19"/>
      <c r="Q310" s="19"/>
      <c r="R310" s="19"/>
      <c r="S310" s="19"/>
      <c r="T310" s="19"/>
      <c r="U310" s="19"/>
      <c r="V310" s="19"/>
      <c r="W310" s="19"/>
      <c r="X310" s="19"/>
      <c r="Y310" s="19"/>
      <c r="Z310" s="19"/>
      <c r="AA310" s="19"/>
      <c r="AB310" s="19"/>
      <c r="AC310" s="19"/>
      <c r="AD310" s="19"/>
      <c r="AE310" s="19"/>
      <c r="AF310" s="19"/>
      <c r="AG310" s="19"/>
      <c r="AH310" s="19"/>
      <c r="AI310" s="19"/>
      <c r="AJ310" s="19"/>
      <c r="AK310" s="19"/>
      <c r="AL310" s="19"/>
      <c r="AM310" s="19"/>
      <c r="AN310" s="19"/>
      <c r="AO310" s="19"/>
      <c r="AP310" s="19"/>
      <c r="AQ310" s="19"/>
      <c r="AR310" s="19"/>
      <c r="AS310" s="19"/>
      <c r="AT310" s="19"/>
      <c r="AU310" s="19"/>
      <c r="AV310" s="19"/>
      <c r="AW310" s="19"/>
      <c r="AX310" s="19"/>
      <c r="AY310" s="19"/>
      <c r="AZ310" s="19"/>
      <c r="BA310" s="19"/>
      <c r="BB310" s="19"/>
      <c r="BC310" s="19"/>
      <c r="BD310" s="19"/>
      <c r="BE310" s="19"/>
      <c r="BF310" s="19"/>
      <c r="BG310" s="19"/>
      <c r="BH310" s="19"/>
      <c r="BI310" s="19"/>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row>
    <row r="311" spans="1:90" x14ac:dyDescent="0.25">
      <c r="A311" s="19"/>
      <c r="B311" s="19"/>
      <c r="C311" s="19"/>
      <c r="D311" s="19"/>
      <c r="E311" s="19"/>
      <c r="F311" s="19"/>
      <c r="G311" s="19"/>
      <c r="H311" s="19"/>
      <c r="I311" s="19"/>
      <c r="J311" s="19"/>
      <c r="K311" s="19"/>
      <c r="L311" s="19"/>
      <c r="M311" s="19"/>
      <c r="N311" s="19"/>
      <c r="O311" s="19"/>
      <c r="P311" s="19"/>
      <c r="Q311" s="19"/>
      <c r="R311" s="19"/>
      <c r="S311" s="19"/>
      <c r="T311" s="19"/>
      <c r="U311" s="19"/>
      <c r="V311" s="19"/>
      <c r="W311" s="19"/>
      <c r="X311" s="19"/>
      <c r="Y311" s="19"/>
      <c r="Z311" s="19"/>
      <c r="AA311" s="19"/>
      <c r="AB311" s="19"/>
      <c r="AC311" s="19"/>
      <c r="AD311" s="19"/>
      <c r="AE311" s="19"/>
      <c r="AF311" s="19"/>
      <c r="AG311" s="19"/>
      <c r="AH311" s="19"/>
      <c r="AI311" s="19"/>
      <c r="AJ311" s="19"/>
      <c r="AK311" s="19"/>
      <c r="AL311" s="19"/>
      <c r="AM311" s="19"/>
      <c r="AN311" s="19"/>
      <c r="AO311" s="19"/>
      <c r="AP311" s="19"/>
      <c r="AQ311" s="19"/>
      <c r="AR311" s="19"/>
      <c r="AS311" s="19"/>
      <c r="AT311" s="19"/>
      <c r="AU311" s="19"/>
      <c r="AV311" s="19"/>
      <c r="AW311" s="19"/>
      <c r="AX311" s="19"/>
      <c r="AY311" s="19"/>
      <c r="AZ311" s="19"/>
      <c r="BA311" s="19"/>
      <c r="BB311" s="19"/>
      <c r="BC311" s="19"/>
      <c r="BD311" s="19"/>
      <c r="BE311" s="19"/>
      <c r="BF311" s="19"/>
      <c r="BG311" s="19"/>
      <c r="BH311" s="19"/>
      <c r="BI311" s="19"/>
      <c r="BJ311" s="19"/>
      <c r="BK311" s="19"/>
      <c r="BL311" s="19"/>
      <c r="BM311" s="19"/>
      <c r="BN311" s="19"/>
      <c r="BO311" s="19"/>
      <c r="BP311" s="19"/>
      <c r="BQ311" s="19"/>
      <c r="BR311" s="19"/>
      <c r="BS311" s="19"/>
      <c r="BT311" s="19"/>
      <c r="BU311" s="19"/>
      <c r="BV311" s="19"/>
      <c r="BW311" s="19"/>
      <c r="BX311" s="19"/>
      <c r="BY311" s="19"/>
      <c r="BZ311" s="19"/>
      <c r="CA311" s="19"/>
      <c r="CB311" s="19"/>
      <c r="CC311" s="19"/>
      <c r="CD311" s="19"/>
      <c r="CE311" s="19"/>
      <c r="CF311" s="19"/>
      <c r="CG311" s="19"/>
      <c r="CH311" s="19"/>
      <c r="CI311" s="19"/>
      <c r="CJ311" s="19"/>
      <c r="CK311" s="19"/>
      <c r="CL311" s="19"/>
    </row>
    <row r="312" spans="1:90" x14ac:dyDescent="0.25">
      <c r="A312" s="19"/>
      <c r="B312" s="19"/>
      <c r="C312" s="19"/>
      <c r="D312" s="19"/>
      <c r="E312" s="19"/>
      <c r="F312" s="19"/>
      <c r="G312" s="19"/>
      <c r="H312" s="19"/>
      <c r="I312" s="19"/>
      <c r="J312" s="19"/>
      <c r="K312" s="19"/>
      <c r="L312" s="19"/>
      <c r="M312" s="19"/>
      <c r="N312" s="19"/>
      <c r="O312" s="19"/>
      <c r="P312" s="19"/>
      <c r="Q312" s="19"/>
      <c r="R312" s="19"/>
      <c r="S312" s="19"/>
      <c r="T312" s="19"/>
      <c r="U312" s="19"/>
      <c r="V312" s="19"/>
      <c r="W312" s="19"/>
      <c r="X312" s="19"/>
      <c r="Y312" s="19"/>
      <c r="Z312" s="19"/>
      <c r="AA312" s="19"/>
      <c r="AB312" s="19"/>
      <c r="AC312" s="19"/>
      <c r="AD312" s="19"/>
      <c r="AE312" s="19"/>
      <c r="AF312" s="19"/>
      <c r="AG312" s="19"/>
      <c r="AH312" s="19"/>
      <c r="AI312" s="19"/>
      <c r="AJ312" s="19"/>
      <c r="AK312" s="19"/>
      <c r="AL312" s="19"/>
      <c r="AM312" s="19"/>
      <c r="AN312" s="19"/>
      <c r="AO312" s="19"/>
      <c r="AP312" s="19"/>
      <c r="AQ312" s="19"/>
      <c r="AR312" s="19"/>
      <c r="AS312" s="19"/>
      <c r="AT312" s="19"/>
      <c r="AU312" s="19"/>
      <c r="AV312" s="19"/>
      <c r="AW312" s="19"/>
      <c r="AX312" s="19"/>
      <c r="AY312" s="19"/>
      <c r="AZ312" s="19"/>
      <c r="BA312" s="19"/>
      <c r="BB312" s="19"/>
      <c r="BC312" s="19"/>
      <c r="BD312" s="19"/>
      <c r="BE312" s="19"/>
      <c r="BF312" s="19"/>
      <c r="BG312" s="19"/>
      <c r="BH312" s="19"/>
      <c r="BI312" s="19"/>
      <c r="BJ312" s="19"/>
      <c r="BK312" s="19"/>
      <c r="BL312" s="19"/>
      <c r="BM312" s="19"/>
      <c r="BN312" s="19"/>
      <c r="BO312" s="19"/>
      <c r="BP312" s="19"/>
      <c r="BQ312" s="19"/>
      <c r="BR312" s="19"/>
      <c r="BS312" s="19"/>
      <c r="BT312" s="19"/>
      <c r="BU312" s="19"/>
      <c r="BV312" s="19"/>
      <c r="BW312" s="19"/>
      <c r="BX312" s="19"/>
      <c r="BY312" s="19"/>
      <c r="BZ312" s="19"/>
      <c r="CA312" s="19"/>
      <c r="CB312" s="19"/>
      <c r="CC312" s="19"/>
      <c r="CD312" s="19"/>
      <c r="CE312" s="19"/>
      <c r="CF312" s="19"/>
      <c r="CG312" s="19"/>
      <c r="CH312" s="19"/>
      <c r="CI312" s="19"/>
      <c r="CJ312" s="19"/>
      <c r="CK312" s="19"/>
      <c r="CL312" s="19"/>
    </row>
    <row r="313" spans="1:90" x14ac:dyDescent="0.25">
      <c r="A313" s="19"/>
      <c r="B313" s="19"/>
      <c r="C313" s="19"/>
      <c r="D313" s="19"/>
      <c r="E313" s="19"/>
      <c r="F313" s="19"/>
      <c r="G313" s="19"/>
      <c r="H313" s="19"/>
      <c r="I313" s="19"/>
      <c r="J313" s="19"/>
      <c r="K313" s="19"/>
      <c r="L313" s="19"/>
      <c r="M313" s="19"/>
      <c r="N313" s="19"/>
      <c r="O313" s="19"/>
      <c r="P313" s="19"/>
      <c r="Q313" s="19"/>
      <c r="R313" s="19"/>
      <c r="S313" s="19"/>
      <c r="T313" s="19"/>
      <c r="U313" s="19"/>
      <c r="V313" s="19"/>
      <c r="W313" s="19"/>
      <c r="X313" s="19"/>
      <c r="Y313" s="19"/>
      <c r="Z313" s="19"/>
      <c r="AA313" s="19"/>
      <c r="AB313" s="19"/>
      <c r="AC313" s="19"/>
      <c r="AD313" s="19"/>
      <c r="AE313" s="19"/>
      <c r="AF313" s="19"/>
      <c r="AG313" s="19"/>
      <c r="AH313" s="19"/>
      <c r="AI313" s="19"/>
      <c r="AJ313" s="19"/>
      <c r="AK313" s="19"/>
      <c r="AL313" s="19"/>
      <c r="AM313" s="19"/>
      <c r="AN313" s="19"/>
      <c r="AO313" s="19"/>
      <c r="AP313" s="19"/>
      <c r="AQ313" s="19"/>
      <c r="AR313" s="19"/>
      <c r="AS313" s="19"/>
      <c r="AT313" s="19"/>
      <c r="AU313" s="19"/>
      <c r="AV313" s="19"/>
      <c r="AW313" s="19"/>
      <c r="AX313" s="19"/>
      <c r="AY313" s="19"/>
      <c r="AZ313" s="19"/>
      <c r="BA313" s="19"/>
      <c r="BB313" s="19"/>
      <c r="BC313" s="19"/>
      <c r="BD313" s="19"/>
      <c r="BE313" s="19"/>
      <c r="BF313" s="19"/>
      <c r="BG313" s="19"/>
      <c r="BH313" s="19"/>
      <c r="BI313" s="19"/>
      <c r="BJ313" s="19"/>
      <c r="BK313" s="19"/>
      <c r="BL313" s="19"/>
      <c r="BM313" s="19"/>
      <c r="BN313" s="19"/>
      <c r="BO313" s="19"/>
      <c r="BP313" s="19"/>
      <c r="BQ313" s="19"/>
      <c r="BR313" s="19"/>
      <c r="BS313" s="19"/>
      <c r="BT313" s="19"/>
      <c r="BU313" s="19"/>
      <c r="BV313" s="19"/>
      <c r="BW313" s="19"/>
      <c r="BX313" s="19"/>
      <c r="BY313" s="19"/>
      <c r="BZ313" s="19"/>
      <c r="CA313" s="19"/>
      <c r="CB313" s="19"/>
      <c r="CC313" s="19"/>
      <c r="CD313" s="19"/>
      <c r="CE313" s="19"/>
      <c r="CF313" s="19"/>
      <c r="CG313" s="19"/>
      <c r="CH313" s="19"/>
      <c r="CI313" s="19"/>
      <c r="CJ313" s="19"/>
      <c r="CK313" s="19"/>
      <c r="CL313" s="19"/>
    </row>
    <row r="314" spans="1:90" x14ac:dyDescent="0.25">
      <c r="A314" s="19"/>
      <c r="B314" s="19"/>
      <c r="C314" s="19"/>
      <c r="D314" s="19"/>
      <c r="E314" s="19"/>
      <c r="F314" s="19"/>
      <c r="G314" s="19"/>
      <c r="H314" s="19"/>
      <c r="I314" s="19"/>
      <c r="J314" s="19"/>
      <c r="K314" s="19"/>
      <c r="L314" s="19"/>
      <c r="M314" s="19"/>
      <c r="N314" s="19"/>
      <c r="O314" s="19"/>
      <c r="P314" s="19"/>
      <c r="Q314" s="19"/>
      <c r="R314" s="19"/>
      <c r="S314" s="19"/>
      <c r="T314" s="19"/>
      <c r="U314" s="19"/>
      <c r="V314" s="19"/>
      <c r="W314" s="19"/>
      <c r="X314" s="19"/>
      <c r="Y314" s="19"/>
      <c r="Z314" s="19"/>
      <c r="AA314" s="19"/>
      <c r="AB314" s="19"/>
      <c r="AC314" s="19"/>
      <c r="AD314" s="19"/>
      <c r="AE314" s="19"/>
      <c r="AF314" s="19"/>
      <c r="AG314" s="19"/>
      <c r="AH314" s="19"/>
      <c r="AI314" s="19"/>
      <c r="AJ314" s="19"/>
      <c r="AK314" s="19"/>
      <c r="AL314" s="19"/>
      <c r="AM314" s="19"/>
      <c r="AN314" s="19"/>
      <c r="AO314" s="19"/>
      <c r="AP314" s="19"/>
      <c r="AQ314" s="19"/>
      <c r="AR314" s="19"/>
      <c r="AS314" s="19"/>
      <c r="AT314" s="19"/>
      <c r="AU314" s="19"/>
      <c r="AV314" s="19"/>
      <c r="AW314" s="19"/>
      <c r="AX314" s="19"/>
      <c r="AY314" s="19"/>
      <c r="AZ314" s="19"/>
      <c r="BA314" s="19"/>
      <c r="BB314" s="19"/>
      <c r="BC314" s="19"/>
      <c r="BD314" s="19"/>
      <c r="BE314" s="19"/>
      <c r="BF314" s="19"/>
      <c r="BG314" s="19"/>
      <c r="BH314" s="19"/>
      <c r="BI314" s="19"/>
      <c r="BJ314" s="19"/>
      <c r="BK314" s="19"/>
      <c r="BL314" s="19"/>
      <c r="BM314" s="19"/>
      <c r="BN314" s="19"/>
      <c r="BO314" s="19"/>
      <c r="BP314" s="19"/>
      <c r="BQ314" s="19"/>
      <c r="BR314" s="19"/>
      <c r="BS314" s="19"/>
      <c r="BT314" s="19"/>
      <c r="BU314" s="19"/>
      <c r="BV314" s="19"/>
      <c r="BW314" s="19"/>
      <c r="BX314" s="19"/>
      <c r="BY314" s="19"/>
      <c r="BZ314" s="19"/>
      <c r="CA314" s="19"/>
      <c r="CB314" s="19"/>
      <c r="CC314" s="19"/>
      <c r="CD314" s="19"/>
      <c r="CE314" s="19"/>
      <c r="CF314" s="19"/>
      <c r="CG314" s="19"/>
      <c r="CH314" s="19"/>
      <c r="CI314" s="19"/>
      <c r="CJ314" s="19"/>
      <c r="CK314" s="19"/>
      <c r="CL314" s="19"/>
    </row>
    <row r="315" spans="1:90" x14ac:dyDescent="0.25">
      <c r="A315" s="19"/>
      <c r="B315" s="19"/>
      <c r="C315" s="19"/>
      <c r="D315" s="19"/>
      <c r="E315" s="19"/>
      <c r="F315" s="19"/>
      <c r="G315" s="19"/>
      <c r="H315" s="19"/>
      <c r="I315" s="19"/>
      <c r="J315" s="19"/>
      <c r="K315" s="19"/>
      <c r="L315" s="19"/>
      <c r="M315" s="19"/>
      <c r="N315" s="19"/>
      <c r="O315" s="19"/>
      <c r="P315" s="19"/>
      <c r="Q315" s="19"/>
      <c r="R315" s="19"/>
      <c r="S315" s="19"/>
      <c r="T315" s="19"/>
      <c r="U315" s="19"/>
      <c r="V315" s="19"/>
      <c r="W315" s="19"/>
      <c r="X315" s="19"/>
      <c r="Y315" s="19"/>
      <c r="Z315" s="19"/>
      <c r="AA315" s="19"/>
      <c r="AB315" s="19"/>
      <c r="AC315" s="19"/>
      <c r="AD315" s="19"/>
      <c r="AE315" s="19"/>
      <c r="AF315" s="19"/>
      <c r="AG315" s="19"/>
      <c r="AH315" s="19"/>
      <c r="AI315" s="19"/>
      <c r="AJ315" s="19"/>
      <c r="AK315" s="19"/>
      <c r="AL315" s="19"/>
      <c r="AM315" s="19"/>
      <c r="AN315" s="19"/>
      <c r="AO315" s="19"/>
      <c r="AP315" s="19"/>
      <c r="AQ315" s="19"/>
      <c r="AR315" s="19"/>
      <c r="AS315" s="19"/>
      <c r="AT315" s="19"/>
      <c r="AU315" s="19"/>
      <c r="AV315" s="19"/>
      <c r="AW315" s="19"/>
      <c r="AX315" s="19"/>
      <c r="AY315" s="19"/>
      <c r="AZ315" s="19"/>
      <c r="BA315" s="19"/>
      <c r="BB315" s="19"/>
      <c r="BC315" s="19"/>
      <c r="BD315" s="19"/>
      <c r="BE315" s="19"/>
      <c r="BF315" s="19"/>
      <c r="BG315" s="19"/>
      <c r="BH315" s="19"/>
      <c r="BI315" s="19"/>
      <c r="BJ315" s="19"/>
      <c r="BK315" s="19"/>
      <c r="BL315" s="19"/>
      <c r="BM315" s="19"/>
      <c r="BN315" s="19"/>
      <c r="BO315" s="19"/>
      <c r="BP315" s="19"/>
      <c r="BQ315" s="19"/>
      <c r="BR315" s="19"/>
      <c r="BS315" s="19"/>
      <c r="BT315" s="19"/>
      <c r="BU315" s="19"/>
      <c r="BV315" s="19"/>
      <c r="BW315" s="19"/>
      <c r="BX315" s="19"/>
      <c r="BY315" s="19"/>
      <c r="BZ315" s="19"/>
      <c r="CA315" s="19"/>
      <c r="CB315" s="19"/>
      <c r="CC315" s="19"/>
      <c r="CD315" s="19"/>
      <c r="CE315" s="19"/>
      <c r="CF315" s="19"/>
      <c r="CG315" s="19"/>
      <c r="CH315" s="19"/>
      <c r="CI315" s="19"/>
      <c r="CJ315" s="19"/>
      <c r="CK315" s="19"/>
      <c r="CL315" s="19"/>
    </row>
    <row r="316" spans="1:90" x14ac:dyDescent="0.25">
      <c r="A316" s="19"/>
      <c r="B316" s="19"/>
      <c r="C316" s="19"/>
      <c r="D316" s="19"/>
      <c r="E316" s="19"/>
      <c r="F316" s="19"/>
      <c r="G316" s="19"/>
      <c r="H316" s="19"/>
      <c r="I316" s="19"/>
      <c r="J316" s="19"/>
      <c r="K316" s="19"/>
      <c r="L316" s="19"/>
      <c r="M316" s="19"/>
      <c r="N316" s="19"/>
      <c r="O316" s="19"/>
      <c r="P316" s="19"/>
      <c r="Q316" s="19"/>
      <c r="R316" s="19"/>
      <c r="S316" s="19"/>
      <c r="T316" s="19"/>
      <c r="U316" s="19"/>
      <c r="V316" s="19"/>
      <c r="W316" s="19"/>
      <c r="X316" s="19"/>
      <c r="Y316" s="19"/>
      <c r="Z316" s="19"/>
      <c r="AA316" s="19"/>
      <c r="AB316" s="19"/>
      <c r="AC316" s="19"/>
      <c r="AD316" s="19"/>
      <c r="AE316" s="19"/>
      <c r="AF316" s="19"/>
      <c r="AG316" s="19"/>
      <c r="AH316" s="19"/>
      <c r="AI316" s="19"/>
      <c r="AJ316" s="19"/>
      <c r="AK316" s="19"/>
      <c r="AL316" s="19"/>
      <c r="AM316" s="19"/>
      <c r="AN316" s="19"/>
      <c r="AO316" s="19"/>
      <c r="AP316" s="19"/>
      <c r="AQ316" s="19"/>
      <c r="AR316" s="19"/>
      <c r="AS316" s="19"/>
      <c r="AT316" s="19"/>
      <c r="AU316" s="19"/>
      <c r="AV316" s="19"/>
      <c r="AW316" s="19"/>
      <c r="AX316" s="19"/>
      <c r="AY316" s="19"/>
      <c r="AZ316" s="19"/>
      <c r="BA316" s="19"/>
      <c r="BB316" s="19"/>
      <c r="BC316" s="19"/>
      <c r="BD316" s="19"/>
      <c r="BE316" s="19"/>
      <c r="BF316" s="19"/>
      <c r="BG316" s="19"/>
      <c r="BH316" s="19"/>
      <c r="BI316" s="19"/>
      <c r="BJ316" s="19"/>
      <c r="BK316" s="19"/>
      <c r="BL316" s="19"/>
      <c r="BM316" s="19"/>
      <c r="BN316" s="19"/>
      <c r="BO316" s="19"/>
      <c r="BP316" s="19"/>
      <c r="BQ316" s="19"/>
      <c r="BR316" s="19"/>
      <c r="BS316" s="19"/>
      <c r="BT316" s="19"/>
      <c r="BU316" s="19"/>
      <c r="BV316" s="19"/>
      <c r="BW316" s="19"/>
      <c r="BX316" s="19"/>
      <c r="BY316" s="19"/>
      <c r="BZ316" s="19"/>
      <c r="CA316" s="19"/>
      <c r="CB316" s="19"/>
      <c r="CC316" s="19"/>
      <c r="CD316" s="19"/>
      <c r="CE316" s="19"/>
      <c r="CF316" s="19"/>
      <c r="CG316" s="19"/>
      <c r="CH316" s="19"/>
      <c r="CI316" s="19"/>
      <c r="CJ316" s="19"/>
      <c r="CK316" s="19"/>
      <c r="CL316" s="19"/>
    </row>
    <row r="317" spans="1:90" x14ac:dyDescent="0.25">
      <c r="A317" s="19"/>
      <c r="B317" s="19"/>
      <c r="C317" s="19"/>
      <c r="D317" s="19"/>
      <c r="E317" s="19"/>
      <c r="F317" s="19"/>
      <c r="G317" s="19"/>
      <c r="H317" s="19"/>
      <c r="I317" s="19"/>
      <c r="J317" s="19"/>
      <c r="K317" s="19"/>
      <c r="L317" s="19"/>
      <c r="M317" s="19"/>
      <c r="N317" s="19"/>
      <c r="O317" s="19"/>
      <c r="P317" s="19"/>
      <c r="Q317" s="19"/>
      <c r="R317" s="19"/>
      <c r="S317" s="19"/>
      <c r="T317" s="19"/>
      <c r="U317" s="19"/>
      <c r="V317" s="19"/>
      <c r="W317" s="19"/>
      <c r="X317" s="19"/>
      <c r="Y317" s="19"/>
      <c r="Z317" s="19"/>
      <c r="AA317" s="19"/>
      <c r="AB317" s="19"/>
      <c r="AC317" s="19"/>
      <c r="AD317" s="19"/>
      <c r="AE317" s="19"/>
      <c r="AF317" s="19"/>
      <c r="AG317" s="19"/>
      <c r="AH317" s="19"/>
      <c r="AI317" s="19"/>
      <c r="AJ317" s="19"/>
      <c r="AK317" s="19"/>
      <c r="AL317" s="19"/>
      <c r="AM317" s="19"/>
      <c r="AN317" s="19"/>
      <c r="AO317" s="19"/>
      <c r="AP317" s="19"/>
      <c r="AQ317" s="19"/>
      <c r="AR317" s="19"/>
      <c r="AS317" s="19"/>
      <c r="AT317" s="19"/>
      <c r="AU317" s="19"/>
      <c r="AV317" s="19"/>
      <c r="AW317" s="19"/>
      <c r="AX317" s="19"/>
      <c r="AY317" s="19"/>
      <c r="AZ317" s="19"/>
      <c r="BA317" s="19"/>
      <c r="BB317" s="19"/>
      <c r="BC317" s="19"/>
      <c r="BD317" s="19"/>
      <c r="BE317" s="19"/>
      <c r="BF317" s="19"/>
      <c r="BG317" s="19"/>
      <c r="BH317" s="19"/>
      <c r="BI317" s="19"/>
      <c r="BJ317" s="19"/>
      <c r="BK317" s="19"/>
      <c r="BL317" s="19"/>
      <c r="BM317" s="19"/>
      <c r="BN317" s="19"/>
      <c r="BO317" s="19"/>
      <c r="BP317" s="19"/>
      <c r="BQ317" s="19"/>
      <c r="BR317" s="19"/>
      <c r="BS317" s="19"/>
      <c r="BT317" s="19"/>
      <c r="BU317" s="19"/>
      <c r="BV317" s="19"/>
      <c r="BW317" s="19"/>
      <c r="BX317" s="19"/>
      <c r="BY317" s="19"/>
      <c r="BZ317" s="19"/>
      <c r="CA317" s="19"/>
      <c r="CB317" s="19"/>
      <c r="CC317" s="19"/>
      <c r="CD317" s="19"/>
      <c r="CE317" s="19"/>
      <c r="CF317" s="19"/>
      <c r="CG317" s="19"/>
      <c r="CH317" s="19"/>
      <c r="CI317" s="19"/>
      <c r="CJ317" s="19"/>
      <c r="CK317" s="19"/>
      <c r="CL317" s="19"/>
    </row>
    <row r="318" spans="1:90" x14ac:dyDescent="0.25">
      <c r="A318" s="19"/>
      <c r="B318" s="19"/>
      <c r="C318" s="19"/>
      <c r="D318" s="19"/>
      <c r="E318" s="19"/>
      <c r="F318" s="19"/>
      <c r="G318" s="19"/>
      <c r="H318" s="19"/>
      <c r="I318" s="19"/>
      <c r="J318" s="19"/>
      <c r="K318" s="19"/>
      <c r="L318" s="19"/>
      <c r="M318" s="19"/>
      <c r="N318" s="19"/>
      <c r="O318" s="19"/>
      <c r="P318" s="19"/>
      <c r="Q318" s="19"/>
      <c r="R318" s="19"/>
      <c r="S318" s="19"/>
      <c r="T318" s="19"/>
      <c r="U318" s="19"/>
      <c r="V318" s="19"/>
      <c r="W318" s="19"/>
      <c r="X318" s="19"/>
      <c r="Y318" s="19"/>
      <c r="Z318" s="19"/>
      <c r="AA318" s="19"/>
      <c r="AB318" s="19"/>
      <c r="AC318" s="19"/>
      <c r="AD318" s="19"/>
      <c r="AE318" s="19"/>
      <c r="AF318" s="19"/>
      <c r="AG318" s="19"/>
      <c r="AH318" s="19"/>
      <c r="AI318" s="19"/>
      <c r="AJ318" s="19"/>
      <c r="AK318" s="19"/>
      <c r="AL318" s="19"/>
      <c r="AM318" s="19"/>
      <c r="AN318" s="19"/>
      <c r="AO318" s="19"/>
      <c r="AP318" s="19"/>
      <c r="AQ318" s="19"/>
      <c r="AR318" s="19"/>
      <c r="AS318" s="19"/>
      <c r="AT318" s="19"/>
      <c r="AU318" s="19"/>
      <c r="AV318" s="19"/>
      <c r="AW318" s="19"/>
      <c r="AX318" s="19"/>
      <c r="AY318" s="19"/>
      <c r="AZ318" s="19"/>
      <c r="BA318" s="19"/>
      <c r="BB318" s="19"/>
      <c r="BC318" s="19"/>
      <c r="BD318" s="19"/>
      <c r="BE318" s="19"/>
      <c r="BF318" s="19"/>
      <c r="BG318" s="19"/>
      <c r="BH318" s="19"/>
      <c r="BI318" s="19"/>
      <c r="BJ318" s="19"/>
      <c r="BK318" s="19"/>
      <c r="BL318" s="19"/>
      <c r="BM318" s="19"/>
      <c r="BN318" s="19"/>
      <c r="BO318" s="19"/>
      <c r="BP318" s="19"/>
      <c r="BQ318" s="19"/>
      <c r="BR318" s="19"/>
      <c r="BS318" s="19"/>
      <c r="BT318" s="19"/>
      <c r="BU318" s="19"/>
      <c r="BV318" s="19"/>
      <c r="BW318" s="19"/>
      <c r="BX318" s="19"/>
      <c r="BY318" s="19"/>
      <c r="BZ318" s="19"/>
      <c r="CA318" s="19"/>
      <c r="CB318" s="19"/>
      <c r="CC318" s="19"/>
      <c r="CD318" s="19"/>
      <c r="CE318" s="19"/>
      <c r="CF318" s="19"/>
      <c r="CG318" s="19"/>
      <c r="CH318" s="19"/>
      <c r="CI318" s="19"/>
      <c r="CJ318" s="19"/>
      <c r="CK318" s="19"/>
      <c r="CL318" s="19"/>
    </row>
    <row r="319" spans="1:90" x14ac:dyDescent="0.25">
      <c r="A319" s="19"/>
      <c r="B319" s="19"/>
      <c r="C319" s="19"/>
      <c r="D319" s="19"/>
      <c r="E319" s="19"/>
      <c r="F319" s="19"/>
      <c r="G319" s="19"/>
      <c r="H319" s="19"/>
      <c r="I319" s="19"/>
      <c r="J319" s="19"/>
      <c r="K319" s="19"/>
      <c r="L319" s="19"/>
      <c r="M319" s="19"/>
      <c r="N319" s="19"/>
      <c r="O319" s="19"/>
      <c r="P319" s="19"/>
      <c r="Q319" s="19"/>
      <c r="R319" s="19"/>
      <c r="S319" s="19"/>
      <c r="T319" s="19"/>
      <c r="U319" s="19"/>
      <c r="V319" s="19"/>
      <c r="W319" s="19"/>
      <c r="X319" s="19"/>
      <c r="Y319" s="19"/>
      <c r="Z319" s="19"/>
      <c r="AA319" s="19"/>
      <c r="AB319" s="19"/>
      <c r="AC319" s="19"/>
      <c r="AD319" s="19"/>
      <c r="AE319" s="19"/>
      <c r="AF319" s="19"/>
      <c r="AG319" s="19"/>
      <c r="AH319" s="19"/>
      <c r="AI319" s="19"/>
      <c r="AJ319" s="19"/>
      <c r="AK319" s="19"/>
      <c r="AL319" s="19"/>
      <c r="AM319" s="19"/>
      <c r="AN319" s="19"/>
      <c r="AO319" s="19"/>
      <c r="AP319" s="19"/>
      <c r="AQ319" s="19"/>
      <c r="AR319" s="19"/>
      <c r="AS319" s="19"/>
      <c r="AT319" s="19"/>
      <c r="AU319" s="19"/>
      <c r="AV319" s="19"/>
      <c r="AW319" s="19"/>
      <c r="AX319" s="19"/>
      <c r="AY319" s="19"/>
      <c r="AZ319" s="19"/>
      <c r="BA319" s="19"/>
      <c r="BB319" s="19"/>
      <c r="BC319" s="19"/>
      <c r="BD319" s="19"/>
      <c r="BE319" s="19"/>
      <c r="BF319" s="19"/>
      <c r="BG319" s="19"/>
      <c r="BH319" s="19"/>
      <c r="BI319" s="19"/>
      <c r="BJ319" s="19"/>
      <c r="BK319" s="19"/>
      <c r="BL319" s="19"/>
      <c r="BM319" s="19"/>
      <c r="BN319" s="19"/>
      <c r="BO319" s="19"/>
      <c r="BP319" s="19"/>
      <c r="BQ319" s="19"/>
      <c r="BR319" s="19"/>
      <c r="BS319" s="19"/>
      <c r="BT319" s="19"/>
      <c r="BU319" s="19"/>
      <c r="BV319" s="19"/>
      <c r="BW319" s="19"/>
      <c r="BX319" s="19"/>
      <c r="BY319" s="19"/>
      <c r="BZ319" s="19"/>
      <c r="CA319" s="19"/>
      <c r="CB319" s="19"/>
      <c r="CC319" s="19"/>
      <c r="CD319" s="19"/>
      <c r="CE319" s="19"/>
      <c r="CF319" s="19"/>
      <c r="CG319" s="19"/>
      <c r="CH319" s="19"/>
      <c r="CI319" s="19"/>
      <c r="CJ319" s="19"/>
      <c r="CK319" s="19"/>
      <c r="CL319" s="19"/>
    </row>
    <row r="320" spans="1:90" x14ac:dyDescent="0.25">
      <c r="A320" s="19"/>
      <c r="B320" s="19"/>
      <c r="C320" s="19"/>
      <c r="D320" s="19"/>
      <c r="E320" s="19"/>
      <c r="F320" s="19"/>
      <c r="G320" s="19"/>
      <c r="H320" s="19"/>
      <c r="I320" s="19"/>
      <c r="J320" s="19"/>
      <c r="K320" s="19"/>
      <c r="L320" s="19"/>
      <c r="M320" s="19"/>
      <c r="N320" s="19"/>
      <c r="O320" s="19"/>
      <c r="P320" s="19"/>
      <c r="Q320" s="19"/>
      <c r="R320" s="19"/>
      <c r="S320" s="19"/>
      <c r="T320" s="19"/>
      <c r="U320" s="19"/>
      <c r="V320" s="19"/>
      <c r="W320" s="19"/>
      <c r="X320" s="19"/>
      <c r="Y320" s="19"/>
      <c r="Z320" s="19"/>
      <c r="AA320" s="19"/>
      <c r="AB320" s="19"/>
      <c r="AC320" s="19"/>
      <c r="AD320" s="19"/>
      <c r="AE320" s="19"/>
      <c r="AF320" s="19"/>
      <c r="AG320" s="19"/>
      <c r="AH320" s="19"/>
      <c r="AI320" s="19"/>
      <c r="AJ320" s="19"/>
      <c r="AK320" s="19"/>
      <c r="AL320" s="19"/>
      <c r="AM320" s="19"/>
      <c r="AN320" s="19"/>
      <c r="AO320" s="19"/>
      <c r="AP320" s="19"/>
      <c r="AQ320" s="19"/>
      <c r="AR320" s="19"/>
      <c r="AS320" s="19"/>
      <c r="AT320" s="19"/>
      <c r="AU320" s="19"/>
      <c r="AV320" s="19"/>
      <c r="AW320" s="19"/>
      <c r="AX320" s="19"/>
      <c r="AY320" s="19"/>
      <c r="AZ320" s="19"/>
      <c r="BA320" s="19"/>
      <c r="BB320" s="19"/>
      <c r="BC320" s="19"/>
      <c r="BD320" s="19"/>
      <c r="BE320" s="19"/>
      <c r="BF320" s="19"/>
      <c r="BG320" s="19"/>
      <c r="BH320" s="19"/>
      <c r="BI320" s="19"/>
      <c r="BJ320" s="19"/>
      <c r="BK320" s="19"/>
      <c r="BL320" s="19"/>
      <c r="BM320" s="19"/>
      <c r="BN320" s="19"/>
      <c r="BO320" s="19"/>
      <c r="BP320" s="19"/>
      <c r="BQ320" s="19"/>
      <c r="BR320" s="19"/>
      <c r="BS320" s="19"/>
      <c r="BT320" s="19"/>
      <c r="BU320" s="19"/>
      <c r="BV320" s="19"/>
      <c r="BW320" s="19"/>
      <c r="BX320" s="19"/>
      <c r="BY320" s="19"/>
      <c r="BZ320" s="19"/>
      <c r="CA320" s="19"/>
      <c r="CB320" s="19"/>
      <c r="CC320" s="19"/>
      <c r="CD320" s="19"/>
      <c r="CE320" s="19"/>
      <c r="CF320" s="19"/>
      <c r="CG320" s="19"/>
      <c r="CH320" s="19"/>
      <c r="CI320" s="19"/>
      <c r="CJ320" s="19"/>
      <c r="CK320" s="19"/>
      <c r="CL320" s="19"/>
    </row>
    <row r="321" spans="1:90" x14ac:dyDescent="0.25">
      <c r="A321" s="19"/>
      <c r="B321" s="19"/>
      <c r="C321" s="19"/>
      <c r="D321" s="19"/>
      <c r="E321" s="19"/>
      <c r="F321" s="19"/>
      <c r="G321" s="19"/>
      <c r="H321" s="19"/>
      <c r="I321" s="19"/>
      <c r="J321" s="19"/>
      <c r="K321" s="19"/>
      <c r="L321" s="19"/>
      <c r="M321" s="19"/>
      <c r="N321" s="19"/>
      <c r="O321" s="19"/>
      <c r="P321" s="19"/>
      <c r="Q321" s="19"/>
      <c r="R321" s="19"/>
      <c r="S321" s="19"/>
      <c r="T321" s="19"/>
      <c r="U321" s="19"/>
      <c r="V321" s="19"/>
      <c r="W321" s="19"/>
      <c r="X321" s="19"/>
      <c r="Y321" s="19"/>
      <c r="Z321" s="19"/>
      <c r="AA321" s="19"/>
      <c r="AB321" s="19"/>
      <c r="AC321" s="19"/>
      <c r="AD321" s="19"/>
      <c r="AE321" s="19"/>
      <c r="AF321" s="19"/>
      <c r="AG321" s="19"/>
      <c r="AH321" s="19"/>
      <c r="AI321" s="19"/>
      <c r="AJ321" s="19"/>
      <c r="AK321" s="19"/>
      <c r="AL321" s="19"/>
      <c r="AM321" s="19"/>
      <c r="AN321" s="19"/>
      <c r="AO321" s="19"/>
      <c r="AP321" s="19"/>
      <c r="AQ321" s="19"/>
      <c r="AR321" s="19"/>
      <c r="AS321" s="19"/>
      <c r="AT321" s="19"/>
      <c r="AU321" s="19"/>
      <c r="AV321" s="19"/>
      <c r="AW321" s="19"/>
      <c r="AX321" s="19"/>
      <c r="AY321" s="19"/>
      <c r="AZ321" s="19"/>
      <c r="BA321" s="19"/>
      <c r="BB321" s="19"/>
      <c r="BC321" s="19"/>
      <c r="BD321" s="19"/>
      <c r="BE321" s="19"/>
      <c r="BF321" s="19"/>
      <c r="BG321" s="19"/>
      <c r="BH321" s="19"/>
      <c r="BI321" s="19"/>
      <c r="BJ321" s="19"/>
      <c r="BK321" s="19"/>
      <c r="BL321" s="19"/>
      <c r="BM321" s="19"/>
      <c r="BN321" s="19"/>
      <c r="BO321" s="19"/>
      <c r="BP321" s="19"/>
      <c r="BQ321" s="19"/>
      <c r="BR321" s="19"/>
      <c r="BS321" s="19"/>
      <c r="BT321" s="19"/>
      <c r="BU321" s="19"/>
      <c r="BV321" s="19"/>
      <c r="BW321" s="19"/>
      <c r="BX321" s="19"/>
      <c r="BY321" s="19"/>
      <c r="BZ321" s="19"/>
      <c r="CA321" s="19"/>
      <c r="CB321" s="19"/>
      <c r="CC321" s="19"/>
      <c r="CD321" s="19"/>
      <c r="CE321" s="19"/>
      <c r="CF321" s="19"/>
      <c r="CG321" s="19"/>
      <c r="CH321" s="19"/>
      <c r="CI321" s="19"/>
      <c r="CJ321" s="19"/>
      <c r="CK321" s="19"/>
      <c r="CL321" s="19"/>
    </row>
    <row r="322" spans="1:90" x14ac:dyDescent="0.25">
      <c r="A322" s="19"/>
      <c r="B322" s="19"/>
      <c r="C322" s="19"/>
      <c r="D322" s="19"/>
      <c r="E322" s="19"/>
      <c r="F322" s="19"/>
      <c r="G322" s="19"/>
      <c r="H322" s="19"/>
      <c r="I322" s="19"/>
      <c r="J322" s="19"/>
      <c r="K322" s="19"/>
      <c r="L322" s="19"/>
      <c r="M322" s="19"/>
      <c r="N322" s="19"/>
      <c r="O322" s="19"/>
      <c r="P322" s="19"/>
      <c r="Q322" s="19"/>
      <c r="R322" s="19"/>
      <c r="S322" s="19"/>
      <c r="T322" s="19"/>
      <c r="U322" s="19"/>
      <c r="V322" s="19"/>
      <c r="W322" s="19"/>
      <c r="X322" s="19"/>
      <c r="Y322" s="19"/>
      <c r="Z322" s="19"/>
      <c r="AA322" s="19"/>
      <c r="AB322" s="19"/>
      <c r="AC322" s="19"/>
      <c r="AD322" s="19"/>
      <c r="AE322" s="19"/>
      <c r="AF322" s="19"/>
      <c r="AG322" s="19"/>
      <c r="AH322" s="19"/>
      <c r="AI322" s="19"/>
      <c r="AJ322" s="19"/>
      <c r="AK322" s="19"/>
      <c r="AL322" s="19"/>
      <c r="AM322" s="19"/>
      <c r="AN322" s="19"/>
      <c r="AO322" s="19"/>
      <c r="AP322" s="19"/>
      <c r="AQ322" s="19"/>
      <c r="AR322" s="19"/>
      <c r="AS322" s="19"/>
      <c r="AT322" s="19"/>
      <c r="AU322" s="19"/>
      <c r="AV322" s="19"/>
      <c r="AW322" s="19"/>
      <c r="AX322" s="19"/>
      <c r="AY322" s="19"/>
      <c r="AZ322" s="19"/>
      <c r="BA322" s="19"/>
      <c r="BB322" s="19"/>
      <c r="BC322" s="19"/>
      <c r="BD322" s="19"/>
      <c r="BE322" s="19"/>
      <c r="BF322" s="19"/>
      <c r="BG322" s="19"/>
      <c r="BH322" s="19"/>
      <c r="BI322" s="19"/>
      <c r="BJ322" s="19"/>
      <c r="BK322" s="19"/>
      <c r="BL322" s="19"/>
      <c r="BM322" s="19"/>
      <c r="BN322" s="19"/>
      <c r="BO322" s="19"/>
      <c r="BP322" s="19"/>
      <c r="BQ322" s="19"/>
      <c r="BR322" s="19"/>
      <c r="BS322" s="19"/>
      <c r="BT322" s="19"/>
      <c r="BU322" s="19"/>
      <c r="BV322" s="19"/>
      <c r="BW322" s="19"/>
      <c r="BX322" s="19"/>
      <c r="BY322" s="19"/>
      <c r="BZ322" s="19"/>
      <c r="CA322" s="19"/>
      <c r="CB322" s="19"/>
      <c r="CC322" s="19"/>
      <c r="CD322" s="19"/>
      <c r="CE322" s="19"/>
      <c r="CF322" s="19"/>
      <c r="CG322" s="19"/>
      <c r="CH322" s="19"/>
      <c r="CI322" s="19"/>
      <c r="CJ322" s="19"/>
      <c r="CK322" s="19"/>
      <c r="CL322" s="19"/>
    </row>
    <row r="323" spans="1:90" x14ac:dyDescent="0.25">
      <c r="A323" s="19"/>
      <c r="B323" s="19"/>
      <c r="C323" s="19"/>
      <c r="D323" s="19"/>
      <c r="E323" s="19"/>
      <c r="F323" s="19"/>
      <c r="G323" s="19"/>
      <c r="H323" s="19"/>
      <c r="I323" s="19"/>
      <c r="J323" s="19"/>
      <c r="K323" s="19"/>
      <c r="L323" s="19"/>
      <c r="M323" s="19"/>
      <c r="N323" s="19"/>
      <c r="O323" s="19"/>
      <c r="P323" s="19"/>
      <c r="Q323" s="19"/>
      <c r="R323" s="19"/>
      <c r="S323" s="19"/>
      <c r="T323" s="19"/>
      <c r="U323" s="19"/>
      <c r="V323" s="19"/>
      <c r="W323" s="19"/>
      <c r="X323" s="19"/>
      <c r="Y323" s="19"/>
      <c r="Z323" s="19"/>
      <c r="AA323" s="19"/>
      <c r="AB323" s="19"/>
      <c r="AC323" s="19"/>
      <c r="AD323" s="19"/>
      <c r="AE323" s="19"/>
      <c r="AF323" s="19"/>
      <c r="AG323" s="19"/>
      <c r="AH323" s="19"/>
      <c r="AI323" s="19"/>
      <c r="AJ323" s="19"/>
      <c r="AK323" s="19"/>
      <c r="AL323" s="19"/>
      <c r="AM323" s="19"/>
      <c r="AN323" s="19"/>
      <c r="AO323" s="19"/>
      <c r="AP323" s="19"/>
      <c r="AQ323" s="19"/>
      <c r="AR323" s="19"/>
      <c r="AS323" s="19"/>
      <c r="AT323" s="19"/>
      <c r="AU323" s="19"/>
      <c r="AV323" s="19"/>
      <c r="AW323" s="19"/>
      <c r="AX323" s="19"/>
      <c r="AY323" s="19"/>
      <c r="AZ323" s="19"/>
      <c r="BA323" s="19"/>
      <c r="BB323" s="19"/>
      <c r="BC323" s="19"/>
      <c r="BD323" s="19"/>
      <c r="BE323" s="19"/>
      <c r="BF323" s="19"/>
      <c r="BG323" s="19"/>
      <c r="BH323" s="19"/>
      <c r="BI323" s="19"/>
      <c r="BJ323" s="19"/>
      <c r="BK323" s="19"/>
      <c r="BL323" s="19"/>
      <c r="BM323" s="19"/>
      <c r="BN323" s="19"/>
      <c r="BO323" s="19"/>
      <c r="BP323" s="19"/>
      <c r="BQ323" s="19"/>
      <c r="BR323" s="19"/>
      <c r="BS323" s="19"/>
      <c r="BT323" s="19"/>
      <c r="BU323" s="19"/>
      <c r="BV323" s="19"/>
      <c r="BW323" s="19"/>
      <c r="BX323" s="19"/>
      <c r="BY323" s="19"/>
      <c r="BZ323" s="19"/>
      <c r="CA323" s="19"/>
      <c r="CB323" s="19"/>
      <c r="CC323" s="19"/>
      <c r="CD323" s="19"/>
      <c r="CE323" s="19"/>
      <c r="CF323" s="19"/>
      <c r="CG323" s="19"/>
      <c r="CH323" s="19"/>
      <c r="CI323" s="19"/>
      <c r="CJ323" s="19"/>
      <c r="CK323" s="19"/>
      <c r="CL323" s="19"/>
    </row>
    <row r="324" spans="1:90" x14ac:dyDescent="0.25">
      <c r="A324" s="19"/>
      <c r="B324" s="19"/>
      <c r="C324" s="19"/>
      <c r="D324" s="19"/>
      <c r="E324" s="19"/>
      <c r="F324" s="19"/>
      <c r="G324" s="19"/>
      <c r="H324" s="19"/>
      <c r="I324" s="19"/>
      <c r="J324" s="19"/>
      <c r="K324" s="19"/>
      <c r="L324" s="19"/>
      <c r="M324" s="19"/>
      <c r="N324" s="19"/>
      <c r="O324" s="19"/>
      <c r="P324" s="19"/>
      <c r="Q324" s="19"/>
      <c r="R324" s="19"/>
      <c r="S324" s="19"/>
      <c r="T324" s="19"/>
      <c r="U324" s="19"/>
      <c r="V324" s="19"/>
      <c r="W324" s="19"/>
      <c r="X324" s="19"/>
      <c r="Y324" s="19"/>
      <c r="Z324" s="19"/>
      <c r="AA324" s="19"/>
      <c r="AB324" s="19"/>
      <c r="AC324" s="19"/>
      <c r="AD324" s="19"/>
      <c r="AE324" s="19"/>
      <c r="AF324" s="19"/>
      <c r="AG324" s="19"/>
      <c r="AH324" s="19"/>
      <c r="AI324" s="19"/>
      <c r="AJ324" s="19"/>
      <c r="AK324" s="19"/>
      <c r="AL324" s="19"/>
      <c r="AM324" s="19"/>
      <c r="AN324" s="19"/>
      <c r="AO324" s="19"/>
      <c r="AP324" s="19"/>
      <c r="AQ324" s="19"/>
      <c r="AR324" s="19"/>
      <c r="AS324" s="19"/>
      <c r="AT324" s="19"/>
      <c r="AU324" s="19"/>
      <c r="AV324" s="19"/>
      <c r="AW324" s="19"/>
      <c r="AX324" s="19"/>
      <c r="AY324" s="19"/>
      <c r="AZ324" s="19"/>
      <c r="BA324" s="19"/>
      <c r="BB324" s="19"/>
      <c r="BC324" s="19"/>
      <c r="BD324" s="19"/>
      <c r="BE324" s="19"/>
      <c r="BF324" s="19"/>
      <c r="BG324" s="19"/>
      <c r="BH324" s="19"/>
      <c r="BI324" s="19"/>
      <c r="BJ324" s="19"/>
      <c r="BK324" s="19"/>
      <c r="BL324" s="19"/>
      <c r="BM324" s="19"/>
      <c r="BN324" s="19"/>
      <c r="BO324" s="19"/>
      <c r="BP324" s="19"/>
      <c r="BQ324" s="19"/>
      <c r="BR324" s="19"/>
      <c r="BS324" s="19"/>
      <c r="BT324" s="19"/>
      <c r="BU324" s="19"/>
      <c r="BV324" s="19"/>
      <c r="BW324" s="19"/>
      <c r="BX324" s="19"/>
      <c r="BY324" s="19"/>
      <c r="BZ324" s="19"/>
      <c r="CA324" s="19"/>
      <c r="CB324" s="19"/>
      <c r="CC324" s="19"/>
      <c r="CD324" s="19"/>
      <c r="CE324" s="19"/>
      <c r="CF324" s="19"/>
      <c r="CG324" s="19"/>
      <c r="CH324" s="19"/>
      <c r="CI324" s="19"/>
      <c r="CJ324" s="19"/>
      <c r="CK324" s="19"/>
      <c r="CL324" s="19"/>
    </row>
    <row r="325" spans="1:90" x14ac:dyDescent="0.25">
      <c r="A325" s="19"/>
      <c r="B325" s="19"/>
      <c r="C325" s="19"/>
      <c r="D325" s="19"/>
      <c r="E325" s="19"/>
      <c r="F325" s="19"/>
      <c r="G325" s="19"/>
      <c r="H325" s="19"/>
      <c r="I325" s="19"/>
      <c r="J325" s="19"/>
      <c r="K325" s="19"/>
      <c r="L325" s="19"/>
      <c r="M325" s="19"/>
      <c r="N325" s="19"/>
      <c r="O325" s="19"/>
      <c r="P325" s="19"/>
      <c r="Q325" s="19"/>
      <c r="R325" s="19"/>
      <c r="S325" s="19"/>
      <c r="T325" s="19"/>
      <c r="U325" s="19"/>
      <c r="V325" s="19"/>
      <c r="W325" s="19"/>
      <c r="X325" s="19"/>
      <c r="Y325" s="19"/>
      <c r="Z325" s="19"/>
      <c r="AA325" s="19"/>
      <c r="AB325" s="19"/>
      <c r="AC325" s="19"/>
      <c r="AD325" s="19"/>
      <c r="AE325" s="19"/>
      <c r="AF325" s="19"/>
      <c r="AG325" s="19"/>
      <c r="AH325" s="19"/>
      <c r="AI325" s="19"/>
      <c r="AJ325" s="19"/>
      <c r="AK325" s="19"/>
      <c r="AL325" s="19"/>
      <c r="AM325" s="19"/>
      <c r="AN325" s="19"/>
      <c r="AO325" s="19"/>
      <c r="AP325" s="19"/>
      <c r="AQ325" s="19"/>
      <c r="AR325" s="19"/>
      <c r="AS325" s="19"/>
      <c r="AT325" s="19"/>
      <c r="AU325" s="19"/>
      <c r="AV325" s="19"/>
      <c r="AW325" s="19"/>
      <c r="AX325" s="19"/>
      <c r="AY325" s="19"/>
      <c r="AZ325" s="19"/>
      <c r="BA325" s="19"/>
      <c r="BB325" s="19"/>
      <c r="BC325" s="19"/>
      <c r="BD325" s="19"/>
      <c r="BE325" s="19"/>
      <c r="BF325" s="19"/>
      <c r="BG325" s="19"/>
      <c r="BH325" s="19"/>
      <c r="BI325" s="19"/>
      <c r="BJ325" s="19"/>
      <c r="BK325" s="19"/>
      <c r="BL325" s="19"/>
      <c r="BM325" s="19"/>
      <c r="BN325" s="19"/>
      <c r="BO325" s="19"/>
      <c r="BP325" s="19"/>
      <c r="BQ325" s="19"/>
      <c r="BR325" s="19"/>
      <c r="BS325" s="19"/>
      <c r="BT325" s="19"/>
      <c r="BU325" s="19"/>
      <c r="BV325" s="19"/>
      <c r="BW325" s="19"/>
      <c r="BX325" s="19"/>
      <c r="BY325" s="19"/>
      <c r="BZ325" s="19"/>
      <c r="CA325" s="19"/>
      <c r="CB325" s="19"/>
      <c r="CC325" s="19"/>
      <c r="CD325" s="19"/>
      <c r="CE325" s="19"/>
      <c r="CF325" s="19"/>
      <c r="CG325" s="19"/>
      <c r="CH325" s="19"/>
      <c r="CI325" s="19"/>
      <c r="CJ325" s="19"/>
      <c r="CK325" s="19"/>
      <c r="CL325" s="19"/>
    </row>
    <row r="326" spans="1:90" x14ac:dyDescent="0.25">
      <c r="A326" s="19"/>
      <c r="B326" s="19"/>
      <c r="C326" s="19"/>
      <c r="D326" s="19"/>
      <c r="E326" s="19"/>
      <c r="F326" s="19"/>
      <c r="G326" s="19"/>
      <c r="H326" s="19"/>
      <c r="I326" s="19"/>
      <c r="J326" s="19"/>
      <c r="K326" s="19"/>
      <c r="L326" s="19"/>
      <c r="M326" s="19"/>
      <c r="N326" s="19"/>
      <c r="O326" s="19"/>
      <c r="P326" s="19"/>
      <c r="Q326" s="19"/>
      <c r="R326" s="19"/>
      <c r="S326" s="19"/>
      <c r="T326" s="19"/>
      <c r="U326" s="19"/>
      <c r="V326" s="19"/>
      <c r="W326" s="19"/>
      <c r="X326" s="19"/>
      <c r="Y326" s="19"/>
      <c r="Z326" s="19"/>
      <c r="AA326" s="19"/>
      <c r="AB326" s="19"/>
      <c r="AC326" s="19"/>
      <c r="AD326" s="19"/>
      <c r="AE326" s="19"/>
      <c r="AF326" s="19"/>
      <c r="AG326" s="19"/>
      <c r="AH326" s="19"/>
      <c r="AI326" s="19"/>
      <c r="AJ326" s="19"/>
      <c r="AK326" s="19"/>
      <c r="AL326" s="19"/>
      <c r="AM326" s="19"/>
      <c r="AN326" s="19"/>
      <c r="AO326" s="19"/>
      <c r="AP326" s="19"/>
      <c r="AQ326" s="19"/>
      <c r="AR326" s="19"/>
      <c r="AS326" s="19"/>
      <c r="AT326" s="19"/>
      <c r="AU326" s="19"/>
      <c r="AV326" s="19"/>
      <c r="AW326" s="19"/>
      <c r="AX326" s="19"/>
      <c r="AY326" s="19"/>
      <c r="AZ326" s="19"/>
      <c r="BA326" s="19"/>
      <c r="BB326" s="19"/>
      <c r="BC326" s="19"/>
      <c r="BD326" s="19"/>
      <c r="BE326" s="19"/>
      <c r="BF326" s="19"/>
      <c r="BG326" s="19"/>
      <c r="BH326" s="19"/>
      <c r="BI326" s="19"/>
      <c r="BJ326" s="19"/>
      <c r="BK326" s="19"/>
      <c r="BL326" s="19"/>
      <c r="BM326" s="19"/>
      <c r="BN326" s="19"/>
      <c r="BO326" s="19"/>
      <c r="BP326" s="19"/>
      <c r="BQ326" s="19"/>
      <c r="BR326" s="19"/>
      <c r="BS326" s="19"/>
      <c r="BT326" s="19"/>
      <c r="BU326" s="19"/>
      <c r="BV326" s="19"/>
      <c r="BW326" s="19"/>
      <c r="BX326" s="19"/>
      <c r="BY326" s="19"/>
      <c r="BZ326" s="19"/>
      <c r="CA326" s="19"/>
      <c r="CB326" s="19"/>
      <c r="CC326" s="19"/>
      <c r="CD326" s="19"/>
      <c r="CE326" s="19"/>
      <c r="CF326" s="19"/>
      <c r="CG326" s="19"/>
      <c r="CH326" s="19"/>
      <c r="CI326" s="19"/>
      <c r="CJ326" s="19"/>
      <c r="CK326" s="19"/>
      <c r="CL326" s="19"/>
    </row>
    <row r="327" spans="1:90" x14ac:dyDescent="0.25">
      <c r="A327" s="19"/>
      <c r="B327" s="19"/>
      <c r="C327" s="19"/>
      <c r="D327" s="19"/>
      <c r="E327" s="19"/>
      <c r="F327" s="19"/>
      <c r="G327" s="19"/>
      <c r="H327" s="19"/>
      <c r="I327" s="19"/>
      <c r="J327" s="19"/>
      <c r="K327" s="19"/>
      <c r="L327" s="19"/>
      <c r="M327" s="19"/>
      <c r="N327" s="19"/>
      <c r="O327" s="19"/>
      <c r="P327" s="19"/>
      <c r="Q327" s="19"/>
      <c r="R327" s="19"/>
      <c r="S327" s="19"/>
      <c r="T327" s="19"/>
      <c r="U327" s="19"/>
      <c r="V327" s="19"/>
      <c r="W327" s="19"/>
      <c r="X327" s="19"/>
      <c r="Y327" s="19"/>
      <c r="Z327" s="19"/>
      <c r="AA327" s="19"/>
      <c r="AB327" s="19"/>
      <c r="AC327" s="19"/>
      <c r="AD327" s="19"/>
      <c r="AE327" s="19"/>
      <c r="AF327" s="19"/>
      <c r="AG327" s="19"/>
      <c r="AH327" s="19"/>
      <c r="AI327" s="19"/>
      <c r="AJ327" s="19"/>
      <c r="AK327" s="19"/>
      <c r="AL327" s="19"/>
      <c r="AM327" s="19"/>
      <c r="AN327" s="19"/>
      <c r="AO327" s="19"/>
      <c r="AP327" s="19"/>
      <c r="AQ327" s="19"/>
      <c r="AR327" s="19"/>
      <c r="AS327" s="19"/>
      <c r="AT327" s="19"/>
      <c r="AU327" s="19"/>
      <c r="AV327" s="19"/>
      <c r="AW327" s="19"/>
      <c r="AX327" s="19"/>
      <c r="AY327" s="19"/>
      <c r="AZ327" s="19"/>
      <c r="BA327" s="19"/>
      <c r="BB327" s="19"/>
      <c r="BC327" s="19"/>
      <c r="BD327" s="19"/>
      <c r="BE327" s="19"/>
      <c r="BF327" s="19"/>
      <c r="BG327" s="19"/>
      <c r="BH327" s="19"/>
      <c r="BI327" s="19"/>
      <c r="BJ327" s="19"/>
      <c r="BK327" s="19"/>
      <c r="BL327" s="19"/>
      <c r="BM327" s="19"/>
      <c r="BN327" s="19"/>
      <c r="BO327" s="19"/>
      <c r="BP327" s="19"/>
      <c r="BQ327" s="19"/>
      <c r="BR327" s="19"/>
      <c r="BS327" s="19"/>
      <c r="BT327" s="19"/>
      <c r="BU327" s="19"/>
      <c r="BV327" s="19"/>
      <c r="BW327" s="19"/>
      <c r="BX327" s="19"/>
      <c r="BY327" s="19"/>
      <c r="BZ327" s="19"/>
      <c r="CA327" s="19"/>
      <c r="CB327" s="19"/>
      <c r="CC327" s="19"/>
      <c r="CD327" s="19"/>
      <c r="CE327" s="19"/>
      <c r="CF327" s="19"/>
      <c r="CG327" s="19"/>
      <c r="CH327" s="19"/>
      <c r="CI327" s="19"/>
      <c r="CJ327" s="19"/>
      <c r="CK327" s="19"/>
      <c r="CL327" s="19"/>
    </row>
    <row r="328" spans="1:90" x14ac:dyDescent="0.25">
      <c r="A328" s="19"/>
      <c r="B328" s="19"/>
      <c r="C328" s="19"/>
      <c r="D328" s="19"/>
      <c r="E328" s="19"/>
      <c r="F328" s="19"/>
      <c r="G328" s="19"/>
      <c r="H328" s="19"/>
      <c r="I328" s="19"/>
      <c r="J328" s="19"/>
      <c r="K328" s="19"/>
      <c r="L328" s="19"/>
      <c r="M328" s="19"/>
      <c r="N328" s="19"/>
      <c r="O328" s="19"/>
      <c r="P328" s="19"/>
      <c r="Q328" s="19"/>
      <c r="R328" s="19"/>
      <c r="S328" s="19"/>
      <c r="T328" s="19"/>
      <c r="U328" s="19"/>
      <c r="V328" s="19"/>
      <c r="W328" s="19"/>
      <c r="X328" s="19"/>
      <c r="Y328" s="19"/>
      <c r="Z328" s="19"/>
      <c r="AA328" s="19"/>
      <c r="AB328" s="19"/>
      <c r="AC328" s="19"/>
      <c r="AD328" s="19"/>
      <c r="AE328" s="19"/>
      <c r="AF328" s="19"/>
      <c r="AG328" s="19"/>
      <c r="AH328" s="19"/>
      <c r="AI328" s="19"/>
      <c r="AJ328" s="19"/>
      <c r="AK328" s="19"/>
      <c r="AL328" s="19"/>
      <c r="AM328" s="19"/>
      <c r="AN328" s="19"/>
      <c r="AO328" s="19"/>
      <c r="AP328" s="19"/>
      <c r="AQ328" s="19"/>
      <c r="AR328" s="19"/>
      <c r="AS328" s="19"/>
      <c r="AT328" s="19"/>
      <c r="AU328" s="19"/>
      <c r="AV328" s="19"/>
      <c r="AW328" s="19"/>
      <c r="AX328" s="19"/>
      <c r="AY328" s="19"/>
      <c r="AZ328" s="19"/>
      <c r="BA328" s="19"/>
      <c r="BB328" s="19"/>
      <c r="BC328" s="19"/>
      <c r="BD328" s="19"/>
      <c r="BE328" s="19"/>
      <c r="BF328" s="19"/>
      <c r="BG328" s="19"/>
      <c r="BH328" s="19"/>
      <c r="BI328" s="19"/>
      <c r="BJ328" s="19"/>
      <c r="BK328" s="19"/>
      <c r="BL328" s="19"/>
      <c r="BM328" s="19"/>
      <c r="BN328" s="19"/>
      <c r="BO328" s="19"/>
      <c r="BP328" s="19"/>
      <c r="BQ328" s="19"/>
      <c r="BR328" s="19"/>
      <c r="BS328" s="19"/>
      <c r="BT328" s="19"/>
      <c r="BU328" s="19"/>
      <c r="BV328" s="19"/>
      <c r="BW328" s="19"/>
      <c r="BX328" s="19"/>
      <c r="BY328" s="19"/>
      <c r="BZ328" s="19"/>
      <c r="CA328" s="19"/>
      <c r="CB328" s="19"/>
      <c r="CC328" s="19"/>
      <c r="CD328" s="19"/>
      <c r="CE328" s="19"/>
      <c r="CF328" s="19"/>
      <c r="CG328" s="19"/>
      <c r="CH328" s="19"/>
      <c r="CI328" s="19"/>
      <c r="CJ328" s="19"/>
      <c r="CK328" s="19"/>
      <c r="CL328" s="19"/>
    </row>
    <row r="329" spans="1:90" x14ac:dyDescent="0.25">
      <c r="A329" s="19"/>
      <c r="B329" s="19"/>
      <c r="C329" s="19"/>
      <c r="D329" s="19"/>
      <c r="E329" s="19"/>
      <c r="F329" s="19"/>
      <c r="G329" s="19"/>
      <c r="H329" s="19"/>
      <c r="I329" s="19"/>
      <c r="J329" s="19"/>
      <c r="K329" s="19"/>
      <c r="L329" s="19"/>
      <c r="M329" s="19"/>
      <c r="N329" s="19"/>
      <c r="O329" s="19"/>
      <c r="P329" s="19"/>
      <c r="Q329" s="19"/>
      <c r="R329" s="19"/>
      <c r="S329" s="19"/>
      <c r="T329" s="19"/>
      <c r="U329" s="19"/>
      <c r="V329" s="19"/>
      <c r="W329" s="19"/>
      <c r="X329" s="19"/>
      <c r="Y329" s="19"/>
      <c r="Z329" s="19"/>
      <c r="AA329" s="19"/>
      <c r="AB329" s="19"/>
      <c r="AC329" s="19"/>
      <c r="AD329" s="19"/>
      <c r="AE329" s="19"/>
      <c r="AF329" s="19"/>
      <c r="AG329" s="19"/>
      <c r="AH329" s="19"/>
      <c r="AI329" s="19"/>
      <c r="AJ329" s="19"/>
      <c r="AK329" s="19"/>
      <c r="AL329" s="19"/>
      <c r="AM329" s="19"/>
      <c r="AN329" s="19"/>
      <c r="AO329" s="19"/>
      <c r="AP329" s="19"/>
      <c r="AQ329" s="19"/>
      <c r="AR329" s="19"/>
      <c r="AS329" s="19"/>
      <c r="AT329" s="19"/>
      <c r="AU329" s="19"/>
      <c r="AV329" s="19"/>
      <c r="AW329" s="19"/>
      <c r="AX329" s="19"/>
      <c r="AY329" s="19"/>
      <c r="AZ329" s="19"/>
      <c r="BA329" s="19"/>
      <c r="BB329" s="19"/>
      <c r="BC329" s="19"/>
      <c r="BD329" s="19"/>
      <c r="BE329" s="19"/>
      <c r="BF329" s="19"/>
      <c r="BG329" s="19"/>
      <c r="BH329" s="19"/>
      <c r="BI329" s="19"/>
      <c r="BJ329" s="19"/>
      <c r="BK329" s="19"/>
      <c r="BL329" s="19"/>
      <c r="BM329" s="19"/>
      <c r="BN329" s="19"/>
      <c r="BO329" s="19"/>
      <c r="BP329" s="19"/>
      <c r="BQ329" s="19"/>
      <c r="BR329" s="19"/>
      <c r="BS329" s="19"/>
      <c r="BT329" s="19"/>
      <c r="BU329" s="19"/>
      <c r="BV329" s="19"/>
      <c r="BW329" s="19"/>
      <c r="BX329" s="19"/>
      <c r="BY329" s="19"/>
      <c r="BZ329" s="19"/>
      <c r="CA329" s="19"/>
      <c r="CB329" s="19"/>
      <c r="CC329" s="19"/>
      <c r="CD329" s="19"/>
      <c r="CE329" s="19"/>
      <c r="CF329" s="19"/>
      <c r="CG329" s="19"/>
      <c r="CH329" s="19"/>
      <c r="CI329" s="19"/>
      <c r="CJ329" s="19"/>
      <c r="CK329" s="19"/>
      <c r="CL329" s="19"/>
    </row>
    <row r="330" spans="1:90" x14ac:dyDescent="0.25">
      <c r="A330" s="19"/>
      <c r="B330" s="19"/>
      <c r="C330" s="19"/>
      <c r="D330" s="19"/>
      <c r="E330" s="19"/>
      <c r="F330" s="19"/>
      <c r="G330" s="19"/>
      <c r="H330" s="19"/>
      <c r="I330" s="19"/>
      <c r="J330" s="19"/>
      <c r="K330" s="19"/>
      <c r="L330" s="19"/>
      <c r="M330" s="19"/>
      <c r="N330" s="19"/>
      <c r="O330" s="19"/>
      <c r="P330" s="19"/>
      <c r="Q330" s="19"/>
      <c r="R330" s="19"/>
      <c r="S330" s="19"/>
      <c r="T330" s="19"/>
      <c r="U330" s="19"/>
      <c r="V330" s="19"/>
      <c r="W330" s="19"/>
      <c r="X330" s="19"/>
      <c r="Y330" s="19"/>
      <c r="Z330" s="19"/>
      <c r="AA330" s="19"/>
      <c r="AB330" s="19"/>
      <c r="AC330" s="19"/>
      <c r="AD330" s="19"/>
      <c r="AE330" s="19"/>
      <c r="AF330" s="19"/>
      <c r="AG330" s="19"/>
      <c r="AH330" s="19"/>
      <c r="AI330" s="19"/>
      <c r="AJ330" s="19"/>
      <c r="AK330" s="19"/>
      <c r="AL330" s="19"/>
      <c r="AM330" s="19"/>
      <c r="AN330" s="19"/>
      <c r="AO330" s="19"/>
      <c r="AP330" s="19"/>
      <c r="AQ330" s="19"/>
      <c r="AR330" s="19"/>
      <c r="AS330" s="19"/>
      <c r="AT330" s="19"/>
      <c r="AU330" s="19"/>
      <c r="AV330" s="19"/>
      <c r="AW330" s="19"/>
      <c r="AX330" s="19"/>
      <c r="AY330" s="19"/>
      <c r="AZ330" s="19"/>
      <c r="BA330" s="19"/>
      <c r="BB330" s="19"/>
      <c r="BC330" s="19"/>
      <c r="BD330" s="19"/>
      <c r="BE330" s="19"/>
      <c r="BF330" s="19"/>
      <c r="BG330" s="19"/>
      <c r="BH330" s="19"/>
      <c r="BI330" s="19"/>
      <c r="BJ330" s="19"/>
      <c r="BK330" s="19"/>
      <c r="BL330" s="19"/>
      <c r="BM330" s="19"/>
      <c r="BN330" s="19"/>
      <c r="BO330" s="19"/>
      <c r="BP330" s="19"/>
      <c r="BQ330" s="19"/>
      <c r="BR330" s="19"/>
      <c r="BS330" s="19"/>
      <c r="BT330" s="19"/>
      <c r="BU330" s="19"/>
      <c r="BV330" s="19"/>
      <c r="BW330" s="19"/>
      <c r="BX330" s="19"/>
      <c r="BY330" s="19"/>
      <c r="BZ330" s="19"/>
      <c r="CA330" s="19"/>
      <c r="CB330" s="19"/>
      <c r="CC330" s="19"/>
      <c r="CD330" s="19"/>
      <c r="CE330" s="19"/>
      <c r="CF330" s="19"/>
      <c r="CG330" s="19"/>
      <c r="CH330" s="19"/>
      <c r="CI330" s="19"/>
      <c r="CJ330" s="19"/>
      <c r="CK330" s="19"/>
      <c r="CL330" s="19"/>
    </row>
    <row r="331" spans="1:90" x14ac:dyDescent="0.25">
      <c r="A331" s="19"/>
      <c r="B331" s="19"/>
      <c r="C331" s="19"/>
      <c r="D331" s="19"/>
      <c r="E331" s="19"/>
      <c r="F331" s="19"/>
      <c r="G331" s="19"/>
      <c r="H331" s="19"/>
      <c r="I331" s="19"/>
      <c r="J331" s="19"/>
      <c r="K331" s="19"/>
      <c r="L331" s="19"/>
      <c r="M331" s="19"/>
      <c r="N331" s="19"/>
      <c r="O331" s="19"/>
      <c r="P331" s="19"/>
      <c r="Q331" s="19"/>
      <c r="R331" s="19"/>
      <c r="S331" s="19"/>
      <c r="T331" s="19"/>
      <c r="U331" s="19"/>
      <c r="V331" s="19"/>
      <c r="W331" s="19"/>
      <c r="X331" s="19"/>
      <c r="Y331" s="19"/>
      <c r="Z331" s="19"/>
      <c r="AA331" s="19"/>
      <c r="AB331" s="19"/>
      <c r="AC331" s="19"/>
      <c r="AD331" s="19"/>
      <c r="AE331" s="19"/>
      <c r="AF331" s="19"/>
      <c r="AG331" s="19"/>
      <c r="AH331" s="19"/>
      <c r="AI331" s="19"/>
      <c r="AJ331" s="19"/>
      <c r="AK331" s="19"/>
      <c r="AL331" s="19"/>
      <c r="AM331" s="19"/>
      <c r="AN331" s="19"/>
      <c r="AO331" s="19"/>
      <c r="AP331" s="19"/>
      <c r="AQ331" s="19"/>
      <c r="AR331" s="19"/>
      <c r="AS331" s="19"/>
      <c r="AT331" s="19"/>
      <c r="AU331" s="19"/>
      <c r="AV331" s="19"/>
      <c r="AW331" s="19"/>
      <c r="AX331" s="19"/>
      <c r="AY331" s="19"/>
      <c r="AZ331" s="19"/>
      <c r="BA331" s="19"/>
      <c r="BB331" s="19"/>
      <c r="BC331" s="19"/>
      <c r="BD331" s="19"/>
      <c r="BE331" s="19"/>
      <c r="BF331" s="19"/>
      <c r="BG331" s="19"/>
      <c r="BH331" s="19"/>
      <c r="BI331" s="19"/>
      <c r="BJ331" s="19"/>
      <c r="BK331" s="19"/>
      <c r="BL331" s="19"/>
      <c r="BM331" s="19"/>
      <c r="BN331" s="19"/>
      <c r="BO331" s="19"/>
      <c r="BP331" s="19"/>
      <c r="BQ331" s="19"/>
      <c r="BR331" s="19"/>
      <c r="BS331" s="19"/>
      <c r="BT331" s="19"/>
      <c r="BU331" s="19"/>
      <c r="BV331" s="19"/>
      <c r="BW331" s="19"/>
      <c r="BX331" s="19"/>
      <c r="BY331" s="19"/>
      <c r="BZ331" s="19"/>
      <c r="CA331" s="19"/>
      <c r="CB331" s="19"/>
      <c r="CC331" s="19"/>
      <c r="CD331" s="19"/>
      <c r="CE331" s="19"/>
      <c r="CF331" s="19"/>
      <c r="CG331" s="19"/>
      <c r="CH331" s="19"/>
      <c r="CI331" s="19"/>
      <c r="CJ331" s="19"/>
      <c r="CK331" s="19"/>
      <c r="CL331" s="19"/>
    </row>
    <row r="332" spans="1:90" x14ac:dyDescent="0.25">
      <c r="A332" s="19"/>
      <c r="B332" s="19"/>
      <c r="C332" s="19"/>
      <c r="D332" s="19"/>
      <c r="E332" s="19"/>
      <c r="F332" s="19"/>
      <c r="G332" s="19"/>
      <c r="H332" s="19"/>
      <c r="I332" s="19"/>
      <c r="J332" s="19"/>
      <c r="K332" s="19"/>
      <c r="L332" s="19"/>
      <c r="M332" s="19"/>
      <c r="N332" s="19"/>
      <c r="O332" s="19"/>
      <c r="P332" s="19"/>
      <c r="Q332" s="19"/>
      <c r="R332" s="19"/>
      <c r="S332" s="19"/>
      <c r="T332" s="19"/>
      <c r="U332" s="19"/>
      <c r="V332" s="19"/>
      <c r="W332" s="19"/>
      <c r="X332" s="19"/>
      <c r="Y332" s="19"/>
      <c r="Z332" s="19"/>
      <c r="AA332" s="19"/>
      <c r="AB332" s="19"/>
      <c r="AC332" s="19"/>
      <c r="AD332" s="19"/>
      <c r="AE332" s="19"/>
      <c r="AF332" s="19"/>
      <c r="AG332" s="19"/>
      <c r="AH332" s="19"/>
      <c r="AI332" s="19"/>
      <c r="AJ332" s="19"/>
      <c r="AK332" s="19"/>
      <c r="AL332" s="19"/>
      <c r="AM332" s="19"/>
      <c r="AN332" s="19"/>
      <c r="AO332" s="19"/>
      <c r="AP332" s="19"/>
      <c r="AQ332" s="19"/>
      <c r="AR332" s="19"/>
      <c r="AS332" s="19"/>
      <c r="AT332" s="19"/>
      <c r="AU332" s="19"/>
      <c r="AV332" s="19"/>
      <c r="AW332" s="19"/>
      <c r="AX332" s="19"/>
      <c r="AY332" s="19"/>
      <c r="AZ332" s="19"/>
      <c r="BA332" s="19"/>
      <c r="BB332" s="19"/>
      <c r="BC332" s="19"/>
      <c r="BD332" s="19"/>
      <c r="BE332" s="19"/>
      <c r="BF332" s="19"/>
      <c r="BG332" s="19"/>
      <c r="BH332" s="19"/>
      <c r="BI332" s="19"/>
      <c r="BJ332" s="19"/>
      <c r="BK332" s="19"/>
      <c r="BL332" s="19"/>
      <c r="BM332" s="19"/>
      <c r="BN332" s="19"/>
      <c r="BO332" s="19"/>
      <c r="BP332" s="19"/>
      <c r="BQ332" s="19"/>
      <c r="BR332" s="19"/>
      <c r="BS332" s="19"/>
      <c r="BT332" s="19"/>
      <c r="BU332" s="19"/>
      <c r="BV332" s="19"/>
      <c r="BW332" s="19"/>
      <c r="BX332" s="19"/>
      <c r="BY332" s="19"/>
      <c r="BZ332" s="19"/>
      <c r="CA332" s="19"/>
      <c r="CB332" s="19"/>
      <c r="CC332" s="19"/>
      <c r="CD332" s="19"/>
      <c r="CE332" s="19"/>
      <c r="CF332" s="19"/>
      <c r="CG332" s="19"/>
      <c r="CH332" s="19"/>
      <c r="CI332" s="19"/>
      <c r="CJ332" s="19"/>
      <c r="CK332" s="19"/>
      <c r="CL332" s="19"/>
    </row>
    <row r="333" spans="1:90" x14ac:dyDescent="0.25">
      <c r="A333" s="19"/>
      <c r="B333" s="19"/>
      <c r="C333" s="19"/>
      <c r="D333" s="19"/>
      <c r="E333" s="19"/>
      <c r="F333" s="19"/>
      <c r="G333" s="19"/>
      <c r="H333" s="19"/>
      <c r="I333" s="19"/>
      <c r="J333" s="19"/>
      <c r="K333" s="19"/>
      <c r="L333" s="19"/>
      <c r="M333" s="19"/>
      <c r="N333" s="19"/>
      <c r="O333" s="19"/>
      <c r="P333" s="19"/>
      <c r="Q333" s="19"/>
      <c r="R333" s="19"/>
      <c r="S333" s="19"/>
      <c r="T333" s="19"/>
      <c r="U333" s="19"/>
      <c r="V333" s="19"/>
      <c r="W333" s="19"/>
      <c r="X333" s="19"/>
      <c r="Y333" s="19"/>
      <c r="Z333" s="19"/>
      <c r="AA333" s="19"/>
      <c r="AB333" s="19"/>
      <c r="AC333" s="19"/>
      <c r="AD333" s="19"/>
      <c r="AE333" s="19"/>
      <c r="AF333" s="19"/>
      <c r="AG333" s="19"/>
      <c r="AH333" s="19"/>
      <c r="AI333" s="19"/>
      <c r="AJ333" s="19"/>
      <c r="AK333" s="19"/>
      <c r="AL333" s="19"/>
      <c r="AM333" s="19"/>
      <c r="AN333" s="19"/>
      <c r="AO333" s="19"/>
      <c r="AP333" s="19"/>
      <c r="AQ333" s="19"/>
      <c r="AR333" s="19"/>
      <c r="AS333" s="19"/>
      <c r="AT333" s="19"/>
      <c r="AU333" s="19"/>
      <c r="AV333" s="19"/>
      <c r="AW333" s="19"/>
      <c r="AX333" s="19"/>
      <c r="AY333" s="19"/>
      <c r="AZ333" s="19"/>
      <c r="BA333" s="19"/>
      <c r="BB333" s="19"/>
      <c r="BC333" s="19"/>
      <c r="BD333" s="19"/>
      <c r="BE333" s="19"/>
      <c r="BF333" s="19"/>
      <c r="BG333" s="19"/>
      <c r="BH333" s="19"/>
      <c r="BI333" s="19"/>
      <c r="BJ333" s="19"/>
      <c r="BK333" s="19"/>
      <c r="BL333" s="19"/>
      <c r="BM333" s="19"/>
      <c r="BN333" s="19"/>
      <c r="BO333" s="19"/>
      <c r="BP333" s="19"/>
      <c r="BQ333" s="19"/>
      <c r="BR333" s="19"/>
      <c r="BS333" s="19"/>
      <c r="BT333" s="19"/>
      <c r="BU333" s="19"/>
      <c r="BV333" s="19"/>
      <c r="BW333" s="19"/>
      <c r="BX333" s="19"/>
      <c r="BY333" s="19"/>
      <c r="BZ333" s="19"/>
      <c r="CA333" s="19"/>
      <c r="CB333" s="19"/>
      <c r="CC333" s="19"/>
      <c r="CD333" s="19"/>
      <c r="CE333" s="19"/>
      <c r="CF333" s="19"/>
      <c r="CG333" s="19"/>
      <c r="CH333" s="19"/>
      <c r="CI333" s="19"/>
      <c r="CJ333" s="19"/>
      <c r="CK333" s="19"/>
      <c r="CL333" s="19"/>
    </row>
    <row r="334" spans="1:90" x14ac:dyDescent="0.25">
      <c r="A334" s="19"/>
      <c r="B334" s="19"/>
      <c r="C334" s="19"/>
      <c r="D334" s="19"/>
      <c r="E334" s="19"/>
      <c r="F334" s="19"/>
      <c r="G334" s="19"/>
      <c r="H334" s="19"/>
      <c r="I334" s="19"/>
      <c r="J334" s="19"/>
      <c r="K334" s="19"/>
      <c r="L334" s="19"/>
      <c r="M334" s="19"/>
      <c r="N334" s="19"/>
      <c r="O334" s="19"/>
      <c r="P334" s="19"/>
      <c r="Q334" s="19"/>
      <c r="R334" s="19"/>
      <c r="S334" s="19"/>
      <c r="T334" s="19"/>
      <c r="U334" s="19"/>
      <c r="V334" s="19"/>
      <c r="W334" s="19"/>
      <c r="X334" s="19"/>
      <c r="Y334" s="19"/>
      <c r="Z334" s="19"/>
      <c r="AA334" s="19"/>
      <c r="AB334" s="19"/>
      <c r="AC334" s="19"/>
      <c r="AD334" s="19"/>
      <c r="AE334" s="19"/>
      <c r="AF334" s="19"/>
      <c r="AG334" s="19"/>
      <c r="AH334" s="19"/>
      <c r="AI334" s="19"/>
      <c r="AJ334" s="19"/>
      <c r="AK334" s="19"/>
      <c r="AL334" s="19"/>
      <c r="AM334" s="19"/>
      <c r="AN334" s="19"/>
      <c r="AO334" s="19"/>
      <c r="AP334" s="19"/>
      <c r="AQ334" s="19"/>
      <c r="AR334" s="19"/>
      <c r="AS334" s="19"/>
      <c r="AT334" s="19"/>
      <c r="AU334" s="19"/>
      <c r="AV334" s="19"/>
      <c r="AW334" s="19"/>
      <c r="AX334" s="19"/>
      <c r="AY334" s="19"/>
      <c r="AZ334" s="19"/>
      <c r="BA334" s="19"/>
      <c r="BB334" s="19"/>
      <c r="BC334" s="19"/>
      <c r="BD334" s="19"/>
      <c r="BE334" s="19"/>
      <c r="BF334" s="19"/>
      <c r="BG334" s="19"/>
      <c r="BH334" s="19"/>
      <c r="BI334" s="19"/>
      <c r="BJ334" s="19"/>
      <c r="BK334" s="19"/>
      <c r="BL334" s="19"/>
      <c r="BM334" s="19"/>
      <c r="BN334" s="19"/>
      <c r="BO334" s="19"/>
      <c r="BP334" s="19"/>
      <c r="BQ334" s="19"/>
      <c r="BR334" s="19"/>
      <c r="BS334" s="19"/>
      <c r="BT334" s="19"/>
      <c r="BU334" s="19"/>
      <c r="BV334" s="19"/>
      <c r="BW334" s="19"/>
      <c r="BX334" s="19"/>
      <c r="BY334" s="19"/>
      <c r="BZ334" s="19"/>
      <c r="CA334" s="19"/>
      <c r="CB334" s="19"/>
      <c r="CC334" s="19"/>
      <c r="CD334" s="19"/>
      <c r="CE334" s="19"/>
      <c r="CF334" s="19"/>
      <c r="CG334" s="19"/>
      <c r="CH334" s="19"/>
      <c r="CI334" s="19"/>
      <c r="CJ334" s="19"/>
      <c r="CK334" s="19"/>
      <c r="CL334" s="19"/>
    </row>
    <row r="335" spans="1:90" x14ac:dyDescent="0.25">
      <c r="A335" s="19"/>
      <c r="B335" s="19"/>
      <c r="C335" s="19"/>
      <c r="D335" s="19"/>
      <c r="E335" s="19"/>
      <c r="F335" s="19"/>
      <c r="G335" s="19"/>
      <c r="H335" s="19"/>
      <c r="I335" s="19"/>
      <c r="J335" s="19"/>
      <c r="K335" s="19"/>
      <c r="L335" s="19"/>
      <c r="M335" s="19"/>
      <c r="N335" s="19"/>
      <c r="O335" s="19"/>
      <c r="P335" s="19"/>
      <c r="Q335" s="19"/>
      <c r="R335" s="19"/>
      <c r="S335" s="19"/>
      <c r="T335" s="19"/>
      <c r="U335" s="19"/>
      <c r="V335" s="19"/>
      <c r="W335" s="19"/>
      <c r="X335" s="19"/>
      <c r="Y335" s="19"/>
      <c r="Z335" s="19"/>
      <c r="AA335" s="19"/>
      <c r="AB335" s="19"/>
      <c r="AC335" s="19"/>
      <c r="AD335" s="19"/>
      <c r="AE335" s="19"/>
      <c r="AF335" s="19"/>
      <c r="AG335" s="19"/>
      <c r="AH335" s="19"/>
      <c r="AI335" s="19"/>
      <c r="AJ335" s="19"/>
      <c r="AK335" s="19"/>
      <c r="AL335" s="19"/>
      <c r="AM335" s="19"/>
      <c r="AN335" s="19"/>
      <c r="AO335" s="19"/>
      <c r="AP335" s="19"/>
      <c r="AQ335" s="19"/>
      <c r="AR335" s="19"/>
      <c r="AS335" s="19"/>
      <c r="AT335" s="19"/>
      <c r="AU335" s="19"/>
      <c r="AV335" s="19"/>
      <c r="AW335" s="19"/>
      <c r="AX335" s="19"/>
      <c r="AY335" s="19"/>
      <c r="AZ335" s="19"/>
      <c r="BA335" s="19"/>
      <c r="BB335" s="19"/>
      <c r="BC335" s="19"/>
      <c r="BD335" s="19"/>
      <c r="BE335" s="19"/>
      <c r="BF335" s="19"/>
      <c r="BG335" s="19"/>
      <c r="BH335" s="19"/>
      <c r="BI335" s="19"/>
      <c r="BJ335" s="19"/>
      <c r="BK335" s="19"/>
      <c r="BL335" s="19"/>
      <c r="BM335" s="19"/>
      <c r="BN335" s="19"/>
      <c r="BO335" s="19"/>
      <c r="BP335" s="19"/>
      <c r="BQ335" s="19"/>
      <c r="BR335" s="19"/>
      <c r="BS335" s="19"/>
      <c r="BT335" s="19"/>
      <c r="BU335" s="19"/>
      <c r="BV335" s="19"/>
      <c r="BW335" s="19"/>
      <c r="BX335" s="19"/>
      <c r="BY335" s="19"/>
      <c r="BZ335" s="19"/>
      <c r="CA335" s="19"/>
      <c r="CB335" s="19"/>
      <c r="CC335" s="19"/>
      <c r="CD335" s="19"/>
      <c r="CE335" s="19"/>
      <c r="CF335" s="19"/>
      <c r="CG335" s="19"/>
      <c r="CH335" s="19"/>
      <c r="CI335" s="19"/>
      <c r="CJ335" s="19"/>
      <c r="CK335" s="19"/>
      <c r="CL335" s="19"/>
    </row>
    <row r="336" spans="1:90" x14ac:dyDescent="0.25">
      <c r="A336" s="19"/>
      <c r="B336" s="19"/>
      <c r="C336" s="19"/>
      <c r="D336" s="19"/>
      <c r="E336" s="19"/>
      <c r="F336" s="19"/>
      <c r="G336" s="19"/>
      <c r="H336" s="19"/>
      <c r="I336" s="19"/>
      <c r="J336" s="19"/>
      <c r="K336" s="19"/>
      <c r="L336" s="19"/>
      <c r="M336" s="19"/>
      <c r="N336" s="19"/>
      <c r="O336" s="19"/>
      <c r="P336" s="19"/>
      <c r="Q336" s="19"/>
      <c r="R336" s="19"/>
      <c r="S336" s="19"/>
      <c r="T336" s="19"/>
      <c r="U336" s="19"/>
      <c r="V336" s="19"/>
      <c r="W336" s="19"/>
      <c r="X336" s="19"/>
      <c r="Y336" s="19"/>
      <c r="Z336" s="19"/>
      <c r="AA336" s="19"/>
      <c r="AB336" s="19"/>
      <c r="AC336" s="19"/>
      <c r="AD336" s="19"/>
      <c r="AE336" s="19"/>
      <c r="AF336" s="19"/>
      <c r="AG336" s="19"/>
      <c r="AH336" s="19"/>
      <c r="AI336" s="19"/>
      <c r="AJ336" s="19"/>
      <c r="AK336" s="19"/>
      <c r="AL336" s="19"/>
      <c r="AM336" s="19"/>
      <c r="AN336" s="19"/>
      <c r="AO336" s="19"/>
      <c r="AP336" s="19"/>
      <c r="AQ336" s="19"/>
      <c r="AR336" s="19"/>
      <c r="AS336" s="19"/>
      <c r="AT336" s="19"/>
      <c r="AU336" s="19"/>
      <c r="AV336" s="19"/>
      <c r="AW336" s="19"/>
      <c r="AX336" s="19"/>
      <c r="AY336" s="19"/>
      <c r="AZ336" s="19"/>
      <c r="BA336" s="19"/>
      <c r="BB336" s="19"/>
      <c r="BC336" s="19"/>
      <c r="BD336" s="19"/>
      <c r="BE336" s="19"/>
      <c r="BF336" s="19"/>
      <c r="BG336" s="19"/>
      <c r="BH336" s="19"/>
      <c r="BI336" s="19"/>
      <c r="BJ336" s="19"/>
      <c r="BK336" s="19"/>
      <c r="BL336" s="19"/>
      <c r="BM336" s="19"/>
      <c r="BN336" s="19"/>
      <c r="BO336" s="19"/>
      <c r="BP336" s="19"/>
      <c r="BQ336" s="19"/>
      <c r="BR336" s="19"/>
      <c r="BS336" s="19"/>
      <c r="BT336" s="19"/>
      <c r="BU336" s="19"/>
      <c r="BV336" s="19"/>
      <c r="BW336" s="19"/>
      <c r="BX336" s="19"/>
      <c r="BY336" s="19"/>
      <c r="BZ336" s="19"/>
      <c r="CA336" s="19"/>
      <c r="CB336" s="19"/>
      <c r="CC336" s="19"/>
      <c r="CD336" s="19"/>
      <c r="CE336" s="19"/>
      <c r="CF336" s="19"/>
      <c r="CG336" s="19"/>
      <c r="CH336" s="19"/>
      <c r="CI336" s="19"/>
      <c r="CJ336" s="19"/>
      <c r="CK336" s="19"/>
      <c r="CL336" s="19"/>
    </row>
    <row r="337" spans="1:90" x14ac:dyDescent="0.25">
      <c r="A337" s="19"/>
      <c r="B337" s="19"/>
      <c r="C337" s="19"/>
      <c r="D337" s="19"/>
      <c r="E337" s="19"/>
      <c r="F337" s="19"/>
      <c r="G337" s="19"/>
      <c r="H337" s="19"/>
      <c r="I337" s="19"/>
      <c r="J337" s="19"/>
      <c r="K337" s="19"/>
      <c r="L337" s="19"/>
      <c r="M337" s="19"/>
      <c r="N337" s="19"/>
      <c r="O337" s="19"/>
      <c r="P337" s="19"/>
      <c r="Q337" s="19"/>
      <c r="R337" s="19"/>
      <c r="S337" s="19"/>
      <c r="T337" s="19"/>
      <c r="U337" s="19"/>
      <c r="V337" s="19"/>
      <c r="W337" s="19"/>
      <c r="X337" s="19"/>
      <c r="Y337" s="19"/>
      <c r="Z337" s="19"/>
      <c r="AA337" s="19"/>
      <c r="AB337" s="19"/>
      <c r="AC337" s="19"/>
      <c r="AD337" s="19"/>
      <c r="AE337" s="19"/>
      <c r="AF337" s="19"/>
      <c r="AG337" s="19"/>
      <c r="AH337" s="19"/>
      <c r="AI337" s="19"/>
      <c r="AJ337" s="19"/>
      <c r="AK337" s="19"/>
      <c r="AL337" s="19"/>
      <c r="AM337" s="19"/>
      <c r="AN337" s="19"/>
      <c r="AO337" s="19"/>
      <c r="AP337" s="19"/>
      <c r="AQ337" s="19"/>
      <c r="AR337" s="19"/>
      <c r="AS337" s="19"/>
      <c r="AT337" s="19"/>
      <c r="AU337" s="19"/>
      <c r="AV337" s="19"/>
      <c r="AW337" s="19"/>
      <c r="AX337" s="19"/>
      <c r="AY337" s="19"/>
      <c r="AZ337" s="19"/>
      <c r="BA337" s="19"/>
      <c r="BB337" s="19"/>
      <c r="BC337" s="19"/>
      <c r="BD337" s="19"/>
      <c r="BE337" s="19"/>
      <c r="BF337" s="19"/>
      <c r="BG337" s="19"/>
      <c r="BH337" s="19"/>
      <c r="BI337" s="19"/>
      <c r="BJ337" s="19"/>
      <c r="BK337" s="19"/>
      <c r="BL337" s="19"/>
      <c r="BM337" s="19"/>
      <c r="BN337" s="19"/>
      <c r="BO337" s="19"/>
      <c r="BP337" s="19"/>
      <c r="BQ337" s="19"/>
      <c r="BR337" s="19"/>
      <c r="BS337" s="19"/>
      <c r="BT337" s="19"/>
      <c r="BU337" s="19"/>
      <c r="BV337" s="19"/>
      <c r="BW337" s="19"/>
      <c r="BX337" s="19"/>
      <c r="BY337" s="19"/>
      <c r="BZ337" s="19"/>
      <c r="CA337" s="19"/>
      <c r="CB337" s="19"/>
      <c r="CC337" s="19"/>
      <c r="CD337" s="19"/>
      <c r="CE337" s="19"/>
      <c r="CF337" s="19"/>
      <c r="CG337" s="19"/>
      <c r="CH337" s="19"/>
      <c r="CI337" s="19"/>
      <c r="CJ337" s="19"/>
      <c r="CK337" s="19"/>
      <c r="CL337" s="19"/>
    </row>
    <row r="338" spans="1:90" x14ac:dyDescent="0.25">
      <c r="A338" s="19"/>
      <c r="B338" s="19"/>
      <c r="C338" s="19"/>
      <c r="D338" s="19"/>
      <c r="E338" s="19"/>
      <c r="F338" s="19"/>
      <c r="G338" s="19"/>
      <c r="H338" s="19"/>
      <c r="I338" s="19"/>
      <c r="J338" s="19"/>
      <c r="K338" s="19"/>
      <c r="L338" s="19"/>
      <c r="M338" s="19"/>
      <c r="N338" s="19"/>
      <c r="O338" s="19"/>
      <c r="P338" s="19"/>
      <c r="Q338" s="19"/>
      <c r="R338" s="19"/>
      <c r="S338" s="19"/>
      <c r="T338" s="19"/>
      <c r="U338" s="19"/>
      <c r="V338" s="19"/>
      <c r="W338" s="19"/>
      <c r="X338" s="19"/>
      <c r="Y338" s="19"/>
      <c r="Z338" s="19"/>
      <c r="AA338" s="19"/>
      <c r="AB338" s="19"/>
      <c r="AC338" s="19"/>
      <c r="AD338" s="19"/>
      <c r="AE338" s="19"/>
      <c r="AF338" s="19"/>
      <c r="AG338" s="19"/>
      <c r="AH338" s="19"/>
      <c r="AI338" s="19"/>
      <c r="AJ338" s="19"/>
      <c r="AK338" s="19"/>
      <c r="AL338" s="19"/>
      <c r="AM338" s="19"/>
      <c r="AN338" s="19"/>
      <c r="AO338" s="19"/>
      <c r="AP338" s="19"/>
      <c r="AQ338" s="19"/>
      <c r="AR338" s="19"/>
      <c r="AS338" s="19"/>
      <c r="AT338" s="19"/>
      <c r="AU338" s="19"/>
      <c r="AV338" s="19"/>
      <c r="AW338" s="19"/>
      <c r="AX338" s="19"/>
      <c r="AY338" s="19"/>
      <c r="AZ338" s="19"/>
      <c r="BA338" s="19"/>
      <c r="BB338" s="19"/>
      <c r="BC338" s="19"/>
      <c r="BD338" s="19"/>
      <c r="BE338" s="19"/>
      <c r="BF338" s="19"/>
      <c r="BG338" s="19"/>
      <c r="BH338" s="19"/>
      <c r="BI338" s="19"/>
      <c r="BJ338" s="19"/>
      <c r="BK338" s="19"/>
      <c r="BL338" s="19"/>
      <c r="BM338" s="19"/>
      <c r="BN338" s="19"/>
      <c r="BO338" s="19"/>
      <c r="BP338" s="19"/>
      <c r="BQ338" s="19"/>
      <c r="BR338" s="19"/>
      <c r="BS338" s="19"/>
      <c r="BT338" s="19"/>
      <c r="BU338" s="19"/>
      <c r="BV338" s="19"/>
      <c r="BW338" s="19"/>
      <c r="BX338" s="19"/>
      <c r="BY338" s="19"/>
      <c r="BZ338" s="19"/>
      <c r="CA338" s="19"/>
      <c r="CB338" s="19"/>
      <c r="CC338" s="19"/>
      <c r="CD338" s="19"/>
      <c r="CE338" s="19"/>
      <c r="CF338" s="19"/>
      <c r="CG338" s="19"/>
      <c r="CH338" s="19"/>
      <c r="CI338" s="19"/>
      <c r="CJ338" s="19"/>
      <c r="CK338" s="19"/>
      <c r="CL338" s="19"/>
    </row>
    <row r="339" spans="1:90" x14ac:dyDescent="0.25">
      <c r="A339" s="19"/>
      <c r="B339" s="19"/>
      <c r="C339" s="19"/>
      <c r="D339" s="19"/>
      <c r="E339" s="19"/>
      <c r="F339" s="19"/>
      <c r="G339" s="19"/>
      <c r="H339" s="19"/>
      <c r="I339" s="19"/>
      <c r="J339" s="19"/>
      <c r="K339" s="19"/>
      <c r="L339" s="19"/>
      <c r="M339" s="19"/>
      <c r="N339" s="19"/>
      <c r="O339" s="19"/>
      <c r="P339" s="19"/>
      <c r="Q339" s="19"/>
      <c r="R339" s="19"/>
      <c r="S339" s="19"/>
      <c r="T339" s="19"/>
      <c r="U339" s="19"/>
      <c r="V339" s="19"/>
      <c r="W339" s="19"/>
      <c r="X339" s="19"/>
      <c r="Y339" s="19"/>
      <c r="Z339" s="19"/>
      <c r="AA339" s="19"/>
      <c r="AB339" s="19"/>
      <c r="AC339" s="19"/>
      <c r="AD339" s="19"/>
      <c r="AE339" s="19"/>
      <c r="AF339" s="19"/>
      <c r="AG339" s="19"/>
      <c r="AH339" s="19"/>
      <c r="AI339" s="19"/>
      <c r="AJ339" s="19"/>
      <c r="AK339" s="19"/>
      <c r="AL339" s="19"/>
      <c r="AM339" s="19"/>
      <c r="AN339" s="19"/>
      <c r="AO339" s="19"/>
      <c r="AP339" s="19"/>
      <c r="AQ339" s="19"/>
      <c r="AR339" s="19"/>
      <c r="AS339" s="19"/>
      <c r="AT339" s="19"/>
      <c r="AU339" s="19"/>
      <c r="AV339" s="19"/>
      <c r="AW339" s="19"/>
      <c r="AX339" s="19"/>
      <c r="AY339" s="19"/>
      <c r="AZ339" s="19"/>
      <c r="BA339" s="19"/>
      <c r="BB339" s="19"/>
      <c r="BC339" s="19"/>
      <c r="BD339" s="19"/>
      <c r="BE339" s="19"/>
      <c r="BF339" s="19"/>
      <c r="BG339" s="19"/>
      <c r="BH339" s="19"/>
      <c r="BI339" s="19"/>
      <c r="BJ339" s="19"/>
      <c r="BK339" s="19"/>
      <c r="BL339" s="19"/>
      <c r="BM339" s="19"/>
      <c r="BN339" s="19"/>
      <c r="BO339" s="19"/>
      <c r="BP339" s="19"/>
      <c r="BQ339" s="19"/>
      <c r="BR339" s="19"/>
      <c r="BS339" s="19"/>
      <c r="BT339" s="19"/>
      <c r="BU339" s="19"/>
      <c r="BV339" s="19"/>
      <c r="BW339" s="19"/>
      <c r="BX339" s="19"/>
      <c r="BY339" s="19"/>
      <c r="BZ339" s="19"/>
      <c r="CA339" s="19"/>
      <c r="CB339" s="19"/>
      <c r="CC339" s="19"/>
      <c r="CD339" s="19"/>
      <c r="CE339" s="19"/>
      <c r="CF339" s="19"/>
      <c r="CG339" s="19"/>
      <c r="CH339" s="19"/>
      <c r="CI339" s="19"/>
      <c r="CJ339" s="19"/>
      <c r="CK339" s="19"/>
      <c r="CL339" s="19"/>
    </row>
    <row r="340" spans="1:90" x14ac:dyDescent="0.25">
      <c r="A340" s="19"/>
      <c r="B340" s="19"/>
      <c r="C340" s="19"/>
      <c r="D340" s="19"/>
      <c r="E340" s="19"/>
      <c r="F340" s="19"/>
      <c r="G340" s="19"/>
      <c r="H340" s="19"/>
      <c r="I340" s="19"/>
      <c r="J340" s="19"/>
      <c r="K340" s="19"/>
      <c r="L340" s="19"/>
      <c r="M340" s="19"/>
      <c r="N340" s="19"/>
      <c r="O340" s="19"/>
      <c r="P340" s="19"/>
      <c r="Q340" s="19"/>
      <c r="R340" s="19"/>
      <c r="S340" s="19"/>
      <c r="T340" s="19"/>
      <c r="U340" s="19"/>
      <c r="V340" s="19"/>
      <c r="W340" s="19"/>
      <c r="X340" s="19"/>
      <c r="Y340" s="19"/>
      <c r="Z340" s="19"/>
      <c r="AA340" s="19"/>
      <c r="AB340" s="19"/>
      <c r="AC340" s="19"/>
      <c r="AD340" s="19"/>
      <c r="AE340" s="19"/>
      <c r="AF340" s="19"/>
      <c r="AG340" s="19"/>
      <c r="AH340" s="19"/>
      <c r="AI340" s="19"/>
      <c r="AJ340" s="19"/>
      <c r="AK340" s="19"/>
      <c r="AL340" s="19"/>
      <c r="AM340" s="19"/>
      <c r="AN340" s="19"/>
      <c r="AO340" s="19"/>
      <c r="AP340" s="19"/>
      <c r="AQ340" s="19"/>
      <c r="AR340" s="19"/>
      <c r="AS340" s="19"/>
      <c r="AT340" s="19"/>
      <c r="AU340" s="19"/>
      <c r="AV340" s="19"/>
      <c r="AW340" s="19"/>
      <c r="AX340" s="19"/>
      <c r="AY340" s="19"/>
      <c r="AZ340" s="19"/>
      <c r="BA340" s="19"/>
      <c r="BB340" s="19"/>
      <c r="BC340" s="19"/>
      <c r="BD340" s="19"/>
      <c r="BE340" s="19"/>
      <c r="BF340" s="19"/>
      <c r="BG340" s="19"/>
      <c r="BH340" s="19"/>
      <c r="BI340" s="19"/>
      <c r="BJ340" s="19"/>
      <c r="BK340" s="19"/>
      <c r="BL340" s="19"/>
      <c r="BM340" s="19"/>
      <c r="BN340" s="19"/>
      <c r="BO340" s="19"/>
      <c r="BP340" s="19"/>
      <c r="BQ340" s="19"/>
      <c r="BR340" s="19"/>
      <c r="BS340" s="19"/>
      <c r="BT340" s="19"/>
      <c r="BU340" s="19"/>
      <c r="BV340" s="19"/>
      <c r="BW340" s="19"/>
      <c r="BX340" s="19"/>
      <c r="BY340" s="19"/>
      <c r="BZ340" s="19"/>
      <c r="CA340" s="19"/>
      <c r="CB340" s="19"/>
      <c r="CC340" s="19"/>
      <c r="CD340" s="19"/>
      <c r="CE340" s="19"/>
      <c r="CF340" s="19"/>
      <c r="CG340" s="19"/>
      <c r="CH340" s="19"/>
      <c r="CI340" s="19"/>
      <c r="CJ340" s="19"/>
      <c r="CK340" s="19"/>
      <c r="CL340" s="19"/>
    </row>
    <row r="341" spans="1:90" x14ac:dyDescent="0.25">
      <c r="A341" s="19"/>
      <c r="B341" s="19"/>
      <c r="C341" s="19"/>
      <c r="D341" s="19"/>
      <c r="E341" s="19"/>
      <c r="F341" s="19"/>
      <c r="G341" s="19"/>
      <c r="H341" s="19"/>
      <c r="I341" s="19"/>
      <c r="J341" s="19"/>
      <c r="K341" s="19"/>
      <c r="L341" s="19"/>
      <c r="M341" s="19"/>
      <c r="N341" s="19"/>
      <c r="O341" s="19"/>
      <c r="P341" s="19"/>
      <c r="Q341" s="19"/>
      <c r="R341" s="19"/>
      <c r="S341" s="19"/>
      <c r="T341" s="19"/>
      <c r="U341" s="19"/>
      <c r="V341" s="19"/>
      <c r="W341" s="19"/>
      <c r="X341" s="19"/>
      <c r="Y341" s="19"/>
      <c r="Z341" s="19"/>
      <c r="AA341" s="19"/>
      <c r="AB341" s="19"/>
      <c r="AC341" s="19"/>
      <c r="AD341" s="19"/>
      <c r="AE341" s="19"/>
      <c r="AF341" s="19"/>
      <c r="AG341" s="19"/>
      <c r="AH341" s="19"/>
      <c r="AI341" s="19"/>
      <c r="AJ341" s="19"/>
      <c r="AK341" s="19"/>
      <c r="AL341" s="19"/>
      <c r="AM341" s="19"/>
      <c r="AN341" s="19"/>
      <c r="AO341" s="19"/>
      <c r="AP341" s="19"/>
      <c r="AQ341" s="19"/>
      <c r="AR341" s="19"/>
      <c r="AS341" s="19"/>
      <c r="AT341" s="19"/>
      <c r="AU341" s="19"/>
      <c r="AV341" s="19"/>
      <c r="AW341" s="19"/>
      <c r="AX341" s="19"/>
      <c r="AY341" s="19"/>
      <c r="AZ341" s="19"/>
      <c r="BA341" s="19"/>
      <c r="BB341" s="19"/>
      <c r="BC341" s="19"/>
      <c r="BD341" s="19"/>
      <c r="BE341" s="19"/>
      <c r="BF341" s="19"/>
      <c r="BG341" s="19"/>
      <c r="BH341" s="19"/>
      <c r="BI341" s="19"/>
      <c r="BJ341" s="19"/>
      <c r="BK341" s="19"/>
      <c r="BL341" s="19"/>
      <c r="BM341" s="19"/>
      <c r="BN341" s="19"/>
      <c r="BO341" s="19"/>
      <c r="BP341" s="19"/>
      <c r="BQ341" s="19"/>
      <c r="BR341" s="19"/>
      <c r="BS341" s="19"/>
      <c r="BT341" s="19"/>
      <c r="BU341" s="19"/>
      <c r="BV341" s="19"/>
      <c r="BW341" s="19"/>
      <c r="BX341" s="19"/>
      <c r="BY341" s="19"/>
      <c r="BZ341" s="19"/>
      <c r="CA341" s="19"/>
      <c r="CB341" s="19"/>
      <c r="CC341" s="19"/>
      <c r="CD341" s="19"/>
      <c r="CE341" s="19"/>
      <c r="CF341" s="19"/>
      <c r="CG341" s="19"/>
      <c r="CH341" s="19"/>
      <c r="CI341" s="19"/>
      <c r="CJ341" s="19"/>
      <c r="CK341" s="19"/>
      <c r="CL341" s="19"/>
    </row>
    <row r="342" spans="1:90" x14ac:dyDescent="0.25">
      <c r="A342" s="19"/>
      <c r="B342" s="19"/>
      <c r="C342" s="19"/>
      <c r="D342" s="19"/>
      <c r="E342" s="19"/>
      <c r="F342" s="19"/>
      <c r="G342" s="19"/>
      <c r="H342" s="19"/>
      <c r="I342" s="19"/>
      <c r="J342" s="19"/>
      <c r="K342" s="19"/>
      <c r="L342" s="19"/>
      <c r="M342" s="19"/>
      <c r="N342" s="19"/>
      <c r="O342" s="19"/>
      <c r="P342" s="19"/>
      <c r="Q342" s="19"/>
      <c r="R342" s="19"/>
      <c r="S342" s="19"/>
      <c r="T342" s="19"/>
      <c r="U342" s="19"/>
      <c r="V342" s="19"/>
      <c r="W342" s="19"/>
      <c r="X342" s="19"/>
      <c r="Y342" s="19"/>
      <c r="Z342" s="19"/>
      <c r="AA342" s="19"/>
      <c r="AB342" s="19"/>
      <c r="AC342" s="19"/>
      <c r="AD342" s="19"/>
      <c r="AE342" s="19"/>
      <c r="AF342" s="19"/>
      <c r="AG342" s="19"/>
      <c r="AH342" s="19"/>
      <c r="AI342" s="19"/>
      <c r="AJ342" s="19"/>
      <c r="AK342" s="19"/>
      <c r="AL342" s="19"/>
      <c r="AM342" s="19"/>
      <c r="AN342" s="19"/>
      <c r="AO342" s="19"/>
      <c r="AP342" s="19"/>
      <c r="AQ342" s="19"/>
      <c r="AR342" s="19"/>
      <c r="AS342" s="19"/>
      <c r="AT342" s="19"/>
      <c r="AU342" s="19"/>
      <c r="AV342" s="19"/>
      <c r="AW342" s="19"/>
      <c r="AX342" s="19"/>
      <c r="AY342" s="19"/>
      <c r="AZ342" s="19"/>
      <c r="BA342" s="19"/>
      <c r="BB342" s="19"/>
      <c r="BC342" s="19"/>
      <c r="BD342" s="19"/>
      <c r="BE342" s="19"/>
      <c r="BF342" s="19"/>
      <c r="BG342" s="19"/>
      <c r="BH342" s="19"/>
      <c r="BI342" s="19"/>
      <c r="BJ342" s="19"/>
      <c r="BK342" s="19"/>
      <c r="BL342" s="19"/>
      <c r="BM342" s="19"/>
      <c r="BN342" s="19"/>
      <c r="BO342" s="19"/>
      <c r="BP342" s="19"/>
      <c r="BQ342" s="19"/>
      <c r="BR342" s="19"/>
      <c r="BS342" s="19"/>
      <c r="BT342" s="19"/>
      <c r="BU342" s="19"/>
      <c r="BV342" s="19"/>
      <c r="BW342" s="19"/>
      <c r="BX342" s="19"/>
      <c r="BY342" s="19"/>
      <c r="BZ342" s="19"/>
      <c r="CA342" s="19"/>
      <c r="CB342" s="19"/>
      <c r="CC342" s="19"/>
      <c r="CD342" s="19"/>
      <c r="CE342" s="19"/>
      <c r="CF342" s="19"/>
      <c r="CG342" s="19"/>
      <c r="CH342" s="19"/>
      <c r="CI342" s="19"/>
      <c r="CJ342" s="19"/>
      <c r="CK342" s="19"/>
      <c r="CL342" s="19"/>
    </row>
    <row r="343" spans="1:90" x14ac:dyDescent="0.25">
      <c r="A343" s="19"/>
      <c r="B343" s="19"/>
      <c r="C343" s="19"/>
      <c r="D343" s="19"/>
      <c r="E343" s="19"/>
      <c r="F343" s="19"/>
      <c r="G343" s="19"/>
      <c r="H343" s="19"/>
      <c r="I343" s="19"/>
      <c r="J343" s="19"/>
      <c r="K343" s="19"/>
      <c r="L343" s="19"/>
      <c r="M343" s="19"/>
      <c r="N343" s="19"/>
      <c r="O343" s="19"/>
      <c r="P343" s="19"/>
      <c r="Q343" s="19"/>
      <c r="R343" s="19"/>
      <c r="S343" s="19"/>
      <c r="T343" s="19"/>
      <c r="U343" s="19"/>
      <c r="V343" s="19"/>
      <c r="W343" s="19"/>
      <c r="X343" s="19"/>
      <c r="Y343" s="19"/>
      <c r="Z343" s="19"/>
      <c r="AA343" s="19"/>
      <c r="AB343" s="19"/>
      <c r="AC343" s="19"/>
      <c r="AD343" s="19"/>
      <c r="AE343" s="19"/>
      <c r="AF343" s="19"/>
      <c r="AG343" s="19"/>
      <c r="AH343" s="19"/>
      <c r="AI343" s="19"/>
      <c r="AJ343" s="19"/>
      <c r="AK343" s="19"/>
      <c r="AL343" s="19"/>
      <c r="AM343" s="19"/>
      <c r="AN343" s="19"/>
      <c r="AO343" s="19"/>
      <c r="AP343" s="19"/>
      <c r="AQ343" s="19"/>
      <c r="AR343" s="19"/>
      <c r="AS343" s="19"/>
      <c r="AT343" s="19"/>
      <c r="AU343" s="19"/>
      <c r="AV343" s="19"/>
      <c r="AW343" s="19"/>
      <c r="AX343" s="19"/>
      <c r="AY343" s="19"/>
      <c r="AZ343" s="19"/>
      <c r="BA343" s="19"/>
      <c r="BB343" s="19"/>
      <c r="BC343" s="19"/>
      <c r="BD343" s="19"/>
      <c r="BE343" s="19"/>
      <c r="BF343" s="19"/>
      <c r="BG343" s="19"/>
      <c r="BH343" s="19"/>
      <c r="BI343" s="19"/>
      <c r="BJ343" s="19"/>
      <c r="BK343" s="19"/>
      <c r="BL343" s="19"/>
      <c r="BM343" s="19"/>
      <c r="BN343" s="19"/>
      <c r="BO343" s="19"/>
      <c r="BP343" s="19"/>
      <c r="BQ343" s="19"/>
      <c r="BR343" s="19"/>
      <c r="BS343" s="19"/>
      <c r="BT343" s="19"/>
      <c r="BU343" s="19"/>
      <c r="BV343" s="19"/>
      <c r="BW343" s="19"/>
      <c r="BX343" s="19"/>
      <c r="BY343" s="19"/>
      <c r="BZ343" s="19"/>
      <c r="CA343" s="19"/>
      <c r="CB343" s="19"/>
      <c r="CC343" s="19"/>
      <c r="CD343" s="19"/>
      <c r="CE343" s="19"/>
      <c r="CF343" s="19"/>
      <c r="CG343" s="19"/>
      <c r="CH343" s="19"/>
      <c r="CI343" s="19"/>
      <c r="CJ343" s="19"/>
      <c r="CK343" s="19"/>
      <c r="CL343" s="19"/>
    </row>
    <row r="344" spans="1:90" x14ac:dyDescent="0.25">
      <c r="A344" s="19"/>
      <c r="B344" s="19"/>
      <c r="C344" s="19"/>
      <c r="D344" s="19"/>
      <c r="E344" s="19"/>
      <c r="F344" s="19"/>
      <c r="G344" s="19"/>
      <c r="H344" s="19"/>
      <c r="I344" s="19"/>
      <c r="J344" s="19"/>
      <c r="K344" s="19"/>
      <c r="L344" s="19"/>
      <c r="M344" s="19"/>
      <c r="N344" s="19"/>
      <c r="O344" s="19"/>
      <c r="P344" s="19"/>
      <c r="Q344" s="19"/>
      <c r="R344" s="19"/>
      <c r="S344" s="19"/>
      <c r="T344" s="19"/>
      <c r="U344" s="19"/>
      <c r="V344" s="19"/>
      <c r="W344" s="19"/>
      <c r="X344" s="19"/>
      <c r="Y344" s="19"/>
      <c r="Z344" s="19"/>
      <c r="AA344" s="19"/>
      <c r="AB344" s="19"/>
      <c r="AC344" s="19"/>
      <c r="AD344" s="19"/>
      <c r="AE344" s="19"/>
      <c r="AF344" s="19"/>
      <c r="AG344" s="19"/>
      <c r="AH344" s="19"/>
      <c r="AI344" s="19"/>
      <c r="AJ344" s="19"/>
      <c r="AK344" s="19"/>
      <c r="AL344" s="19"/>
      <c r="AM344" s="19"/>
      <c r="AN344" s="19"/>
      <c r="AO344" s="19"/>
      <c r="AP344" s="19"/>
      <c r="AQ344" s="19"/>
      <c r="AR344" s="19"/>
      <c r="AS344" s="19"/>
      <c r="AT344" s="19"/>
      <c r="AU344" s="19"/>
      <c r="AV344" s="19"/>
      <c r="AW344" s="19"/>
      <c r="AX344" s="19"/>
      <c r="AY344" s="19"/>
      <c r="AZ344" s="19"/>
      <c r="BA344" s="19"/>
      <c r="BB344" s="19"/>
      <c r="BC344" s="19"/>
      <c r="BD344" s="19"/>
      <c r="BE344" s="19"/>
      <c r="BF344" s="19"/>
      <c r="BG344" s="19"/>
      <c r="BH344" s="19"/>
      <c r="BI344" s="19"/>
      <c r="BJ344" s="19"/>
      <c r="BK344" s="19"/>
      <c r="BL344" s="19"/>
      <c r="BM344" s="19"/>
      <c r="BN344" s="19"/>
      <c r="BO344" s="19"/>
      <c r="BP344" s="19"/>
      <c r="BQ344" s="19"/>
      <c r="BR344" s="19"/>
      <c r="BS344" s="19"/>
      <c r="BT344" s="19"/>
      <c r="BU344" s="19"/>
      <c r="BV344" s="19"/>
      <c r="BW344" s="19"/>
      <c r="BX344" s="19"/>
      <c r="BY344" s="19"/>
      <c r="BZ344" s="19"/>
      <c r="CA344" s="19"/>
      <c r="CB344" s="19"/>
      <c r="CC344" s="19"/>
      <c r="CD344" s="19"/>
      <c r="CE344" s="19"/>
      <c r="CF344" s="19"/>
      <c r="CG344" s="19"/>
      <c r="CH344" s="19"/>
      <c r="CI344" s="19"/>
      <c r="CJ344" s="19"/>
      <c r="CK344" s="19"/>
      <c r="CL344" s="19"/>
    </row>
    <row r="345" spans="1:90" x14ac:dyDescent="0.25">
      <c r="A345" s="19"/>
      <c r="B345" s="19"/>
      <c r="C345" s="19"/>
      <c r="D345" s="19"/>
      <c r="E345" s="19"/>
      <c r="F345" s="19"/>
      <c r="G345" s="19"/>
      <c r="H345" s="19"/>
      <c r="I345" s="19"/>
      <c r="J345" s="19"/>
      <c r="K345" s="19"/>
      <c r="L345" s="19"/>
      <c r="M345" s="19"/>
      <c r="N345" s="19"/>
      <c r="O345" s="19"/>
      <c r="P345" s="19"/>
      <c r="Q345" s="19"/>
      <c r="R345" s="19"/>
      <c r="S345" s="19"/>
      <c r="T345" s="19"/>
      <c r="U345" s="19"/>
      <c r="V345" s="19"/>
      <c r="W345" s="19"/>
      <c r="X345" s="19"/>
      <c r="Y345" s="19"/>
      <c r="Z345" s="19"/>
      <c r="AA345" s="19"/>
      <c r="AB345" s="19"/>
      <c r="AC345" s="19"/>
      <c r="AD345" s="19"/>
      <c r="AE345" s="19"/>
      <c r="AF345" s="19"/>
      <c r="AG345" s="19"/>
      <c r="AH345" s="19"/>
      <c r="AI345" s="19"/>
      <c r="AJ345" s="19"/>
      <c r="AK345" s="19"/>
      <c r="AL345" s="19"/>
      <c r="AM345" s="19"/>
      <c r="AN345" s="19"/>
      <c r="AO345" s="19"/>
      <c r="AP345" s="19"/>
      <c r="AQ345" s="19"/>
      <c r="AR345" s="19"/>
      <c r="AS345" s="19"/>
      <c r="AT345" s="19"/>
      <c r="AU345" s="19"/>
      <c r="AV345" s="19"/>
      <c r="AW345" s="19"/>
      <c r="AX345" s="19"/>
      <c r="AY345" s="19"/>
      <c r="AZ345" s="19"/>
      <c r="BA345" s="19"/>
      <c r="BB345" s="19"/>
      <c r="BC345" s="19"/>
      <c r="BD345" s="19"/>
      <c r="BE345" s="19"/>
      <c r="BF345" s="19"/>
      <c r="BG345" s="19"/>
      <c r="BH345" s="19"/>
      <c r="BI345" s="19"/>
      <c r="BJ345" s="19"/>
      <c r="BK345" s="19"/>
      <c r="BL345" s="19"/>
      <c r="BM345" s="19"/>
      <c r="BN345" s="19"/>
      <c r="BO345" s="19"/>
      <c r="BP345" s="19"/>
      <c r="BQ345" s="19"/>
      <c r="BR345" s="19"/>
      <c r="BS345" s="19"/>
      <c r="BT345" s="19"/>
      <c r="BU345" s="19"/>
      <c r="BV345" s="19"/>
      <c r="BW345" s="19"/>
      <c r="BX345" s="19"/>
      <c r="BY345" s="19"/>
      <c r="BZ345" s="19"/>
      <c r="CA345" s="19"/>
      <c r="CB345" s="19"/>
      <c r="CC345" s="19"/>
      <c r="CD345" s="19"/>
      <c r="CE345" s="19"/>
      <c r="CF345" s="19"/>
      <c r="CG345" s="19"/>
      <c r="CH345" s="19"/>
      <c r="CI345" s="19"/>
      <c r="CJ345" s="19"/>
      <c r="CK345" s="19"/>
      <c r="CL345" s="19"/>
    </row>
    <row r="346" spans="1:90" x14ac:dyDescent="0.25">
      <c r="A346" s="19"/>
      <c r="B346" s="19"/>
      <c r="C346" s="19"/>
      <c r="D346" s="19"/>
      <c r="E346" s="19"/>
      <c r="F346" s="19"/>
      <c r="G346" s="19"/>
      <c r="H346" s="19"/>
      <c r="I346" s="19"/>
      <c r="J346" s="19"/>
      <c r="K346" s="19"/>
      <c r="L346" s="19"/>
      <c r="M346" s="19"/>
      <c r="N346" s="19"/>
      <c r="O346" s="19"/>
      <c r="P346" s="19"/>
      <c r="Q346" s="19"/>
      <c r="R346" s="19"/>
      <c r="S346" s="19"/>
      <c r="T346" s="19"/>
      <c r="U346" s="19"/>
      <c r="V346" s="19"/>
      <c r="W346" s="19"/>
      <c r="X346" s="19"/>
      <c r="Y346" s="19"/>
      <c r="Z346" s="19"/>
      <c r="AA346" s="19"/>
      <c r="AB346" s="19"/>
      <c r="AC346" s="19"/>
      <c r="AD346" s="19"/>
      <c r="AE346" s="19"/>
      <c r="AF346" s="19"/>
      <c r="AG346" s="19"/>
      <c r="AH346" s="19"/>
      <c r="AI346" s="19"/>
      <c r="AJ346" s="19"/>
      <c r="AK346" s="19"/>
      <c r="AL346" s="19"/>
      <c r="AM346" s="19"/>
      <c r="AN346" s="19"/>
      <c r="AO346" s="19"/>
      <c r="AP346" s="19"/>
      <c r="AQ346" s="19"/>
      <c r="AR346" s="19"/>
      <c r="AS346" s="19"/>
      <c r="AT346" s="19"/>
      <c r="AU346" s="19"/>
      <c r="AV346" s="19"/>
      <c r="AW346" s="19"/>
      <c r="AX346" s="19"/>
      <c r="AY346" s="19"/>
      <c r="AZ346" s="19"/>
      <c r="BA346" s="19"/>
      <c r="BB346" s="19"/>
      <c r="BC346" s="19"/>
      <c r="BD346" s="19"/>
      <c r="BE346" s="19"/>
      <c r="BF346" s="19"/>
      <c r="BG346" s="19"/>
      <c r="BH346" s="19"/>
      <c r="BI346" s="19"/>
      <c r="BJ346" s="19"/>
      <c r="BK346" s="19"/>
      <c r="BL346" s="19"/>
      <c r="BM346" s="19"/>
      <c r="BN346" s="19"/>
      <c r="BO346" s="19"/>
      <c r="BP346" s="19"/>
      <c r="BQ346" s="19"/>
      <c r="BR346" s="19"/>
      <c r="BS346" s="19"/>
      <c r="BT346" s="19"/>
      <c r="BU346" s="19"/>
      <c r="BV346" s="19"/>
      <c r="BW346" s="19"/>
      <c r="BX346" s="19"/>
      <c r="BY346" s="19"/>
      <c r="BZ346" s="19"/>
      <c r="CA346" s="19"/>
      <c r="CB346" s="19"/>
      <c r="CC346" s="19"/>
      <c r="CD346" s="19"/>
      <c r="CE346" s="19"/>
      <c r="CF346" s="19"/>
      <c r="CG346" s="19"/>
      <c r="CH346" s="19"/>
      <c r="CI346" s="19"/>
      <c r="CJ346" s="19"/>
      <c r="CK346" s="19"/>
      <c r="CL346" s="19"/>
    </row>
    <row r="347" spans="1:90" x14ac:dyDescent="0.25">
      <c r="A347" s="19"/>
      <c r="B347" s="19"/>
      <c r="C347" s="19"/>
      <c r="D347" s="19"/>
      <c r="E347" s="19"/>
      <c r="F347" s="19"/>
      <c r="G347" s="19"/>
      <c r="H347" s="19"/>
      <c r="I347" s="19"/>
      <c r="J347" s="19"/>
      <c r="K347" s="19"/>
      <c r="L347" s="19"/>
      <c r="M347" s="19"/>
      <c r="N347" s="19"/>
      <c r="O347" s="19"/>
      <c r="P347" s="19"/>
      <c r="Q347" s="19"/>
      <c r="R347" s="19"/>
      <c r="S347" s="19"/>
      <c r="T347" s="19"/>
      <c r="U347" s="19"/>
      <c r="V347" s="19"/>
      <c r="W347" s="19"/>
      <c r="X347" s="19"/>
      <c r="Y347" s="19"/>
      <c r="Z347" s="19"/>
      <c r="AA347" s="19"/>
      <c r="AB347" s="19"/>
      <c r="AC347" s="19"/>
      <c r="AD347" s="19"/>
      <c r="AE347" s="19"/>
      <c r="AF347" s="19"/>
      <c r="AG347" s="19"/>
      <c r="AH347" s="19"/>
      <c r="AI347" s="19"/>
      <c r="AJ347" s="19"/>
      <c r="AK347" s="19"/>
      <c r="AL347" s="19"/>
      <c r="AM347" s="19"/>
      <c r="AN347" s="19"/>
      <c r="AO347" s="19"/>
      <c r="AP347" s="19"/>
      <c r="AQ347" s="19"/>
      <c r="AR347" s="19"/>
      <c r="AS347" s="19"/>
      <c r="AT347" s="19"/>
      <c r="AU347" s="19"/>
      <c r="AV347" s="19"/>
      <c r="AW347" s="19"/>
      <c r="AX347" s="19"/>
      <c r="AY347" s="19"/>
      <c r="AZ347" s="19"/>
      <c r="BA347" s="19"/>
      <c r="BB347" s="19"/>
      <c r="BC347" s="19"/>
      <c r="BD347" s="19"/>
      <c r="BE347" s="19"/>
      <c r="BF347" s="19"/>
      <c r="BG347" s="19"/>
      <c r="BH347" s="19"/>
      <c r="BI347" s="19"/>
      <c r="BJ347" s="19"/>
      <c r="BK347" s="19"/>
      <c r="BL347" s="19"/>
      <c r="BM347" s="19"/>
      <c r="BN347" s="19"/>
      <c r="BO347" s="19"/>
      <c r="BP347" s="19"/>
      <c r="BQ347" s="19"/>
      <c r="BR347" s="19"/>
      <c r="BS347" s="19"/>
      <c r="BT347" s="19"/>
      <c r="BU347" s="19"/>
      <c r="BV347" s="19"/>
      <c r="BW347" s="19"/>
      <c r="BX347" s="19"/>
      <c r="BY347" s="19"/>
      <c r="BZ347" s="19"/>
      <c r="CA347" s="19"/>
      <c r="CB347" s="19"/>
      <c r="CC347" s="19"/>
      <c r="CD347" s="19"/>
      <c r="CE347" s="19"/>
      <c r="CF347" s="19"/>
      <c r="CG347" s="19"/>
      <c r="CH347" s="19"/>
      <c r="CI347" s="19"/>
      <c r="CJ347" s="19"/>
      <c r="CK347" s="19"/>
      <c r="CL347" s="19"/>
    </row>
    <row r="348" spans="1:90" x14ac:dyDescent="0.25">
      <c r="A348" s="19"/>
      <c r="B348" s="19"/>
      <c r="C348" s="19"/>
      <c r="D348" s="19"/>
      <c r="E348" s="19"/>
      <c r="F348" s="19"/>
      <c r="G348" s="19"/>
      <c r="H348" s="19"/>
      <c r="I348" s="19"/>
      <c r="J348" s="19"/>
      <c r="K348" s="19"/>
      <c r="L348" s="19"/>
      <c r="M348" s="19"/>
      <c r="N348" s="19"/>
      <c r="O348" s="19"/>
      <c r="P348" s="19"/>
      <c r="Q348" s="19"/>
      <c r="R348" s="19"/>
      <c r="S348" s="19"/>
      <c r="T348" s="19"/>
      <c r="U348" s="19"/>
      <c r="V348" s="19"/>
      <c r="W348" s="19"/>
      <c r="X348" s="19"/>
      <c r="Y348" s="19"/>
      <c r="Z348" s="19"/>
      <c r="AA348" s="19"/>
      <c r="AB348" s="19"/>
      <c r="AC348" s="19"/>
      <c r="AD348" s="19"/>
      <c r="AE348" s="19"/>
      <c r="AF348" s="19"/>
      <c r="AG348" s="19"/>
      <c r="AH348" s="19"/>
      <c r="AI348" s="19"/>
      <c r="AJ348" s="19"/>
      <c r="AK348" s="19"/>
      <c r="AL348" s="19"/>
      <c r="AM348" s="19"/>
      <c r="AN348" s="19"/>
      <c r="AO348" s="19"/>
      <c r="AP348" s="19"/>
      <c r="AQ348" s="19"/>
      <c r="AR348" s="19"/>
      <c r="AS348" s="19"/>
      <c r="AT348" s="19"/>
      <c r="AU348" s="19"/>
      <c r="AV348" s="19"/>
      <c r="AW348" s="19"/>
      <c r="AX348" s="19"/>
      <c r="AY348" s="19"/>
      <c r="AZ348" s="19"/>
      <c r="BA348" s="19"/>
      <c r="BB348" s="19"/>
      <c r="BC348" s="19"/>
      <c r="BD348" s="19"/>
      <c r="BE348" s="19"/>
      <c r="BF348" s="19"/>
      <c r="BG348" s="19"/>
      <c r="BH348" s="19"/>
      <c r="BI348" s="19"/>
      <c r="BJ348" s="19"/>
      <c r="BK348" s="19"/>
      <c r="BL348" s="19"/>
      <c r="BM348" s="19"/>
      <c r="BN348" s="19"/>
      <c r="BO348" s="19"/>
      <c r="BP348" s="19"/>
      <c r="BQ348" s="19"/>
      <c r="BR348" s="19"/>
      <c r="BS348" s="19"/>
      <c r="BT348" s="19"/>
      <c r="BU348" s="19"/>
      <c r="BV348" s="19"/>
      <c r="BW348" s="19"/>
      <c r="BX348" s="19"/>
      <c r="BY348" s="19"/>
      <c r="BZ348" s="19"/>
      <c r="CA348" s="19"/>
      <c r="CB348" s="19"/>
      <c r="CC348" s="19"/>
      <c r="CD348" s="19"/>
      <c r="CE348" s="19"/>
      <c r="CF348" s="19"/>
      <c r="CG348" s="19"/>
      <c r="CH348" s="19"/>
      <c r="CI348" s="19"/>
      <c r="CJ348" s="19"/>
      <c r="CK348" s="19"/>
      <c r="CL348" s="19"/>
    </row>
    <row r="349" spans="1:90" x14ac:dyDescent="0.25">
      <c r="A349" s="19"/>
      <c r="B349" s="19"/>
      <c r="C349" s="19"/>
      <c r="D349" s="19"/>
      <c r="E349" s="19"/>
      <c r="F349" s="19"/>
      <c r="G349" s="19"/>
      <c r="H349" s="19"/>
      <c r="I349" s="19"/>
      <c r="J349" s="19"/>
      <c r="K349" s="19"/>
      <c r="L349" s="19"/>
      <c r="M349" s="19"/>
      <c r="N349" s="19"/>
      <c r="O349" s="19"/>
      <c r="P349" s="19"/>
      <c r="Q349" s="19"/>
      <c r="R349" s="19"/>
      <c r="S349" s="19"/>
      <c r="T349" s="19"/>
      <c r="U349" s="19"/>
      <c r="V349" s="19"/>
      <c r="W349" s="19"/>
      <c r="X349" s="19"/>
      <c r="Y349" s="19"/>
      <c r="Z349" s="19"/>
      <c r="AA349" s="19"/>
      <c r="AB349" s="19"/>
      <c r="AC349" s="19"/>
      <c r="AD349" s="19"/>
      <c r="AE349" s="19"/>
      <c r="AF349" s="19"/>
      <c r="AG349" s="19"/>
      <c r="AH349" s="19"/>
      <c r="AI349" s="19"/>
      <c r="AJ349" s="19"/>
      <c r="AK349" s="19"/>
      <c r="AL349" s="19"/>
      <c r="AM349" s="19"/>
      <c r="AN349" s="19"/>
      <c r="AO349" s="19"/>
      <c r="AP349" s="19"/>
      <c r="AQ349" s="19"/>
      <c r="AR349" s="19"/>
      <c r="AS349" s="19"/>
      <c r="AT349" s="19"/>
      <c r="AU349" s="19"/>
      <c r="AV349" s="19"/>
      <c r="AW349" s="19"/>
      <c r="AX349" s="19"/>
      <c r="AY349" s="19"/>
      <c r="AZ349" s="19"/>
      <c r="BA349" s="19"/>
      <c r="BB349" s="19"/>
      <c r="BC349" s="19"/>
      <c r="BD349" s="19"/>
      <c r="BE349" s="19"/>
      <c r="BF349" s="19"/>
      <c r="BG349" s="19"/>
      <c r="BH349" s="19"/>
      <c r="BI349" s="19"/>
      <c r="BJ349" s="19"/>
      <c r="BK349" s="19"/>
      <c r="BL349" s="19"/>
      <c r="BM349" s="19"/>
      <c r="BN349" s="19"/>
      <c r="BO349" s="19"/>
      <c r="BP349" s="19"/>
      <c r="BQ349" s="19"/>
      <c r="BR349" s="19"/>
      <c r="BS349" s="19"/>
      <c r="BT349" s="19"/>
      <c r="BU349" s="19"/>
      <c r="BV349" s="19"/>
      <c r="BW349" s="19"/>
      <c r="BX349" s="19"/>
      <c r="BY349" s="19"/>
      <c r="BZ349" s="19"/>
      <c r="CA349" s="19"/>
      <c r="CB349" s="19"/>
      <c r="CC349" s="19"/>
      <c r="CD349" s="19"/>
      <c r="CE349" s="19"/>
      <c r="CF349" s="19"/>
      <c r="CG349" s="19"/>
      <c r="CH349" s="19"/>
      <c r="CI349" s="19"/>
      <c r="CJ349" s="19"/>
      <c r="CK349" s="19"/>
      <c r="CL349" s="19"/>
    </row>
    <row r="350" spans="1:90" x14ac:dyDescent="0.25">
      <c r="A350" s="19"/>
      <c r="B350" s="19"/>
      <c r="C350" s="19"/>
      <c r="D350" s="19"/>
      <c r="E350" s="19"/>
      <c r="F350" s="19"/>
      <c r="G350" s="19"/>
      <c r="H350" s="19"/>
      <c r="I350" s="19"/>
      <c r="J350" s="19"/>
      <c r="K350" s="19"/>
      <c r="L350" s="19"/>
      <c r="M350" s="19"/>
      <c r="N350" s="19"/>
      <c r="O350" s="19"/>
      <c r="P350" s="19"/>
      <c r="Q350" s="19"/>
      <c r="R350" s="19"/>
      <c r="S350" s="19"/>
      <c r="T350" s="19"/>
      <c r="U350" s="19"/>
      <c r="V350" s="19"/>
      <c r="W350" s="19"/>
      <c r="X350" s="19"/>
      <c r="Y350" s="19"/>
      <c r="Z350" s="19"/>
      <c r="AA350" s="19"/>
      <c r="AB350" s="19"/>
      <c r="AC350" s="19"/>
      <c r="AD350" s="19"/>
      <c r="AE350" s="19"/>
      <c r="AF350" s="19"/>
      <c r="AG350" s="19"/>
      <c r="AH350" s="19"/>
      <c r="AI350" s="19"/>
      <c r="AJ350" s="19"/>
      <c r="AK350" s="19"/>
      <c r="AL350" s="19"/>
      <c r="AM350" s="19"/>
      <c r="AN350" s="19"/>
      <c r="AO350" s="19"/>
      <c r="AP350" s="19"/>
      <c r="AQ350" s="19"/>
      <c r="AR350" s="19"/>
      <c r="AS350" s="19"/>
      <c r="AT350" s="19"/>
      <c r="AU350" s="19"/>
      <c r="AV350" s="19"/>
      <c r="AW350" s="19"/>
      <c r="AX350" s="19"/>
      <c r="AY350" s="19"/>
      <c r="AZ350" s="19"/>
      <c r="BA350" s="19"/>
      <c r="BB350" s="19"/>
      <c r="BC350" s="19"/>
      <c r="BD350" s="19"/>
      <c r="BE350" s="19"/>
      <c r="BF350" s="19"/>
      <c r="BG350" s="19"/>
      <c r="BH350" s="19"/>
      <c r="BI350" s="19"/>
      <c r="BJ350" s="19"/>
      <c r="BK350" s="19"/>
      <c r="BL350" s="19"/>
      <c r="BM350" s="19"/>
      <c r="BN350" s="19"/>
      <c r="BO350" s="19"/>
      <c r="BP350" s="19"/>
      <c r="BQ350" s="19"/>
      <c r="BR350" s="19"/>
      <c r="BS350" s="19"/>
      <c r="BT350" s="19"/>
      <c r="BU350" s="19"/>
      <c r="BV350" s="19"/>
      <c r="BW350" s="19"/>
      <c r="BX350" s="19"/>
      <c r="BY350" s="19"/>
      <c r="BZ350" s="19"/>
      <c r="CA350" s="19"/>
      <c r="CB350" s="19"/>
      <c r="CC350" s="19"/>
      <c r="CD350" s="19"/>
      <c r="CE350" s="19"/>
      <c r="CF350" s="19"/>
      <c r="CG350" s="19"/>
      <c r="CH350" s="19"/>
      <c r="CI350" s="19"/>
      <c r="CJ350" s="19"/>
      <c r="CK350" s="19"/>
      <c r="CL350" s="19"/>
    </row>
    <row r="351" spans="1:90" x14ac:dyDescent="0.25">
      <c r="A351" s="19"/>
      <c r="B351" s="19"/>
      <c r="C351" s="19"/>
      <c r="D351" s="19"/>
      <c r="E351" s="19"/>
      <c r="F351" s="19"/>
      <c r="G351" s="19"/>
      <c r="H351" s="19"/>
      <c r="I351" s="19"/>
      <c r="J351" s="19"/>
      <c r="K351" s="19"/>
      <c r="L351" s="19"/>
      <c r="M351" s="19"/>
      <c r="N351" s="19"/>
      <c r="O351" s="19"/>
      <c r="P351" s="19"/>
      <c r="Q351" s="19"/>
      <c r="R351" s="19"/>
      <c r="S351" s="19"/>
      <c r="T351" s="19"/>
      <c r="U351" s="19"/>
      <c r="V351" s="19"/>
      <c r="W351" s="19"/>
      <c r="X351" s="19"/>
      <c r="Y351" s="19"/>
      <c r="Z351" s="19"/>
      <c r="AA351" s="19"/>
      <c r="AB351" s="19"/>
      <c r="AC351" s="19"/>
      <c r="AD351" s="19"/>
      <c r="AE351" s="19"/>
      <c r="AF351" s="19"/>
      <c r="AG351" s="19"/>
      <c r="AH351" s="19"/>
      <c r="AI351" s="19"/>
      <c r="AJ351" s="19"/>
      <c r="AK351" s="19"/>
      <c r="AL351" s="19"/>
      <c r="AM351" s="19"/>
      <c r="AN351" s="19"/>
      <c r="AO351" s="19"/>
      <c r="AP351" s="19"/>
      <c r="AQ351" s="19"/>
      <c r="AR351" s="19"/>
      <c r="AS351" s="19"/>
      <c r="AT351" s="19"/>
      <c r="AU351" s="19"/>
      <c r="AV351" s="19"/>
      <c r="AW351" s="19"/>
      <c r="AX351" s="19"/>
      <c r="AY351" s="19"/>
      <c r="AZ351" s="19"/>
      <c r="BA351" s="19"/>
      <c r="BB351" s="19"/>
      <c r="BC351" s="19"/>
      <c r="BD351" s="19"/>
      <c r="BE351" s="19"/>
      <c r="BF351" s="19"/>
      <c r="BG351" s="19"/>
      <c r="BH351" s="19"/>
      <c r="BI351" s="19"/>
      <c r="BJ351" s="19"/>
      <c r="BK351" s="19"/>
      <c r="BL351" s="19"/>
      <c r="BM351" s="19"/>
      <c r="BN351" s="19"/>
      <c r="BO351" s="19"/>
      <c r="BP351" s="19"/>
      <c r="BQ351" s="19"/>
      <c r="BR351" s="19"/>
      <c r="BS351" s="19"/>
      <c r="BT351" s="19"/>
      <c r="BU351" s="19"/>
      <c r="BV351" s="19"/>
      <c r="BW351" s="19"/>
      <c r="BX351" s="19"/>
      <c r="BY351" s="19"/>
      <c r="BZ351" s="19"/>
      <c r="CA351" s="19"/>
      <c r="CB351" s="19"/>
      <c r="CC351" s="19"/>
      <c r="CD351" s="19"/>
      <c r="CE351" s="19"/>
      <c r="CF351" s="19"/>
      <c r="CG351" s="19"/>
      <c r="CH351" s="19"/>
      <c r="CI351" s="19"/>
      <c r="CJ351" s="19"/>
      <c r="CK351" s="19"/>
      <c r="CL351" s="19"/>
    </row>
    <row r="352" spans="1:90" x14ac:dyDescent="0.25">
      <c r="A352" s="19"/>
      <c r="B352" s="19"/>
      <c r="C352" s="19"/>
      <c r="D352" s="19"/>
      <c r="E352" s="19"/>
      <c r="F352" s="19"/>
      <c r="G352" s="19"/>
      <c r="H352" s="19"/>
      <c r="I352" s="19"/>
      <c r="J352" s="19"/>
      <c r="K352" s="19"/>
      <c r="L352" s="19"/>
      <c r="M352" s="19"/>
      <c r="N352" s="19"/>
      <c r="O352" s="19"/>
      <c r="P352" s="19"/>
      <c r="Q352" s="19"/>
      <c r="R352" s="19"/>
      <c r="S352" s="19"/>
      <c r="T352" s="19"/>
      <c r="U352" s="19"/>
      <c r="V352" s="19"/>
      <c r="W352" s="19"/>
      <c r="X352" s="19"/>
      <c r="Y352" s="19"/>
      <c r="Z352" s="19"/>
      <c r="AA352" s="19"/>
      <c r="AB352" s="19"/>
      <c r="AC352" s="19"/>
      <c r="AD352" s="19"/>
      <c r="AE352" s="19"/>
      <c r="AF352" s="19"/>
      <c r="AG352" s="19"/>
      <c r="AH352" s="19"/>
      <c r="AI352" s="19"/>
      <c r="AJ352" s="19"/>
      <c r="AK352" s="19"/>
      <c r="AL352" s="19"/>
      <c r="AM352" s="19"/>
      <c r="AN352" s="19"/>
      <c r="AO352" s="19"/>
      <c r="AP352" s="19"/>
      <c r="AQ352" s="19"/>
      <c r="AR352" s="19"/>
      <c r="AS352" s="19"/>
      <c r="AT352" s="19"/>
      <c r="AU352" s="19"/>
      <c r="AV352" s="19"/>
      <c r="AW352" s="19"/>
      <c r="AX352" s="19"/>
      <c r="AY352" s="19"/>
      <c r="AZ352" s="19"/>
      <c r="BA352" s="19"/>
      <c r="BB352" s="19"/>
      <c r="BC352" s="19"/>
      <c r="BD352" s="19"/>
      <c r="BE352" s="19"/>
      <c r="BF352" s="19"/>
      <c r="BG352" s="19"/>
      <c r="BH352" s="19"/>
      <c r="BI352" s="19"/>
      <c r="BJ352" s="19"/>
      <c r="BK352" s="19"/>
      <c r="BL352" s="19"/>
      <c r="BM352" s="19"/>
      <c r="BN352" s="19"/>
      <c r="BO352" s="19"/>
      <c r="BP352" s="19"/>
      <c r="BQ352" s="19"/>
      <c r="BR352" s="19"/>
      <c r="BS352" s="19"/>
      <c r="BT352" s="19"/>
      <c r="BU352" s="19"/>
      <c r="BV352" s="19"/>
      <c r="BW352" s="19"/>
      <c r="BX352" s="19"/>
      <c r="BY352" s="19"/>
      <c r="BZ352" s="19"/>
      <c r="CA352" s="19"/>
      <c r="CB352" s="19"/>
      <c r="CC352" s="19"/>
      <c r="CD352" s="19"/>
      <c r="CE352" s="19"/>
      <c r="CF352" s="19"/>
      <c r="CG352" s="19"/>
      <c r="CH352" s="19"/>
      <c r="CI352" s="19"/>
      <c r="CJ352" s="19"/>
      <c r="CK352" s="19"/>
      <c r="CL352" s="19"/>
    </row>
    <row r="353" spans="1:90" x14ac:dyDescent="0.25">
      <c r="A353" s="19"/>
      <c r="B353" s="19"/>
      <c r="C353" s="19"/>
      <c r="D353" s="19"/>
      <c r="E353" s="19"/>
      <c r="F353" s="19"/>
      <c r="G353" s="19"/>
      <c r="H353" s="19"/>
      <c r="I353" s="19"/>
      <c r="J353" s="19"/>
      <c r="K353" s="19"/>
      <c r="L353" s="19"/>
      <c r="M353" s="19"/>
      <c r="N353" s="19"/>
      <c r="O353" s="19"/>
      <c r="P353" s="19"/>
      <c r="Q353" s="19"/>
      <c r="R353" s="19"/>
      <c r="S353" s="19"/>
      <c r="T353" s="19"/>
      <c r="U353" s="19"/>
      <c r="V353" s="19"/>
      <c r="W353" s="19"/>
      <c r="X353" s="19"/>
      <c r="Y353" s="19"/>
      <c r="Z353" s="19"/>
      <c r="AA353" s="19"/>
      <c r="AB353" s="19"/>
      <c r="AC353" s="19"/>
      <c r="AD353" s="19"/>
      <c r="AE353" s="19"/>
      <c r="AF353" s="19"/>
      <c r="AG353" s="19"/>
      <c r="AH353" s="19"/>
      <c r="AI353" s="19"/>
      <c r="AJ353" s="19"/>
      <c r="AK353" s="19"/>
      <c r="AL353" s="19"/>
      <c r="AM353" s="19"/>
      <c r="AN353" s="19"/>
      <c r="AO353" s="19"/>
      <c r="AP353" s="19"/>
      <c r="AQ353" s="19"/>
      <c r="AR353" s="19"/>
      <c r="AS353" s="19"/>
      <c r="AT353" s="19"/>
      <c r="AU353" s="19"/>
      <c r="AV353" s="19"/>
      <c r="AW353" s="19"/>
      <c r="AX353" s="19"/>
      <c r="AY353" s="19"/>
      <c r="AZ353" s="19"/>
      <c r="BA353" s="19"/>
      <c r="BB353" s="19"/>
      <c r="BC353" s="19"/>
      <c r="BD353" s="19"/>
      <c r="BE353" s="19"/>
      <c r="BF353" s="19"/>
      <c r="BG353" s="19"/>
      <c r="BH353" s="19"/>
      <c r="BI353" s="19"/>
      <c r="BJ353" s="19"/>
      <c r="BK353" s="19"/>
      <c r="BL353" s="19"/>
      <c r="BM353" s="19"/>
      <c r="BN353" s="19"/>
      <c r="BO353" s="19"/>
      <c r="BP353" s="19"/>
      <c r="BQ353" s="19"/>
      <c r="BR353" s="19"/>
      <c r="BS353" s="19"/>
      <c r="BT353" s="19"/>
      <c r="BU353" s="19"/>
      <c r="BV353" s="19"/>
      <c r="BW353" s="19"/>
      <c r="BX353" s="19"/>
      <c r="BY353" s="19"/>
      <c r="BZ353" s="19"/>
      <c r="CA353" s="19"/>
      <c r="CB353" s="19"/>
      <c r="CC353" s="19"/>
      <c r="CD353" s="19"/>
      <c r="CE353" s="19"/>
      <c r="CF353" s="19"/>
      <c r="CG353" s="19"/>
      <c r="CH353" s="19"/>
      <c r="CI353" s="19"/>
      <c r="CJ353" s="19"/>
      <c r="CK353" s="19"/>
      <c r="CL353" s="19"/>
    </row>
    <row r="354" spans="1:90" x14ac:dyDescent="0.25">
      <c r="A354" s="19"/>
      <c r="B354" s="19"/>
      <c r="C354" s="19"/>
      <c r="D354" s="19"/>
      <c r="E354" s="19"/>
      <c r="F354" s="19"/>
      <c r="G354" s="19"/>
      <c r="H354" s="19"/>
      <c r="I354" s="19"/>
      <c r="J354" s="19"/>
      <c r="K354" s="19"/>
      <c r="L354" s="19"/>
      <c r="M354" s="19"/>
      <c r="N354" s="19"/>
      <c r="O354" s="19"/>
      <c r="P354" s="19"/>
      <c r="Q354" s="19"/>
      <c r="R354" s="19"/>
      <c r="S354" s="19"/>
      <c r="T354" s="19"/>
      <c r="U354" s="19"/>
      <c r="V354" s="19"/>
      <c r="W354" s="19"/>
      <c r="X354" s="19"/>
      <c r="Y354" s="19"/>
      <c r="Z354" s="19"/>
      <c r="AA354" s="19"/>
      <c r="AB354" s="19"/>
      <c r="AC354" s="19"/>
      <c r="AD354" s="19"/>
      <c r="AE354" s="19"/>
      <c r="AF354" s="19"/>
      <c r="AG354" s="19"/>
      <c r="AH354" s="19"/>
      <c r="AI354" s="19"/>
      <c r="AJ354" s="19"/>
      <c r="AK354" s="19"/>
      <c r="AL354" s="19"/>
      <c r="AM354" s="19"/>
      <c r="AN354" s="19"/>
      <c r="AO354" s="19"/>
      <c r="AP354" s="19"/>
      <c r="AQ354" s="19"/>
      <c r="AR354" s="19"/>
      <c r="AS354" s="19"/>
      <c r="AT354" s="19"/>
      <c r="AU354" s="19"/>
      <c r="AV354" s="19"/>
      <c r="AW354" s="19"/>
      <c r="AX354" s="19"/>
      <c r="AY354" s="19"/>
      <c r="AZ354" s="19"/>
      <c r="BA354" s="19"/>
      <c r="BB354" s="19"/>
      <c r="BC354" s="19"/>
      <c r="BD354" s="19"/>
      <c r="BE354" s="19"/>
      <c r="BF354" s="19"/>
      <c r="BG354" s="19"/>
      <c r="BH354" s="19"/>
      <c r="BI354" s="19"/>
      <c r="BJ354" s="19"/>
      <c r="BK354" s="19"/>
      <c r="BL354" s="19"/>
      <c r="BM354" s="19"/>
      <c r="BN354" s="19"/>
      <c r="BO354" s="19"/>
      <c r="BP354" s="19"/>
      <c r="BQ354" s="19"/>
      <c r="BR354" s="19"/>
      <c r="BS354" s="19"/>
      <c r="BT354" s="19"/>
      <c r="BU354" s="19"/>
      <c r="BV354" s="19"/>
      <c r="BW354" s="19"/>
      <c r="BX354" s="19"/>
      <c r="BY354" s="19"/>
      <c r="BZ354" s="19"/>
      <c r="CA354" s="19"/>
      <c r="CB354" s="19"/>
      <c r="CC354" s="19"/>
      <c r="CD354" s="19"/>
      <c r="CE354" s="19"/>
      <c r="CF354" s="19"/>
      <c r="CG354" s="19"/>
      <c r="CH354" s="19"/>
      <c r="CI354" s="19"/>
      <c r="CJ354" s="19"/>
      <c r="CK354" s="19"/>
      <c r="CL354" s="19"/>
    </row>
    <row r="355" spans="1:90" x14ac:dyDescent="0.25">
      <c r="A355" s="19"/>
      <c r="B355" s="19"/>
      <c r="C355" s="19"/>
      <c r="D355" s="19"/>
      <c r="E355" s="19"/>
      <c r="F355" s="19"/>
      <c r="G355" s="19"/>
      <c r="H355" s="19"/>
      <c r="I355" s="19"/>
      <c r="J355" s="19"/>
      <c r="K355" s="19"/>
      <c r="L355" s="19"/>
      <c r="M355" s="19"/>
      <c r="N355" s="19"/>
      <c r="O355" s="19"/>
      <c r="P355" s="19"/>
      <c r="Q355" s="19"/>
      <c r="R355" s="19"/>
      <c r="S355" s="19"/>
      <c r="T355" s="19"/>
      <c r="U355" s="19"/>
      <c r="V355" s="19"/>
      <c r="W355" s="19"/>
      <c r="X355" s="19"/>
      <c r="Y355" s="19"/>
      <c r="Z355" s="19"/>
      <c r="AA355" s="19"/>
      <c r="AB355" s="19"/>
      <c r="AC355" s="19"/>
      <c r="AD355" s="19"/>
      <c r="AE355" s="19"/>
      <c r="AF355" s="19"/>
      <c r="AG355" s="19"/>
      <c r="AH355" s="19"/>
      <c r="AI355" s="19"/>
      <c r="AJ355" s="19"/>
      <c r="AK355" s="19"/>
      <c r="AL355" s="19"/>
      <c r="AM355" s="19"/>
      <c r="AN355" s="19"/>
      <c r="AO355" s="19"/>
      <c r="AP355" s="19"/>
      <c r="AQ355" s="19"/>
      <c r="AR355" s="19"/>
      <c r="AS355" s="19"/>
      <c r="AT355" s="19"/>
      <c r="AU355" s="19"/>
      <c r="AV355" s="19"/>
      <c r="AW355" s="19"/>
      <c r="AX355" s="19"/>
      <c r="AY355" s="19"/>
      <c r="AZ355" s="19"/>
      <c r="BA355" s="19"/>
      <c r="BB355" s="19"/>
      <c r="BC355" s="19"/>
      <c r="BD355" s="19"/>
      <c r="BE355" s="19"/>
      <c r="BF355" s="19"/>
      <c r="BG355" s="19"/>
      <c r="BH355" s="19"/>
      <c r="BI355" s="19"/>
      <c r="BJ355" s="19"/>
      <c r="BK355" s="19"/>
      <c r="BL355" s="19"/>
      <c r="BM355" s="19"/>
      <c r="BN355" s="19"/>
      <c r="BO355" s="19"/>
      <c r="BP355" s="19"/>
      <c r="BQ355" s="19"/>
      <c r="BR355" s="19"/>
      <c r="BS355" s="19"/>
      <c r="BT355" s="19"/>
      <c r="BU355" s="19"/>
      <c r="BV355" s="19"/>
      <c r="BW355" s="19"/>
      <c r="BX355" s="19"/>
      <c r="BY355" s="19"/>
      <c r="BZ355" s="19"/>
      <c r="CA355" s="19"/>
      <c r="CB355" s="19"/>
      <c r="CC355" s="19"/>
      <c r="CD355" s="19"/>
      <c r="CE355" s="19"/>
      <c r="CF355" s="19"/>
      <c r="CG355" s="19"/>
      <c r="CH355" s="19"/>
      <c r="CI355" s="19"/>
      <c r="CJ355" s="19"/>
      <c r="CK355" s="19"/>
      <c r="CL355" s="19"/>
    </row>
    <row r="356" spans="1:90" x14ac:dyDescent="0.25">
      <c r="A356" s="19"/>
      <c r="B356" s="19"/>
      <c r="C356" s="19"/>
      <c r="D356" s="19"/>
      <c r="E356" s="19"/>
      <c r="F356" s="19"/>
      <c r="G356" s="19"/>
      <c r="H356" s="19"/>
      <c r="I356" s="19"/>
      <c r="J356" s="19"/>
      <c r="K356" s="19"/>
      <c r="L356" s="19"/>
      <c r="M356" s="19"/>
      <c r="N356" s="19"/>
      <c r="O356" s="19"/>
      <c r="P356" s="19"/>
      <c r="Q356" s="19"/>
      <c r="R356" s="19"/>
      <c r="S356" s="19"/>
      <c r="T356" s="19"/>
      <c r="U356" s="19"/>
      <c r="V356" s="19"/>
      <c r="W356" s="19"/>
      <c r="X356" s="19"/>
      <c r="Y356" s="19"/>
      <c r="Z356" s="19"/>
      <c r="AA356" s="19"/>
      <c r="AB356" s="19"/>
      <c r="AC356" s="19"/>
      <c r="AD356" s="19"/>
      <c r="AE356" s="19"/>
      <c r="AF356" s="19"/>
      <c r="AG356" s="19"/>
      <c r="AH356" s="19"/>
      <c r="AI356" s="19"/>
      <c r="AJ356" s="19"/>
      <c r="AK356" s="19"/>
      <c r="AL356" s="19"/>
      <c r="AM356" s="19"/>
      <c r="AN356" s="19"/>
      <c r="AO356" s="19"/>
      <c r="AP356" s="19"/>
      <c r="AQ356" s="19"/>
      <c r="AR356" s="19"/>
      <c r="AS356" s="19"/>
      <c r="AT356" s="19"/>
      <c r="AU356" s="19"/>
      <c r="AV356" s="19"/>
      <c r="AW356" s="19"/>
      <c r="AX356" s="19"/>
      <c r="AY356" s="19"/>
      <c r="AZ356" s="19"/>
      <c r="BA356" s="19"/>
      <c r="BB356" s="19"/>
      <c r="BC356" s="19"/>
      <c r="BD356" s="19"/>
      <c r="BE356" s="19"/>
      <c r="BF356" s="19"/>
      <c r="BG356" s="19"/>
      <c r="BH356" s="19"/>
      <c r="BI356" s="19"/>
      <c r="BJ356" s="19"/>
      <c r="BK356" s="19"/>
      <c r="BL356" s="19"/>
      <c r="BM356" s="19"/>
      <c r="BN356" s="19"/>
      <c r="BO356" s="19"/>
      <c r="BP356" s="19"/>
      <c r="BQ356" s="19"/>
      <c r="BR356" s="19"/>
      <c r="BS356" s="19"/>
      <c r="BT356" s="19"/>
      <c r="BU356" s="19"/>
      <c r="BV356" s="19"/>
      <c r="BW356" s="19"/>
      <c r="BX356" s="19"/>
      <c r="BY356" s="19"/>
      <c r="BZ356" s="19"/>
      <c r="CA356" s="19"/>
      <c r="CB356" s="19"/>
      <c r="CC356" s="19"/>
      <c r="CD356" s="19"/>
      <c r="CE356" s="19"/>
      <c r="CF356" s="19"/>
      <c r="CG356" s="19"/>
      <c r="CH356" s="19"/>
      <c r="CI356" s="19"/>
      <c r="CJ356" s="19"/>
      <c r="CK356" s="19"/>
      <c r="CL356" s="19"/>
    </row>
    <row r="357" spans="1:90" x14ac:dyDescent="0.25">
      <c r="A357" s="19"/>
      <c r="B357" s="19"/>
      <c r="C357" s="19"/>
      <c r="D357" s="19"/>
      <c r="E357" s="19"/>
      <c r="F357" s="19"/>
      <c r="G357" s="19"/>
      <c r="H357" s="19"/>
      <c r="I357" s="19"/>
      <c r="J357" s="19"/>
      <c r="K357" s="19"/>
      <c r="L357" s="19"/>
      <c r="M357" s="19"/>
      <c r="N357" s="19"/>
      <c r="O357" s="19"/>
      <c r="P357" s="19"/>
      <c r="Q357" s="19"/>
      <c r="R357" s="19"/>
      <c r="S357" s="19"/>
      <c r="T357" s="19"/>
      <c r="U357" s="19"/>
      <c r="V357" s="19"/>
      <c r="W357" s="19"/>
      <c r="X357" s="19"/>
      <c r="Y357" s="19"/>
      <c r="Z357" s="19"/>
      <c r="AA357" s="19"/>
      <c r="AB357" s="19"/>
      <c r="AC357" s="19"/>
      <c r="AD357" s="19"/>
      <c r="AE357" s="19"/>
      <c r="AF357" s="19"/>
      <c r="AG357" s="19"/>
      <c r="AH357" s="19"/>
      <c r="AI357" s="19"/>
      <c r="AJ357" s="19"/>
      <c r="AK357" s="19"/>
      <c r="AL357" s="19"/>
      <c r="AM357" s="19"/>
      <c r="AN357" s="19"/>
      <c r="AO357" s="19"/>
      <c r="AP357" s="19"/>
      <c r="AQ357" s="19"/>
      <c r="AR357" s="19"/>
      <c r="AS357" s="19"/>
      <c r="AT357" s="19"/>
      <c r="AU357" s="19"/>
      <c r="AV357" s="19"/>
      <c r="AW357" s="19"/>
      <c r="AX357" s="19"/>
      <c r="AY357" s="19"/>
      <c r="AZ357" s="19"/>
      <c r="BA357" s="19"/>
      <c r="BB357" s="19"/>
      <c r="BC357" s="19"/>
      <c r="BD357" s="19"/>
      <c r="BE357" s="19"/>
      <c r="BF357" s="19"/>
      <c r="BG357" s="19"/>
      <c r="BH357" s="19"/>
      <c r="BI357" s="19"/>
      <c r="BJ357" s="19"/>
      <c r="BK357" s="19"/>
      <c r="BL357" s="19"/>
      <c r="BM357" s="19"/>
      <c r="BN357" s="19"/>
      <c r="BO357" s="19"/>
      <c r="BP357" s="19"/>
      <c r="BQ357" s="19"/>
      <c r="BR357" s="19"/>
      <c r="BS357" s="19"/>
      <c r="BT357" s="19"/>
      <c r="BU357" s="19"/>
      <c r="BV357" s="19"/>
      <c r="BW357" s="19"/>
      <c r="BX357" s="19"/>
      <c r="BY357" s="19"/>
      <c r="BZ357" s="19"/>
      <c r="CA357" s="19"/>
      <c r="CB357" s="19"/>
      <c r="CC357" s="19"/>
      <c r="CD357" s="19"/>
      <c r="CE357" s="19"/>
      <c r="CF357" s="19"/>
      <c r="CG357" s="19"/>
      <c r="CH357" s="19"/>
      <c r="CI357" s="19"/>
      <c r="CJ357" s="19"/>
      <c r="CK357" s="19"/>
      <c r="CL357" s="19"/>
    </row>
    <row r="358" spans="1:90" x14ac:dyDescent="0.25">
      <c r="A358" s="19"/>
      <c r="B358" s="19"/>
      <c r="C358" s="19"/>
      <c r="D358" s="19"/>
      <c r="E358" s="19"/>
      <c r="F358" s="19"/>
      <c r="G358" s="19"/>
      <c r="H358" s="19"/>
      <c r="I358" s="19"/>
      <c r="J358" s="19"/>
      <c r="K358" s="19"/>
      <c r="L358" s="19"/>
      <c r="M358" s="19"/>
      <c r="N358" s="19"/>
      <c r="O358" s="19"/>
      <c r="P358" s="19"/>
      <c r="Q358" s="19"/>
      <c r="R358" s="19"/>
      <c r="S358" s="19"/>
      <c r="T358" s="19"/>
      <c r="U358" s="19"/>
      <c r="V358" s="19"/>
      <c r="W358" s="19"/>
      <c r="X358" s="19"/>
      <c r="Y358" s="19"/>
      <c r="Z358" s="19"/>
      <c r="AA358" s="19"/>
      <c r="AB358" s="19"/>
      <c r="AC358" s="19"/>
      <c r="AD358" s="19"/>
      <c r="AE358" s="19"/>
      <c r="AF358" s="19"/>
      <c r="AG358" s="19"/>
      <c r="AH358" s="19"/>
      <c r="AI358" s="19"/>
      <c r="AJ358" s="19"/>
      <c r="AK358" s="19"/>
      <c r="AL358" s="19"/>
      <c r="AM358" s="19"/>
      <c r="AN358" s="19"/>
      <c r="AO358" s="19"/>
      <c r="AP358" s="19"/>
      <c r="AQ358" s="19"/>
      <c r="AR358" s="19"/>
      <c r="AS358" s="19"/>
      <c r="AT358" s="19"/>
      <c r="AU358" s="19"/>
      <c r="AV358" s="19"/>
      <c r="AW358" s="19"/>
      <c r="AX358" s="19"/>
      <c r="AY358" s="19"/>
      <c r="AZ358" s="19"/>
      <c r="BA358" s="19"/>
      <c r="BB358" s="19"/>
      <c r="BC358" s="19"/>
      <c r="BD358" s="19"/>
      <c r="BE358" s="19"/>
      <c r="BF358" s="19"/>
      <c r="BG358" s="19"/>
      <c r="BH358" s="19"/>
      <c r="BI358" s="19"/>
      <c r="BJ358" s="19"/>
      <c r="BK358" s="19"/>
      <c r="BL358" s="19"/>
      <c r="BM358" s="19"/>
      <c r="BN358" s="19"/>
      <c r="BO358" s="19"/>
      <c r="BP358" s="19"/>
      <c r="BQ358" s="19"/>
      <c r="BR358" s="19"/>
      <c r="BS358" s="19"/>
      <c r="BT358" s="19"/>
      <c r="BU358" s="19"/>
      <c r="BV358" s="19"/>
      <c r="BW358" s="19"/>
      <c r="BX358" s="19"/>
      <c r="BY358" s="19"/>
      <c r="BZ358" s="19"/>
      <c r="CA358" s="19"/>
      <c r="CB358" s="19"/>
      <c r="CC358" s="19"/>
      <c r="CD358" s="19"/>
      <c r="CE358" s="19"/>
      <c r="CF358" s="19"/>
      <c r="CG358" s="19"/>
      <c r="CH358" s="19"/>
      <c r="CI358" s="19"/>
      <c r="CJ358" s="19"/>
      <c r="CK358" s="19"/>
      <c r="CL358" s="19"/>
    </row>
    <row r="359" spans="1:90" x14ac:dyDescent="0.25">
      <c r="A359" s="19"/>
      <c r="B359" s="19"/>
      <c r="C359" s="19"/>
      <c r="D359" s="19"/>
      <c r="E359" s="19"/>
      <c r="F359" s="19"/>
      <c r="G359" s="19"/>
      <c r="H359" s="19"/>
      <c r="I359" s="19"/>
      <c r="J359" s="19"/>
      <c r="K359" s="19"/>
      <c r="L359" s="19"/>
      <c r="M359" s="19"/>
      <c r="N359" s="19"/>
      <c r="O359" s="19"/>
      <c r="P359" s="19"/>
      <c r="Q359" s="19"/>
      <c r="R359" s="19"/>
      <c r="S359" s="19"/>
      <c r="T359" s="19"/>
      <c r="U359" s="19"/>
      <c r="V359" s="19"/>
      <c r="W359" s="19"/>
      <c r="X359" s="19"/>
      <c r="Y359" s="19"/>
      <c r="Z359" s="19"/>
      <c r="AA359" s="19"/>
      <c r="AB359" s="19"/>
      <c r="AC359" s="19"/>
      <c r="AD359" s="19"/>
      <c r="AE359" s="19"/>
      <c r="AF359" s="19"/>
      <c r="AG359" s="19"/>
      <c r="AH359" s="19"/>
      <c r="AI359" s="19"/>
      <c r="AJ359" s="19"/>
      <c r="AK359" s="19"/>
      <c r="AL359" s="19"/>
      <c r="AM359" s="19"/>
      <c r="AN359" s="19"/>
      <c r="AO359" s="19"/>
      <c r="AP359" s="19"/>
      <c r="AQ359" s="19"/>
      <c r="AR359" s="19"/>
      <c r="AS359" s="19"/>
      <c r="AT359" s="19"/>
      <c r="AU359" s="19"/>
      <c r="AV359" s="19"/>
      <c r="AW359" s="19"/>
      <c r="AX359" s="19"/>
      <c r="AY359" s="19"/>
      <c r="AZ359" s="19"/>
      <c r="BA359" s="19"/>
      <c r="BB359" s="19"/>
      <c r="BC359" s="19"/>
      <c r="BD359" s="19"/>
      <c r="BE359" s="19"/>
      <c r="BF359" s="19"/>
      <c r="BG359" s="19"/>
      <c r="BH359" s="19"/>
      <c r="BI359" s="19"/>
      <c r="BJ359" s="19"/>
      <c r="BK359" s="19"/>
      <c r="BL359" s="19"/>
      <c r="BM359" s="19"/>
      <c r="BN359" s="19"/>
      <c r="BO359" s="19"/>
      <c r="BP359" s="19"/>
      <c r="BQ359" s="19"/>
      <c r="BR359" s="19"/>
      <c r="BS359" s="19"/>
      <c r="BT359" s="19"/>
      <c r="BU359" s="19"/>
      <c r="BV359" s="19"/>
      <c r="BW359" s="19"/>
      <c r="BX359" s="19"/>
      <c r="BY359" s="19"/>
      <c r="BZ359" s="19"/>
      <c r="CA359" s="19"/>
      <c r="CB359" s="19"/>
      <c r="CC359" s="19"/>
      <c r="CD359" s="19"/>
      <c r="CE359" s="19"/>
      <c r="CF359" s="19"/>
      <c r="CG359" s="19"/>
      <c r="CH359" s="19"/>
      <c r="CI359" s="19"/>
      <c r="CJ359" s="19"/>
      <c r="CK359" s="19"/>
      <c r="CL359" s="19"/>
    </row>
    <row r="360" spans="1:90" x14ac:dyDescent="0.25">
      <c r="A360" s="19"/>
      <c r="B360" s="19"/>
      <c r="C360" s="19"/>
      <c r="D360" s="19"/>
      <c r="E360" s="19"/>
      <c r="F360" s="19"/>
      <c r="G360" s="19"/>
      <c r="H360" s="19"/>
      <c r="I360" s="19"/>
      <c r="J360" s="19"/>
      <c r="K360" s="19"/>
      <c r="L360" s="19"/>
      <c r="M360" s="19"/>
      <c r="N360" s="19"/>
      <c r="O360" s="19"/>
      <c r="P360" s="19"/>
      <c r="Q360" s="19"/>
      <c r="R360" s="19"/>
      <c r="S360" s="19"/>
      <c r="T360" s="19"/>
      <c r="U360" s="19"/>
      <c r="V360" s="19"/>
      <c r="W360" s="19"/>
      <c r="X360" s="19"/>
      <c r="Y360" s="19"/>
      <c r="Z360" s="19"/>
      <c r="AA360" s="19"/>
      <c r="AB360" s="19"/>
      <c r="AC360" s="19"/>
      <c r="AD360" s="19"/>
      <c r="AE360" s="19"/>
      <c r="AF360" s="19"/>
      <c r="AG360" s="19"/>
      <c r="AH360" s="19"/>
      <c r="AI360" s="19"/>
      <c r="AJ360" s="19"/>
      <c r="AK360" s="19"/>
      <c r="AL360" s="19"/>
      <c r="AM360" s="19"/>
      <c r="AN360" s="19"/>
      <c r="AO360" s="19"/>
      <c r="AP360" s="19"/>
      <c r="AQ360" s="19"/>
      <c r="AR360" s="19"/>
      <c r="AS360" s="19"/>
      <c r="AT360" s="19"/>
      <c r="AU360" s="19"/>
      <c r="AV360" s="19"/>
      <c r="AW360" s="19"/>
      <c r="AX360" s="19"/>
      <c r="AY360" s="19"/>
      <c r="AZ360" s="19"/>
      <c r="BA360" s="19"/>
      <c r="BB360" s="19"/>
      <c r="BC360" s="19"/>
      <c r="BD360" s="19"/>
      <c r="BE360" s="19"/>
      <c r="BF360" s="19"/>
      <c r="BG360" s="19"/>
      <c r="BH360" s="19"/>
      <c r="BI360" s="19"/>
      <c r="BJ360" s="19"/>
      <c r="BK360" s="19"/>
      <c r="BL360" s="19"/>
      <c r="BM360" s="19"/>
      <c r="BN360" s="19"/>
      <c r="BO360" s="19"/>
      <c r="BP360" s="19"/>
      <c r="BQ360" s="19"/>
      <c r="BR360" s="19"/>
      <c r="BS360" s="19"/>
      <c r="BT360" s="19"/>
      <c r="BU360" s="19"/>
      <c r="BV360" s="19"/>
      <c r="BW360" s="19"/>
      <c r="BX360" s="19"/>
      <c r="BY360" s="19"/>
      <c r="BZ360" s="19"/>
      <c r="CA360" s="19"/>
      <c r="CB360" s="19"/>
      <c r="CC360" s="19"/>
      <c r="CD360" s="19"/>
      <c r="CE360" s="19"/>
      <c r="CF360" s="19"/>
      <c r="CG360" s="19"/>
      <c r="CH360" s="19"/>
      <c r="CI360" s="19"/>
      <c r="CJ360" s="19"/>
      <c r="CK360" s="19"/>
      <c r="CL360" s="19"/>
    </row>
    <row r="361" spans="1:90" x14ac:dyDescent="0.25">
      <c r="A361" s="19"/>
      <c r="B361" s="19"/>
      <c r="C361" s="19"/>
      <c r="D361" s="19"/>
      <c r="E361" s="19"/>
      <c r="F361" s="19"/>
      <c r="G361" s="19"/>
      <c r="H361" s="19"/>
      <c r="I361" s="19"/>
      <c r="J361" s="19"/>
      <c r="K361" s="19"/>
      <c r="L361" s="19"/>
      <c r="M361" s="19"/>
      <c r="N361" s="19"/>
      <c r="O361" s="19"/>
      <c r="P361" s="19"/>
      <c r="Q361" s="19"/>
      <c r="R361" s="19"/>
      <c r="S361" s="19"/>
      <c r="T361" s="19"/>
      <c r="U361" s="19"/>
      <c r="V361" s="19"/>
      <c r="W361" s="19"/>
      <c r="X361" s="19"/>
      <c r="Y361" s="19"/>
      <c r="Z361" s="19"/>
      <c r="AA361" s="19"/>
      <c r="AB361" s="19"/>
      <c r="AC361" s="19"/>
      <c r="AD361" s="19"/>
      <c r="AE361" s="19"/>
      <c r="AF361" s="19"/>
      <c r="AG361" s="19"/>
      <c r="AH361" s="19"/>
      <c r="AI361" s="19"/>
      <c r="AJ361" s="19"/>
      <c r="AK361" s="19"/>
      <c r="AL361" s="19"/>
      <c r="AM361" s="19"/>
      <c r="AN361" s="19"/>
      <c r="AO361" s="19"/>
      <c r="AP361" s="19"/>
      <c r="AQ361" s="19"/>
      <c r="AR361" s="19"/>
      <c r="AS361" s="19"/>
      <c r="AT361" s="19"/>
      <c r="AU361" s="19"/>
      <c r="AV361" s="19"/>
      <c r="AW361" s="19"/>
      <c r="AX361" s="19"/>
      <c r="AY361" s="19"/>
      <c r="AZ361" s="19"/>
      <c r="BA361" s="19"/>
      <c r="BB361" s="19"/>
      <c r="BC361" s="19"/>
      <c r="BD361" s="19"/>
      <c r="BE361" s="19"/>
      <c r="BF361" s="19"/>
      <c r="BG361" s="19"/>
      <c r="BH361" s="19"/>
      <c r="BI361" s="19"/>
      <c r="BJ361" s="19"/>
      <c r="BK361" s="19"/>
      <c r="BL361" s="19"/>
      <c r="BM361" s="19"/>
      <c r="BN361" s="19"/>
      <c r="BO361" s="19"/>
      <c r="BP361" s="19"/>
      <c r="BQ361" s="19"/>
      <c r="BR361" s="19"/>
      <c r="BS361" s="19"/>
      <c r="BT361" s="19"/>
      <c r="BU361" s="19"/>
      <c r="BV361" s="19"/>
      <c r="BW361" s="19"/>
      <c r="BX361" s="19"/>
      <c r="BY361" s="19"/>
      <c r="BZ361" s="19"/>
      <c r="CA361" s="19"/>
      <c r="CB361" s="19"/>
      <c r="CC361" s="19"/>
      <c r="CD361" s="19"/>
      <c r="CE361" s="19"/>
      <c r="CF361" s="19"/>
      <c r="CG361" s="19"/>
      <c r="CH361" s="19"/>
      <c r="CI361" s="19"/>
      <c r="CJ361" s="19"/>
      <c r="CK361" s="19"/>
      <c r="CL361" s="19"/>
    </row>
    <row r="362" spans="1:90" x14ac:dyDescent="0.25">
      <c r="A362" s="19"/>
      <c r="B362" s="19"/>
      <c r="C362" s="19"/>
      <c r="D362" s="19"/>
      <c r="E362" s="19"/>
      <c r="F362" s="19"/>
      <c r="G362" s="19"/>
      <c r="H362" s="19"/>
      <c r="I362" s="19"/>
      <c r="J362" s="19"/>
      <c r="K362" s="19"/>
      <c r="L362" s="19"/>
      <c r="M362" s="19"/>
      <c r="N362" s="19"/>
      <c r="O362" s="19"/>
      <c r="P362" s="19"/>
      <c r="Q362" s="19"/>
      <c r="R362" s="19"/>
      <c r="S362" s="19"/>
      <c r="T362" s="19"/>
      <c r="U362" s="19"/>
      <c r="V362" s="19"/>
      <c r="W362" s="19"/>
      <c r="X362" s="19"/>
      <c r="Y362" s="19"/>
      <c r="Z362" s="19"/>
      <c r="AA362" s="19"/>
      <c r="AB362" s="19"/>
      <c r="AC362" s="19"/>
      <c r="AD362" s="19"/>
      <c r="AE362" s="19"/>
      <c r="AF362" s="19"/>
      <c r="AG362" s="19"/>
      <c r="AH362" s="19"/>
      <c r="AI362" s="19"/>
      <c r="AJ362" s="19"/>
      <c r="AK362" s="19"/>
      <c r="AL362" s="19"/>
      <c r="AM362" s="19"/>
      <c r="AN362" s="19"/>
      <c r="AO362" s="19"/>
      <c r="AP362" s="19"/>
      <c r="AQ362" s="19"/>
      <c r="AR362" s="19"/>
      <c r="AS362" s="19"/>
      <c r="AT362" s="19"/>
      <c r="AU362" s="19"/>
      <c r="AV362" s="19"/>
      <c r="AW362" s="19"/>
      <c r="AX362" s="19"/>
      <c r="AY362" s="19"/>
      <c r="AZ362" s="19"/>
      <c r="BA362" s="19"/>
      <c r="BB362" s="19"/>
      <c r="BC362" s="19"/>
      <c r="BD362" s="19"/>
      <c r="BE362" s="19"/>
      <c r="BF362" s="19"/>
      <c r="BG362" s="19"/>
      <c r="BH362" s="19"/>
      <c r="BI362" s="19"/>
      <c r="BJ362" s="19"/>
      <c r="BK362" s="19"/>
      <c r="BL362" s="19"/>
      <c r="BM362" s="19"/>
      <c r="BN362" s="19"/>
      <c r="BO362" s="19"/>
      <c r="BP362" s="19"/>
      <c r="BQ362" s="19"/>
      <c r="BR362" s="19"/>
      <c r="BS362" s="19"/>
      <c r="BT362" s="19"/>
      <c r="BU362" s="19"/>
      <c r="BV362" s="19"/>
      <c r="BW362" s="19"/>
      <c r="BX362" s="19"/>
      <c r="BY362" s="19"/>
      <c r="BZ362" s="19"/>
      <c r="CA362" s="19"/>
      <c r="CB362" s="19"/>
      <c r="CC362" s="19"/>
      <c r="CD362" s="19"/>
      <c r="CE362" s="19"/>
      <c r="CF362" s="19"/>
      <c r="CG362" s="19"/>
      <c r="CH362" s="19"/>
      <c r="CI362" s="19"/>
      <c r="CJ362" s="19"/>
      <c r="CK362" s="19"/>
      <c r="CL362" s="19"/>
    </row>
    <row r="363" spans="1:90" x14ac:dyDescent="0.25">
      <c r="A363" s="19"/>
      <c r="B363" s="19"/>
      <c r="C363" s="19"/>
      <c r="D363" s="19"/>
      <c r="E363" s="19"/>
      <c r="F363" s="19"/>
      <c r="G363" s="19"/>
      <c r="H363" s="19"/>
      <c r="I363" s="19"/>
      <c r="J363" s="19"/>
      <c r="K363" s="19"/>
      <c r="L363" s="19"/>
      <c r="M363" s="19"/>
      <c r="N363" s="19"/>
      <c r="O363" s="19"/>
      <c r="P363" s="19"/>
      <c r="Q363" s="19"/>
      <c r="R363" s="19"/>
      <c r="S363" s="19"/>
      <c r="T363" s="19"/>
      <c r="U363" s="19"/>
      <c r="V363" s="19"/>
      <c r="W363" s="19"/>
      <c r="X363" s="19"/>
      <c r="Y363" s="19"/>
      <c r="Z363" s="19"/>
      <c r="AA363" s="19"/>
      <c r="AB363" s="19"/>
      <c r="AC363" s="19"/>
      <c r="AD363" s="19"/>
      <c r="AE363" s="19"/>
      <c r="AF363" s="19"/>
      <c r="AG363" s="19"/>
      <c r="AH363" s="19"/>
      <c r="AI363" s="19"/>
      <c r="AJ363" s="19"/>
      <c r="AK363" s="19"/>
      <c r="AL363" s="19"/>
      <c r="AM363" s="19"/>
      <c r="AN363" s="19"/>
      <c r="AO363" s="19"/>
      <c r="AP363" s="19"/>
      <c r="AQ363" s="19"/>
      <c r="AR363" s="19"/>
      <c r="AS363" s="19"/>
      <c r="AT363" s="19"/>
      <c r="AU363" s="19"/>
      <c r="AV363" s="19"/>
      <c r="AW363" s="19"/>
      <c r="AX363" s="19"/>
      <c r="AY363" s="19"/>
      <c r="AZ363" s="19"/>
      <c r="BA363" s="19"/>
      <c r="BB363" s="19"/>
      <c r="BC363" s="19"/>
      <c r="BD363" s="19"/>
      <c r="BE363" s="19"/>
      <c r="BF363" s="19"/>
      <c r="BG363" s="19"/>
      <c r="BH363" s="19"/>
      <c r="BI363" s="19"/>
      <c r="BJ363" s="19"/>
      <c r="BK363" s="19"/>
      <c r="BL363" s="19"/>
      <c r="BM363" s="19"/>
      <c r="BN363" s="19"/>
      <c r="BO363" s="19"/>
      <c r="BP363" s="19"/>
      <c r="BQ363" s="19"/>
      <c r="BR363" s="19"/>
      <c r="BS363" s="19"/>
      <c r="BT363" s="19"/>
      <c r="BU363" s="19"/>
      <c r="BV363" s="19"/>
      <c r="BW363" s="19"/>
      <c r="BX363" s="19"/>
      <c r="BY363" s="19"/>
      <c r="BZ363" s="19"/>
      <c r="CA363" s="19"/>
      <c r="CB363" s="19"/>
      <c r="CC363" s="19"/>
      <c r="CD363" s="19"/>
      <c r="CE363" s="19"/>
      <c r="CF363" s="19"/>
      <c r="CG363" s="19"/>
      <c r="CH363" s="19"/>
      <c r="CI363" s="19"/>
      <c r="CJ363" s="19"/>
      <c r="CK363" s="19"/>
      <c r="CL363" s="19"/>
    </row>
    <row r="364" spans="1:90" x14ac:dyDescent="0.25">
      <c r="A364" s="19"/>
      <c r="B364" s="19"/>
      <c r="C364" s="19"/>
      <c r="D364" s="19"/>
      <c r="E364" s="19"/>
      <c r="F364" s="19"/>
      <c r="G364" s="19"/>
      <c r="H364" s="19"/>
      <c r="I364" s="19"/>
      <c r="J364" s="19"/>
      <c r="K364" s="19"/>
      <c r="L364" s="19"/>
      <c r="M364" s="19"/>
      <c r="N364" s="19"/>
      <c r="O364" s="19"/>
      <c r="P364" s="19"/>
      <c r="Q364" s="19"/>
      <c r="R364" s="19"/>
      <c r="S364" s="19"/>
      <c r="T364" s="19"/>
      <c r="U364" s="19"/>
      <c r="V364" s="19"/>
      <c r="W364" s="19"/>
      <c r="X364" s="19"/>
      <c r="Y364" s="19"/>
      <c r="Z364" s="19"/>
      <c r="AA364" s="19"/>
      <c r="AB364" s="19"/>
      <c r="AC364" s="19"/>
      <c r="AD364" s="19"/>
      <c r="AE364" s="19"/>
      <c r="AF364" s="19"/>
      <c r="AG364" s="19"/>
      <c r="AH364" s="19"/>
      <c r="AI364" s="19"/>
      <c r="AJ364" s="19"/>
      <c r="AK364" s="19"/>
      <c r="AL364" s="19"/>
      <c r="AM364" s="19"/>
      <c r="AN364" s="19"/>
      <c r="AO364" s="19"/>
      <c r="AP364" s="19"/>
      <c r="AQ364" s="19"/>
      <c r="AR364" s="19"/>
      <c r="AS364" s="19"/>
      <c r="AT364" s="19"/>
      <c r="AU364" s="19"/>
      <c r="AV364" s="19"/>
      <c r="AW364" s="19"/>
      <c r="AX364" s="19"/>
      <c r="AY364" s="19"/>
      <c r="AZ364" s="19"/>
      <c r="BA364" s="19"/>
      <c r="BB364" s="19"/>
      <c r="BC364" s="19"/>
      <c r="BD364" s="19"/>
      <c r="BE364" s="19"/>
      <c r="BF364" s="19"/>
      <c r="BG364" s="19"/>
      <c r="BH364" s="19"/>
      <c r="BI364" s="19"/>
      <c r="BJ364" s="19"/>
      <c r="BK364" s="19"/>
      <c r="BL364" s="19"/>
      <c r="BM364" s="19"/>
      <c r="BN364" s="19"/>
      <c r="BO364" s="19"/>
      <c r="BP364" s="19"/>
      <c r="BQ364" s="19"/>
      <c r="BR364" s="19"/>
      <c r="BS364" s="19"/>
      <c r="BT364" s="19"/>
      <c r="BU364" s="19"/>
      <c r="BV364" s="19"/>
      <c r="BW364" s="19"/>
      <c r="BX364" s="19"/>
      <c r="BY364" s="19"/>
      <c r="BZ364" s="19"/>
      <c r="CA364" s="19"/>
      <c r="CB364" s="19"/>
      <c r="CC364" s="19"/>
      <c r="CD364" s="19"/>
      <c r="CE364" s="19"/>
      <c r="CF364" s="19"/>
      <c r="CG364" s="19"/>
      <c r="CH364" s="19"/>
      <c r="CI364" s="19"/>
      <c r="CJ364" s="19"/>
      <c r="CK364" s="19"/>
      <c r="CL364" s="19"/>
    </row>
    <row r="365" spans="1:90" x14ac:dyDescent="0.25">
      <c r="A365" s="19"/>
      <c r="B365" s="19"/>
      <c r="C365" s="19"/>
      <c r="D365" s="19"/>
      <c r="E365" s="19"/>
      <c r="F365" s="19"/>
      <c r="G365" s="19"/>
      <c r="H365" s="19"/>
      <c r="I365" s="19"/>
      <c r="J365" s="19"/>
      <c r="K365" s="19"/>
      <c r="L365" s="19"/>
      <c r="M365" s="19"/>
      <c r="N365" s="19"/>
      <c r="O365" s="19"/>
      <c r="P365" s="19"/>
      <c r="Q365" s="19"/>
      <c r="R365" s="19"/>
      <c r="S365" s="19"/>
      <c r="T365" s="19"/>
      <c r="U365" s="19"/>
      <c r="V365" s="19"/>
      <c r="W365" s="19"/>
      <c r="X365" s="19"/>
      <c r="Y365" s="19"/>
      <c r="Z365" s="19"/>
      <c r="AA365" s="19"/>
      <c r="AB365" s="19"/>
      <c r="AC365" s="19"/>
      <c r="AD365" s="19"/>
      <c r="AE365" s="19"/>
      <c r="AF365" s="19"/>
      <c r="AG365" s="19"/>
      <c r="AH365" s="19"/>
      <c r="AI365" s="19"/>
      <c r="AJ365" s="19"/>
      <c r="AK365" s="19"/>
      <c r="AL365" s="19"/>
      <c r="AM365" s="19"/>
      <c r="AN365" s="19"/>
      <c r="AO365" s="19"/>
      <c r="AP365" s="19"/>
      <c r="AQ365" s="19"/>
      <c r="AR365" s="19"/>
      <c r="AS365" s="19"/>
      <c r="AT365" s="19"/>
      <c r="AU365" s="19"/>
      <c r="AV365" s="19"/>
      <c r="AW365" s="19"/>
      <c r="AX365" s="19"/>
      <c r="AY365" s="19"/>
      <c r="AZ365" s="19"/>
      <c r="BA365" s="19"/>
      <c r="BB365" s="19"/>
      <c r="BC365" s="19"/>
      <c r="BD365" s="19"/>
      <c r="BE365" s="19"/>
      <c r="BF365" s="19"/>
      <c r="BG365" s="19"/>
      <c r="BH365" s="19"/>
      <c r="BI365" s="19"/>
      <c r="BJ365" s="19"/>
      <c r="BK365" s="19"/>
      <c r="BL365" s="19"/>
      <c r="BM365" s="19"/>
      <c r="BN365" s="19"/>
      <c r="BO365" s="19"/>
      <c r="BP365" s="19"/>
      <c r="BQ365" s="19"/>
      <c r="BR365" s="19"/>
      <c r="BS365" s="19"/>
      <c r="BT365" s="19"/>
      <c r="BU365" s="19"/>
      <c r="BV365" s="19"/>
      <c r="BW365" s="19"/>
      <c r="BX365" s="19"/>
      <c r="BY365" s="19"/>
      <c r="BZ365" s="19"/>
      <c r="CA365" s="19"/>
      <c r="CB365" s="19"/>
      <c r="CC365" s="19"/>
      <c r="CD365" s="19"/>
      <c r="CE365" s="19"/>
      <c r="CF365" s="19"/>
      <c r="CG365" s="19"/>
      <c r="CH365" s="19"/>
      <c r="CI365" s="19"/>
      <c r="CJ365" s="19"/>
      <c r="CK365" s="19"/>
      <c r="CL365" s="19"/>
    </row>
    <row r="366" spans="1:90" x14ac:dyDescent="0.25">
      <c r="A366" s="19"/>
      <c r="B366" s="19"/>
      <c r="C366" s="19"/>
      <c r="D366" s="19"/>
      <c r="E366" s="19"/>
      <c r="F366" s="19"/>
      <c r="G366" s="19"/>
      <c r="H366" s="19"/>
      <c r="I366" s="19"/>
      <c r="J366" s="19"/>
      <c r="K366" s="19"/>
      <c r="L366" s="19"/>
      <c r="M366" s="19"/>
      <c r="N366" s="19"/>
      <c r="O366" s="19"/>
      <c r="P366" s="19"/>
      <c r="Q366" s="19"/>
      <c r="R366" s="19"/>
      <c r="S366" s="19"/>
      <c r="T366" s="19"/>
      <c r="U366" s="19"/>
      <c r="V366" s="19"/>
      <c r="W366" s="19"/>
      <c r="X366" s="19"/>
      <c r="Y366" s="19"/>
      <c r="Z366" s="19"/>
      <c r="AA366" s="19"/>
      <c r="AB366" s="19"/>
      <c r="AC366" s="19"/>
      <c r="AD366" s="19"/>
      <c r="AE366" s="19"/>
      <c r="AF366" s="19"/>
      <c r="AG366" s="19"/>
      <c r="AH366" s="19"/>
      <c r="AI366" s="19"/>
      <c r="AJ366" s="19"/>
      <c r="AK366" s="19"/>
      <c r="AL366" s="19"/>
      <c r="AM366" s="19"/>
      <c r="AN366" s="19"/>
      <c r="AO366" s="19"/>
      <c r="AP366" s="19"/>
      <c r="AQ366" s="19"/>
      <c r="AR366" s="19"/>
      <c r="AS366" s="19"/>
      <c r="AT366" s="19"/>
      <c r="AU366" s="19"/>
      <c r="AV366" s="19"/>
      <c r="AW366" s="19"/>
      <c r="AX366" s="19"/>
      <c r="AY366" s="19"/>
      <c r="AZ366" s="19"/>
      <c r="BA366" s="19"/>
      <c r="BB366" s="19"/>
      <c r="BC366" s="19"/>
      <c r="BD366" s="19"/>
      <c r="BE366" s="19"/>
      <c r="BF366" s="19"/>
      <c r="BG366" s="19"/>
      <c r="BH366" s="19"/>
      <c r="BI366" s="19"/>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row>
    <row r="367" spans="1:90" x14ac:dyDescent="0.25">
      <c r="A367" s="19"/>
      <c r="B367" s="19"/>
      <c r="C367" s="19"/>
      <c r="D367" s="19"/>
      <c r="E367" s="19"/>
      <c r="F367" s="19"/>
      <c r="G367" s="19"/>
      <c r="H367" s="19"/>
      <c r="I367" s="19"/>
      <c r="J367" s="19"/>
      <c r="K367" s="19"/>
      <c r="L367" s="19"/>
      <c r="M367" s="19"/>
      <c r="N367" s="19"/>
      <c r="O367" s="19"/>
      <c r="P367" s="19"/>
      <c r="Q367" s="19"/>
      <c r="R367" s="19"/>
      <c r="S367" s="19"/>
      <c r="T367" s="19"/>
      <c r="U367" s="19"/>
      <c r="V367" s="19"/>
      <c r="W367" s="19"/>
      <c r="X367" s="19"/>
      <c r="Y367" s="19"/>
      <c r="Z367" s="19"/>
      <c r="AA367" s="19"/>
      <c r="AB367" s="19"/>
      <c r="AC367" s="19"/>
      <c r="AD367" s="19"/>
      <c r="AE367" s="19"/>
      <c r="AF367" s="19"/>
      <c r="AG367" s="19"/>
      <c r="AH367" s="19"/>
      <c r="AI367" s="19"/>
      <c r="AJ367" s="19"/>
      <c r="AK367" s="19"/>
      <c r="AL367" s="19"/>
      <c r="AM367" s="19"/>
      <c r="AN367" s="19"/>
      <c r="AO367" s="19"/>
      <c r="AP367" s="19"/>
      <c r="AQ367" s="19"/>
      <c r="AR367" s="19"/>
      <c r="AS367" s="19"/>
      <c r="AT367" s="19"/>
      <c r="AU367" s="19"/>
      <c r="AV367" s="19"/>
      <c r="AW367" s="19"/>
      <c r="AX367" s="19"/>
      <c r="AY367" s="19"/>
      <c r="AZ367" s="19"/>
      <c r="BA367" s="19"/>
      <c r="BB367" s="19"/>
      <c r="BC367" s="19"/>
      <c r="BD367" s="19"/>
      <c r="BE367" s="19"/>
      <c r="BF367" s="19"/>
      <c r="BG367" s="19"/>
      <c r="BH367" s="19"/>
      <c r="BI367" s="19"/>
      <c r="BJ367" s="19"/>
      <c r="BK367" s="19"/>
      <c r="BL367" s="19"/>
      <c r="BM367" s="19"/>
      <c r="BN367" s="19"/>
      <c r="BO367" s="19"/>
      <c r="BP367" s="19"/>
      <c r="BQ367" s="19"/>
      <c r="BR367" s="19"/>
      <c r="BS367" s="19"/>
      <c r="BT367" s="19"/>
      <c r="BU367" s="19"/>
      <c r="BV367" s="19"/>
      <c r="BW367" s="19"/>
      <c r="BX367" s="19"/>
      <c r="BY367" s="19"/>
      <c r="BZ367" s="19"/>
      <c r="CA367" s="19"/>
      <c r="CB367" s="19"/>
      <c r="CC367" s="19"/>
      <c r="CD367" s="19"/>
      <c r="CE367" s="19"/>
      <c r="CF367" s="19"/>
      <c r="CG367" s="19"/>
      <c r="CH367" s="19"/>
      <c r="CI367" s="19"/>
      <c r="CJ367" s="19"/>
      <c r="CK367" s="19"/>
      <c r="CL367" s="19"/>
    </row>
    <row r="368" spans="1:90" x14ac:dyDescent="0.25">
      <c r="A368" s="19"/>
      <c r="B368" s="19"/>
      <c r="C368" s="19"/>
      <c r="D368" s="19"/>
      <c r="E368" s="19"/>
      <c r="F368" s="19"/>
      <c r="G368" s="19"/>
      <c r="H368" s="19"/>
      <c r="I368" s="19"/>
      <c r="J368" s="19"/>
      <c r="K368" s="19"/>
      <c r="L368" s="19"/>
      <c r="M368" s="19"/>
      <c r="N368" s="19"/>
      <c r="O368" s="19"/>
      <c r="P368" s="19"/>
      <c r="Q368" s="19"/>
      <c r="R368" s="19"/>
      <c r="S368" s="19"/>
      <c r="T368" s="19"/>
      <c r="U368" s="19"/>
      <c r="V368" s="19"/>
      <c r="W368" s="19"/>
      <c r="X368" s="19"/>
      <c r="Y368" s="19"/>
      <c r="Z368" s="19"/>
      <c r="AA368" s="19"/>
      <c r="AB368" s="19"/>
      <c r="AC368" s="19"/>
      <c r="AD368" s="19"/>
      <c r="AE368" s="19"/>
      <c r="AF368" s="19"/>
      <c r="AG368" s="19"/>
      <c r="AH368" s="19"/>
      <c r="AI368" s="19"/>
      <c r="AJ368" s="19"/>
      <c r="AK368" s="19"/>
      <c r="AL368" s="19"/>
      <c r="AM368" s="19"/>
      <c r="AN368" s="19"/>
      <c r="AO368" s="19"/>
      <c r="AP368" s="19"/>
      <c r="AQ368" s="19"/>
      <c r="AR368" s="19"/>
      <c r="AS368" s="19"/>
      <c r="AT368" s="19"/>
      <c r="AU368" s="19"/>
      <c r="AV368" s="19"/>
      <c r="AW368" s="19"/>
      <c r="AX368" s="19"/>
      <c r="AY368" s="19"/>
      <c r="AZ368" s="19"/>
      <c r="BA368" s="19"/>
      <c r="BB368" s="19"/>
      <c r="BC368" s="19"/>
      <c r="BD368" s="19"/>
      <c r="BE368" s="19"/>
      <c r="BF368" s="19"/>
      <c r="BG368" s="19"/>
      <c r="BH368" s="19"/>
      <c r="BI368" s="19"/>
      <c r="BJ368" s="19"/>
      <c r="BK368" s="19"/>
      <c r="BL368" s="19"/>
      <c r="BM368" s="19"/>
      <c r="BN368" s="19"/>
      <c r="BO368" s="19"/>
      <c r="BP368" s="19"/>
      <c r="BQ368" s="19"/>
      <c r="BR368" s="19"/>
      <c r="BS368" s="19"/>
      <c r="BT368" s="19"/>
      <c r="BU368" s="19"/>
      <c r="BV368" s="19"/>
      <c r="BW368" s="19"/>
      <c r="BX368" s="19"/>
      <c r="BY368" s="19"/>
      <c r="BZ368" s="19"/>
      <c r="CA368" s="19"/>
      <c r="CB368" s="19"/>
      <c r="CC368" s="19"/>
      <c r="CD368" s="19"/>
      <c r="CE368" s="19"/>
      <c r="CF368" s="19"/>
      <c r="CG368" s="19"/>
      <c r="CH368" s="19"/>
      <c r="CI368" s="19"/>
      <c r="CJ368" s="19"/>
      <c r="CK368" s="19"/>
      <c r="CL368" s="19"/>
    </row>
    <row r="369" spans="1:90" x14ac:dyDescent="0.25">
      <c r="A369" s="19"/>
      <c r="B369" s="19"/>
      <c r="C369" s="19"/>
      <c r="D369" s="19"/>
      <c r="E369" s="19"/>
      <c r="F369" s="19"/>
      <c r="G369" s="19"/>
      <c r="H369" s="19"/>
      <c r="I369" s="19"/>
      <c r="J369" s="19"/>
      <c r="K369" s="19"/>
      <c r="L369" s="19"/>
      <c r="M369" s="19"/>
      <c r="N369" s="19"/>
      <c r="O369" s="19"/>
      <c r="P369" s="19"/>
      <c r="Q369" s="19"/>
      <c r="R369" s="19"/>
      <c r="S369" s="19"/>
      <c r="T369" s="19"/>
      <c r="U369" s="19"/>
      <c r="V369" s="19"/>
      <c r="W369" s="19"/>
      <c r="X369" s="19"/>
      <c r="Y369" s="19"/>
      <c r="Z369" s="19"/>
      <c r="AA369" s="19"/>
      <c r="AB369" s="19"/>
      <c r="AC369" s="19"/>
      <c r="AD369" s="19"/>
      <c r="AE369" s="19"/>
      <c r="AF369" s="19"/>
      <c r="AG369" s="19"/>
      <c r="AH369" s="19"/>
      <c r="AI369" s="19"/>
      <c r="AJ369" s="19"/>
      <c r="AK369" s="19"/>
      <c r="AL369" s="19"/>
      <c r="AM369" s="19"/>
      <c r="AN369" s="19"/>
      <c r="AO369" s="19"/>
      <c r="AP369" s="19"/>
      <c r="AQ369" s="19"/>
      <c r="AR369" s="19"/>
      <c r="AS369" s="19"/>
      <c r="AT369" s="19"/>
      <c r="AU369" s="19"/>
      <c r="AV369" s="19"/>
      <c r="AW369" s="19"/>
      <c r="AX369" s="19"/>
      <c r="AY369" s="19"/>
      <c r="AZ369" s="19"/>
      <c r="BA369" s="19"/>
      <c r="BB369" s="19"/>
      <c r="BC369" s="19"/>
      <c r="BD369" s="19"/>
      <c r="BE369" s="19"/>
      <c r="BF369" s="19"/>
      <c r="BG369" s="19"/>
      <c r="BH369" s="19"/>
      <c r="BI369" s="19"/>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row>
    <row r="370" spans="1:90" x14ac:dyDescent="0.25">
      <c r="A370" s="19"/>
      <c r="B370" s="19"/>
      <c r="C370" s="19"/>
      <c r="D370" s="19"/>
      <c r="E370" s="19"/>
      <c r="F370" s="19"/>
      <c r="G370" s="19"/>
      <c r="H370" s="19"/>
      <c r="I370" s="19"/>
      <c r="J370" s="19"/>
      <c r="K370" s="19"/>
      <c r="L370" s="19"/>
      <c r="M370" s="19"/>
      <c r="N370" s="19"/>
      <c r="O370" s="19"/>
      <c r="P370" s="19"/>
      <c r="Q370" s="19"/>
      <c r="R370" s="19"/>
      <c r="S370" s="19"/>
      <c r="T370" s="19"/>
      <c r="U370" s="19"/>
      <c r="V370" s="19"/>
      <c r="W370" s="19"/>
      <c r="X370" s="19"/>
      <c r="Y370" s="19"/>
      <c r="Z370" s="19"/>
      <c r="AA370" s="19"/>
      <c r="AB370" s="19"/>
      <c r="AC370" s="19"/>
      <c r="AD370" s="19"/>
      <c r="AE370" s="19"/>
      <c r="AF370" s="19"/>
      <c r="AG370" s="19"/>
      <c r="AH370" s="19"/>
      <c r="AI370" s="19"/>
      <c r="AJ370" s="19"/>
      <c r="AK370" s="19"/>
      <c r="AL370" s="19"/>
      <c r="AM370" s="19"/>
      <c r="AN370" s="19"/>
      <c r="AO370" s="19"/>
      <c r="AP370" s="19"/>
      <c r="AQ370" s="19"/>
      <c r="AR370" s="19"/>
      <c r="AS370" s="19"/>
      <c r="AT370" s="19"/>
      <c r="AU370" s="19"/>
      <c r="AV370" s="19"/>
      <c r="AW370" s="19"/>
      <c r="AX370" s="19"/>
      <c r="AY370" s="19"/>
      <c r="AZ370" s="19"/>
      <c r="BA370" s="19"/>
      <c r="BB370" s="19"/>
      <c r="BC370" s="19"/>
      <c r="BD370" s="19"/>
      <c r="BE370" s="19"/>
      <c r="BF370" s="19"/>
      <c r="BG370" s="19"/>
      <c r="BH370" s="19"/>
      <c r="BI370" s="19"/>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row>
    <row r="371" spans="1:90" x14ac:dyDescent="0.25">
      <c r="A371" s="19"/>
      <c r="B371" s="19"/>
      <c r="C371" s="19"/>
      <c r="D371" s="19"/>
      <c r="E371" s="19"/>
      <c r="F371" s="19"/>
      <c r="G371" s="19"/>
      <c r="H371" s="19"/>
      <c r="I371" s="19"/>
      <c r="J371" s="19"/>
      <c r="K371" s="19"/>
      <c r="L371" s="19"/>
      <c r="M371" s="19"/>
      <c r="N371" s="19"/>
      <c r="O371" s="19"/>
      <c r="P371" s="19"/>
      <c r="Q371" s="19"/>
      <c r="R371" s="19"/>
      <c r="S371" s="19"/>
      <c r="T371" s="19"/>
      <c r="U371" s="19"/>
      <c r="V371" s="19"/>
      <c r="W371" s="19"/>
      <c r="X371" s="19"/>
      <c r="Y371" s="19"/>
      <c r="Z371" s="19"/>
      <c r="AA371" s="19"/>
      <c r="AB371" s="19"/>
      <c r="AC371" s="19"/>
      <c r="AD371" s="19"/>
      <c r="AE371" s="19"/>
      <c r="AF371" s="19"/>
      <c r="AG371" s="19"/>
      <c r="AH371" s="19"/>
      <c r="AI371" s="19"/>
      <c r="AJ371" s="19"/>
      <c r="AK371" s="19"/>
      <c r="AL371" s="19"/>
      <c r="AM371" s="19"/>
      <c r="AN371" s="19"/>
      <c r="AO371" s="19"/>
      <c r="AP371" s="19"/>
      <c r="AQ371" s="19"/>
      <c r="AR371" s="19"/>
      <c r="AS371" s="19"/>
      <c r="AT371" s="19"/>
      <c r="AU371" s="19"/>
      <c r="AV371" s="19"/>
      <c r="AW371" s="19"/>
      <c r="AX371" s="19"/>
      <c r="AY371" s="19"/>
      <c r="AZ371" s="19"/>
      <c r="BA371" s="19"/>
      <c r="BB371" s="19"/>
      <c r="BC371" s="19"/>
      <c r="BD371" s="19"/>
      <c r="BE371" s="19"/>
      <c r="BF371" s="19"/>
      <c r="BG371" s="19"/>
      <c r="BH371" s="19"/>
      <c r="BI371" s="19"/>
      <c r="BJ371" s="19"/>
      <c r="BK371" s="19"/>
      <c r="BL371" s="19"/>
      <c r="BM371" s="19"/>
      <c r="BN371" s="19"/>
      <c r="BO371" s="19"/>
      <c r="BP371" s="19"/>
      <c r="BQ371" s="19"/>
      <c r="BR371" s="19"/>
      <c r="BS371" s="19"/>
      <c r="BT371" s="19"/>
      <c r="BU371" s="19"/>
      <c r="BV371" s="19"/>
      <c r="BW371" s="19"/>
      <c r="BX371" s="19"/>
      <c r="BY371" s="19"/>
      <c r="BZ371" s="19"/>
      <c r="CA371" s="19"/>
      <c r="CB371" s="19"/>
      <c r="CC371" s="19"/>
      <c r="CD371" s="19"/>
      <c r="CE371" s="19"/>
      <c r="CF371" s="19"/>
      <c r="CG371" s="19"/>
      <c r="CH371" s="19"/>
      <c r="CI371" s="19"/>
      <c r="CJ371" s="19"/>
      <c r="CK371" s="19"/>
      <c r="CL371" s="19"/>
    </row>
    <row r="372" spans="1:90" x14ac:dyDescent="0.25">
      <c r="A372" s="19"/>
      <c r="B372" s="19"/>
      <c r="C372" s="19"/>
      <c r="D372" s="19"/>
      <c r="E372" s="19"/>
      <c r="F372" s="19"/>
      <c r="G372" s="19"/>
      <c r="H372" s="19"/>
      <c r="I372" s="19"/>
      <c r="J372" s="19"/>
      <c r="K372" s="19"/>
      <c r="L372" s="19"/>
      <c r="M372" s="19"/>
      <c r="N372" s="19"/>
      <c r="O372" s="19"/>
      <c r="P372" s="19"/>
      <c r="Q372" s="19"/>
      <c r="R372" s="19"/>
      <c r="S372" s="19"/>
      <c r="T372" s="19"/>
      <c r="U372" s="19"/>
      <c r="V372" s="19"/>
      <c r="W372" s="19"/>
      <c r="X372" s="19"/>
      <c r="Y372" s="19"/>
      <c r="Z372" s="19"/>
      <c r="AA372" s="19"/>
      <c r="AB372" s="19"/>
      <c r="AC372" s="19"/>
      <c r="AD372" s="19"/>
      <c r="AE372" s="19"/>
      <c r="AF372" s="19"/>
      <c r="AG372" s="19"/>
      <c r="AH372" s="19"/>
      <c r="AI372" s="19"/>
      <c r="AJ372" s="19"/>
      <c r="AK372" s="19"/>
      <c r="AL372" s="19"/>
      <c r="AM372" s="19"/>
      <c r="AN372" s="19"/>
      <c r="AO372" s="19"/>
      <c r="AP372" s="19"/>
      <c r="AQ372" s="19"/>
      <c r="AR372" s="19"/>
      <c r="AS372" s="19"/>
      <c r="AT372" s="19"/>
      <c r="AU372" s="19"/>
      <c r="AV372" s="19"/>
      <c r="AW372" s="19"/>
      <c r="AX372" s="19"/>
      <c r="AY372" s="19"/>
      <c r="AZ372" s="19"/>
      <c r="BA372" s="19"/>
      <c r="BB372" s="19"/>
      <c r="BC372" s="19"/>
      <c r="BD372" s="19"/>
      <c r="BE372" s="19"/>
      <c r="BF372" s="19"/>
      <c r="BG372" s="19"/>
      <c r="BH372" s="19"/>
      <c r="BI372" s="19"/>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row>
    <row r="373" spans="1:90" x14ac:dyDescent="0.25">
      <c r="A373" s="19"/>
      <c r="B373" s="19"/>
      <c r="C373" s="19"/>
      <c r="D373" s="19"/>
      <c r="E373" s="19"/>
      <c r="F373" s="19"/>
      <c r="G373" s="19"/>
      <c r="H373" s="19"/>
      <c r="I373" s="19"/>
      <c r="J373" s="19"/>
      <c r="K373" s="19"/>
      <c r="L373" s="19"/>
      <c r="M373" s="19"/>
      <c r="N373" s="19"/>
      <c r="O373" s="19"/>
      <c r="P373" s="19"/>
      <c r="Q373" s="19"/>
      <c r="R373" s="19"/>
      <c r="S373" s="19"/>
      <c r="T373" s="19"/>
      <c r="U373" s="19"/>
      <c r="V373" s="19"/>
      <c r="W373" s="19"/>
      <c r="X373" s="19"/>
      <c r="Y373" s="19"/>
      <c r="Z373" s="19"/>
      <c r="AA373" s="19"/>
      <c r="AB373" s="19"/>
      <c r="AC373" s="19"/>
      <c r="AD373" s="19"/>
      <c r="AE373" s="19"/>
      <c r="AF373" s="19"/>
      <c r="AG373" s="19"/>
      <c r="AH373" s="19"/>
      <c r="AI373" s="19"/>
      <c r="AJ373" s="19"/>
      <c r="AK373" s="19"/>
      <c r="AL373" s="19"/>
      <c r="AM373" s="19"/>
      <c r="AN373" s="19"/>
      <c r="AO373" s="19"/>
      <c r="AP373" s="19"/>
      <c r="AQ373" s="19"/>
      <c r="AR373" s="19"/>
      <c r="AS373" s="19"/>
      <c r="AT373" s="19"/>
      <c r="AU373" s="19"/>
      <c r="AV373" s="19"/>
      <c r="AW373" s="19"/>
      <c r="AX373" s="19"/>
      <c r="AY373" s="19"/>
      <c r="AZ373" s="19"/>
      <c r="BA373" s="19"/>
      <c r="BB373" s="19"/>
      <c r="BC373" s="19"/>
      <c r="BD373" s="19"/>
      <c r="BE373" s="19"/>
      <c r="BF373" s="19"/>
      <c r="BG373" s="19"/>
      <c r="BH373" s="19"/>
      <c r="BI373" s="19"/>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row>
    <row r="374" spans="1:90" x14ac:dyDescent="0.25">
      <c r="A374" s="19"/>
      <c r="B374" s="19"/>
      <c r="C374" s="19"/>
      <c r="D374" s="19"/>
      <c r="E374" s="19"/>
      <c r="F374" s="19"/>
      <c r="G374" s="19"/>
      <c r="H374" s="19"/>
      <c r="I374" s="19"/>
      <c r="J374" s="19"/>
      <c r="K374" s="19"/>
      <c r="L374" s="19"/>
      <c r="M374" s="19"/>
      <c r="N374" s="19"/>
      <c r="O374" s="19"/>
      <c r="P374" s="19"/>
      <c r="Q374" s="19"/>
      <c r="R374" s="19"/>
      <c r="S374" s="19"/>
      <c r="T374" s="19"/>
      <c r="U374" s="19"/>
      <c r="V374" s="19"/>
      <c r="W374" s="19"/>
      <c r="X374" s="19"/>
      <c r="Y374" s="19"/>
      <c r="Z374" s="19"/>
      <c r="AA374" s="19"/>
      <c r="AB374" s="19"/>
      <c r="AC374" s="19"/>
      <c r="AD374" s="19"/>
      <c r="AE374" s="19"/>
      <c r="AF374" s="19"/>
      <c r="AG374" s="19"/>
      <c r="AH374" s="19"/>
      <c r="AI374" s="19"/>
      <c r="AJ374" s="19"/>
      <c r="AK374" s="19"/>
      <c r="AL374" s="19"/>
      <c r="AM374" s="19"/>
      <c r="AN374" s="19"/>
      <c r="AO374" s="19"/>
      <c r="AP374" s="19"/>
      <c r="AQ374" s="19"/>
      <c r="AR374" s="19"/>
      <c r="AS374" s="19"/>
      <c r="AT374" s="19"/>
      <c r="AU374" s="19"/>
      <c r="AV374" s="19"/>
      <c r="AW374" s="19"/>
      <c r="AX374" s="19"/>
      <c r="AY374" s="19"/>
      <c r="AZ374" s="19"/>
      <c r="BA374" s="19"/>
      <c r="BB374" s="19"/>
      <c r="BC374" s="19"/>
      <c r="BD374" s="19"/>
      <c r="BE374" s="19"/>
      <c r="BF374" s="19"/>
      <c r="BG374" s="19"/>
      <c r="BH374" s="19"/>
      <c r="BI374" s="19"/>
      <c r="BJ374" s="19"/>
      <c r="BK374" s="19"/>
      <c r="BL374" s="19"/>
      <c r="BM374" s="19"/>
      <c r="BN374" s="19"/>
      <c r="BO374" s="19"/>
      <c r="BP374" s="19"/>
      <c r="BQ374" s="19"/>
      <c r="BR374" s="19"/>
      <c r="BS374" s="19"/>
      <c r="BT374" s="19"/>
      <c r="BU374" s="19"/>
      <c r="BV374" s="19"/>
      <c r="BW374" s="19"/>
      <c r="BX374" s="19"/>
      <c r="BY374" s="19"/>
      <c r="BZ374" s="19"/>
      <c r="CA374" s="19"/>
      <c r="CB374" s="19"/>
      <c r="CC374" s="19"/>
      <c r="CD374" s="19"/>
      <c r="CE374" s="19"/>
      <c r="CF374" s="19"/>
      <c r="CG374" s="19"/>
      <c r="CH374" s="19"/>
      <c r="CI374" s="19"/>
      <c r="CJ374" s="19"/>
      <c r="CK374" s="19"/>
      <c r="CL374" s="19"/>
    </row>
    <row r="375" spans="1:90" x14ac:dyDescent="0.25">
      <c r="A375" s="19"/>
      <c r="B375" s="19"/>
      <c r="C375" s="19"/>
      <c r="D375" s="19"/>
      <c r="E375" s="19"/>
      <c r="F375" s="19"/>
      <c r="G375" s="19"/>
      <c r="H375" s="19"/>
      <c r="I375" s="19"/>
      <c r="J375" s="19"/>
      <c r="K375" s="19"/>
      <c r="L375" s="19"/>
      <c r="M375" s="19"/>
      <c r="N375" s="19"/>
      <c r="O375" s="19"/>
      <c r="P375" s="19"/>
      <c r="Q375" s="19"/>
      <c r="R375" s="19"/>
      <c r="S375" s="19"/>
      <c r="T375" s="19"/>
      <c r="U375" s="19"/>
      <c r="V375" s="19"/>
      <c r="W375" s="19"/>
      <c r="X375" s="19"/>
      <c r="Y375" s="19"/>
      <c r="Z375" s="19"/>
      <c r="AA375" s="19"/>
      <c r="AB375" s="19"/>
      <c r="AC375" s="19"/>
      <c r="AD375" s="19"/>
      <c r="AE375" s="19"/>
      <c r="AF375" s="19"/>
      <c r="AG375" s="19"/>
      <c r="AH375" s="19"/>
      <c r="AI375" s="19"/>
      <c r="AJ375" s="19"/>
      <c r="AK375" s="19"/>
      <c r="AL375" s="19"/>
      <c r="AM375" s="19"/>
      <c r="AN375" s="19"/>
      <c r="AO375" s="19"/>
      <c r="AP375" s="19"/>
      <c r="AQ375" s="19"/>
      <c r="AR375" s="19"/>
      <c r="AS375" s="19"/>
      <c r="AT375" s="19"/>
      <c r="AU375" s="19"/>
      <c r="AV375" s="19"/>
      <c r="AW375" s="19"/>
      <c r="AX375" s="19"/>
      <c r="AY375" s="19"/>
      <c r="AZ375" s="19"/>
      <c r="BA375" s="19"/>
      <c r="BB375" s="19"/>
      <c r="BC375" s="19"/>
      <c r="BD375" s="19"/>
      <c r="BE375" s="19"/>
      <c r="BF375" s="19"/>
      <c r="BG375" s="19"/>
      <c r="BH375" s="19"/>
      <c r="BI375" s="19"/>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row>
    <row r="376" spans="1:90" x14ac:dyDescent="0.25">
      <c r="A376" s="19"/>
      <c r="B376" s="19"/>
      <c r="C376" s="19"/>
      <c r="D376" s="19"/>
      <c r="E376" s="19"/>
      <c r="F376" s="19"/>
      <c r="G376" s="19"/>
      <c r="H376" s="19"/>
      <c r="I376" s="19"/>
      <c r="J376" s="19"/>
      <c r="K376" s="19"/>
      <c r="L376" s="19"/>
      <c r="M376" s="19"/>
      <c r="N376" s="19"/>
      <c r="O376" s="19"/>
      <c r="P376" s="19"/>
      <c r="Q376" s="19"/>
      <c r="R376" s="19"/>
      <c r="S376" s="19"/>
      <c r="T376" s="19"/>
      <c r="U376" s="19"/>
      <c r="V376" s="19"/>
      <c r="W376" s="19"/>
      <c r="X376" s="19"/>
      <c r="Y376" s="19"/>
      <c r="Z376" s="19"/>
      <c r="AA376" s="19"/>
      <c r="AB376" s="19"/>
      <c r="AC376" s="19"/>
      <c r="AD376" s="19"/>
      <c r="AE376" s="19"/>
      <c r="AF376" s="19"/>
      <c r="AG376" s="19"/>
      <c r="AH376" s="19"/>
      <c r="AI376" s="19"/>
      <c r="AJ376" s="19"/>
      <c r="AK376" s="19"/>
      <c r="AL376" s="19"/>
      <c r="AM376" s="19"/>
      <c r="AN376" s="19"/>
      <c r="AO376" s="19"/>
      <c r="AP376" s="19"/>
      <c r="AQ376" s="19"/>
      <c r="AR376" s="19"/>
      <c r="AS376" s="19"/>
      <c r="AT376" s="19"/>
      <c r="AU376" s="19"/>
      <c r="AV376" s="19"/>
      <c r="AW376" s="19"/>
      <c r="AX376" s="19"/>
      <c r="AY376" s="19"/>
      <c r="AZ376" s="19"/>
      <c r="BA376" s="19"/>
      <c r="BB376" s="19"/>
      <c r="BC376" s="19"/>
      <c r="BD376" s="19"/>
      <c r="BE376" s="19"/>
      <c r="BF376" s="19"/>
      <c r="BG376" s="19"/>
      <c r="BH376" s="19"/>
      <c r="BI376" s="19"/>
      <c r="BJ376" s="19"/>
      <c r="BK376" s="19"/>
      <c r="BL376" s="19"/>
      <c r="BM376" s="19"/>
      <c r="BN376" s="19"/>
      <c r="BO376" s="19"/>
      <c r="BP376" s="19"/>
      <c r="BQ376" s="19"/>
      <c r="BR376" s="19"/>
      <c r="BS376" s="19"/>
      <c r="BT376" s="19"/>
      <c r="BU376" s="19"/>
      <c r="BV376" s="19"/>
      <c r="BW376" s="19"/>
      <c r="BX376" s="19"/>
      <c r="BY376" s="19"/>
      <c r="BZ376" s="19"/>
      <c r="CA376" s="19"/>
      <c r="CB376" s="19"/>
      <c r="CC376" s="19"/>
      <c r="CD376" s="19"/>
      <c r="CE376" s="19"/>
      <c r="CF376" s="19"/>
      <c r="CG376" s="19"/>
      <c r="CH376" s="19"/>
      <c r="CI376" s="19"/>
      <c r="CJ376" s="19"/>
      <c r="CK376" s="19"/>
      <c r="CL376" s="19"/>
    </row>
    <row r="377" spans="1:90" x14ac:dyDescent="0.25">
      <c r="A377" s="19"/>
      <c r="B377" s="19"/>
      <c r="C377" s="19"/>
      <c r="D377" s="19"/>
      <c r="E377" s="19"/>
      <c r="F377" s="19"/>
      <c r="G377" s="19"/>
      <c r="H377" s="19"/>
      <c r="I377" s="19"/>
      <c r="J377" s="19"/>
      <c r="K377" s="19"/>
      <c r="L377" s="19"/>
      <c r="M377" s="19"/>
      <c r="N377" s="19"/>
      <c r="O377" s="19"/>
      <c r="P377" s="19"/>
      <c r="Q377" s="19"/>
      <c r="R377" s="19"/>
      <c r="S377" s="19"/>
      <c r="T377" s="19"/>
      <c r="U377" s="19"/>
      <c r="V377" s="19"/>
      <c r="W377" s="19"/>
      <c r="X377" s="19"/>
      <c r="Y377" s="19"/>
      <c r="Z377" s="19"/>
      <c r="AA377" s="19"/>
      <c r="AB377" s="19"/>
      <c r="AC377" s="19"/>
      <c r="AD377" s="19"/>
      <c r="AE377" s="19"/>
      <c r="AF377" s="19"/>
      <c r="AG377" s="19"/>
      <c r="AH377" s="19"/>
      <c r="AI377" s="19"/>
      <c r="AJ377" s="19"/>
      <c r="AK377" s="19"/>
      <c r="AL377" s="19"/>
      <c r="AM377" s="19"/>
      <c r="AN377" s="19"/>
      <c r="AO377" s="19"/>
      <c r="AP377" s="19"/>
      <c r="AQ377" s="19"/>
      <c r="AR377" s="19"/>
      <c r="AS377" s="19"/>
      <c r="AT377" s="19"/>
      <c r="AU377" s="19"/>
      <c r="AV377" s="19"/>
      <c r="AW377" s="19"/>
      <c r="AX377" s="19"/>
      <c r="AY377" s="19"/>
      <c r="AZ377" s="19"/>
      <c r="BA377" s="19"/>
      <c r="BB377" s="19"/>
      <c r="BC377" s="19"/>
      <c r="BD377" s="19"/>
      <c r="BE377" s="19"/>
      <c r="BF377" s="19"/>
      <c r="BG377" s="19"/>
      <c r="BH377" s="19"/>
      <c r="BI377" s="19"/>
      <c r="BJ377" s="19"/>
      <c r="BK377" s="19"/>
      <c r="BL377" s="19"/>
      <c r="BM377" s="19"/>
      <c r="BN377" s="19"/>
      <c r="BO377" s="19"/>
      <c r="BP377" s="19"/>
      <c r="BQ377" s="19"/>
      <c r="BR377" s="19"/>
      <c r="BS377" s="19"/>
      <c r="BT377" s="19"/>
      <c r="BU377" s="19"/>
      <c r="BV377" s="19"/>
      <c r="BW377" s="19"/>
      <c r="BX377" s="19"/>
      <c r="BY377" s="19"/>
      <c r="BZ377" s="19"/>
      <c r="CA377" s="19"/>
      <c r="CB377" s="19"/>
      <c r="CC377" s="19"/>
      <c r="CD377" s="19"/>
      <c r="CE377" s="19"/>
      <c r="CF377" s="19"/>
      <c r="CG377" s="19"/>
      <c r="CH377" s="19"/>
      <c r="CI377" s="19"/>
      <c r="CJ377" s="19"/>
      <c r="CK377" s="19"/>
      <c r="CL377" s="19"/>
    </row>
    <row r="378" spans="1:90" x14ac:dyDescent="0.25">
      <c r="A378" s="19"/>
      <c r="B378" s="19"/>
      <c r="C378" s="19"/>
      <c r="D378" s="19"/>
      <c r="E378" s="19"/>
      <c r="F378" s="19"/>
      <c r="G378" s="19"/>
      <c r="H378" s="19"/>
      <c r="I378" s="19"/>
      <c r="J378" s="19"/>
      <c r="K378" s="19"/>
      <c r="L378" s="19"/>
      <c r="M378" s="19"/>
      <c r="N378" s="19"/>
      <c r="O378" s="19"/>
      <c r="P378" s="19"/>
      <c r="Q378" s="19"/>
      <c r="R378" s="19"/>
      <c r="S378" s="19"/>
      <c r="T378" s="19"/>
      <c r="U378" s="19"/>
      <c r="V378" s="19"/>
      <c r="W378" s="19"/>
      <c r="X378" s="19"/>
      <c r="Y378" s="19"/>
      <c r="Z378" s="19"/>
      <c r="AA378" s="19"/>
      <c r="AB378" s="19"/>
      <c r="AC378" s="19"/>
      <c r="AD378" s="19"/>
      <c r="AE378" s="19"/>
      <c r="AF378" s="19"/>
      <c r="AG378" s="19"/>
      <c r="AH378" s="19"/>
      <c r="AI378" s="19"/>
      <c r="AJ378" s="19"/>
      <c r="AK378" s="19"/>
      <c r="AL378" s="19"/>
      <c r="AM378" s="19"/>
      <c r="AN378" s="19"/>
      <c r="AO378" s="19"/>
      <c r="AP378" s="19"/>
      <c r="AQ378" s="19"/>
      <c r="AR378" s="19"/>
      <c r="AS378" s="19"/>
      <c r="AT378" s="19"/>
      <c r="AU378" s="19"/>
      <c r="AV378" s="19"/>
      <c r="AW378" s="19"/>
      <c r="AX378" s="19"/>
      <c r="AY378" s="19"/>
      <c r="AZ378" s="19"/>
      <c r="BA378" s="19"/>
      <c r="BB378" s="19"/>
      <c r="BC378" s="19"/>
      <c r="BD378" s="19"/>
      <c r="BE378" s="19"/>
      <c r="BF378" s="19"/>
      <c r="BG378" s="19"/>
      <c r="BH378" s="19"/>
      <c r="BI378" s="19"/>
      <c r="BJ378" s="19"/>
      <c r="BK378" s="19"/>
      <c r="BL378" s="19"/>
      <c r="BM378" s="19"/>
      <c r="BN378" s="19"/>
      <c r="BO378" s="19"/>
      <c r="BP378" s="19"/>
      <c r="BQ378" s="19"/>
      <c r="BR378" s="19"/>
      <c r="BS378" s="19"/>
      <c r="BT378" s="19"/>
      <c r="BU378" s="19"/>
      <c r="BV378" s="19"/>
      <c r="BW378" s="19"/>
      <c r="BX378" s="19"/>
      <c r="BY378" s="19"/>
      <c r="BZ378" s="19"/>
      <c r="CA378" s="19"/>
      <c r="CB378" s="19"/>
      <c r="CC378" s="19"/>
      <c r="CD378" s="19"/>
      <c r="CE378" s="19"/>
      <c r="CF378" s="19"/>
      <c r="CG378" s="19"/>
      <c r="CH378" s="19"/>
      <c r="CI378" s="19"/>
      <c r="CJ378" s="19"/>
      <c r="CK378" s="19"/>
      <c r="CL378" s="19"/>
    </row>
    <row r="379" spans="1:90" x14ac:dyDescent="0.25">
      <c r="A379" s="19"/>
      <c r="B379" s="19"/>
      <c r="C379" s="19"/>
      <c r="D379" s="19"/>
      <c r="E379" s="19"/>
      <c r="F379" s="19"/>
      <c r="G379" s="19"/>
      <c r="H379" s="19"/>
      <c r="I379" s="19"/>
      <c r="J379" s="19"/>
      <c r="K379" s="19"/>
      <c r="L379" s="19"/>
      <c r="M379" s="19"/>
      <c r="N379" s="19"/>
      <c r="O379" s="19"/>
      <c r="P379" s="19"/>
      <c r="Q379" s="19"/>
      <c r="R379" s="19"/>
      <c r="S379" s="19"/>
      <c r="T379" s="19"/>
      <c r="U379" s="19"/>
      <c r="V379" s="19"/>
      <c r="W379" s="19"/>
      <c r="X379" s="19"/>
      <c r="Y379" s="19"/>
      <c r="Z379" s="19"/>
      <c r="AA379" s="19"/>
      <c r="AB379" s="19"/>
      <c r="AC379" s="19"/>
      <c r="AD379" s="19"/>
      <c r="AE379" s="19"/>
      <c r="AF379" s="19"/>
      <c r="AG379" s="19"/>
      <c r="AH379" s="19"/>
      <c r="AI379" s="19"/>
      <c r="AJ379" s="19"/>
      <c r="AK379" s="19"/>
      <c r="AL379" s="19"/>
      <c r="AM379" s="19"/>
      <c r="AN379" s="19"/>
      <c r="AO379" s="19"/>
      <c r="AP379" s="19"/>
      <c r="AQ379" s="19"/>
      <c r="AR379" s="19"/>
      <c r="AS379" s="19"/>
      <c r="AT379" s="19"/>
      <c r="AU379" s="19"/>
      <c r="AV379" s="19"/>
      <c r="AW379" s="19"/>
      <c r="AX379" s="19"/>
      <c r="AY379" s="19"/>
      <c r="AZ379" s="19"/>
      <c r="BA379" s="19"/>
      <c r="BB379" s="19"/>
      <c r="BC379" s="19"/>
      <c r="BD379" s="19"/>
      <c r="BE379" s="19"/>
      <c r="BF379" s="19"/>
      <c r="BG379" s="19"/>
      <c r="BH379" s="19"/>
      <c r="BI379" s="19"/>
      <c r="BJ379" s="19"/>
      <c r="BK379" s="19"/>
      <c r="BL379" s="19"/>
      <c r="BM379" s="19"/>
      <c r="BN379" s="19"/>
      <c r="BO379" s="19"/>
      <c r="BP379" s="19"/>
      <c r="BQ379" s="19"/>
      <c r="BR379" s="19"/>
      <c r="BS379" s="19"/>
      <c r="BT379" s="19"/>
      <c r="BU379" s="19"/>
      <c r="BV379" s="19"/>
      <c r="BW379" s="19"/>
      <c r="BX379" s="19"/>
      <c r="BY379" s="19"/>
      <c r="BZ379" s="19"/>
      <c r="CA379" s="19"/>
      <c r="CB379" s="19"/>
      <c r="CC379" s="19"/>
      <c r="CD379" s="19"/>
      <c r="CE379" s="19"/>
      <c r="CF379" s="19"/>
      <c r="CG379" s="19"/>
      <c r="CH379" s="19"/>
      <c r="CI379" s="19"/>
      <c r="CJ379" s="19"/>
      <c r="CK379" s="19"/>
      <c r="CL379" s="19"/>
    </row>
    <row r="380" spans="1:90" x14ac:dyDescent="0.25">
      <c r="A380" s="19"/>
      <c r="B380" s="19"/>
      <c r="C380" s="19"/>
      <c r="D380" s="19"/>
      <c r="E380" s="19"/>
      <c r="F380" s="19"/>
      <c r="G380" s="19"/>
      <c r="H380" s="19"/>
      <c r="I380" s="19"/>
      <c r="J380" s="19"/>
      <c r="K380" s="19"/>
      <c r="L380" s="19"/>
      <c r="M380" s="19"/>
      <c r="N380" s="19"/>
      <c r="O380" s="19"/>
      <c r="P380" s="19"/>
      <c r="Q380" s="19"/>
      <c r="R380" s="19"/>
      <c r="S380" s="19"/>
      <c r="T380" s="19"/>
      <c r="U380" s="19"/>
      <c r="V380" s="19"/>
      <c r="W380" s="19"/>
      <c r="X380" s="19"/>
      <c r="Y380" s="19"/>
      <c r="Z380" s="19"/>
      <c r="AA380" s="19"/>
      <c r="AB380" s="19"/>
      <c r="AC380" s="19"/>
      <c r="AD380" s="19"/>
      <c r="AE380" s="19"/>
      <c r="AF380" s="19"/>
      <c r="AG380" s="19"/>
      <c r="AH380" s="19"/>
      <c r="AI380" s="19"/>
      <c r="AJ380" s="19"/>
      <c r="AK380" s="19"/>
      <c r="AL380" s="19"/>
      <c r="AM380" s="19"/>
      <c r="AN380" s="19"/>
      <c r="AO380" s="19"/>
      <c r="AP380" s="19"/>
      <c r="AQ380" s="19"/>
      <c r="AR380" s="19"/>
      <c r="AS380" s="19"/>
      <c r="AT380" s="19"/>
      <c r="AU380" s="19"/>
      <c r="AV380" s="19"/>
      <c r="AW380" s="19"/>
      <c r="AX380" s="19"/>
      <c r="AY380" s="19"/>
      <c r="AZ380" s="19"/>
      <c r="BA380" s="19"/>
      <c r="BB380" s="19"/>
      <c r="BC380" s="19"/>
      <c r="BD380" s="19"/>
      <c r="BE380" s="19"/>
      <c r="BF380" s="19"/>
      <c r="BG380" s="19"/>
      <c r="BH380" s="19"/>
      <c r="BI380" s="19"/>
      <c r="BJ380" s="19"/>
      <c r="BK380" s="19"/>
      <c r="BL380" s="19"/>
      <c r="BM380" s="19"/>
      <c r="BN380" s="19"/>
      <c r="BO380" s="19"/>
      <c r="BP380" s="19"/>
      <c r="BQ380" s="19"/>
      <c r="BR380" s="19"/>
      <c r="BS380" s="19"/>
      <c r="BT380" s="19"/>
      <c r="BU380" s="19"/>
      <c r="BV380" s="19"/>
      <c r="BW380" s="19"/>
      <c r="BX380" s="19"/>
      <c r="BY380" s="19"/>
      <c r="BZ380" s="19"/>
      <c r="CA380" s="19"/>
      <c r="CB380" s="19"/>
      <c r="CC380" s="19"/>
      <c r="CD380" s="19"/>
      <c r="CE380" s="19"/>
      <c r="CF380" s="19"/>
      <c r="CG380" s="19"/>
      <c r="CH380" s="19"/>
      <c r="CI380" s="19"/>
      <c r="CJ380" s="19"/>
      <c r="CK380" s="19"/>
      <c r="CL380" s="19"/>
    </row>
    <row r="381" spans="1:90" x14ac:dyDescent="0.25">
      <c r="A381" s="19"/>
      <c r="B381" s="19"/>
      <c r="C381" s="19"/>
      <c r="D381" s="19"/>
      <c r="E381" s="19"/>
      <c r="F381" s="19"/>
      <c r="G381" s="19"/>
      <c r="H381" s="19"/>
      <c r="I381" s="19"/>
      <c r="J381" s="19"/>
      <c r="K381" s="19"/>
      <c r="L381" s="19"/>
      <c r="M381" s="19"/>
      <c r="N381" s="19"/>
      <c r="O381" s="19"/>
      <c r="P381" s="19"/>
      <c r="Q381" s="19"/>
      <c r="R381" s="19"/>
      <c r="S381" s="19"/>
      <c r="T381" s="19"/>
      <c r="U381" s="19"/>
      <c r="V381" s="19"/>
      <c r="W381" s="19"/>
      <c r="X381" s="19"/>
      <c r="Y381" s="19"/>
      <c r="Z381" s="19"/>
      <c r="AA381" s="19"/>
      <c r="AB381" s="19"/>
      <c r="AC381" s="19"/>
      <c r="AD381" s="19"/>
      <c r="AE381" s="19"/>
      <c r="AF381" s="19"/>
      <c r="AG381" s="19"/>
      <c r="AH381" s="19"/>
      <c r="AI381" s="19"/>
      <c r="AJ381" s="19"/>
      <c r="AK381" s="19"/>
      <c r="AL381" s="19"/>
      <c r="AM381" s="19"/>
      <c r="AN381" s="19"/>
      <c r="AO381" s="19"/>
      <c r="AP381" s="19"/>
      <c r="AQ381" s="19"/>
      <c r="AR381" s="19"/>
      <c r="AS381" s="19"/>
      <c r="AT381" s="19"/>
      <c r="AU381" s="19"/>
      <c r="AV381" s="19"/>
      <c r="AW381" s="19"/>
      <c r="AX381" s="19"/>
      <c r="AY381" s="19"/>
      <c r="AZ381" s="19"/>
      <c r="BA381" s="19"/>
      <c r="BB381" s="19"/>
      <c r="BC381" s="19"/>
      <c r="BD381" s="19"/>
      <c r="BE381" s="19"/>
      <c r="BF381" s="19"/>
      <c r="BG381" s="19"/>
      <c r="BH381" s="19"/>
      <c r="BI381" s="19"/>
      <c r="BJ381" s="19"/>
      <c r="BK381" s="19"/>
      <c r="BL381" s="19"/>
      <c r="BM381" s="19"/>
      <c r="BN381" s="19"/>
      <c r="BO381" s="19"/>
      <c r="BP381" s="19"/>
      <c r="BQ381" s="19"/>
      <c r="BR381" s="19"/>
      <c r="BS381" s="19"/>
      <c r="BT381" s="19"/>
      <c r="BU381" s="19"/>
      <c r="BV381" s="19"/>
      <c r="BW381" s="19"/>
      <c r="BX381" s="19"/>
      <c r="BY381" s="19"/>
      <c r="BZ381" s="19"/>
      <c r="CA381" s="19"/>
      <c r="CB381" s="19"/>
      <c r="CC381" s="19"/>
      <c r="CD381" s="19"/>
      <c r="CE381" s="19"/>
      <c r="CF381" s="19"/>
      <c r="CG381" s="19"/>
      <c r="CH381" s="19"/>
      <c r="CI381" s="19"/>
      <c r="CJ381" s="19"/>
      <c r="CK381" s="19"/>
      <c r="CL381" s="19"/>
    </row>
    <row r="382" spans="1:90" x14ac:dyDescent="0.25">
      <c r="A382" s="19"/>
      <c r="B382" s="19"/>
      <c r="C382" s="19"/>
      <c r="D382" s="19"/>
      <c r="E382" s="19"/>
      <c r="F382" s="19"/>
      <c r="G382" s="19"/>
      <c r="H382" s="19"/>
      <c r="I382" s="19"/>
      <c r="J382" s="19"/>
      <c r="K382" s="19"/>
      <c r="L382" s="19"/>
      <c r="M382" s="19"/>
      <c r="N382" s="19"/>
      <c r="O382" s="19"/>
      <c r="P382" s="19"/>
      <c r="Q382" s="19"/>
      <c r="R382" s="19"/>
      <c r="S382" s="19"/>
      <c r="T382" s="19"/>
      <c r="U382" s="19"/>
      <c r="V382" s="19"/>
      <c r="W382" s="19"/>
      <c r="X382" s="19"/>
      <c r="Y382" s="19"/>
      <c r="Z382" s="19"/>
      <c r="AA382" s="19"/>
      <c r="AB382" s="19"/>
      <c r="AC382" s="19"/>
      <c r="AD382" s="19"/>
      <c r="AE382" s="19"/>
      <c r="AF382" s="19"/>
      <c r="AG382" s="19"/>
      <c r="AH382" s="19"/>
      <c r="AI382" s="19"/>
      <c r="AJ382" s="19"/>
      <c r="AK382" s="19"/>
      <c r="AL382" s="19"/>
      <c r="AM382" s="19"/>
      <c r="AN382" s="19"/>
      <c r="AO382" s="19"/>
      <c r="AP382" s="19"/>
      <c r="AQ382" s="19"/>
      <c r="AR382" s="19"/>
      <c r="AS382" s="19"/>
      <c r="AT382" s="19"/>
      <c r="AU382" s="19"/>
      <c r="AV382" s="19"/>
      <c r="AW382" s="19"/>
      <c r="AX382" s="19"/>
      <c r="AY382" s="19"/>
      <c r="AZ382" s="19"/>
      <c r="BA382" s="19"/>
      <c r="BB382" s="19"/>
      <c r="BC382" s="19"/>
      <c r="BD382" s="19"/>
      <c r="BE382" s="19"/>
      <c r="BF382" s="19"/>
      <c r="BG382" s="19"/>
      <c r="BH382" s="19"/>
      <c r="BI382" s="19"/>
      <c r="BJ382" s="19"/>
      <c r="BK382" s="19"/>
      <c r="BL382" s="19"/>
      <c r="BM382" s="19"/>
      <c r="BN382" s="19"/>
      <c r="BO382" s="19"/>
      <c r="BP382" s="19"/>
      <c r="BQ382" s="19"/>
      <c r="BR382" s="19"/>
      <c r="BS382" s="19"/>
      <c r="BT382" s="19"/>
      <c r="BU382" s="19"/>
      <c r="BV382" s="19"/>
      <c r="BW382" s="19"/>
      <c r="BX382" s="19"/>
      <c r="BY382" s="19"/>
      <c r="BZ382" s="19"/>
      <c r="CA382" s="19"/>
      <c r="CB382" s="19"/>
      <c r="CC382" s="19"/>
      <c r="CD382" s="19"/>
      <c r="CE382" s="19"/>
      <c r="CF382" s="19"/>
      <c r="CG382" s="19"/>
      <c r="CH382" s="19"/>
      <c r="CI382" s="19"/>
      <c r="CJ382" s="19"/>
      <c r="CK382" s="19"/>
      <c r="CL382" s="19"/>
    </row>
    <row r="383" spans="1:90" x14ac:dyDescent="0.25">
      <c r="A383" s="19"/>
      <c r="B383" s="19"/>
      <c r="C383" s="19"/>
      <c r="D383" s="19"/>
      <c r="E383" s="19"/>
      <c r="F383" s="19"/>
      <c r="G383" s="19"/>
      <c r="H383" s="19"/>
      <c r="I383" s="19"/>
      <c r="J383" s="19"/>
      <c r="K383" s="19"/>
      <c r="L383" s="19"/>
      <c r="M383" s="19"/>
      <c r="N383" s="19"/>
      <c r="O383" s="19"/>
      <c r="P383" s="19"/>
      <c r="Q383" s="19"/>
      <c r="R383" s="19"/>
      <c r="S383" s="19"/>
      <c r="T383" s="19"/>
      <c r="U383" s="19"/>
      <c r="V383" s="19"/>
      <c r="W383" s="19"/>
      <c r="X383" s="19"/>
      <c r="Y383" s="19"/>
      <c r="Z383" s="19"/>
      <c r="AA383" s="19"/>
      <c r="AB383" s="19"/>
      <c r="AC383" s="19"/>
      <c r="AD383" s="19"/>
      <c r="AE383" s="19"/>
      <c r="AF383" s="19"/>
      <c r="AG383" s="19"/>
      <c r="AH383" s="19"/>
      <c r="AI383" s="19"/>
      <c r="AJ383" s="19"/>
      <c r="AK383" s="19"/>
      <c r="AL383" s="19"/>
      <c r="AM383" s="19"/>
      <c r="AN383" s="19"/>
      <c r="AO383" s="19"/>
      <c r="AP383" s="19"/>
      <c r="AQ383" s="19"/>
      <c r="AR383" s="19"/>
      <c r="AS383" s="19"/>
      <c r="AT383" s="19"/>
      <c r="AU383" s="19"/>
      <c r="AV383" s="19"/>
      <c r="AW383" s="19"/>
      <c r="AX383" s="19"/>
      <c r="AY383" s="19"/>
      <c r="AZ383" s="19"/>
      <c r="BA383" s="19"/>
      <c r="BB383" s="19"/>
      <c r="BC383" s="19"/>
      <c r="BD383" s="19"/>
      <c r="BE383" s="19"/>
      <c r="BF383" s="19"/>
      <c r="BG383" s="19"/>
      <c r="BH383" s="19"/>
      <c r="BI383" s="19"/>
      <c r="BJ383" s="19"/>
      <c r="BK383" s="19"/>
      <c r="BL383" s="19"/>
      <c r="BM383" s="19"/>
      <c r="BN383" s="19"/>
      <c r="BO383" s="19"/>
      <c r="BP383" s="19"/>
      <c r="BQ383" s="19"/>
      <c r="BR383" s="19"/>
      <c r="BS383" s="19"/>
      <c r="BT383" s="19"/>
      <c r="BU383" s="19"/>
      <c r="BV383" s="19"/>
      <c r="BW383" s="19"/>
      <c r="BX383" s="19"/>
      <c r="BY383" s="19"/>
      <c r="BZ383" s="19"/>
      <c r="CA383" s="19"/>
      <c r="CB383" s="19"/>
      <c r="CC383" s="19"/>
      <c r="CD383" s="19"/>
      <c r="CE383" s="19"/>
      <c r="CF383" s="19"/>
      <c r="CG383" s="19"/>
      <c r="CH383" s="19"/>
      <c r="CI383" s="19"/>
      <c r="CJ383" s="19"/>
      <c r="CK383" s="19"/>
      <c r="CL383" s="19"/>
    </row>
    <row r="384" spans="1:90" x14ac:dyDescent="0.25">
      <c r="A384" s="19"/>
      <c r="B384" s="19"/>
      <c r="C384" s="19"/>
      <c r="D384" s="19"/>
      <c r="E384" s="19"/>
      <c r="F384" s="19"/>
      <c r="G384" s="19"/>
      <c r="H384" s="19"/>
      <c r="I384" s="19"/>
      <c r="J384" s="19"/>
      <c r="K384" s="19"/>
      <c r="L384" s="19"/>
      <c r="M384" s="19"/>
      <c r="N384" s="19"/>
      <c r="O384" s="19"/>
      <c r="P384" s="19"/>
      <c r="Q384" s="19"/>
      <c r="R384" s="19"/>
      <c r="S384" s="19"/>
      <c r="T384" s="19"/>
      <c r="U384" s="19"/>
      <c r="V384" s="19"/>
      <c r="W384" s="19"/>
      <c r="X384" s="19"/>
      <c r="Y384" s="19"/>
      <c r="Z384" s="19"/>
      <c r="AA384" s="19"/>
      <c r="AB384" s="19"/>
      <c r="AC384" s="19"/>
      <c r="AD384" s="19"/>
      <c r="AE384" s="19"/>
      <c r="AF384" s="19"/>
      <c r="AG384" s="19"/>
      <c r="AH384" s="19"/>
      <c r="AI384" s="19"/>
      <c r="AJ384" s="19"/>
      <c r="AK384" s="19"/>
      <c r="AL384" s="19"/>
      <c r="AM384" s="19"/>
      <c r="AN384" s="19"/>
      <c r="AO384" s="19"/>
      <c r="AP384" s="19"/>
      <c r="AQ384" s="19"/>
      <c r="AR384" s="19"/>
      <c r="AS384" s="19"/>
      <c r="AT384" s="19"/>
      <c r="AU384" s="19"/>
      <c r="AV384" s="19"/>
      <c r="AW384" s="19"/>
      <c r="AX384" s="19"/>
      <c r="AY384" s="19"/>
      <c r="AZ384" s="19"/>
      <c r="BA384" s="19"/>
      <c r="BB384" s="19"/>
      <c r="BC384" s="19"/>
      <c r="BD384" s="19"/>
      <c r="BE384" s="19"/>
      <c r="BF384" s="19"/>
      <c r="BG384" s="19"/>
      <c r="BH384" s="19"/>
      <c r="BI384" s="19"/>
      <c r="BJ384" s="19"/>
      <c r="BK384" s="19"/>
      <c r="BL384" s="19"/>
      <c r="BM384" s="19"/>
      <c r="BN384" s="19"/>
      <c r="BO384" s="19"/>
      <c r="BP384" s="19"/>
      <c r="BQ384" s="19"/>
      <c r="BR384" s="19"/>
      <c r="BS384" s="19"/>
      <c r="BT384" s="19"/>
      <c r="BU384" s="19"/>
      <c r="BV384" s="19"/>
      <c r="BW384" s="19"/>
      <c r="BX384" s="19"/>
      <c r="BY384" s="19"/>
      <c r="BZ384" s="19"/>
      <c r="CA384" s="19"/>
      <c r="CB384" s="19"/>
      <c r="CC384" s="19"/>
      <c r="CD384" s="19"/>
      <c r="CE384" s="19"/>
      <c r="CF384" s="19"/>
      <c r="CG384" s="19"/>
      <c r="CH384" s="19"/>
      <c r="CI384" s="19"/>
      <c r="CJ384" s="19"/>
      <c r="CK384" s="19"/>
      <c r="CL384" s="19"/>
    </row>
    <row r="385" spans="1:90" x14ac:dyDescent="0.25">
      <c r="A385" s="19"/>
      <c r="B385" s="19"/>
      <c r="C385" s="19"/>
      <c r="D385" s="19"/>
      <c r="E385" s="19"/>
      <c r="F385" s="19"/>
      <c r="G385" s="19"/>
      <c r="H385" s="19"/>
      <c r="I385" s="19"/>
      <c r="J385" s="19"/>
      <c r="K385" s="19"/>
      <c r="L385" s="19"/>
      <c r="M385" s="19"/>
      <c r="N385" s="19"/>
      <c r="O385" s="19"/>
      <c r="P385" s="19"/>
      <c r="Q385" s="19"/>
      <c r="R385" s="19"/>
      <c r="S385" s="19"/>
      <c r="T385" s="19"/>
      <c r="U385" s="19"/>
      <c r="V385" s="19"/>
      <c r="W385" s="19"/>
      <c r="X385" s="19"/>
      <c r="Y385" s="19"/>
      <c r="Z385" s="19"/>
      <c r="AA385" s="19"/>
      <c r="AB385" s="19"/>
      <c r="AC385" s="19"/>
      <c r="AD385" s="19"/>
      <c r="AE385" s="19"/>
      <c r="AF385" s="19"/>
      <c r="AG385" s="19"/>
      <c r="AH385" s="19"/>
      <c r="AI385" s="19"/>
      <c r="AJ385" s="19"/>
      <c r="AK385" s="19"/>
      <c r="AL385" s="19"/>
      <c r="AM385" s="19"/>
      <c r="AN385" s="19"/>
      <c r="AO385" s="19"/>
      <c r="AP385" s="19"/>
      <c r="AQ385" s="19"/>
      <c r="AR385" s="19"/>
      <c r="AS385" s="19"/>
      <c r="AT385" s="19"/>
      <c r="AU385" s="19"/>
      <c r="AV385" s="19"/>
      <c r="AW385" s="19"/>
      <c r="AX385" s="19"/>
      <c r="AY385" s="19"/>
      <c r="AZ385" s="19"/>
      <c r="BA385" s="19"/>
      <c r="BB385" s="19"/>
      <c r="BC385" s="19"/>
      <c r="BD385" s="19"/>
      <c r="BE385" s="19"/>
      <c r="BF385" s="19"/>
      <c r="BG385" s="19"/>
      <c r="BH385" s="19"/>
      <c r="BI385" s="19"/>
      <c r="BJ385" s="19"/>
      <c r="BK385" s="19"/>
      <c r="BL385" s="19"/>
      <c r="BM385" s="19"/>
      <c r="BN385" s="19"/>
      <c r="BO385" s="19"/>
      <c r="BP385" s="19"/>
      <c r="BQ385" s="19"/>
      <c r="BR385" s="19"/>
      <c r="BS385" s="19"/>
      <c r="BT385" s="19"/>
      <c r="BU385" s="19"/>
      <c r="BV385" s="19"/>
      <c r="BW385" s="19"/>
      <c r="BX385" s="19"/>
      <c r="BY385" s="19"/>
      <c r="BZ385" s="19"/>
      <c r="CA385" s="19"/>
      <c r="CB385" s="19"/>
      <c r="CC385" s="19"/>
      <c r="CD385" s="19"/>
      <c r="CE385" s="19"/>
      <c r="CF385" s="19"/>
      <c r="CG385" s="19"/>
      <c r="CH385" s="19"/>
      <c r="CI385" s="19"/>
      <c r="CJ385" s="19"/>
      <c r="CK385" s="19"/>
      <c r="CL385" s="19"/>
    </row>
    <row r="386" spans="1:90" x14ac:dyDescent="0.25">
      <c r="A386" s="19"/>
      <c r="B386" s="19"/>
      <c r="C386" s="19"/>
      <c r="D386" s="19"/>
      <c r="E386" s="19"/>
      <c r="F386" s="19"/>
      <c r="G386" s="19"/>
      <c r="H386" s="19"/>
      <c r="I386" s="19"/>
      <c r="J386" s="19"/>
      <c r="K386" s="19"/>
      <c r="L386" s="19"/>
      <c r="M386" s="19"/>
      <c r="N386" s="19"/>
      <c r="O386" s="19"/>
      <c r="P386" s="19"/>
      <c r="Q386" s="19"/>
      <c r="R386" s="19"/>
      <c r="S386" s="19"/>
      <c r="T386" s="19"/>
      <c r="U386" s="19"/>
      <c r="V386" s="19"/>
      <c r="W386" s="19"/>
      <c r="X386" s="19"/>
      <c r="Y386" s="19"/>
      <c r="Z386" s="19"/>
      <c r="AA386" s="19"/>
      <c r="AB386" s="19"/>
      <c r="AC386" s="19"/>
      <c r="AD386" s="19"/>
      <c r="AE386" s="19"/>
      <c r="AF386" s="19"/>
      <c r="AG386" s="19"/>
      <c r="AH386" s="19"/>
      <c r="AI386" s="19"/>
      <c r="AJ386" s="19"/>
      <c r="AK386" s="19"/>
      <c r="AL386" s="19"/>
      <c r="AM386" s="19"/>
      <c r="AN386" s="19"/>
      <c r="AO386" s="19"/>
      <c r="AP386" s="19"/>
      <c r="AQ386" s="19"/>
      <c r="AR386" s="19"/>
      <c r="AS386" s="19"/>
      <c r="AT386" s="19"/>
      <c r="AU386" s="19"/>
      <c r="AV386" s="19"/>
      <c r="AW386" s="19"/>
      <c r="AX386" s="19"/>
      <c r="AY386" s="19"/>
      <c r="AZ386" s="19"/>
      <c r="BA386" s="19"/>
      <c r="BB386" s="19"/>
      <c r="BC386" s="19"/>
      <c r="BD386" s="19"/>
      <c r="BE386" s="19"/>
      <c r="BF386" s="19"/>
      <c r="BG386" s="19"/>
      <c r="BH386" s="19"/>
      <c r="BI386" s="19"/>
      <c r="BJ386" s="19"/>
      <c r="BK386" s="19"/>
      <c r="BL386" s="19"/>
      <c r="BM386" s="19"/>
      <c r="BN386" s="19"/>
      <c r="BO386" s="19"/>
      <c r="BP386" s="19"/>
      <c r="BQ386" s="19"/>
      <c r="BR386" s="19"/>
      <c r="BS386" s="19"/>
      <c r="BT386" s="19"/>
      <c r="BU386" s="19"/>
      <c r="BV386" s="19"/>
      <c r="BW386" s="19"/>
      <c r="BX386" s="19"/>
      <c r="BY386" s="19"/>
      <c r="BZ386" s="19"/>
      <c r="CA386" s="19"/>
      <c r="CB386" s="19"/>
      <c r="CC386" s="19"/>
      <c r="CD386" s="19"/>
      <c r="CE386" s="19"/>
      <c r="CF386" s="19"/>
      <c r="CG386" s="19"/>
      <c r="CH386" s="19"/>
      <c r="CI386" s="19"/>
      <c r="CJ386" s="19"/>
      <c r="CK386" s="19"/>
      <c r="CL386" s="19"/>
    </row>
    <row r="387" spans="1:90" x14ac:dyDescent="0.25">
      <c r="A387" s="19"/>
      <c r="B387" s="19"/>
      <c r="C387" s="19"/>
      <c r="D387" s="19"/>
      <c r="E387" s="19"/>
      <c r="F387" s="19"/>
      <c r="G387" s="19"/>
      <c r="H387" s="19"/>
      <c r="I387" s="19"/>
      <c r="J387" s="19"/>
      <c r="K387" s="19"/>
      <c r="L387" s="19"/>
      <c r="M387" s="19"/>
      <c r="N387" s="19"/>
      <c r="O387" s="19"/>
      <c r="P387" s="19"/>
      <c r="Q387" s="19"/>
      <c r="R387" s="19"/>
      <c r="S387" s="19"/>
      <c r="T387" s="19"/>
      <c r="U387" s="19"/>
      <c r="V387" s="19"/>
      <c r="W387" s="19"/>
      <c r="X387" s="19"/>
      <c r="Y387" s="19"/>
      <c r="Z387" s="19"/>
      <c r="AA387" s="19"/>
      <c r="AB387" s="19"/>
      <c r="AC387" s="19"/>
      <c r="AD387" s="19"/>
      <c r="AE387" s="19"/>
      <c r="AF387" s="19"/>
      <c r="AG387" s="19"/>
      <c r="AH387" s="19"/>
      <c r="AI387" s="19"/>
      <c r="AJ387" s="19"/>
      <c r="AK387" s="19"/>
      <c r="AL387" s="19"/>
      <c r="AM387" s="19"/>
      <c r="AN387" s="19"/>
      <c r="AO387" s="19"/>
      <c r="AP387" s="19"/>
      <c r="AQ387" s="19"/>
      <c r="AR387" s="19"/>
      <c r="AS387" s="19"/>
      <c r="AT387" s="19"/>
      <c r="AU387" s="19"/>
      <c r="AV387" s="19"/>
      <c r="AW387" s="19"/>
      <c r="AX387" s="19"/>
      <c r="AY387" s="19"/>
      <c r="AZ387" s="19"/>
      <c r="BA387" s="19"/>
      <c r="BB387" s="19"/>
      <c r="BC387" s="19"/>
      <c r="BD387" s="19"/>
      <c r="BE387" s="19"/>
      <c r="BF387" s="19"/>
      <c r="BG387" s="19"/>
      <c r="BH387" s="19"/>
      <c r="BI387" s="19"/>
      <c r="BJ387" s="19"/>
      <c r="BK387" s="19"/>
      <c r="BL387" s="19"/>
      <c r="BM387" s="19"/>
      <c r="BN387" s="19"/>
      <c r="BO387" s="19"/>
      <c r="BP387" s="19"/>
      <c r="BQ387" s="19"/>
      <c r="BR387" s="19"/>
      <c r="BS387" s="19"/>
      <c r="BT387" s="19"/>
      <c r="BU387" s="19"/>
      <c r="BV387" s="19"/>
      <c r="BW387" s="19"/>
      <c r="BX387" s="19"/>
      <c r="BY387" s="19"/>
      <c r="BZ387" s="19"/>
      <c r="CA387" s="19"/>
      <c r="CB387" s="19"/>
      <c r="CC387" s="19"/>
      <c r="CD387" s="19"/>
      <c r="CE387" s="19"/>
      <c r="CF387" s="19"/>
      <c r="CG387" s="19"/>
      <c r="CH387" s="19"/>
      <c r="CI387" s="19"/>
      <c r="CJ387" s="19"/>
      <c r="CK387" s="19"/>
      <c r="CL387" s="19"/>
    </row>
    <row r="388" spans="1:90" x14ac:dyDescent="0.25">
      <c r="A388" s="19"/>
      <c r="B388" s="19"/>
      <c r="C388" s="19"/>
      <c r="D388" s="19"/>
      <c r="E388" s="19"/>
      <c r="F388" s="19"/>
      <c r="G388" s="19"/>
      <c r="H388" s="19"/>
      <c r="I388" s="19"/>
      <c r="J388" s="19"/>
      <c r="K388" s="19"/>
      <c r="L388" s="19"/>
      <c r="M388" s="19"/>
      <c r="N388" s="19"/>
      <c r="O388" s="19"/>
      <c r="P388" s="19"/>
      <c r="Q388" s="19"/>
      <c r="R388" s="19"/>
      <c r="S388" s="19"/>
      <c r="T388" s="19"/>
      <c r="U388" s="19"/>
      <c r="V388" s="19"/>
      <c r="W388" s="19"/>
      <c r="X388" s="19"/>
      <c r="Y388" s="19"/>
      <c r="Z388" s="19"/>
      <c r="AA388" s="19"/>
      <c r="AB388" s="19"/>
      <c r="AC388" s="19"/>
      <c r="AD388" s="19"/>
      <c r="AE388" s="19"/>
      <c r="AF388" s="19"/>
      <c r="AG388" s="19"/>
      <c r="AH388" s="19"/>
      <c r="AI388" s="19"/>
      <c r="AJ388" s="19"/>
      <c r="AK388" s="19"/>
      <c r="AL388" s="19"/>
      <c r="AM388" s="19"/>
      <c r="AN388" s="19"/>
      <c r="AO388" s="19"/>
      <c r="AP388" s="19"/>
      <c r="AQ388" s="19"/>
      <c r="AR388" s="19"/>
      <c r="AS388" s="19"/>
      <c r="AT388" s="19"/>
      <c r="AU388" s="19"/>
      <c r="AV388" s="19"/>
      <c r="AW388" s="19"/>
      <c r="AX388" s="19"/>
      <c r="AY388" s="19"/>
      <c r="AZ388" s="19"/>
      <c r="BA388" s="19"/>
      <c r="BB388" s="19"/>
      <c r="BC388" s="19"/>
      <c r="BD388" s="19"/>
      <c r="BE388" s="19"/>
      <c r="BF388" s="19"/>
      <c r="BG388" s="19"/>
      <c r="BH388" s="19"/>
      <c r="BI388" s="19"/>
      <c r="BJ388" s="19"/>
      <c r="BK388" s="19"/>
      <c r="BL388" s="19"/>
      <c r="BM388" s="19"/>
      <c r="BN388" s="19"/>
      <c r="BO388" s="19"/>
      <c r="BP388" s="19"/>
      <c r="BQ388" s="19"/>
      <c r="BR388" s="19"/>
      <c r="BS388" s="19"/>
      <c r="BT388" s="19"/>
      <c r="BU388" s="19"/>
      <c r="BV388" s="19"/>
      <c r="BW388" s="19"/>
      <c r="BX388" s="19"/>
      <c r="BY388" s="19"/>
      <c r="BZ388" s="19"/>
      <c r="CA388" s="19"/>
      <c r="CB388" s="19"/>
      <c r="CC388" s="19"/>
      <c r="CD388" s="19"/>
      <c r="CE388" s="19"/>
      <c r="CF388" s="19"/>
      <c r="CG388" s="19"/>
      <c r="CH388" s="19"/>
      <c r="CI388" s="19"/>
      <c r="CJ388" s="19"/>
      <c r="CK388" s="19"/>
      <c r="CL388" s="19"/>
    </row>
    <row r="389" spans="1:90" x14ac:dyDescent="0.25">
      <c r="A389" s="19"/>
      <c r="B389" s="19"/>
      <c r="C389" s="19"/>
      <c r="D389" s="19"/>
      <c r="E389" s="19"/>
      <c r="F389" s="19"/>
      <c r="G389" s="19"/>
      <c r="H389" s="19"/>
      <c r="I389" s="19"/>
      <c r="J389" s="19"/>
      <c r="K389" s="19"/>
      <c r="L389" s="19"/>
      <c r="M389" s="19"/>
      <c r="N389" s="19"/>
      <c r="O389" s="19"/>
      <c r="P389" s="19"/>
      <c r="Q389" s="19"/>
      <c r="R389" s="19"/>
      <c r="S389" s="19"/>
      <c r="T389" s="19"/>
      <c r="U389" s="19"/>
      <c r="V389" s="19"/>
      <c r="W389" s="19"/>
      <c r="X389" s="19"/>
      <c r="Y389" s="19"/>
      <c r="Z389" s="19"/>
      <c r="AA389" s="19"/>
      <c r="AB389" s="19"/>
      <c r="AC389" s="19"/>
      <c r="AD389" s="19"/>
      <c r="AE389" s="19"/>
      <c r="AF389" s="19"/>
      <c r="AG389" s="19"/>
      <c r="AH389" s="19"/>
      <c r="AI389" s="19"/>
      <c r="AJ389" s="19"/>
      <c r="AK389" s="19"/>
      <c r="AL389" s="19"/>
      <c r="AM389" s="19"/>
      <c r="AN389" s="19"/>
      <c r="AO389" s="19"/>
      <c r="AP389" s="19"/>
      <c r="AQ389" s="19"/>
      <c r="AR389" s="19"/>
      <c r="AS389" s="19"/>
      <c r="AT389" s="19"/>
      <c r="AU389" s="19"/>
      <c r="AV389" s="19"/>
      <c r="AW389" s="19"/>
      <c r="AX389" s="19"/>
      <c r="AY389" s="19"/>
      <c r="AZ389" s="19"/>
      <c r="BA389" s="19"/>
      <c r="BB389" s="19"/>
      <c r="BC389" s="19"/>
      <c r="BD389" s="19"/>
      <c r="BE389" s="19"/>
      <c r="BF389" s="19"/>
      <c r="BG389" s="19"/>
      <c r="BH389" s="19"/>
      <c r="BI389" s="19"/>
      <c r="BJ389" s="19"/>
      <c r="BK389" s="19"/>
      <c r="BL389" s="19"/>
      <c r="BM389" s="19"/>
      <c r="BN389" s="19"/>
      <c r="BO389" s="19"/>
      <c r="BP389" s="19"/>
      <c r="BQ389" s="19"/>
      <c r="BR389" s="19"/>
      <c r="BS389" s="19"/>
      <c r="BT389" s="19"/>
      <c r="BU389" s="19"/>
      <c r="BV389" s="19"/>
      <c r="BW389" s="19"/>
      <c r="BX389" s="19"/>
      <c r="BY389" s="19"/>
      <c r="BZ389" s="19"/>
      <c r="CA389" s="19"/>
      <c r="CB389" s="19"/>
      <c r="CC389" s="19"/>
      <c r="CD389" s="19"/>
      <c r="CE389" s="19"/>
      <c r="CF389" s="19"/>
      <c r="CG389" s="19"/>
      <c r="CH389" s="19"/>
      <c r="CI389" s="19"/>
      <c r="CJ389" s="19"/>
      <c r="CK389" s="19"/>
      <c r="CL389" s="19"/>
    </row>
    <row r="390" spans="1:90" x14ac:dyDescent="0.25">
      <c r="A390" s="19"/>
      <c r="B390" s="19"/>
      <c r="C390" s="19"/>
      <c r="D390" s="19"/>
      <c r="E390" s="19"/>
      <c r="F390" s="19"/>
      <c r="G390" s="19"/>
      <c r="H390" s="19"/>
      <c r="I390" s="19"/>
      <c r="J390" s="19"/>
      <c r="K390" s="19"/>
      <c r="L390" s="19"/>
      <c r="M390" s="19"/>
      <c r="N390" s="19"/>
      <c r="O390" s="19"/>
      <c r="P390" s="19"/>
      <c r="Q390" s="19"/>
      <c r="R390" s="19"/>
      <c r="S390" s="19"/>
      <c r="T390" s="19"/>
      <c r="U390" s="19"/>
      <c r="V390" s="19"/>
      <c r="W390" s="19"/>
      <c r="X390" s="19"/>
      <c r="Y390" s="19"/>
      <c r="Z390" s="19"/>
      <c r="AA390" s="19"/>
      <c r="AB390" s="19"/>
      <c r="AC390" s="19"/>
      <c r="AD390" s="19"/>
      <c r="AE390" s="19"/>
      <c r="AF390" s="19"/>
      <c r="AG390" s="19"/>
      <c r="AH390" s="19"/>
      <c r="AI390" s="19"/>
      <c r="AJ390" s="19"/>
      <c r="AK390" s="19"/>
      <c r="AL390" s="19"/>
      <c r="AM390" s="19"/>
      <c r="AN390" s="19"/>
      <c r="AO390" s="19"/>
      <c r="AP390" s="19"/>
      <c r="AQ390" s="19"/>
      <c r="AR390" s="19"/>
      <c r="AS390" s="19"/>
      <c r="AT390" s="19"/>
      <c r="AU390" s="19"/>
      <c r="AV390" s="19"/>
      <c r="AW390" s="19"/>
      <c r="AX390" s="19"/>
      <c r="AY390" s="19"/>
      <c r="AZ390" s="19"/>
      <c r="BA390" s="19"/>
      <c r="BB390" s="19"/>
      <c r="BC390" s="19"/>
      <c r="BD390" s="19"/>
      <c r="BE390" s="19"/>
      <c r="BF390" s="19"/>
      <c r="BG390" s="19"/>
      <c r="BH390" s="19"/>
      <c r="BI390" s="19"/>
      <c r="BJ390" s="19"/>
      <c r="BK390" s="19"/>
      <c r="BL390" s="19"/>
      <c r="BM390" s="19"/>
      <c r="BN390" s="19"/>
      <c r="BO390" s="19"/>
      <c r="BP390" s="19"/>
      <c r="BQ390" s="19"/>
      <c r="BR390" s="19"/>
      <c r="BS390" s="19"/>
      <c r="BT390" s="19"/>
      <c r="BU390" s="19"/>
      <c r="BV390" s="19"/>
      <c r="BW390" s="19"/>
      <c r="BX390" s="19"/>
      <c r="BY390" s="19"/>
      <c r="BZ390" s="19"/>
      <c r="CA390" s="19"/>
      <c r="CB390" s="19"/>
      <c r="CC390" s="19"/>
      <c r="CD390" s="19"/>
      <c r="CE390" s="19"/>
      <c r="CF390" s="19"/>
      <c r="CG390" s="19"/>
      <c r="CH390" s="19"/>
      <c r="CI390" s="19"/>
      <c r="CJ390" s="19"/>
      <c r="CK390" s="19"/>
      <c r="CL390" s="19"/>
    </row>
    <row r="391" spans="1:90" x14ac:dyDescent="0.25">
      <c r="A391" s="19"/>
      <c r="B391" s="19"/>
      <c r="C391" s="19"/>
      <c r="D391" s="19"/>
      <c r="E391" s="19"/>
      <c r="F391" s="19"/>
      <c r="G391" s="19"/>
      <c r="H391" s="19"/>
      <c r="I391" s="19"/>
      <c r="J391" s="19"/>
      <c r="K391" s="19"/>
      <c r="L391" s="19"/>
      <c r="M391" s="19"/>
      <c r="N391" s="19"/>
      <c r="O391" s="19"/>
      <c r="P391" s="19"/>
      <c r="Q391" s="19"/>
      <c r="R391" s="19"/>
      <c r="S391" s="19"/>
      <c r="T391" s="19"/>
      <c r="U391" s="19"/>
      <c r="V391" s="19"/>
      <c r="W391" s="19"/>
      <c r="X391" s="19"/>
      <c r="Y391" s="19"/>
      <c r="Z391" s="19"/>
      <c r="AA391" s="19"/>
      <c r="AB391" s="19"/>
      <c r="AC391" s="19"/>
      <c r="AD391" s="19"/>
      <c r="AE391" s="19"/>
      <c r="AF391" s="19"/>
      <c r="AG391" s="19"/>
      <c r="AH391" s="19"/>
      <c r="AI391" s="19"/>
      <c r="AJ391" s="19"/>
      <c r="AK391" s="19"/>
      <c r="AL391" s="19"/>
      <c r="AM391" s="19"/>
      <c r="AN391" s="19"/>
      <c r="AO391" s="19"/>
      <c r="AP391" s="19"/>
      <c r="AQ391" s="19"/>
      <c r="AR391" s="19"/>
      <c r="AS391" s="19"/>
      <c r="AT391" s="19"/>
      <c r="AU391" s="19"/>
      <c r="AV391" s="19"/>
      <c r="AW391" s="19"/>
      <c r="AX391" s="19"/>
      <c r="AY391" s="19"/>
      <c r="AZ391" s="19"/>
      <c r="BA391" s="19"/>
      <c r="BB391" s="19"/>
      <c r="BC391" s="19"/>
      <c r="BD391" s="19"/>
      <c r="BE391" s="19"/>
      <c r="BF391" s="19"/>
      <c r="BG391" s="19"/>
      <c r="BH391" s="19"/>
      <c r="BI391" s="19"/>
      <c r="BJ391" s="19"/>
      <c r="BK391" s="19"/>
      <c r="BL391" s="19"/>
      <c r="BM391" s="19"/>
      <c r="BN391" s="19"/>
      <c r="BO391" s="19"/>
      <c r="BP391" s="19"/>
      <c r="BQ391" s="19"/>
      <c r="BR391" s="19"/>
      <c r="BS391" s="19"/>
      <c r="BT391" s="19"/>
      <c r="BU391" s="19"/>
      <c r="BV391" s="19"/>
      <c r="BW391" s="19"/>
      <c r="BX391" s="19"/>
      <c r="BY391" s="19"/>
      <c r="BZ391" s="19"/>
      <c r="CA391" s="19"/>
      <c r="CB391" s="19"/>
      <c r="CC391" s="19"/>
      <c r="CD391" s="19"/>
      <c r="CE391" s="19"/>
      <c r="CF391" s="19"/>
      <c r="CG391" s="19"/>
      <c r="CH391" s="19"/>
      <c r="CI391" s="19"/>
      <c r="CJ391" s="19"/>
      <c r="CK391" s="19"/>
      <c r="CL391" s="19"/>
    </row>
    <row r="392" spans="1:90" x14ac:dyDescent="0.25">
      <c r="A392" s="19"/>
      <c r="B392" s="19"/>
      <c r="C392" s="19"/>
      <c r="D392" s="19"/>
      <c r="E392" s="19"/>
      <c r="F392" s="19"/>
      <c r="G392" s="19"/>
      <c r="H392" s="19"/>
      <c r="I392" s="19"/>
      <c r="J392" s="19"/>
      <c r="K392" s="19"/>
      <c r="L392" s="19"/>
      <c r="M392" s="19"/>
      <c r="N392" s="19"/>
      <c r="O392" s="19"/>
      <c r="P392" s="19"/>
      <c r="Q392" s="19"/>
      <c r="R392" s="19"/>
      <c r="S392" s="19"/>
      <c r="T392" s="19"/>
      <c r="U392" s="19"/>
      <c r="V392" s="19"/>
      <c r="W392" s="19"/>
      <c r="X392" s="19"/>
      <c r="Y392" s="19"/>
      <c r="Z392" s="19"/>
      <c r="AA392" s="19"/>
      <c r="AB392" s="19"/>
      <c r="AC392" s="19"/>
      <c r="AD392" s="19"/>
      <c r="AE392" s="19"/>
      <c r="AF392" s="19"/>
      <c r="AG392" s="19"/>
      <c r="AH392" s="19"/>
      <c r="AI392" s="19"/>
      <c r="AJ392" s="19"/>
      <c r="AK392" s="19"/>
      <c r="AL392" s="19"/>
      <c r="AM392" s="19"/>
      <c r="AN392" s="19"/>
      <c r="AO392" s="19"/>
      <c r="AP392" s="19"/>
      <c r="AQ392" s="19"/>
      <c r="AR392" s="19"/>
      <c r="AS392" s="19"/>
      <c r="AT392" s="19"/>
      <c r="AU392" s="19"/>
      <c r="AV392" s="19"/>
      <c r="AW392" s="19"/>
      <c r="AX392" s="19"/>
      <c r="AY392" s="19"/>
      <c r="AZ392" s="19"/>
      <c r="BA392" s="19"/>
      <c r="BB392" s="19"/>
      <c r="BC392" s="19"/>
      <c r="BD392" s="19"/>
      <c r="BE392" s="19"/>
      <c r="BF392" s="19"/>
      <c r="BG392" s="19"/>
      <c r="BH392" s="19"/>
      <c r="BI392" s="19"/>
      <c r="BJ392" s="19"/>
      <c r="BK392" s="19"/>
      <c r="BL392" s="19"/>
      <c r="BM392" s="19"/>
      <c r="BN392" s="19"/>
      <c r="BO392" s="19"/>
      <c r="BP392" s="19"/>
      <c r="BQ392" s="19"/>
      <c r="BR392" s="19"/>
      <c r="BS392" s="19"/>
      <c r="BT392" s="19"/>
      <c r="BU392" s="19"/>
      <c r="BV392" s="19"/>
      <c r="BW392" s="19"/>
      <c r="BX392" s="19"/>
      <c r="BY392" s="19"/>
      <c r="BZ392" s="19"/>
      <c r="CA392" s="19"/>
      <c r="CB392" s="19"/>
      <c r="CC392" s="19"/>
      <c r="CD392" s="19"/>
      <c r="CE392" s="19"/>
      <c r="CF392" s="19"/>
      <c r="CG392" s="19"/>
      <c r="CH392" s="19"/>
      <c r="CI392" s="19"/>
      <c r="CJ392" s="19"/>
      <c r="CK392" s="19"/>
      <c r="CL392" s="19"/>
    </row>
    <row r="393" spans="1:90" x14ac:dyDescent="0.25">
      <c r="A393" s="19"/>
      <c r="B393" s="19"/>
      <c r="C393" s="19"/>
      <c r="D393" s="19"/>
      <c r="E393" s="19"/>
      <c r="F393" s="19"/>
      <c r="G393" s="19"/>
      <c r="H393" s="19"/>
      <c r="I393" s="19"/>
      <c r="J393" s="19"/>
      <c r="K393" s="19"/>
      <c r="L393" s="19"/>
      <c r="M393" s="19"/>
      <c r="N393" s="19"/>
      <c r="O393" s="19"/>
      <c r="P393" s="19"/>
      <c r="Q393" s="19"/>
      <c r="R393" s="19"/>
      <c r="S393" s="19"/>
      <c r="T393" s="19"/>
      <c r="U393" s="19"/>
      <c r="V393" s="19"/>
      <c r="W393" s="19"/>
      <c r="X393" s="19"/>
      <c r="Y393" s="19"/>
      <c r="Z393" s="19"/>
      <c r="AA393" s="19"/>
      <c r="AB393" s="19"/>
      <c r="AC393" s="19"/>
      <c r="AD393" s="19"/>
      <c r="AE393" s="19"/>
      <c r="AF393" s="19"/>
      <c r="AG393" s="19"/>
      <c r="AH393" s="19"/>
      <c r="AI393" s="19"/>
      <c r="AJ393" s="19"/>
      <c r="AK393" s="19"/>
      <c r="AL393" s="19"/>
      <c r="AM393" s="19"/>
      <c r="AN393" s="19"/>
      <c r="AO393" s="19"/>
      <c r="AP393" s="19"/>
      <c r="AQ393" s="19"/>
      <c r="AR393" s="19"/>
      <c r="AS393" s="19"/>
      <c r="AT393" s="19"/>
      <c r="AU393" s="19"/>
      <c r="AV393" s="19"/>
      <c r="AW393" s="19"/>
      <c r="AX393" s="19"/>
      <c r="AY393" s="19"/>
      <c r="AZ393" s="19"/>
      <c r="BA393" s="19"/>
      <c r="BB393" s="19"/>
      <c r="BC393" s="19"/>
      <c r="BD393" s="19"/>
      <c r="BE393" s="19"/>
      <c r="BF393" s="19"/>
      <c r="BG393" s="19"/>
      <c r="BH393" s="19"/>
      <c r="BI393" s="19"/>
      <c r="BJ393" s="19"/>
      <c r="BK393" s="19"/>
      <c r="BL393" s="19"/>
      <c r="BM393" s="19"/>
      <c r="BN393" s="19"/>
      <c r="BO393" s="19"/>
      <c r="BP393" s="19"/>
      <c r="BQ393" s="19"/>
      <c r="BR393" s="19"/>
      <c r="BS393" s="19"/>
      <c r="BT393" s="19"/>
      <c r="BU393" s="19"/>
      <c r="BV393" s="19"/>
      <c r="BW393" s="19"/>
      <c r="BX393" s="19"/>
      <c r="BY393" s="19"/>
      <c r="BZ393" s="19"/>
      <c r="CA393" s="19"/>
      <c r="CB393" s="19"/>
      <c r="CC393" s="19"/>
      <c r="CD393" s="19"/>
      <c r="CE393" s="19"/>
      <c r="CF393" s="19"/>
      <c r="CG393" s="19"/>
      <c r="CH393" s="19"/>
      <c r="CI393" s="19"/>
      <c r="CJ393" s="19"/>
      <c r="CK393" s="19"/>
      <c r="CL393" s="19"/>
    </row>
    <row r="394" spans="1:90" x14ac:dyDescent="0.25">
      <c r="A394" s="19"/>
      <c r="B394" s="19"/>
      <c r="C394" s="19"/>
      <c r="D394" s="19"/>
      <c r="E394" s="19"/>
      <c r="F394" s="19"/>
      <c r="G394" s="19"/>
      <c r="H394" s="19"/>
      <c r="I394" s="19"/>
      <c r="J394" s="19"/>
      <c r="K394" s="19"/>
      <c r="L394" s="19"/>
      <c r="M394" s="19"/>
      <c r="N394" s="19"/>
      <c r="O394" s="19"/>
      <c r="P394" s="19"/>
      <c r="Q394" s="19"/>
      <c r="R394" s="19"/>
      <c r="S394" s="19"/>
      <c r="T394" s="19"/>
      <c r="U394" s="19"/>
      <c r="V394" s="19"/>
      <c r="W394" s="19"/>
      <c r="X394" s="19"/>
      <c r="Y394" s="19"/>
      <c r="Z394" s="19"/>
      <c r="AA394" s="19"/>
      <c r="AB394" s="19"/>
      <c r="AC394" s="19"/>
      <c r="AD394" s="19"/>
      <c r="AE394" s="19"/>
      <c r="AF394" s="19"/>
      <c r="AG394" s="19"/>
      <c r="AH394" s="19"/>
      <c r="AI394" s="19"/>
      <c r="AJ394" s="19"/>
      <c r="AK394" s="19"/>
      <c r="AL394" s="19"/>
      <c r="AM394" s="19"/>
      <c r="AN394" s="19"/>
      <c r="AO394" s="19"/>
      <c r="AP394" s="19"/>
      <c r="AQ394" s="19"/>
      <c r="AR394" s="19"/>
      <c r="AS394" s="19"/>
      <c r="AT394" s="19"/>
      <c r="AU394" s="19"/>
      <c r="AV394" s="19"/>
      <c r="AW394" s="19"/>
      <c r="AX394" s="19"/>
      <c r="AY394" s="19"/>
      <c r="AZ394" s="19"/>
      <c r="BA394" s="19"/>
      <c r="BB394" s="19"/>
      <c r="BC394" s="19"/>
      <c r="BD394" s="19"/>
      <c r="BE394" s="19"/>
      <c r="BF394" s="19"/>
      <c r="BG394" s="19"/>
      <c r="BH394" s="19"/>
      <c r="BI394" s="19"/>
      <c r="BJ394" s="19"/>
      <c r="BK394" s="19"/>
      <c r="BL394" s="19"/>
      <c r="BM394" s="19"/>
      <c r="BN394" s="19"/>
      <c r="BO394" s="19"/>
      <c r="BP394" s="19"/>
      <c r="BQ394" s="19"/>
      <c r="BR394" s="19"/>
      <c r="BS394" s="19"/>
      <c r="BT394" s="19"/>
      <c r="BU394" s="19"/>
      <c r="BV394" s="19"/>
      <c r="BW394" s="19"/>
      <c r="BX394" s="19"/>
      <c r="BY394" s="19"/>
      <c r="BZ394" s="19"/>
      <c r="CA394" s="19"/>
      <c r="CB394" s="19"/>
      <c r="CC394" s="19"/>
      <c r="CD394" s="19"/>
      <c r="CE394" s="19"/>
      <c r="CF394" s="19"/>
      <c r="CG394" s="19"/>
      <c r="CH394" s="19"/>
      <c r="CI394" s="19"/>
      <c r="CJ394" s="19"/>
      <c r="CK394" s="19"/>
      <c r="CL394" s="19"/>
    </row>
    <row r="395" spans="1:90" x14ac:dyDescent="0.25">
      <c r="A395" s="19"/>
      <c r="B395" s="19"/>
      <c r="C395" s="19"/>
      <c r="D395" s="19"/>
      <c r="E395" s="19"/>
      <c r="F395" s="19"/>
      <c r="G395" s="19"/>
      <c r="H395" s="19"/>
      <c r="I395" s="19"/>
      <c r="J395" s="19"/>
      <c r="K395" s="19"/>
      <c r="L395" s="19"/>
      <c r="M395" s="19"/>
      <c r="N395" s="19"/>
      <c r="O395" s="19"/>
      <c r="P395" s="19"/>
      <c r="Q395" s="19"/>
      <c r="R395" s="19"/>
      <c r="S395" s="19"/>
      <c r="T395" s="19"/>
      <c r="U395" s="19"/>
      <c r="V395" s="19"/>
      <c r="W395" s="19"/>
      <c r="X395" s="19"/>
      <c r="Y395" s="19"/>
      <c r="Z395" s="19"/>
      <c r="AA395" s="19"/>
      <c r="AB395" s="19"/>
      <c r="AC395" s="19"/>
      <c r="AD395" s="19"/>
      <c r="AE395" s="19"/>
      <c r="AF395" s="19"/>
      <c r="AG395" s="19"/>
      <c r="AH395" s="19"/>
      <c r="AI395" s="19"/>
      <c r="AJ395" s="19"/>
      <c r="AK395" s="19"/>
      <c r="AL395" s="19"/>
      <c r="AM395" s="19"/>
      <c r="AN395" s="19"/>
      <c r="AO395" s="19"/>
      <c r="AP395" s="19"/>
      <c r="AQ395" s="19"/>
      <c r="AR395" s="19"/>
      <c r="AS395" s="19"/>
      <c r="AT395" s="19"/>
      <c r="AU395" s="19"/>
      <c r="AV395" s="19"/>
      <c r="AW395" s="19"/>
      <c r="AX395" s="19"/>
      <c r="AY395" s="19"/>
      <c r="AZ395" s="19"/>
      <c r="BA395" s="19"/>
      <c r="BB395" s="19"/>
      <c r="BC395" s="19"/>
      <c r="BD395" s="19"/>
      <c r="BE395" s="19"/>
      <c r="BF395" s="19"/>
      <c r="BG395" s="19"/>
      <c r="BH395" s="19"/>
      <c r="BI395" s="19"/>
      <c r="BJ395" s="19"/>
      <c r="BK395" s="19"/>
      <c r="BL395" s="19"/>
      <c r="BM395" s="19"/>
      <c r="BN395" s="19"/>
      <c r="BO395" s="19"/>
      <c r="BP395" s="19"/>
      <c r="BQ395" s="19"/>
      <c r="BR395" s="19"/>
      <c r="BS395" s="19"/>
      <c r="BT395" s="19"/>
      <c r="BU395" s="19"/>
      <c r="BV395" s="19"/>
      <c r="BW395" s="19"/>
      <c r="BX395" s="19"/>
      <c r="BY395" s="19"/>
      <c r="BZ395" s="19"/>
      <c r="CA395" s="19"/>
      <c r="CB395" s="19"/>
      <c r="CC395" s="19"/>
      <c r="CD395" s="19"/>
      <c r="CE395" s="19"/>
      <c r="CF395" s="19"/>
      <c r="CG395" s="19"/>
      <c r="CH395" s="19"/>
      <c r="CI395" s="19"/>
      <c r="CJ395" s="19"/>
      <c r="CK395" s="19"/>
      <c r="CL395" s="19"/>
    </row>
    <row r="396" spans="1:90" x14ac:dyDescent="0.25">
      <c r="A396" s="19"/>
      <c r="B396" s="19"/>
      <c r="C396" s="19"/>
      <c r="D396" s="19"/>
      <c r="E396" s="19"/>
      <c r="F396" s="19"/>
      <c r="G396" s="19"/>
      <c r="H396" s="19"/>
      <c r="I396" s="19"/>
      <c r="J396" s="19"/>
      <c r="K396" s="19"/>
      <c r="L396" s="19"/>
      <c r="M396" s="19"/>
      <c r="N396" s="19"/>
      <c r="O396" s="19"/>
      <c r="P396" s="19"/>
      <c r="Q396" s="19"/>
      <c r="R396" s="19"/>
      <c r="S396" s="19"/>
      <c r="T396" s="19"/>
      <c r="U396" s="19"/>
      <c r="V396" s="19"/>
      <c r="W396" s="19"/>
      <c r="X396" s="19"/>
      <c r="Y396" s="19"/>
      <c r="Z396" s="19"/>
      <c r="AA396" s="19"/>
      <c r="AB396" s="19"/>
      <c r="AC396" s="19"/>
      <c r="AD396" s="19"/>
      <c r="AE396" s="19"/>
      <c r="AF396" s="19"/>
      <c r="AG396" s="19"/>
      <c r="AH396" s="19"/>
      <c r="AI396" s="19"/>
      <c r="AJ396" s="19"/>
      <c r="AK396" s="19"/>
      <c r="AL396" s="19"/>
      <c r="AM396" s="19"/>
      <c r="AN396" s="19"/>
      <c r="AO396" s="19"/>
      <c r="AP396" s="19"/>
      <c r="AQ396" s="19"/>
      <c r="AR396" s="19"/>
      <c r="AS396" s="19"/>
      <c r="AT396" s="19"/>
      <c r="AU396" s="19"/>
      <c r="AV396" s="19"/>
      <c r="AW396" s="19"/>
      <c r="AX396" s="19"/>
      <c r="AY396" s="19"/>
      <c r="AZ396" s="19"/>
      <c r="BA396" s="19"/>
      <c r="BB396" s="19"/>
      <c r="BC396" s="19"/>
      <c r="BD396" s="19"/>
      <c r="BE396" s="19"/>
      <c r="BF396" s="19"/>
      <c r="BG396" s="19"/>
      <c r="BH396" s="19"/>
      <c r="BI396" s="19"/>
      <c r="BJ396" s="19"/>
      <c r="BK396" s="19"/>
      <c r="BL396" s="19"/>
      <c r="BM396" s="19"/>
      <c r="BN396" s="19"/>
      <c r="BO396" s="19"/>
      <c r="BP396" s="19"/>
      <c r="BQ396" s="19"/>
      <c r="BR396" s="19"/>
      <c r="BS396" s="19"/>
      <c r="BT396" s="19"/>
      <c r="BU396" s="19"/>
      <c r="BV396" s="19"/>
      <c r="BW396" s="19"/>
      <c r="BX396" s="19"/>
      <c r="BY396" s="19"/>
      <c r="BZ396" s="19"/>
      <c r="CA396" s="19"/>
      <c r="CB396" s="19"/>
      <c r="CC396" s="19"/>
      <c r="CD396" s="19"/>
      <c r="CE396" s="19"/>
      <c r="CF396" s="19"/>
      <c r="CG396" s="19"/>
      <c r="CH396" s="19"/>
      <c r="CI396" s="19"/>
      <c r="CJ396" s="19"/>
      <c r="CK396" s="19"/>
      <c r="CL396" s="19"/>
    </row>
    <row r="397" spans="1:90" x14ac:dyDescent="0.25">
      <c r="A397" s="19"/>
      <c r="B397" s="19"/>
      <c r="C397" s="19"/>
      <c r="D397" s="19"/>
      <c r="E397" s="19"/>
      <c r="F397" s="19"/>
      <c r="G397" s="19"/>
      <c r="H397" s="19"/>
      <c r="I397" s="19"/>
      <c r="J397" s="19"/>
      <c r="K397" s="19"/>
      <c r="L397" s="19"/>
      <c r="M397" s="19"/>
      <c r="N397" s="19"/>
      <c r="O397" s="19"/>
      <c r="P397" s="19"/>
      <c r="Q397" s="19"/>
      <c r="R397" s="19"/>
      <c r="S397" s="19"/>
      <c r="T397" s="19"/>
      <c r="U397" s="19"/>
      <c r="V397" s="19"/>
      <c r="W397" s="19"/>
      <c r="X397" s="19"/>
      <c r="Y397" s="19"/>
      <c r="Z397" s="19"/>
      <c r="AA397" s="19"/>
      <c r="AB397" s="19"/>
      <c r="AC397" s="19"/>
      <c r="AD397" s="19"/>
      <c r="AE397" s="19"/>
      <c r="AF397" s="19"/>
      <c r="AG397" s="19"/>
      <c r="AH397" s="19"/>
      <c r="AI397" s="19"/>
      <c r="AJ397" s="19"/>
      <c r="AK397" s="19"/>
      <c r="AL397" s="19"/>
      <c r="AM397" s="19"/>
      <c r="AN397" s="19"/>
      <c r="AO397" s="19"/>
      <c r="AP397" s="19"/>
      <c r="AQ397" s="19"/>
      <c r="AR397" s="19"/>
      <c r="AS397" s="19"/>
      <c r="AT397" s="19"/>
      <c r="AU397" s="19"/>
      <c r="AV397" s="19"/>
      <c r="AW397" s="19"/>
      <c r="AX397" s="19"/>
      <c r="AY397" s="19"/>
      <c r="AZ397" s="19"/>
      <c r="BA397" s="19"/>
      <c r="BB397" s="19"/>
      <c r="BC397" s="19"/>
      <c r="BD397" s="19"/>
      <c r="BE397" s="19"/>
      <c r="BF397" s="19"/>
      <c r="BG397" s="19"/>
      <c r="BH397" s="19"/>
      <c r="BI397" s="19"/>
      <c r="BJ397" s="19"/>
      <c r="BK397" s="19"/>
      <c r="BL397" s="19"/>
      <c r="BM397" s="19"/>
      <c r="BN397" s="19"/>
      <c r="BO397" s="19"/>
      <c r="BP397" s="19"/>
      <c r="BQ397" s="19"/>
      <c r="BR397" s="19"/>
      <c r="BS397" s="19"/>
      <c r="BT397" s="19"/>
      <c r="BU397" s="19"/>
      <c r="BV397" s="19"/>
      <c r="BW397" s="19"/>
      <c r="BX397" s="19"/>
      <c r="BY397" s="19"/>
      <c r="BZ397" s="19"/>
      <c r="CA397" s="19"/>
      <c r="CB397" s="19"/>
      <c r="CC397" s="19"/>
      <c r="CD397" s="19"/>
      <c r="CE397" s="19"/>
      <c r="CF397" s="19"/>
      <c r="CG397" s="19"/>
      <c r="CH397" s="19"/>
      <c r="CI397" s="19"/>
      <c r="CJ397" s="19"/>
      <c r="CK397" s="19"/>
      <c r="CL397" s="19"/>
    </row>
    <row r="398" spans="1:90" x14ac:dyDescent="0.25">
      <c r="A398" s="19"/>
      <c r="B398" s="19"/>
      <c r="C398" s="19"/>
      <c r="D398" s="19"/>
      <c r="E398" s="19"/>
      <c r="F398" s="19"/>
      <c r="G398" s="19"/>
      <c r="H398" s="19"/>
      <c r="I398" s="19"/>
      <c r="J398" s="19"/>
      <c r="K398" s="19"/>
      <c r="L398" s="19"/>
      <c r="M398" s="19"/>
      <c r="N398" s="19"/>
      <c r="O398" s="19"/>
      <c r="P398" s="19"/>
      <c r="Q398" s="19"/>
      <c r="R398" s="19"/>
      <c r="S398" s="19"/>
      <c r="T398" s="19"/>
      <c r="U398" s="19"/>
      <c r="V398" s="19"/>
      <c r="W398" s="19"/>
      <c r="X398" s="19"/>
      <c r="Y398" s="19"/>
      <c r="Z398" s="19"/>
      <c r="AA398" s="19"/>
      <c r="AB398" s="19"/>
      <c r="AC398" s="19"/>
      <c r="AD398" s="19"/>
      <c r="AE398" s="19"/>
      <c r="AF398" s="19"/>
      <c r="AG398" s="19"/>
      <c r="AH398" s="19"/>
      <c r="AI398" s="19"/>
      <c r="AJ398" s="19"/>
      <c r="AK398" s="19"/>
      <c r="AL398" s="19"/>
      <c r="AM398" s="19"/>
      <c r="AN398" s="19"/>
      <c r="AO398" s="19"/>
      <c r="AP398" s="19"/>
      <c r="AQ398" s="19"/>
      <c r="AR398" s="19"/>
      <c r="AS398" s="19"/>
      <c r="AT398" s="19"/>
      <c r="AU398" s="19"/>
      <c r="AV398" s="19"/>
      <c r="AW398" s="19"/>
      <c r="AX398" s="19"/>
      <c r="AY398" s="19"/>
      <c r="AZ398" s="19"/>
      <c r="BA398" s="19"/>
      <c r="BB398" s="19"/>
      <c r="BC398" s="19"/>
      <c r="BD398" s="19"/>
      <c r="BE398" s="19"/>
      <c r="BF398" s="19"/>
      <c r="BG398" s="19"/>
      <c r="BH398" s="19"/>
      <c r="BI398" s="19"/>
      <c r="BJ398" s="19"/>
      <c r="BK398" s="19"/>
      <c r="BL398" s="19"/>
      <c r="BM398" s="19"/>
      <c r="BN398" s="19"/>
      <c r="BO398" s="19"/>
      <c r="BP398" s="19"/>
      <c r="BQ398" s="19"/>
      <c r="BR398" s="19"/>
      <c r="BS398" s="19"/>
      <c r="BT398" s="19"/>
      <c r="BU398" s="19"/>
      <c r="BV398" s="19"/>
      <c r="BW398" s="19"/>
      <c r="BX398" s="19"/>
      <c r="BY398" s="19"/>
      <c r="BZ398" s="19"/>
      <c r="CA398" s="19"/>
      <c r="CB398" s="19"/>
      <c r="CC398" s="19"/>
      <c r="CD398" s="19"/>
      <c r="CE398" s="19"/>
      <c r="CF398" s="19"/>
      <c r="CG398" s="19"/>
      <c r="CH398" s="19"/>
      <c r="CI398" s="19"/>
      <c r="CJ398" s="19"/>
      <c r="CK398" s="19"/>
      <c r="CL398" s="19"/>
    </row>
    <row r="399" spans="1:90" x14ac:dyDescent="0.25">
      <c r="A399" s="19"/>
      <c r="B399" s="19"/>
      <c r="C399" s="19"/>
      <c r="D399" s="19"/>
      <c r="E399" s="19"/>
      <c r="F399" s="19"/>
      <c r="G399" s="19"/>
      <c r="H399" s="19"/>
      <c r="I399" s="19"/>
      <c r="J399" s="19"/>
      <c r="K399" s="19"/>
      <c r="L399" s="19"/>
      <c r="M399" s="19"/>
      <c r="N399" s="19"/>
      <c r="O399" s="19"/>
      <c r="P399" s="19"/>
      <c r="Q399" s="19"/>
      <c r="R399" s="19"/>
      <c r="S399" s="19"/>
      <c r="T399" s="19"/>
      <c r="U399" s="19"/>
      <c r="V399" s="19"/>
      <c r="W399" s="19"/>
      <c r="X399" s="19"/>
      <c r="Y399" s="19"/>
      <c r="Z399" s="19"/>
      <c r="AA399" s="19"/>
      <c r="AB399" s="19"/>
      <c r="AC399" s="19"/>
      <c r="AD399" s="19"/>
      <c r="AE399" s="19"/>
      <c r="AF399" s="19"/>
      <c r="AG399" s="19"/>
      <c r="AH399" s="19"/>
      <c r="AI399" s="19"/>
      <c r="AJ399" s="19"/>
      <c r="AK399" s="19"/>
      <c r="AL399" s="19"/>
      <c r="AM399" s="19"/>
      <c r="AN399" s="19"/>
      <c r="AO399" s="19"/>
      <c r="AP399" s="19"/>
      <c r="AQ399" s="19"/>
      <c r="AR399" s="19"/>
      <c r="AS399" s="19"/>
      <c r="AT399" s="19"/>
      <c r="AU399" s="19"/>
      <c r="AV399" s="19"/>
      <c r="AW399" s="19"/>
      <c r="AX399" s="19"/>
      <c r="AY399" s="19"/>
      <c r="AZ399" s="19"/>
      <c r="BA399" s="19"/>
      <c r="BB399" s="19"/>
      <c r="BC399" s="19"/>
      <c r="BD399" s="19"/>
      <c r="BE399" s="19"/>
      <c r="BF399" s="19"/>
      <c r="BG399" s="19"/>
      <c r="BH399" s="19"/>
      <c r="BI399" s="19"/>
      <c r="BJ399" s="19"/>
      <c r="BK399" s="19"/>
      <c r="BL399" s="19"/>
      <c r="BM399" s="19"/>
      <c r="BN399" s="19"/>
      <c r="BO399" s="19"/>
      <c r="BP399" s="19"/>
      <c r="BQ399" s="19"/>
      <c r="BR399" s="19"/>
      <c r="BS399" s="19"/>
      <c r="BT399" s="19"/>
      <c r="BU399" s="19"/>
      <c r="BV399" s="19"/>
      <c r="BW399" s="19"/>
      <c r="BX399" s="19"/>
      <c r="BY399" s="19"/>
      <c r="BZ399" s="19"/>
      <c r="CA399" s="19"/>
      <c r="CB399" s="19"/>
      <c r="CC399" s="19"/>
      <c r="CD399" s="19"/>
      <c r="CE399" s="19"/>
      <c r="CF399" s="19"/>
      <c r="CG399" s="19"/>
      <c r="CH399" s="19"/>
      <c r="CI399" s="19"/>
      <c r="CJ399" s="19"/>
      <c r="CK399" s="19"/>
      <c r="CL399" s="19"/>
    </row>
    <row r="400" spans="1:90" x14ac:dyDescent="0.25">
      <c r="A400" s="19"/>
      <c r="B400" s="19"/>
      <c r="C400" s="19"/>
      <c r="D400" s="19"/>
      <c r="E400" s="19"/>
      <c r="F400" s="19"/>
      <c r="G400" s="19"/>
      <c r="H400" s="19"/>
      <c r="I400" s="19"/>
      <c r="J400" s="19"/>
      <c r="K400" s="19"/>
      <c r="L400" s="19"/>
      <c r="M400" s="19"/>
      <c r="N400" s="19"/>
      <c r="O400" s="19"/>
      <c r="P400" s="19"/>
      <c r="Q400" s="19"/>
      <c r="R400" s="19"/>
      <c r="S400" s="19"/>
      <c r="T400" s="19"/>
      <c r="U400" s="19"/>
      <c r="V400" s="19"/>
      <c r="W400" s="19"/>
      <c r="X400" s="19"/>
      <c r="Y400" s="19"/>
      <c r="Z400" s="19"/>
      <c r="AA400" s="19"/>
      <c r="AB400" s="19"/>
      <c r="AC400" s="19"/>
      <c r="AD400" s="19"/>
      <c r="AE400" s="19"/>
      <c r="AF400" s="19"/>
      <c r="AG400" s="19"/>
      <c r="AH400" s="19"/>
      <c r="AI400" s="19"/>
      <c r="AJ400" s="19"/>
      <c r="AK400" s="19"/>
      <c r="AL400" s="19"/>
      <c r="AM400" s="19"/>
      <c r="AN400" s="19"/>
      <c r="AO400" s="19"/>
      <c r="AP400" s="19"/>
      <c r="AQ400" s="19"/>
      <c r="AR400" s="19"/>
      <c r="AS400" s="19"/>
      <c r="AT400" s="19"/>
      <c r="AU400" s="19"/>
      <c r="AV400" s="19"/>
      <c r="AW400" s="19"/>
      <c r="AX400" s="19"/>
      <c r="AY400" s="19"/>
      <c r="AZ400" s="19"/>
      <c r="BA400" s="19"/>
      <c r="BB400" s="19"/>
      <c r="BC400" s="19"/>
      <c r="BD400" s="19"/>
      <c r="BE400" s="19"/>
      <c r="BF400" s="19"/>
      <c r="BG400" s="19"/>
      <c r="BH400" s="19"/>
      <c r="BI400" s="19"/>
      <c r="BJ400" s="19"/>
      <c r="BK400" s="19"/>
      <c r="BL400" s="19"/>
      <c r="BM400" s="19"/>
      <c r="BN400" s="19"/>
      <c r="BO400" s="19"/>
      <c r="BP400" s="19"/>
      <c r="BQ400" s="19"/>
      <c r="BR400" s="19"/>
      <c r="BS400" s="19"/>
      <c r="BT400" s="19"/>
      <c r="BU400" s="19"/>
      <c r="BV400" s="19"/>
      <c r="BW400" s="19"/>
      <c r="BX400" s="19"/>
      <c r="BY400" s="19"/>
      <c r="BZ400" s="19"/>
      <c r="CA400" s="19"/>
      <c r="CB400" s="19"/>
      <c r="CC400" s="19"/>
      <c r="CD400" s="19"/>
      <c r="CE400" s="19"/>
      <c r="CF400" s="19"/>
      <c r="CG400" s="19"/>
      <c r="CH400" s="19"/>
      <c r="CI400" s="19"/>
      <c r="CJ400" s="19"/>
      <c r="CK400" s="19"/>
      <c r="CL400" s="19"/>
    </row>
    <row r="401" spans="1:90" x14ac:dyDescent="0.25">
      <c r="A401" s="19"/>
      <c r="B401" s="19"/>
      <c r="C401" s="19"/>
      <c r="D401" s="19"/>
      <c r="E401" s="19"/>
      <c r="F401" s="19"/>
      <c r="G401" s="19"/>
      <c r="H401" s="19"/>
      <c r="I401" s="19"/>
      <c r="J401" s="19"/>
      <c r="K401" s="19"/>
      <c r="L401" s="19"/>
      <c r="M401" s="19"/>
      <c r="N401" s="19"/>
      <c r="O401" s="19"/>
      <c r="P401" s="19"/>
      <c r="Q401" s="19"/>
      <c r="R401" s="19"/>
      <c r="S401" s="19"/>
      <c r="T401" s="19"/>
      <c r="U401" s="19"/>
      <c r="V401" s="19"/>
      <c r="W401" s="19"/>
      <c r="X401" s="19"/>
      <c r="Y401" s="19"/>
      <c r="Z401" s="19"/>
      <c r="AA401" s="19"/>
      <c r="AB401" s="19"/>
      <c r="AC401" s="19"/>
      <c r="AD401" s="19"/>
      <c r="AE401" s="19"/>
      <c r="AF401" s="19"/>
      <c r="AG401" s="19"/>
      <c r="AH401" s="19"/>
      <c r="AI401" s="19"/>
      <c r="AJ401" s="19"/>
      <c r="AK401" s="19"/>
      <c r="AL401" s="19"/>
      <c r="AM401" s="19"/>
      <c r="AN401" s="19"/>
      <c r="AO401" s="19"/>
      <c r="AP401" s="19"/>
      <c r="AQ401" s="19"/>
      <c r="AR401" s="19"/>
      <c r="AS401" s="19"/>
      <c r="AT401" s="19"/>
      <c r="AU401" s="19"/>
      <c r="AV401" s="19"/>
      <c r="AW401" s="19"/>
      <c r="AX401" s="19"/>
      <c r="AY401" s="19"/>
      <c r="AZ401" s="19"/>
      <c r="BA401" s="19"/>
      <c r="BB401" s="19"/>
      <c r="BC401" s="19"/>
      <c r="BD401" s="19"/>
      <c r="BE401" s="19"/>
      <c r="BF401" s="19"/>
      <c r="BG401" s="19"/>
      <c r="BH401" s="19"/>
      <c r="BI401" s="19"/>
      <c r="BJ401" s="19"/>
      <c r="BK401" s="19"/>
      <c r="BL401" s="19"/>
      <c r="BM401" s="19"/>
      <c r="BN401" s="19"/>
      <c r="BO401" s="19"/>
      <c r="BP401" s="19"/>
      <c r="BQ401" s="19"/>
      <c r="BR401" s="19"/>
      <c r="BS401" s="19"/>
      <c r="BT401" s="19"/>
      <c r="BU401" s="19"/>
      <c r="BV401" s="19"/>
      <c r="BW401" s="19"/>
      <c r="BX401" s="19"/>
      <c r="BY401" s="19"/>
      <c r="BZ401" s="19"/>
      <c r="CA401" s="19"/>
      <c r="CB401" s="19"/>
      <c r="CC401" s="19"/>
      <c r="CD401" s="19"/>
      <c r="CE401" s="19"/>
      <c r="CF401" s="19"/>
      <c r="CG401" s="19"/>
      <c r="CH401" s="19"/>
      <c r="CI401" s="19"/>
      <c r="CJ401" s="19"/>
      <c r="CK401" s="19"/>
      <c r="CL401" s="19"/>
    </row>
    <row r="402" spans="1:90" x14ac:dyDescent="0.25">
      <c r="A402" s="19"/>
      <c r="B402" s="19"/>
      <c r="C402" s="19"/>
      <c r="D402" s="19"/>
      <c r="E402" s="19"/>
      <c r="F402" s="19"/>
      <c r="G402" s="19"/>
      <c r="H402" s="19"/>
      <c r="I402" s="19"/>
      <c r="J402" s="19"/>
      <c r="K402" s="19"/>
      <c r="L402" s="19"/>
      <c r="M402" s="19"/>
      <c r="N402" s="19"/>
      <c r="O402" s="19"/>
      <c r="P402" s="19"/>
      <c r="Q402" s="19"/>
      <c r="R402" s="19"/>
      <c r="S402" s="19"/>
      <c r="T402" s="19"/>
      <c r="U402" s="19"/>
      <c r="V402" s="19"/>
      <c r="W402" s="19"/>
      <c r="X402" s="19"/>
      <c r="Y402" s="19"/>
      <c r="Z402" s="19"/>
      <c r="AA402" s="19"/>
      <c r="AB402" s="19"/>
      <c r="AC402" s="19"/>
      <c r="AD402" s="19"/>
      <c r="AE402" s="19"/>
      <c r="AF402" s="19"/>
      <c r="AG402" s="19"/>
      <c r="AH402" s="19"/>
      <c r="AI402" s="19"/>
      <c r="AJ402" s="19"/>
      <c r="AK402" s="19"/>
      <c r="AL402" s="19"/>
      <c r="AM402" s="19"/>
      <c r="AN402" s="19"/>
      <c r="AO402" s="19"/>
      <c r="AP402" s="19"/>
      <c r="AQ402" s="19"/>
      <c r="AR402" s="19"/>
      <c r="AS402" s="19"/>
      <c r="AT402" s="19"/>
      <c r="AU402" s="19"/>
      <c r="AV402" s="19"/>
      <c r="AW402" s="19"/>
      <c r="AX402" s="19"/>
      <c r="AY402" s="19"/>
      <c r="AZ402" s="19"/>
      <c r="BA402" s="19"/>
      <c r="BB402" s="19"/>
      <c r="BC402" s="19"/>
      <c r="BD402" s="19"/>
      <c r="BE402" s="19"/>
      <c r="BF402" s="19"/>
      <c r="BG402" s="19"/>
      <c r="BH402" s="19"/>
      <c r="BI402" s="19"/>
      <c r="BJ402" s="19"/>
      <c r="BK402" s="19"/>
      <c r="BL402" s="19"/>
      <c r="BM402" s="19"/>
      <c r="BN402" s="19"/>
      <c r="BO402" s="19"/>
      <c r="BP402" s="19"/>
      <c r="BQ402" s="19"/>
      <c r="BR402" s="19"/>
      <c r="BS402" s="19"/>
      <c r="BT402" s="19"/>
      <c r="BU402" s="19"/>
      <c r="BV402" s="19"/>
      <c r="BW402" s="19"/>
      <c r="BX402" s="19"/>
      <c r="BY402" s="19"/>
      <c r="BZ402" s="19"/>
      <c r="CA402" s="19"/>
      <c r="CB402" s="19"/>
      <c r="CC402" s="19"/>
      <c r="CD402" s="19"/>
      <c r="CE402" s="19"/>
      <c r="CF402" s="19"/>
      <c r="CG402" s="19"/>
      <c r="CH402" s="19"/>
      <c r="CI402" s="19"/>
      <c r="CJ402" s="19"/>
      <c r="CK402" s="19"/>
      <c r="CL402" s="19"/>
    </row>
    <row r="403" spans="1:90" x14ac:dyDescent="0.25">
      <c r="A403" s="19"/>
      <c r="B403" s="19"/>
      <c r="C403" s="19"/>
      <c r="D403" s="19"/>
      <c r="E403" s="19"/>
      <c r="F403" s="19"/>
      <c r="G403" s="19"/>
      <c r="H403" s="19"/>
      <c r="I403" s="19"/>
      <c r="J403" s="19"/>
      <c r="K403" s="19"/>
      <c r="L403" s="19"/>
      <c r="M403" s="19"/>
      <c r="N403" s="19"/>
      <c r="O403" s="19"/>
      <c r="P403" s="19"/>
      <c r="Q403" s="19"/>
      <c r="R403" s="19"/>
      <c r="S403" s="19"/>
      <c r="T403" s="19"/>
      <c r="U403" s="19"/>
      <c r="V403" s="19"/>
      <c r="W403" s="19"/>
      <c r="X403" s="19"/>
      <c r="Y403" s="19"/>
      <c r="Z403" s="19"/>
      <c r="AA403" s="19"/>
      <c r="AB403" s="19"/>
      <c r="AC403" s="19"/>
      <c r="AD403" s="19"/>
      <c r="AE403" s="19"/>
      <c r="AF403" s="19"/>
      <c r="AG403" s="19"/>
      <c r="AH403" s="19"/>
      <c r="AI403" s="19"/>
      <c r="AJ403" s="19"/>
      <c r="AK403" s="19"/>
      <c r="AL403" s="19"/>
      <c r="AM403" s="19"/>
      <c r="AN403" s="19"/>
      <c r="AO403" s="19"/>
      <c r="AP403" s="19"/>
      <c r="AQ403" s="19"/>
      <c r="AR403" s="19"/>
      <c r="AS403" s="19"/>
      <c r="AT403" s="19"/>
      <c r="AU403" s="19"/>
      <c r="AV403" s="19"/>
      <c r="AW403" s="19"/>
      <c r="AX403" s="19"/>
      <c r="AY403" s="19"/>
      <c r="AZ403" s="19"/>
      <c r="BA403" s="19"/>
      <c r="BB403" s="19"/>
      <c r="BC403" s="19"/>
      <c r="BD403" s="19"/>
      <c r="BE403" s="19"/>
      <c r="BF403" s="19"/>
      <c r="BG403" s="19"/>
      <c r="BH403" s="19"/>
      <c r="BI403" s="19"/>
      <c r="BJ403" s="19"/>
      <c r="BK403" s="19"/>
      <c r="BL403" s="19"/>
      <c r="BM403" s="19"/>
      <c r="BN403" s="19"/>
      <c r="BO403" s="19"/>
      <c r="BP403" s="19"/>
      <c r="BQ403" s="19"/>
      <c r="BR403" s="19"/>
      <c r="BS403" s="19"/>
      <c r="BT403" s="19"/>
      <c r="BU403" s="19"/>
      <c r="BV403" s="19"/>
      <c r="BW403" s="19"/>
      <c r="BX403" s="19"/>
      <c r="BY403" s="19"/>
      <c r="BZ403" s="19"/>
      <c r="CA403" s="19"/>
      <c r="CB403" s="19"/>
      <c r="CC403" s="19"/>
      <c r="CD403" s="19"/>
      <c r="CE403" s="19"/>
      <c r="CF403" s="19"/>
      <c r="CG403" s="19"/>
      <c r="CH403" s="19"/>
      <c r="CI403" s="19"/>
      <c r="CJ403" s="19"/>
      <c r="CK403" s="19"/>
      <c r="CL403" s="19"/>
    </row>
    <row r="404" spans="1:90" x14ac:dyDescent="0.25">
      <c r="A404" s="19"/>
      <c r="B404" s="19"/>
      <c r="C404" s="19"/>
      <c r="D404" s="19"/>
      <c r="E404" s="19"/>
      <c r="F404" s="19"/>
      <c r="G404" s="19"/>
      <c r="H404" s="19"/>
      <c r="I404" s="19"/>
      <c r="J404" s="19"/>
      <c r="K404" s="19"/>
      <c r="L404" s="19"/>
      <c r="M404" s="19"/>
      <c r="N404" s="19"/>
      <c r="O404" s="19"/>
      <c r="P404" s="19"/>
      <c r="Q404" s="19"/>
      <c r="R404" s="19"/>
      <c r="S404" s="19"/>
      <c r="T404" s="19"/>
      <c r="U404" s="19"/>
      <c r="V404" s="19"/>
      <c r="W404" s="19"/>
      <c r="X404" s="19"/>
      <c r="Y404" s="19"/>
      <c r="Z404" s="19"/>
      <c r="AA404" s="19"/>
      <c r="AB404" s="19"/>
      <c r="AC404" s="19"/>
      <c r="AD404" s="19"/>
      <c r="AE404" s="19"/>
      <c r="AF404" s="19"/>
      <c r="AG404" s="19"/>
      <c r="AH404" s="19"/>
      <c r="AI404" s="19"/>
      <c r="AJ404" s="19"/>
      <c r="AK404" s="19"/>
      <c r="AL404" s="19"/>
      <c r="AM404" s="19"/>
      <c r="AN404" s="19"/>
      <c r="AO404" s="19"/>
      <c r="AP404" s="19"/>
      <c r="AQ404" s="19"/>
      <c r="AR404" s="19"/>
      <c r="AS404" s="19"/>
      <c r="AT404" s="19"/>
      <c r="AU404" s="19"/>
      <c r="AV404" s="19"/>
      <c r="AW404" s="19"/>
      <c r="AX404" s="19"/>
      <c r="AY404" s="19"/>
      <c r="AZ404" s="19"/>
      <c r="BA404" s="19"/>
      <c r="BB404" s="19"/>
      <c r="BC404" s="19"/>
      <c r="BD404" s="19"/>
      <c r="BE404" s="19"/>
      <c r="BF404" s="19"/>
      <c r="BG404" s="19"/>
      <c r="BH404" s="19"/>
      <c r="BI404" s="19"/>
      <c r="BJ404" s="19"/>
      <c r="BK404" s="19"/>
      <c r="BL404" s="19"/>
      <c r="BM404" s="19"/>
      <c r="BN404" s="19"/>
      <c r="BO404" s="19"/>
      <c r="BP404" s="19"/>
      <c r="BQ404" s="19"/>
      <c r="BR404" s="19"/>
      <c r="BS404" s="19"/>
      <c r="BT404" s="19"/>
      <c r="BU404" s="19"/>
      <c r="BV404" s="19"/>
      <c r="BW404" s="19"/>
      <c r="BX404" s="19"/>
      <c r="BY404" s="19"/>
      <c r="BZ404" s="19"/>
      <c r="CA404" s="19"/>
      <c r="CB404" s="19"/>
      <c r="CC404" s="19"/>
      <c r="CD404" s="19"/>
      <c r="CE404" s="19"/>
      <c r="CF404" s="19"/>
      <c r="CG404" s="19"/>
      <c r="CH404" s="19"/>
      <c r="CI404" s="19"/>
      <c r="CJ404" s="19"/>
      <c r="CK404" s="19"/>
      <c r="CL404" s="19"/>
    </row>
    <row r="405" spans="1:90" x14ac:dyDescent="0.25">
      <c r="A405" s="19"/>
      <c r="B405" s="19"/>
      <c r="C405" s="19"/>
      <c r="D405" s="19"/>
      <c r="E405" s="19"/>
      <c r="F405" s="19"/>
      <c r="G405" s="19"/>
      <c r="H405" s="19"/>
      <c r="I405" s="19"/>
      <c r="J405" s="19"/>
      <c r="K405" s="19"/>
      <c r="L405" s="19"/>
      <c r="M405" s="19"/>
      <c r="N405" s="19"/>
      <c r="O405" s="19"/>
      <c r="P405" s="19"/>
      <c r="Q405" s="19"/>
      <c r="R405" s="19"/>
      <c r="S405" s="19"/>
      <c r="T405" s="19"/>
      <c r="U405" s="19"/>
      <c r="V405" s="19"/>
      <c r="W405" s="19"/>
      <c r="X405" s="19"/>
      <c r="Y405" s="19"/>
      <c r="Z405" s="19"/>
      <c r="AA405" s="19"/>
      <c r="AB405" s="19"/>
      <c r="AC405" s="19"/>
      <c r="AD405" s="19"/>
      <c r="AE405" s="19"/>
      <c r="AF405" s="19"/>
      <c r="AG405" s="19"/>
      <c r="AH405" s="19"/>
      <c r="AI405" s="19"/>
      <c r="AJ405" s="19"/>
      <c r="AK405" s="19"/>
      <c r="AL405" s="19"/>
      <c r="AM405" s="19"/>
      <c r="AN405" s="19"/>
      <c r="AO405" s="19"/>
      <c r="AP405" s="19"/>
      <c r="AQ405" s="19"/>
      <c r="AR405" s="19"/>
      <c r="AS405" s="19"/>
      <c r="AT405" s="19"/>
      <c r="AU405" s="19"/>
      <c r="AV405" s="19"/>
      <c r="AW405" s="19"/>
      <c r="AX405" s="19"/>
      <c r="AY405" s="19"/>
      <c r="AZ405" s="19"/>
      <c r="BA405" s="19"/>
      <c r="BB405" s="19"/>
      <c r="BC405" s="19"/>
      <c r="BD405" s="19"/>
      <c r="BE405" s="19"/>
      <c r="BF405" s="19"/>
      <c r="BG405" s="19"/>
      <c r="BH405" s="19"/>
      <c r="BI405" s="19"/>
      <c r="BJ405" s="19"/>
      <c r="BK405" s="19"/>
      <c r="BL405" s="19"/>
      <c r="BM405" s="19"/>
      <c r="BN405" s="19"/>
      <c r="BO405" s="19"/>
      <c r="BP405" s="19"/>
      <c r="BQ405" s="19"/>
      <c r="BR405" s="19"/>
      <c r="BS405" s="19"/>
      <c r="BT405" s="19"/>
      <c r="BU405" s="19"/>
      <c r="BV405" s="19"/>
      <c r="BW405" s="19"/>
      <c r="BX405" s="19"/>
      <c r="BY405" s="19"/>
      <c r="BZ405" s="19"/>
      <c r="CA405" s="19"/>
      <c r="CB405" s="19"/>
      <c r="CC405" s="19"/>
      <c r="CD405" s="19"/>
      <c r="CE405" s="19"/>
      <c r="CF405" s="19"/>
      <c r="CG405" s="19"/>
      <c r="CH405" s="19"/>
      <c r="CI405" s="19"/>
      <c r="CJ405" s="19"/>
      <c r="CK405" s="19"/>
      <c r="CL405" s="19"/>
    </row>
    <row r="406" spans="1:90" x14ac:dyDescent="0.25">
      <c r="A406" s="19"/>
      <c r="B406" s="19"/>
      <c r="C406" s="19"/>
      <c r="D406" s="19"/>
      <c r="E406" s="19"/>
      <c r="F406" s="19"/>
      <c r="G406" s="19"/>
      <c r="H406" s="19"/>
      <c r="I406" s="19"/>
      <c r="J406" s="19"/>
      <c r="K406" s="19"/>
      <c r="L406" s="19"/>
      <c r="M406" s="19"/>
      <c r="N406" s="19"/>
      <c r="O406" s="19"/>
      <c r="P406" s="19"/>
      <c r="Q406" s="19"/>
      <c r="R406" s="19"/>
      <c r="S406" s="19"/>
      <c r="T406" s="19"/>
      <c r="U406" s="19"/>
      <c r="V406" s="19"/>
      <c r="W406" s="19"/>
      <c r="X406" s="19"/>
      <c r="Y406" s="19"/>
      <c r="Z406" s="19"/>
      <c r="AA406" s="19"/>
      <c r="AB406" s="19"/>
      <c r="AC406" s="19"/>
      <c r="AD406" s="19"/>
      <c r="AE406" s="19"/>
      <c r="AF406" s="19"/>
      <c r="AG406" s="19"/>
      <c r="AH406" s="19"/>
      <c r="AI406" s="19"/>
      <c r="AJ406" s="19"/>
      <c r="AK406" s="19"/>
      <c r="AL406" s="19"/>
      <c r="AM406" s="19"/>
      <c r="AN406" s="19"/>
      <c r="AO406" s="19"/>
      <c r="AP406" s="19"/>
      <c r="AQ406" s="19"/>
      <c r="AR406" s="19"/>
      <c r="AS406" s="19"/>
      <c r="AT406" s="19"/>
      <c r="AU406" s="19"/>
      <c r="AV406" s="19"/>
      <c r="AW406" s="19"/>
      <c r="AX406" s="19"/>
      <c r="AY406" s="19"/>
      <c r="AZ406" s="19"/>
      <c r="BA406" s="19"/>
      <c r="BB406" s="19"/>
      <c r="BC406" s="19"/>
      <c r="BD406" s="19"/>
      <c r="BE406" s="19"/>
      <c r="BF406" s="19"/>
      <c r="BG406" s="19"/>
      <c r="BH406" s="19"/>
      <c r="BI406" s="19"/>
      <c r="BJ406" s="19"/>
      <c r="BK406" s="19"/>
      <c r="BL406" s="19"/>
      <c r="BM406" s="19"/>
      <c r="BN406" s="19"/>
      <c r="BO406" s="19"/>
      <c r="BP406" s="19"/>
      <c r="BQ406" s="19"/>
      <c r="BR406" s="19"/>
      <c r="BS406" s="19"/>
      <c r="BT406" s="19"/>
      <c r="BU406" s="19"/>
      <c r="BV406" s="19"/>
      <c r="BW406" s="19"/>
      <c r="BX406" s="19"/>
      <c r="BY406" s="19"/>
      <c r="BZ406" s="19"/>
      <c r="CA406" s="19"/>
      <c r="CB406" s="19"/>
      <c r="CC406" s="19"/>
      <c r="CD406" s="19"/>
      <c r="CE406" s="19"/>
      <c r="CF406" s="19"/>
      <c r="CG406" s="19"/>
      <c r="CH406" s="19"/>
      <c r="CI406" s="19"/>
      <c r="CJ406" s="19"/>
      <c r="CK406" s="19"/>
      <c r="CL406" s="19"/>
    </row>
    <row r="407" spans="1:90" x14ac:dyDescent="0.25">
      <c r="A407" s="19"/>
      <c r="B407" s="19"/>
      <c r="C407" s="19"/>
      <c r="D407" s="19"/>
      <c r="E407" s="19"/>
      <c r="F407" s="19"/>
      <c r="G407" s="19"/>
      <c r="H407" s="19"/>
      <c r="I407" s="19"/>
      <c r="J407" s="19"/>
      <c r="K407" s="19"/>
      <c r="L407" s="19"/>
      <c r="M407" s="19"/>
      <c r="N407" s="19"/>
      <c r="O407" s="19"/>
      <c r="P407" s="19"/>
      <c r="Q407" s="19"/>
      <c r="R407" s="19"/>
      <c r="S407" s="19"/>
      <c r="T407" s="19"/>
      <c r="U407" s="19"/>
      <c r="V407" s="19"/>
      <c r="W407" s="19"/>
      <c r="X407" s="19"/>
      <c r="Y407" s="19"/>
      <c r="Z407" s="19"/>
      <c r="AA407" s="19"/>
      <c r="AB407" s="19"/>
      <c r="AC407" s="19"/>
      <c r="AD407" s="19"/>
      <c r="AE407" s="19"/>
      <c r="AF407" s="19"/>
      <c r="AG407" s="19"/>
      <c r="AH407" s="19"/>
      <c r="AI407" s="19"/>
      <c r="AJ407" s="19"/>
      <c r="AK407" s="19"/>
      <c r="AL407" s="19"/>
      <c r="AM407" s="19"/>
      <c r="AN407" s="19"/>
      <c r="AO407" s="19"/>
      <c r="AP407" s="19"/>
      <c r="AQ407" s="19"/>
      <c r="AR407" s="19"/>
      <c r="AS407" s="19"/>
      <c r="AT407" s="19"/>
      <c r="AU407" s="19"/>
      <c r="AV407" s="19"/>
      <c r="AW407" s="19"/>
      <c r="AX407" s="19"/>
      <c r="AY407" s="19"/>
      <c r="AZ407" s="19"/>
      <c r="BA407" s="19"/>
      <c r="BB407" s="19"/>
      <c r="BC407" s="19"/>
      <c r="BD407" s="19"/>
      <c r="BE407" s="19"/>
      <c r="BF407" s="19"/>
      <c r="BG407" s="19"/>
      <c r="BH407" s="19"/>
      <c r="BI407" s="19"/>
      <c r="BJ407" s="19"/>
      <c r="BK407" s="19"/>
      <c r="BL407" s="19"/>
      <c r="BM407" s="19"/>
      <c r="BN407" s="19"/>
      <c r="BO407" s="19"/>
      <c r="BP407" s="19"/>
      <c r="BQ407" s="19"/>
      <c r="BR407" s="19"/>
      <c r="BS407" s="19"/>
      <c r="BT407" s="19"/>
      <c r="BU407" s="19"/>
      <c r="BV407" s="19"/>
      <c r="BW407" s="19"/>
      <c r="BX407" s="19"/>
      <c r="BY407" s="19"/>
      <c r="BZ407" s="19"/>
      <c r="CA407" s="19"/>
      <c r="CB407" s="19"/>
      <c r="CC407" s="19"/>
      <c r="CD407" s="19"/>
      <c r="CE407" s="19"/>
      <c r="CF407" s="19"/>
      <c r="CG407" s="19"/>
      <c r="CH407" s="19"/>
      <c r="CI407" s="19"/>
      <c r="CJ407" s="19"/>
      <c r="CK407" s="19"/>
      <c r="CL407" s="19"/>
    </row>
    <row r="408" spans="1:90" x14ac:dyDescent="0.25">
      <c r="A408" s="19"/>
      <c r="B408" s="19"/>
      <c r="C408" s="19"/>
      <c r="D408" s="19"/>
      <c r="E408" s="19"/>
      <c r="F408" s="19"/>
      <c r="G408" s="19"/>
      <c r="H408" s="19"/>
      <c r="I408" s="19"/>
      <c r="J408" s="19"/>
      <c r="K408" s="19"/>
      <c r="L408" s="19"/>
      <c r="M408" s="19"/>
      <c r="N408" s="19"/>
      <c r="O408" s="19"/>
      <c r="P408" s="19"/>
      <c r="Q408" s="19"/>
      <c r="R408" s="19"/>
      <c r="S408" s="19"/>
      <c r="T408" s="19"/>
      <c r="U408" s="19"/>
      <c r="V408" s="19"/>
      <c r="W408" s="19"/>
      <c r="X408" s="19"/>
      <c r="Y408" s="19"/>
      <c r="Z408" s="19"/>
      <c r="AA408" s="19"/>
      <c r="AB408" s="19"/>
      <c r="AC408" s="19"/>
      <c r="AD408" s="19"/>
      <c r="AE408" s="19"/>
      <c r="AF408" s="19"/>
      <c r="AG408" s="19"/>
      <c r="AH408" s="19"/>
      <c r="AI408" s="19"/>
      <c r="AJ408" s="19"/>
      <c r="AK408" s="19"/>
      <c r="AL408" s="19"/>
      <c r="AM408" s="19"/>
      <c r="AN408" s="19"/>
      <c r="AO408" s="19"/>
      <c r="AP408" s="19"/>
      <c r="AQ408" s="19"/>
      <c r="AR408" s="19"/>
      <c r="AS408" s="19"/>
      <c r="AT408" s="19"/>
      <c r="AU408" s="19"/>
      <c r="AV408" s="19"/>
      <c r="AW408" s="19"/>
      <c r="AX408" s="19"/>
      <c r="AY408" s="19"/>
      <c r="AZ408" s="19"/>
      <c r="BA408" s="19"/>
      <c r="BB408" s="19"/>
      <c r="BC408" s="19"/>
      <c r="BD408" s="19"/>
      <c r="BE408" s="19"/>
      <c r="BF408" s="19"/>
      <c r="BG408" s="19"/>
      <c r="BH408" s="19"/>
      <c r="BI408" s="19"/>
      <c r="BJ408" s="19"/>
      <c r="BK408" s="19"/>
      <c r="BL408" s="19"/>
      <c r="BM408" s="19"/>
      <c r="BN408" s="19"/>
      <c r="BO408" s="19"/>
      <c r="BP408" s="19"/>
      <c r="BQ408" s="19"/>
      <c r="BR408" s="19"/>
      <c r="BS408" s="19"/>
      <c r="BT408" s="19"/>
      <c r="BU408" s="19"/>
      <c r="BV408" s="19"/>
      <c r="BW408" s="19"/>
      <c r="BX408" s="19"/>
      <c r="BY408" s="19"/>
      <c r="BZ408" s="19"/>
      <c r="CA408" s="19"/>
      <c r="CB408" s="19"/>
      <c r="CC408" s="19"/>
      <c r="CD408" s="19"/>
      <c r="CE408" s="19"/>
      <c r="CF408" s="19"/>
      <c r="CG408" s="19"/>
      <c r="CH408" s="19"/>
      <c r="CI408" s="19"/>
      <c r="CJ408" s="19"/>
      <c r="CK408" s="19"/>
      <c r="CL408" s="19"/>
    </row>
    <row r="409" spans="1:90" x14ac:dyDescent="0.25">
      <c r="A409" s="19"/>
      <c r="B409" s="19"/>
      <c r="C409" s="19"/>
      <c r="D409" s="19"/>
      <c r="E409" s="19"/>
      <c r="F409" s="19"/>
      <c r="G409" s="19"/>
      <c r="H409" s="19"/>
      <c r="I409" s="19"/>
      <c r="J409" s="19"/>
      <c r="K409" s="19"/>
      <c r="L409" s="19"/>
      <c r="M409" s="19"/>
      <c r="N409" s="19"/>
      <c r="O409" s="19"/>
      <c r="P409" s="19"/>
      <c r="Q409" s="19"/>
      <c r="R409" s="19"/>
      <c r="S409" s="19"/>
      <c r="T409" s="19"/>
      <c r="U409" s="19"/>
      <c r="V409" s="19"/>
      <c r="W409" s="19"/>
      <c r="X409" s="19"/>
      <c r="Y409" s="19"/>
      <c r="Z409" s="19"/>
      <c r="AA409" s="19"/>
      <c r="AB409" s="19"/>
      <c r="AC409" s="19"/>
      <c r="AD409" s="19"/>
      <c r="AE409" s="19"/>
      <c r="AF409" s="19"/>
      <c r="AG409" s="19"/>
      <c r="AH409" s="19"/>
      <c r="AI409" s="19"/>
      <c r="AJ409" s="19"/>
      <c r="AK409" s="19"/>
      <c r="AL409" s="19"/>
      <c r="AM409" s="19"/>
      <c r="AN409" s="19"/>
      <c r="AO409" s="19"/>
      <c r="AP409" s="19"/>
      <c r="AQ409" s="19"/>
      <c r="AR409" s="19"/>
      <c r="AS409" s="19"/>
      <c r="AT409" s="19"/>
      <c r="AU409" s="19"/>
      <c r="AV409" s="19"/>
      <c r="AW409" s="19"/>
      <c r="AX409" s="19"/>
      <c r="AY409" s="19"/>
      <c r="AZ409" s="19"/>
      <c r="BA409" s="19"/>
      <c r="BB409" s="19"/>
      <c r="BC409" s="19"/>
      <c r="BD409" s="19"/>
      <c r="BE409" s="19"/>
      <c r="BF409" s="19"/>
      <c r="BG409" s="19"/>
      <c r="BH409" s="19"/>
      <c r="BI409" s="19"/>
      <c r="BJ409" s="19"/>
      <c r="BK409" s="19"/>
      <c r="BL409" s="19"/>
      <c r="BM409" s="19"/>
      <c r="BN409" s="19"/>
      <c r="BO409" s="19"/>
      <c r="BP409" s="19"/>
      <c r="BQ409" s="19"/>
      <c r="BR409" s="19"/>
      <c r="BS409" s="19"/>
      <c r="BT409" s="19"/>
      <c r="BU409" s="19"/>
      <c r="BV409" s="19"/>
      <c r="BW409" s="19"/>
      <c r="BX409" s="19"/>
      <c r="BY409" s="19"/>
      <c r="BZ409" s="19"/>
      <c r="CA409" s="19"/>
      <c r="CB409" s="19"/>
      <c r="CC409" s="19"/>
      <c r="CD409" s="19"/>
      <c r="CE409" s="19"/>
      <c r="CF409" s="19"/>
      <c r="CG409" s="19"/>
      <c r="CH409" s="19"/>
      <c r="CI409" s="19"/>
      <c r="CJ409" s="19"/>
      <c r="CK409" s="19"/>
      <c r="CL409" s="19"/>
    </row>
    <row r="410" spans="1:90" x14ac:dyDescent="0.25">
      <c r="A410" s="19"/>
      <c r="B410" s="19"/>
      <c r="C410" s="19"/>
      <c r="D410" s="19"/>
      <c r="E410" s="19"/>
      <c r="F410" s="19"/>
      <c r="G410" s="19"/>
      <c r="H410" s="19"/>
      <c r="I410" s="19"/>
      <c r="J410" s="19"/>
      <c r="K410" s="19"/>
      <c r="L410" s="19"/>
      <c r="M410" s="19"/>
      <c r="N410" s="19"/>
      <c r="O410" s="19"/>
      <c r="P410" s="19"/>
      <c r="Q410" s="19"/>
      <c r="R410" s="19"/>
      <c r="S410" s="19"/>
      <c r="T410" s="19"/>
      <c r="U410" s="19"/>
      <c r="V410" s="19"/>
      <c r="W410" s="19"/>
      <c r="X410" s="19"/>
      <c r="Y410" s="19"/>
      <c r="Z410" s="19"/>
      <c r="AA410" s="19"/>
      <c r="AB410" s="19"/>
      <c r="AC410" s="19"/>
      <c r="AD410" s="19"/>
      <c r="AE410" s="19"/>
      <c r="AF410" s="19"/>
      <c r="AG410" s="19"/>
      <c r="AH410" s="19"/>
      <c r="AI410" s="19"/>
      <c r="AJ410" s="19"/>
      <c r="AK410" s="19"/>
      <c r="AL410" s="19"/>
      <c r="AM410" s="19"/>
      <c r="AN410" s="19"/>
      <c r="AO410" s="19"/>
      <c r="AP410" s="19"/>
      <c r="AQ410" s="19"/>
      <c r="AR410" s="19"/>
      <c r="AS410" s="19"/>
      <c r="AT410" s="19"/>
      <c r="AU410" s="19"/>
      <c r="AV410" s="19"/>
      <c r="AW410" s="19"/>
      <c r="AX410" s="19"/>
      <c r="AY410" s="19"/>
      <c r="AZ410" s="19"/>
      <c r="BA410" s="19"/>
      <c r="BB410" s="19"/>
      <c r="BC410" s="19"/>
      <c r="BD410" s="19"/>
      <c r="BE410" s="19"/>
      <c r="BF410" s="19"/>
      <c r="BG410" s="19"/>
      <c r="BH410" s="19"/>
      <c r="BI410" s="19"/>
      <c r="BJ410" s="19"/>
      <c r="BK410" s="19"/>
      <c r="BL410" s="19"/>
      <c r="BM410" s="19"/>
      <c r="BN410" s="19"/>
      <c r="BO410" s="19"/>
      <c r="BP410" s="19"/>
      <c r="BQ410" s="19"/>
      <c r="BR410" s="19"/>
      <c r="BS410" s="19"/>
      <c r="BT410" s="19"/>
      <c r="BU410" s="19"/>
      <c r="BV410" s="19"/>
      <c r="BW410" s="19"/>
      <c r="BX410" s="19"/>
      <c r="BY410" s="19"/>
      <c r="BZ410" s="19"/>
      <c r="CA410" s="19"/>
      <c r="CB410" s="19"/>
      <c r="CC410" s="19"/>
      <c r="CD410" s="19"/>
      <c r="CE410" s="19"/>
      <c r="CF410" s="19"/>
      <c r="CG410" s="19"/>
      <c r="CH410" s="19"/>
      <c r="CI410" s="19"/>
      <c r="CJ410" s="19"/>
      <c r="CK410" s="19"/>
      <c r="CL410" s="19"/>
    </row>
    <row r="411" spans="1:90" x14ac:dyDescent="0.25">
      <c r="A411" s="19"/>
      <c r="B411" s="19"/>
      <c r="C411" s="19"/>
      <c r="D411" s="19"/>
      <c r="E411" s="19"/>
      <c r="F411" s="19"/>
      <c r="G411" s="19"/>
      <c r="H411" s="19"/>
      <c r="I411" s="19"/>
      <c r="J411" s="19"/>
      <c r="K411" s="19"/>
      <c r="L411" s="19"/>
      <c r="M411" s="19"/>
      <c r="N411" s="19"/>
      <c r="O411" s="19"/>
      <c r="P411" s="19"/>
      <c r="Q411" s="19"/>
      <c r="R411" s="19"/>
      <c r="S411" s="19"/>
      <c r="T411" s="19"/>
      <c r="U411" s="19"/>
      <c r="V411" s="19"/>
      <c r="W411" s="19"/>
      <c r="X411" s="19"/>
      <c r="Y411" s="19"/>
      <c r="Z411" s="19"/>
      <c r="AA411" s="19"/>
      <c r="AB411" s="19"/>
      <c r="AC411" s="19"/>
      <c r="AD411" s="19"/>
      <c r="AE411" s="19"/>
      <c r="AF411" s="19"/>
      <c r="AG411" s="19"/>
      <c r="AH411" s="19"/>
      <c r="AI411" s="19"/>
      <c r="AJ411" s="19"/>
      <c r="AK411" s="19"/>
      <c r="AL411" s="19"/>
      <c r="AM411" s="19"/>
      <c r="AN411" s="19"/>
      <c r="AO411" s="19"/>
      <c r="AP411" s="19"/>
      <c r="AQ411" s="19"/>
      <c r="AR411" s="19"/>
      <c r="AS411" s="19"/>
      <c r="AT411" s="19"/>
      <c r="AU411" s="19"/>
      <c r="AV411" s="19"/>
      <c r="AW411" s="19"/>
      <c r="AX411" s="19"/>
      <c r="AY411" s="19"/>
      <c r="AZ411" s="19"/>
      <c r="BA411" s="19"/>
      <c r="BB411" s="19"/>
      <c r="BC411" s="19"/>
      <c r="BD411" s="19"/>
      <c r="BE411" s="19"/>
      <c r="BF411" s="19"/>
      <c r="BG411" s="19"/>
      <c r="BH411" s="19"/>
      <c r="BI411" s="19"/>
      <c r="BJ411" s="19"/>
      <c r="BK411" s="19"/>
      <c r="BL411" s="19"/>
      <c r="BM411" s="19"/>
      <c r="BN411" s="19"/>
      <c r="BO411" s="19"/>
      <c r="BP411" s="19"/>
      <c r="BQ411" s="19"/>
      <c r="BR411" s="19"/>
      <c r="BS411" s="19"/>
      <c r="BT411" s="19"/>
      <c r="BU411" s="19"/>
      <c r="BV411" s="19"/>
      <c r="BW411" s="19"/>
      <c r="BX411" s="19"/>
      <c r="BY411" s="19"/>
      <c r="BZ411" s="19"/>
      <c r="CA411" s="19"/>
      <c r="CB411" s="19"/>
      <c r="CC411" s="19"/>
      <c r="CD411" s="19"/>
      <c r="CE411" s="19"/>
      <c r="CF411" s="19"/>
      <c r="CG411" s="19"/>
      <c r="CH411" s="19"/>
      <c r="CI411" s="19"/>
      <c r="CJ411" s="19"/>
      <c r="CK411" s="19"/>
      <c r="CL411" s="19"/>
    </row>
    <row r="412" spans="1:90" x14ac:dyDescent="0.25">
      <c r="A412" s="19"/>
      <c r="B412" s="19"/>
      <c r="C412" s="19"/>
      <c r="D412" s="19"/>
      <c r="E412" s="19"/>
      <c r="F412" s="19"/>
      <c r="G412" s="19"/>
      <c r="H412" s="19"/>
      <c r="I412" s="19"/>
      <c r="J412" s="19"/>
      <c r="K412" s="19"/>
      <c r="L412" s="19"/>
      <c r="M412" s="19"/>
      <c r="N412" s="19"/>
      <c r="O412" s="19"/>
      <c r="P412" s="19"/>
      <c r="Q412" s="19"/>
      <c r="R412" s="19"/>
      <c r="S412" s="19"/>
      <c r="T412" s="19"/>
      <c r="U412" s="19"/>
      <c r="V412" s="19"/>
      <c r="W412" s="19"/>
      <c r="X412" s="19"/>
      <c r="Y412" s="19"/>
      <c r="Z412" s="19"/>
      <c r="AA412" s="19"/>
      <c r="AB412" s="19"/>
      <c r="AC412" s="19"/>
      <c r="AD412" s="19"/>
      <c r="AE412" s="19"/>
      <c r="AF412" s="19"/>
      <c r="AG412" s="19"/>
      <c r="AH412" s="19"/>
      <c r="AI412" s="19"/>
      <c r="AJ412" s="19"/>
      <c r="AK412" s="19"/>
      <c r="AL412" s="19"/>
      <c r="AM412" s="19"/>
      <c r="AN412" s="19"/>
      <c r="AO412" s="19"/>
      <c r="AP412" s="19"/>
      <c r="AQ412" s="19"/>
      <c r="AR412" s="19"/>
      <c r="AS412" s="19"/>
      <c r="AT412" s="19"/>
      <c r="AU412" s="19"/>
      <c r="AV412" s="19"/>
      <c r="AW412" s="19"/>
      <c r="AX412" s="19"/>
      <c r="AY412" s="19"/>
      <c r="AZ412" s="19"/>
      <c r="BA412" s="19"/>
      <c r="BB412" s="19"/>
      <c r="BC412" s="19"/>
      <c r="BD412" s="19"/>
      <c r="BE412" s="19"/>
      <c r="BF412" s="19"/>
      <c r="BG412" s="19"/>
      <c r="BH412" s="19"/>
      <c r="BI412" s="19"/>
      <c r="BJ412" s="19"/>
      <c r="BK412" s="19"/>
      <c r="BL412" s="19"/>
      <c r="BM412" s="19"/>
      <c r="BN412" s="19"/>
      <c r="BO412" s="19"/>
      <c r="BP412" s="19"/>
      <c r="BQ412" s="19"/>
      <c r="BR412" s="19"/>
      <c r="BS412" s="19"/>
      <c r="BT412" s="19"/>
      <c r="BU412" s="19"/>
      <c r="BV412" s="19"/>
      <c r="BW412" s="19"/>
      <c r="BX412" s="19"/>
      <c r="BY412" s="19"/>
      <c r="BZ412" s="19"/>
      <c r="CA412" s="19"/>
      <c r="CB412" s="19"/>
      <c r="CC412" s="19"/>
      <c r="CD412" s="19"/>
      <c r="CE412" s="19"/>
      <c r="CF412" s="19"/>
      <c r="CG412" s="19"/>
      <c r="CH412" s="19"/>
      <c r="CI412" s="19"/>
      <c r="CJ412" s="19"/>
      <c r="CK412" s="19"/>
      <c r="CL412" s="19"/>
    </row>
    <row r="413" spans="1:90" x14ac:dyDescent="0.25">
      <c r="A413" s="19"/>
      <c r="B413" s="19"/>
      <c r="C413" s="19"/>
      <c r="D413" s="19"/>
      <c r="E413" s="19"/>
      <c r="F413" s="19"/>
      <c r="G413" s="19"/>
      <c r="H413" s="19"/>
      <c r="I413" s="19"/>
      <c r="J413" s="19"/>
      <c r="K413" s="19"/>
      <c r="L413" s="19"/>
      <c r="M413" s="19"/>
      <c r="N413" s="19"/>
      <c r="O413" s="19"/>
      <c r="P413" s="19"/>
      <c r="Q413" s="19"/>
      <c r="R413" s="19"/>
      <c r="S413" s="19"/>
      <c r="T413" s="19"/>
      <c r="U413" s="19"/>
      <c r="V413" s="19"/>
      <c r="W413" s="19"/>
      <c r="X413" s="19"/>
      <c r="Y413" s="19"/>
      <c r="Z413" s="19"/>
      <c r="AA413" s="19"/>
      <c r="AB413" s="19"/>
      <c r="AC413" s="19"/>
      <c r="AD413" s="19"/>
      <c r="AE413" s="19"/>
      <c r="AF413" s="19"/>
      <c r="AG413" s="19"/>
      <c r="AH413" s="19"/>
      <c r="AI413" s="19"/>
      <c r="AJ413" s="19"/>
      <c r="AK413" s="19"/>
      <c r="AL413" s="19"/>
      <c r="AM413" s="19"/>
      <c r="AN413" s="19"/>
      <c r="AO413" s="19"/>
      <c r="AP413" s="19"/>
      <c r="AQ413" s="19"/>
      <c r="AR413" s="19"/>
      <c r="AS413" s="19"/>
      <c r="AT413" s="19"/>
      <c r="AU413" s="19"/>
      <c r="AV413" s="19"/>
      <c r="AW413" s="19"/>
      <c r="AX413" s="19"/>
      <c r="AY413" s="19"/>
      <c r="AZ413" s="19"/>
      <c r="BA413" s="19"/>
      <c r="BB413" s="19"/>
      <c r="BC413" s="19"/>
      <c r="BD413" s="19"/>
      <c r="BE413" s="19"/>
      <c r="BF413" s="19"/>
      <c r="BG413" s="19"/>
      <c r="BH413" s="19"/>
      <c r="BI413" s="19"/>
      <c r="BJ413" s="19"/>
      <c r="BK413" s="19"/>
      <c r="BL413" s="19"/>
      <c r="BM413" s="19"/>
      <c r="BN413" s="19"/>
      <c r="BO413" s="19"/>
      <c r="BP413" s="19"/>
      <c r="BQ413" s="19"/>
      <c r="BR413" s="19"/>
      <c r="BS413" s="19"/>
      <c r="BT413" s="19"/>
      <c r="BU413" s="19"/>
      <c r="BV413" s="19"/>
      <c r="BW413" s="19"/>
      <c r="BX413" s="19"/>
      <c r="BY413" s="19"/>
      <c r="BZ413" s="19"/>
      <c r="CA413" s="19"/>
      <c r="CB413" s="19"/>
      <c r="CC413" s="19"/>
      <c r="CD413" s="19"/>
      <c r="CE413" s="19"/>
      <c r="CF413" s="19"/>
      <c r="CG413" s="19"/>
      <c r="CH413" s="19"/>
      <c r="CI413" s="19"/>
      <c r="CJ413" s="19"/>
      <c r="CK413" s="19"/>
      <c r="CL413" s="19"/>
    </row>
    <row r="414" spans="1:90" x14ac:dyDescent="0.25">
      <c r="A414" s="19"/>
      <c r="B414" s="19"/>
      <c r="C414" s="19"/>
      <c r="D414" s="19"/>
      <c r="E414" s="19"/>
      <c r="F414" s="19"/>
      <c r="G414" s="19"/>
      <c r="H414" s="19"/>
      <c r="I414" s="19"/>
      <c r="J414" s="19"/>
      <c r="K414" s="19"/>
      <c r="L414" s="19"/>
      <c r="M414" s="19"/>
      <c r="N414" s="19"/>
      <c r="O414" s="19"/>
      <c r="P414" s="19"/>
      <c r="Q414" s="19"/>
      <c r="R414" s="19"/>
      <c r="S414" s="19"/>
      <c r="T414" s="19"/>
      <c r="U414" s="19"/>
      <c r="V414" s="19"/>
      <c r="W414" s="19"/>
      <c r="X414" s="19"/>
      <c r="Y414" s="19"/>
      <c r="Z414" s="19"/>
      <c r="AA414" s="19"/>
      <c r="AB414" s="19"/>
      <c r="AC414" s="19"/>
      <c r="AD414" s="19"/>
      <c r="AE414" s="19"/>
      <c r="AF414" s="19"/>
      <c r="AG414" s="19"/>
      <c r="AH414" s="19"/>
      <c r="AI414" s="19"/>
      <c r="AJ414" s="19"/>
      <c r="AK414" s="19"/>
      <c r="AL414" s="19"/>
      <c r="AM414" s="19"/>
      <c r="AN414" s="19"/>
      <c r="AO414" s="19"/>
      <c r="AP414" s="19"/>
      <c r="AQ414" s="19"/>
      <c r="AR414" s="19"/>
      <c r="AS414" s="19"/>
      <c r="AT414" s="19"/>
      <c r="AU414" s="19"/>
      <c r="AV414" s="19"/>
      <c r="AW414" s="19"/>
      <c r="AX414" s="19"/>
      <c r="AY414" s="19"/>
      <c r="AZ414" s="19"/>
      <c r="BA414" s="19"/>
      <c r="BB414" s="19"/>
      <c r="BC414" s="19"/>
      <c r="BD414" s="19"/>
      <c r="BE414" s="19"/>
      <c r="BF414" s="19"/>
      <c r="BG414" s="19"/>
      <c r="BH414" s="19"/>
      <c r="BI414" s="19"/>
      <c r="BJ414" s="19"/>
      <c r="BK414" s="19"/>
      <c r="BL414" s="19"/>
      <c r="BM414" s="19"/>
      <c r="BN414" s="19"/>
      <c r="BO414" s="19"/>
      <c r="BP414" s="19"/>
      <c r="BQ414" s="19"/>
      <c r="BR414" s="19"/>
      <c r="BS414" s="19"/>
      <c r="BT414" s="19"/>
      <c r="BU414" s="19"/>
      <c r="BV414" s="19"/>
      <c r="BW414" s="19"/>
      <c r="BX414" s="19"/>
      <c r="BY414" s="19"/>
      <c r="BZ414" s="19"/>
      <c r="CA414" s="19"/>
      <c r="CB414" s="19"/>
      <c r="CC414" s="19"/>
      <c r="CD414" s="19"/>
      <c r="CE414" s="19"/>
      <c r="CF414" s="19"/>
      <c r="CG414" s="19"/>
      <c r="CH414" s="19"/>
      <c r="CI414" s="19"/>
      <c r="CJ414" s="19"/>
      <c r="CK414" s="19"/>
      <c r="CL414" s="19"/>
    </row>
    <row r="415" spans="1:90" x14ac:dyDescent="0.25">
      <c r="A415" s="19"/>
      <c r="B415" s="19"/>
      <c r="C415" s="19"/>
      <c r="D415" s="19"/>
      <c r="E415" s="19"/>
      <c r="F415" s="19"/>
      <c r="G415" s="19"/>
      <c r="H415" s="19"/>
      <c r="I415" s="19"/>
      <c r="J415" s="19"/>
      <c r="K415" s="19"/>
      <c r="L415" s="19"/>
      <c r="M415" s="19"/>
      <c r="N415" s="19"/>
      <c r="O415" s="19"/>
      <c r="P415" s="19"/>
      <c r="Q415" s="19"/>
      <c r="R415" s="19"/>
      <c r="S415" s="19"/>
      <c r="T415" s="19"/>
      <c r="U415" s="19"/>
      <c r="V415" s="19"/>
      <c r="W415" s="19"/>
      <c r="X415" s="19"/>
      <c r="Y415" s="19"/>
      <c r="Z415" s="19"/>
      <c r="AA415" s="19"/>
      <c r="AB415" s="19"/>
      <c r="AC415" s="19"/>
      <c r="AD415" s="19"/>
      <c r="AE415" s="19"/>
      <c r="AF415" s="19"/>
      <c r="AG415" s="19"/>
      <c r="AH415" s="19"/>
      <c r="AI415" s="19"/>
      <c r="AJ415" s="19"/>
      <c r="AK415" s="19"/>
      <c r="AL415" s="19"/>
      <c r="AM415" s="19"/>
      <c r="AN415" s="19"/>
      <c r="AO415" s="19"/>
      <c r="AP415" s="19"/>
      <c r="AQ415" s="19"/>
      <c r="AR415" s="19"/>
      <c r="AS415" s="19"/>
      <c r="AT415" s="19"/>
      <c r="AU415" s="19"/>
      <c r="AV415" s="19"/>
      <c r="AW415" s="19"/>
      <c r="AX415" s="19"/>
      <c r="AY415" s="19"/>
      <c r="AZ415" s="19"/>
      <c r="BA415" s="19"/>
      <c r="BB415" s="19"/>
      <c r="BC415" s="19"/>
      <c r="BD415" s="19"/>
      <c r="BE415" s="19"/>
      <c r="BF415" s="19"/>
      <c r="BG415" s="19"/>
      <c r="BH415" s="19"/>
      <c r="BI415" s="19"/>
      <c r="BJ415" s="19"/>
      <c r="BK415" s="19"/>
      <c r="BL415" s="19"/>
      <c r="BM415" s="19"/>
      <c r="BN415" s="19"/>
      <c r="BO415" s="19"/>
      <c r="BP415" s="19"/>
      <c r="BQ415" s="19"/>
      <c r="BR415" s="19"/>
      <c r="BS415" s="19"/>
      <c r="BT415" s="19"/>
      <c r="BU415" s="19"/>
      <c r="BV415" s="19"/>
      <c r="BW415" s="19"/>
      <c r="BX415" s="19"/>
      <c r="BY415" s="19"/>
      <c r="BZ415" s="19"/>
      <c r="CA415" s="19"/>
      <c r="CB415" s="19"/>
      <c r="CC415" s="19"/>
      <c r="CD415" s="19"/>
      <c r="CE415" s="19"/>
      <c r="CF415" s="19"/>
      <c r="CG415" s="19"/>
      <c r="CH415" s="19"/>
      <c r="CI415" s="19"/>
      <c r="CJ415" s="19"/>
      <c r="CK415" s="19"/>
      <c r="CL415" s="19"/>
    </row>
    <row r="416" spans="1:90" x14ac:dyDescent="0.25">
      <c r="A416" s="19"/>
      <c r="B416" s="19"/>
      <c r="C416" s="19"/>
      <c r="D416" s="19"/>
      <c r="E416" s="19"/>
      <c r="F416" s="19"/>
      <c r="G416" s="19"/>
      <c r="H416" s="19"/>
      <c r="I416" s="19"/>
      <c r="J416" s="19"/>
      <c r="K416" s="19"/>
      <c r="L416" s="19"/>
      <c r="M416" s="19"/>
      <c r="N416" s="19"/>
      <c r="O416" s="19"/>
      <c r="P416" s="19"/>
      <c r="Q416" s="19"/>
      <c r="R416" s="19"/>
      <c r="S416" s="19"/>
      <c r="T416" s="19"/>
      <c r="U416" s="19"/>
      <c r="V416" s="19"/>
      <c r="W416" s="19"/>
      <c r="X416" s="19"/>
      <c r="Y416" s="19"/>
      <c r="Z416" s="19"/>
      <c r="AA416" s="19"/>
      <c r="AB416" s="19"/>
      <c r="AC416" s="19"/>
      <c r="AD416" s="19"/>
      <c r="AE416" s="19"/>
      <c r="AF416" s="19"/>
      <c r="AG416" s="19"/>
      <c r="AH416" s="19"/>
      <c r="AI416" s="19"/>
      <c r="AJ416" s="19"/>
      <c r="AK416" s="19"/>
      <c r="AL416" s="19"/>
      <c r="AM416" s="19"/>
      <c r="AN416" s="19"/>
      <c r="AO416" s="19"/>
      <c r="AP416" s="19"/>
      <c r="AQ416" s="19"/>
      <c r="AR416" s="19"/>
      <c r="AS416" s="19"/>
      <c r="AT416" s="19"/>
      <c r="AU416" s="19"/>
      <c r="AV416" s="19"/>
      <c r="AW416" s="19"/>
      <c r="AX416" s="19"/>
      <c r="AY416" s="19"/>
      <c r="AZ416" s="19"/>
      <c r="BA416" s="19"/>
      <c r="BB416" s="19"/>
      <c r="BC416" s="19"/>
      <c r="BD416" s="19"/>
      <c r="BE416" s="19"/>
      <c r="BF416" s="19"/>
      <c r="BG416" s="19"/>
      <c r="BH416" s="19"/>
      <c r="BI416" s="19"/>
      <c r="BJ416" s="19"/>
      <c r="BK416" s="19"/>
      <c r="BL416" s="19"/>
      <c r="BM416" s="19"/>
      <c r="BN416" s="19"/>
      <c r="BO416" s="19"/>
      <c r="BP416" s="19"/>
      <c r="BQ416" s="19"/>
      <c r="BR416" s="19"/>
      <c r="BS416" s="19"/>
      <c r="BT416" s="19"/>
      <c r="BU416" s="19"/>
      <c r="BV416" s="19"/>
      <c r="BW416" s="19"/>
      <c r="BX416" s="19"/>
      <c r="BY416" s="19"/>
      <c r="BZ416" s="19"/>
      <c r="CA416" s="19"/>
      <c r="CB416" s="19"/>
      <c r="CC416" s="19"/>
      <c r="CD416" s="19"/>
      <c r="CE416" s="19"/>
      <c r="CF416" s="19"/>
      <c r="CG416" s="19"/>
      <c r="CH416" s="19"/>
      <c r="CI416" s="19"/>
      <c r="CJ416" s="19"/>
      <c r="CK416" s="19"/>
      <c r="CL416" s="19"/>
    </row>
    <row r="417" spans="1:90" x14ac:dyDescent="0.25">
      <c r="A417" s="19"/>
      <c r="B417" s="19"/>
      <c r="C417" s="19"/>
      <c r="D417" s="19"/>
      <c r="E417" s="19"/>
      <c r="F417" s="19"/>
      <c r="G417" s="19"/>
      <c r="H417" s="19"/>
      <c r="I417" s="19"/>
      <c r="J417" s="19"/>
      <c r="K417" s="19"/>
      <c r="L417" s="19"/>
      <c r="M417" s="19"/>
      <c r="N417" s="19"/>
      <c r="O417" s="19"/>
      <c r="P417" s="19"/>
      <c r="Q417" s="19"/>
      <c r="R417" s="19"/>
      <c r="S417" s="19"/>
      <c r="T417" s="19"/>
      <c r="U417" s="19"/>
      <c r="V417" s="19"/>
      <c r="W417" s="19"/>
      <c r="X417" s="19"/>
      <c r="Y417" s="19"/>
      <c r="Z417" s="19"/>
      <c r="AA417" s="19"/>
      <c r="AB417" s="19"/>
      <c r="AC417" s="19"/>
      <c r="AD417" s="19"/>
      <c r="AE417" s="19"/>
      <c r="AF417" s="19"/>
      <c r="AG417" s="19"/>
      <c r="AH417" s="19"/>
      <c r="AI417" s="19"/>
      <c r="AJ417" s="19"/>
      <c r="AK417" s="19"/>
      <c r="AL417" s="19"/>
      <c r="AM417" s="19"/>
      <c r="AN417" s="19"/>
      <c r="AO417" s="19"/>
      <c r="AP417" s="19"/>
      <c r="AQ417" s="19"/>
      <c r="AR417" s="19"/>
      <c r="AS417" s="19"/>
      <c r="AT417" s="19"/>
      <c r="AU417" s="19"/>
      <c r="AV417" s="19"/>
      <c r="AW417" s="19"/>
      <c r="AX417" s="19"/>
      <c r="AY417" s="19"/>
      <c r="AZ417" s="19"/>
      <c r="BA417" s="19"/>
      <c r="BB417" s="19"/>
      <c r="BC417" s="19"/>
      <c r="BD417" s="19"/>
      <c r="BE417" s="19"/>
      <c r="BF417" s="19"/>
      <c r="BG417" s="19"/>
      <c r="BH417" s="19"/>
      <c r="BI417" s="19"/>
      <c r="BJ417" s="19"/>
      <c r="BK417" s="19"/>
      <c r="BL417" s="19"/>
      <c r="BM417" s="19"/>
      <c r="BN417" s="19"/>
      <c r="BO417" s="19"/>
      <c r="BP417" s="19"/>
      <c r="BQ417" s="19"/>
      <c r="BR417" s="19"/>
      <c r="BS417" s="19"/>
      <c r="BT417" s="19"/>
      <c r="BU417" s="19"/>
      <c r="BV417" s="19"/>
      <c r="BW417" s="19"/>
      <c r="BX417" s="19"/>
      <c r="BY417" s="19"/>
      <c r="BZ417" s="19"/>
      <c r="CA417" s="19"/>
      <c r="CB417" s="19"/>
      <c r="CC417" s="19"/>
      <c r="CD417" s="19"/>
      <c r="CE417" s="19"/>
      <c r="CF417" s="19"/>
      <c r="CG417" s="19"/>
      <c r="CH417" s="19"/>
      <c r="CI417" s="19"/>
      <c r="CJ417" s="19"/>
      <c r="CK417" s="19"/>
      <c r="CL417" s="19"/>
    </row>
    <row r="418" spans="1:90" x14ac:dyDescent="0.25">
      <c r="A418" s="19"/>
      <c r="B418" s="19"/>
      <c r="C418" s="19"/>
      <c r="D418" s="19"/>
      <c r="E418" s="19"/>
      <c r="F418" s="19"/>
      <c r="G418" s="19"/>
      <c r="H418" s="19"/>
      <c r="I418" s="19"/>
      <c r="J418" s="19"/>
      <c r="K418" s="19"/>
      <c r="L418" s="19"/>
      <c r="M418" s="19"/>
      <c r="N418" s="19"/>
      <c r="O418" s="19"/>
      <c r="P418" s="19"/>
      <c r="Q418" s="19"/>
      <c r="R418" s="19"/>
      <c r="S418" s="19"/>
      <c r="T418" s="19"/>
      <c r="U418" s="19"/>
      <c r="V418" s="19"/>
      <c r="W418" s="19"/>
      <c r="X418" s="19"/>
      <c r="Y418" s="19"/>
      <c r="Z418" s="19"/>
      <c r="AA418" s="19"/>
      <c r="AB418" s="19"/>
      <c r="AC418" s="19"/>
      <c r="AD418" s="19"/>
      <c r="AE418" s="19"/>
      <c r="AF418" s="19"/>
      <c r="AG418" s="19"/>
      <c r="AH418" s="19"/>
      <c r="AI418" s="19"/>
      <c r="AJ418" s="19"/>
      <c r="AK418" s="19"/>
      <c r="AL418" s="19"/>
      <c r="AM418" s="19"/>
      <c r="AN418" s="19"/>
      <c r="AO418" s="19"/>
      <c r="AP418" s="19"/>
      <c r="AQ418" s="19"/>
      <c r="AR418" s="19"/>
      <c r="AS418" s="19"/>
      <c r="AT418" s="19"/>
      <c r="AU418" s="19"/>
      <c r="AV418" s="19"/>
      <c r="AW418" s="19"/>
      <c r="AX418" s="19"/>
      <c r="AY418" s="19"/>
      <c r="AZ418" s="19"/>
      <c r="BA418" s="19"/>
      <c r="BB418" s="19"/>
      <c r="BC418" s="19"/>
      <c r="BD418" s="19"/>
      <c r="BE418" s="19"/>
      <c r="BF418" s="19"/>
      <c r="BG418" s="19"/>
      <c r="BH418" s="19"/>
      <c r="BI418" s="19"/>
      <c r="BJ418" s="19"/>
      <c r="BK418" s="19"/>
      <c r="BL418" s="19"/>
      <c r="BM418" s="19"/>
      <c r="BN418" s="19"/>
      <c r="BO418" s="19"/>
      <c r="BP418" s="19"/>
      <c r="BQ418" s="19"/>
      <c r="BR418" s="19"/>
      <c r="BS418" s="19"/>
      <c r="BT418" s="19"/>
      <c r="BU418" s="19"/>
      <c r="BV418" s="19"/>
      <c r="BW418" s="19"/>
      <c r="BX418" s="19"/>
      <c r="BY418" s="19"/>
      <c r="BZ418" s="19"/>
      <c r="CA418" s="19"/>
      <c r="CB418" s="19"/>
      <c r="CC418" s="19"/>
      <c r="CD418" s="19"/>
      <c r="CE418" s="19"/>
      <c r="CF418" s="19"/>
      <c r="CG418" s="19"/>
      <c r="CH418" s="19"/>
      <c r="CI418" s="19"/>
      <c r="CJ418" s="19"/>
      <c r="CK418" s="19"/>
      <c r="CL418" s="19"/>
    </row>
    <row r="419" spans="1:90" x14ac:dyDescent="0.25">
      <c r="A419" s="19"/>
      <c r="B419" s="19"/>
      <c r="C419" s="19"/>
      <c r="D419" s="19"/>
      <c r="E419" s="19"/>
      <c r="F419" s="19"/>
      <c r="G419" s="19"/>
      <c r="H419" s="19"/>
      <c r="I419" s="19"/>
      <c r="J419" s="19"/>
      <c r="K419" s="19"/>
      <c r="L419" s="19"/>
      <c r="M419" s="19"/>
      <c r="N419" s="19"/>
      <c r="O419" s="19"/>
      <c r="P419" s="19"/>
      <c r="Q419" s="19"/>
      <c r="R419" s="19"/>
      <c r="S419" s="19"/>
      <c r="T419" s="19"/>
      <c r="U419" s="19"/>
      <c r="V419" s="19"/>
      <c r="W419" s="19"/>
      <c r="X419" s="19"/>
      <c r="Y419" s="19"/>
      <c r="Z419" s="19"/>
      <c r="AA419" s="19"/>
      <c r="AB419" s="19"/>
      <c r="AC419" s="19"/>
      <c r="AD419" s="19"/>
      <c r="AE419" s="19"/>
      <c r="AF419" s="19"/>
      <c r="AG419" s="19"/>
      <c r="AH419" s="19"/>
      <c r="AI419" s="19"/>
      <c r="AJ419" s="19"/>
      <c r="AK419" s="19"/>
      <c r="AL419" s="19"/>
      <c r="AM419" s="19"/>
      <c r="AN419" s="19"/>
      <c r="AO419" s="19"/>
      <c r="AP419" s="19"/>
      <c r="AQ419" s="19"/>
      <c r="AR419" s="19"/>
      <c r="AS419" s="19"/>
      <c r="AT419" s="19"/>
      <c r="AU419" s="19"/>
      <c r="AV419" s="19"/>
      <c r="AW419" s="19"/>
      <c r="AX419" s="19"/>
      <c r="AY419" s="19"/>
      <c r="AZ419" s="19"/>
      <c r="BA419" s="19"/>
      <c r="BB419" s="19"/>
      <c r="BC419" s="19"/>
      <c r="BD419" s="19"/>
      <c r="BE419" s="19"/>
      <c r="BF419" s="19"/>
      <c r="BG419" s="19"/>
      <c r="BH419" s="19"/>
      <c r="BI419" s="19"/>
      <c r="BJ419" s="19"/>
      <c r="BK419" s="19"/>
      <c r="BL419" s="19"/>
      <c r="BM419" s="19"/>
      <c r="BN419" s="19"/>
      <c r="BO419" s="19"/>
      <c r="BP419" s="19"/>
      <c r="BQ419" s="19"/>
      <c r="BR419" s="19"/>
      <c r="BS419" s="19"/>
      <c r="BT419" s="19"/>
      <c r="BU419" s="19"/>
      <c r="BV419" s="19"/>
      <c r="BW419" s="19"/>
      <c r="BX419" s="19"/>
      <c r="BY419" s="19"/>
      <c r="BZ419" s="19"/>
      <c r="CA419" s="19"/>
      <c r="CB419" s="19"/>
      <c r="CC419" s="19"/>
      <c r="CD419" s="19"/>
      <c r="CE419" s="19"/>
      <c r="CF419" s="19"/>
      <c r="CG419" s="19"/>
      <c r="CH419" s="19"/>
      <c r="CI419" s="19"/>
      <c r="CJ419" s="19"/>
      <c r="CK419" s="19"/>
      <c r="CL419" s="19"/>
    </row>
    <row r="420" spans="1:90" x14ac:dyDescent="0.25">
      <c r="A420" s="19"/>
      <c r="B420" s="19"/>
      <c r="C420" s="19"/>
      <c r="D420" s="19"/>
      <c r="E420" s="19"/>
      <c r="F420" s="19"/>
      <c r="G420" s="19"/>
      <c r="H420" s="19"/>
      <c r="I420" s="19"/>
      <c r="J420" s="19"/>
      <c r="K420" s="19"/>
      <c r="L420" s="19"/>
      <c r="M420" s="19"/>
      <c r="N420" s="19"/>
      <c r="O420" s="19"/>
      <c r="P420" s="19"/>
      <c r="Q420" s="19"/>
      <c r="R420" s="19"/>
      <c r="S420" s="19"/>
      <c r="T420" s="19"/>
      <c r="U420" s="19"/>
      <c r="V420" s="19"/>
      <c r="W420" s="19"/>
      <c r="X420" s="19"/>
      <c r="Y420" s="19"/>
      <c r="Z420" s="19"/>
      <c r="AA420" s="19"/>
      <c r="AB420" s="19"/>
      <c r="AC420" s="19"/>
      <c r="AD420" s="19"/>
      <c r="AE420" s="19"/>
      <c r="AF420" s="19"/>
      <c r="AG420" s="19"/>
      <c r="AH420" s="19"/>
      <c r="AI420" s="19"/>
      <c r="AJ420" s="19"/>
      <c r="AK420" s="19"/>
      <c r="AL420" s="19"/>
      <c r="AM420" s="19"/>
      <c r="AN420" s="19"/>
      <c r="AO420" s="19"/>
      <c r="AP420" s="19"/>
      <c r="AQ420" s="19"/>
      <c r="AR420" s="19"/>
      <c r="AS420" s="19"/>
      <c r="AT420" s="19"/>
      <c r="AU420" s="19"/>
      <c r="AV420" s="19"/>
      <c r="AW420" s="19"/>
      <c r="AX420" s="19"/>
      <c r="AY420" s="19"/>
      <c r="AZ420" s="19"/>
      <c r="BA420" s="19"/>
      <c r="BB420" s="19"/>
      <c r="BC420" s="19"/>
      <c r="BD420" s="19"/>
      <c r="BE420" s="19"/>
      <c r="BF420" s="19"/>
      <c r="BG420" s="19"/>
      <c r="BH420" s="19"/>
      <c r="BI420" s="19"/>
      <c r="BJ420" s="19"/>
      <c r="BK420" s="19"/>
      <c r="BL420" s="19"/>
      <c r="BM420" s="19"/>
      <c r="BN420" s="19"/>
      <c r="BO420" s="19"/>
      <c r="BP420" s="19"/>
      <c r="BQ420" s="19"/>
      <c r="BR420" s="19"/>
      <c r="BS420" s="19"/>
      <c r="BT420" s="19"/>
      <c r="BU420" s="19"/>
      <c r="BV420" s="19"/>
      <c r="BW420" s="19"/>
      <c r="BX420" s="19"/>
      <c r="BY420" s="19"/>
      <c r="BZ420" s="19"/>
      <c r="CA420" s="19"/>
      <c r="CB420" s="19"/>
      <c r="CC420" s="19"/>
      <c r="CD420" s="19"/>
      <c r="CE420" s="19"/>
      <c r="CF420" s="19"/>
      <c r="CG420" s="19"/>
      <c r="CH420" s="19"/>
      <c r="CI420" s="19"/>
      <c r="CJ420" s="19"/>
      <c r="CK420" s="19"/>
      <c r="CL420" s="19"/>
    </row>
    <row r="421" spans="1:90" x14ac:dyDescent="0.25">
      <c r="A421" s="19"/>
      <c r="B421" s="19"/>
      <c r="C421" s="19"/>
      <c r="D421" s="19"/>
      <c r="E421" s="19"/>
      <c r="F421" s="19"/>
      <c r="G421" s="19"/>
      <c r="H421" s="19"/>
      <c r="I421" s="19"/>
      <c r="J421" s="19"/>
      <c r="K421" s="19"/>
      <c r="L421" s="19"/>
      <c r="M421" s="19"/>
      <c r="N421" s="19"/>
      <c r="O421" s="19"/>
      <c r="P421" s="19"/>
      <c r="Q421" s="19"/>
      <c r="R421" s="19"/>
      <c r="S421" s="19"/>
      <c r="T421" s="19"/>
      <c r="U421" s="19"/>
      <c r="V421" s="19"/>
      <c r="W421" s="19"/>
      <c r="X421" s="19"/>
      <c r="Y421" s="19"/>
      <c r="Z421" s="19"/>
      <c r="AA421" s="19"/>
      <c r="AB421" s="19"/>
      <c r="AC421" s="19"/>
      <c r="AD421" s="19"/>
      <c r="AE421" s="19"/>
      <c r="AF421" s="19"/>
      <c r="AG421" s="19"/>
      <c r="AH421" s="19"/>
      <c r="AI421" s="19"/>
      <c r="AJ421" s="19"/>
      <c r="AK421" s="19"/>
      <c r="AL421" s="19"/>
      <c r="AM421" s="19"/>
      <c r="AN421" s="19"/>
      <c r="AO421" s="19"/>
      <c r="AP421" s="19"/>
      <c r="AQ421" s="19"/>
      <c r="AR421" s="19"/>
      <c r="AS421" s="19"/>
      <c r="AT421" s="19"/>
      <c r="AU421" s="19"/>
      <c r="AV421" s="19"/>
      <c r="AW421" s="19"/>
      <c r="AX421" s="19"/>
      <c r="AY421" s="19"/>
      <c r="AZ421" s="19"/>
      <c r="BA421" s="19"/>
      <c r="BB421" s="19"/>
      <c r="BC421" s="19"/>
      <c r="BD421" s="19"/>
      <c r="BE421" s="19"/>
      <c r="BF421" s="19"/>
      <c r="BG421" s="19"/>
      <c r="BH421" s="19"/>
      <c r="BI421" s="19"/>
      <c r="BJ421" s="19"/>
      <c r="BK421" s="19"/>
      <c r="BL421" s="19"/>
      <c r="BM421" s="19"/>
      <c r="BN421" s="19"/>
      <c r="BO421" s="19"/>
      <c r="BP421" s="19"/>
      <c r="BQ421" s="19"/>
      <c r="BR421" s="19"/>
      <c r="BS421" s="19"/>
      <c r="BT421" s="19"/>
      <c r="BU421" s="19"/>
      <c r="BV421" s="19"/>
      <c r="BW421" s="19"/>
      <c r="BX421" s="19"/>
      <c r="BY421" s="19"/>
      <c r="BZ421" s="19"/>
      <c r="CA421" s="19"/>
      <c r="CB421" s="19"/>
      <c r="CC421" s="19"/>
      <c r="CD421" s="19"/>
      <c r="CE421" s="19"/>
      <c r="CF421" s="19"/>
      <c r="CG421" s="19"/>
      <c r="CH421" s="19"/>
      <c r="CI421" s="19"/>
      <c r="CJ421" s="19"/>
      <c r="CK421" s="19"/>
      <c r="CL421" s="19"/>
    </row>
    <row r="422" spans="1:90" x14ac:dyDescent="0.25">
      <c r="A422" s="19"/>
      <c r="B422" s="19"/>
      <c r="C422" s="19"/>
      <c r="D422" s="19"/>
      <c r="E422" s="19"/>
      <c r="F422" s="19"/>
      <c r="G422" s="19"/>
      <c r="H422" s="19"/>
      <c r="I422" s="19"/>
      <c r="J422" s="19"/>
      <c r="K422" s="19"/>
      <c r="L422" s="19"/>
      <c r="M422" s="19"/>
      <c r="N422" s="19"/>
      <c r="O422" s="19"/>
      <c r="P422" s="19"/>
      <c r="Q422" s="19"/>
      <c r="R422" s="19"/>
      <c r="S422" s="19"/>
      <c r="T422" s="19"/>
      <c r="U422" s="19"/>
      <c r="V422" s="19"/>
      <c r="W422" s="19"/>
      <c r="X422" s="19"/>
      <c r="Y422" s="19"/>
      <c r="Z422" s="19"/>
      <c r="AA422" s="19"/>
      <c r="AB422" s="19"/>
      <c r="AC422" s="19"/>
      <c r="AD422" s="19"/>
      <c r="AE422" s="19"/>
      <c r="AF422" s="19"/>
      <c r="AG422" s="19"/>
      <c r="AH422" s="19"/>
      <c r="AI422" s="19"/>
      <c r="AJ422" s="19"/>
      <c r="AK422" s="19"/>
      <c r="AL422" s="19"/>
      <c r="AM422" s="19"/>
      <c r="AN422" s="19"/>
      <c r="AO422" s="19"/>
      <c r="AP422" s="19"/>
      <c r="AQ422" s="19"/>
      <c r="AR422" s="19"/>
      <c r="AS422" s="19"/>
      <c r="AT422" s="19"/>
      <c r="AU422" s="19"/>
      <c r="AV422" s="19"/>
      <c r="AW422" s="19"/>
      <c r="AX422" s="19"/>
      <c r="AY422" s="19"/>
      <c r="AZ422" s="19"/>
      <c r="BA422" s="19"/>
      <c r="BB422" s="19"/>
      <c r="BC422" s="19"/>
      <c r="BD422" s="19"/>
      <c r="BE422" s="19"/>
      <c r="BF422" s="19"/>
      <c r="BG422" s="19"/>
      <c r="BH422" s="19"/>
      <c r="BI422" s="19"/>
      <c r="BJ422" s="19"/>
      <c r="BK422" s="19"/>
      <c r="BL422" s="19"/>
      <c r="BM422" s="19"/>
      <c r="BN422" s="19"/>
      <c r="BO422" s="19"/>
      <c r="BP422" s="19"/>
      <c r="BQ422" s="19"/>
      <c r="BR422" s="19"/>
      <c r="BS422" s="19"/>
      <c r="BT422" s="19"/>
      <c r="BU422" s="19"/>
      <c r="BV422" s="19"/>
      <c r="BW422" s="19"/>
      <c r="BX422" s="19"/>
      <c r="BY422" s="19"/>
      <c r="BZ422" s="19"/>
      <c r="CA422" s="19"/>
      <c r="CB422" s="19"/>
      <c r="CC422" s="19"/>
      <c r="CD422" s="19"/>
      <c r="CE422" s="19"/>
      <c r="CF422" s="19"/>
      <c r="CG422" s="19"/>
      <c r="CH422" s="19"/>
      <c r="CI422" s="19"/>
      <c r="CJ422" s="19"/>
      <c r="CK422" s="19"/>
      <c r="CL422" s="19"/>
    </row>
    <row r="423" spans="1:90" x14ac:dyDescent="0.25">
      <c r="A423" s="19"/>
      <c r="B423" s="19"/>
      <c r="C423" s="19"/>
      <c r="D423" s="19"/>
      <c r="E423" s="19"/>
      <c r="F423" s="19"/>
      <c r="G423" s="19"/>
      <c r="H423" s="19"/>
      <c r="I423" s="19"/>
      <c r="J423" s="19"/>
      <c r="K423" s="19"/>
      <c r="L423" s="19"/>
      <c r="M423" s="19"/>
      <c r="N423" s="19"/>
      <c r="O423" s="19"/>
      <c r="P423" s="19"/>
      <c r="Q423" s="19"/>
      <c r="R423" s="19"/>
      <c r="S423" s="19"/>
      <c r="T423" s="19"/>
      <c r="U423" s="19"/>
      <c r="V423" s="19"/>
      <c r="W423" s="19"/>
      <c r="X423" s="19"/>
      <c r="Y423" s="19"/>
      <c r="Z423" s="19"/>
      <c r="AA423" s="19"/>
      <c r="AB423" s="19"/>
      <c r="AC423" s="19"/>
      <c r="AD423" s="19"/>
      <c r="AE423" s="19"/>
      <c r="AF423" s="19"/>
      <c r="AG423" s="19"/>
      <c r="AH423" s="19"/>
      <c r="AI423" s="19"/>
      <c r="AJ423" s="19"/>
      <c r="AK423" s="19"/>
      <c r="AL423" s="19"/>
      <c r="AM423" s="19"/>
      <c r="AN423" s="19"/>
      <c r="AO423" s="19"/>
      <c r="AP423" s="19"/>
      <c r="AQ423" s="19"/>
      <c r="AR423" s="19"/>
      <c r="AS423" s="19"/>
      <c r="AT423" s="19"/>
      <c r="AU423" s="19"/>
      <c r="AV423" s="19"/>
      <c r="AW423" s="19"/>
      <c r="AX423" s="19"/>
      <c r="AY423" s="19"/>
      <c r="AZ423" s="19"/>
      <c r="BA423" s="19"/>
      <c r="BB423" s="19"/>
      <c r="BC423" s="19"/>
      <c r="BD423" s="19"/>
      <c r="BE423" s="19"/>
      <c r="BF423" s="19"/>
      <c r="BG423" s="19"/>
      <c r="BH423" s="19"/>
      <c r="BI423" s="19"/>
      <c r="BJ423" s="19"/>
      <c r="BK423" s="19"/>
      <c r="BL423" s="19"/>
      <c r="BM423" s="19"/>
      <c r="BN423" s="19"/>
      <c r="BO423" s="19"/>
      <c r="BP423" s="19"/>
      <c r="BQ423" s="19"/>
      <c r="BR423" s="19"/>
      <c r="BS423" s="19"/>
      <c r="BT423" s="19"/>
      <c r="BU423" s="19"/>
      <c r="BV423" s="19"/>
      <c r="BW423" s="19"/>
      <c r="BX423" s="19"/>
      <c r="BY423" s="19"/>
      <c r="BZ423" s="19"/>
      <c r="CA423" s="19"/>
      <c r="CB423" s="19"/>
      <c r="CC423" s="19"/>
      <c r="CD423" s="19"/>
      <c r="CE423" s="19"/>
      <c r="CF423" s="19"/>
      <c r="CG423" s="19"/>
      <c r="CH423" s="19"/>
      <c r="CI423" s="19"/>
      <c r="CJ423" s="19"/>
      <c r="CK423" s="19"/>
      <c r="CL423" s="19"/>
    </row>
    <row r="424" spans="1:90" x14ac:dyDescent="0.25">
      <c r="A424" s="19"/>
      <c r="B424" s="19"/>
      <c r="C424" s="19"/>
      <c r="D424" s="19"/>
      <c r="E424" s="19"/>
      <c r="F424" s="19"/>
      <c r="G424" s="19"/>
      <c r="H424" s="19"/>
      <c r="I424" s="19"/>
      <c r="J424" s="19"/>
      <c r="K424" s="19"/>
      <c r="L424" s="19"/>
      <c r="M424" s="19"/>
      <c r="N424" s="19"/>
      <c r="O424" s="19"/>
      <c r="P424" s="19"/>
      <c r="Q424" s="19"/>
      <c r="R424" s="19"/>
      <c r="S424" s="19"/>
      <c r="T424" s="19"/>
      <c r="U424" s="19"/>
      <c r="V424" s="19"/>
      <c r="W424" s="19"/>
      <c r="X424" s="19"/>
      <c r="Y424" s="19"/>
      <c r="Z424" s="19"/>
      <c r="AA424" s="19"/>
      <c r="AB424" s="19"/>
      <c r="AC424" s="19"/>
      <c r="AD424" s="19"/>
      <c r="AE424" s="19"/>
      <c r="AF424" s="19"/>
      <c r="AG424" s="19"/>
      <c r="AH424" s="19"/>
      <c r="AI424" s="19"/>
      <c r="AJ424" s="19"/>
      <c r="AK424" s="19"/>
      <c r="AL424" s="19"/>
      <c r="AM424" s="19"/>
      <c r="AN424" s="19"/>
      <c r="AO424" s="19"/>
      <c r="AP424" s="19"/>
      <c r="AQ424" s="19"/>
      <c r="AR424" s="19"/>
      <c r="AS424" s="19"/>
      <c r="AT424" s="19"/>
      <c r="AU424" s="19"/>
      <c r="AV424" s="19"/>
      <c r="AW424" s="19"/>
      <c r="AX424" s="19"/>
      <c r="AY424" s="19"/>
      <c r="AZ424" s="19"/>
      <c r="BA424" s="19"/>
      <c r="BB424" s="19"/>
      <c r="BC424" s="19"/>
      <c r="BD424" s="19"/>
      <c r="BE424" s="19"/>
      <c r="BF424" s="19"/>
      <c r="BG424" s="19"/>
      <c r="BH424" s="19"/>
      <c r="BI424" s="19"/>
      <c r="BJ424" s="19"/>
      <c r="BK424" s="19"/>
      <c r="BL424" s="19"/>
      <c r="BM424" s="19"/>
      <c r="BN424" s="19"/>
      <c r="BO424" s="19"/>
      <c r="BP424" s="19"/>
      <c r="BQ424" s="19"/>
      <c r="BR424" s="19"/>
      <c r="BS424" s="19"/>
      <c r="BT424" s="19"/>
      <c r="BU424" s="19"/>
      <c r="BV424" s="19"/>
      <c r="BW424" s="19"/>
      <c r="BX424" s="19"/>
      <c r="BY424" s="19"/>
      <c r="BZ424" s="19"/>
      <c r="CA424" s="19"/>
      <c r="CB424" s="19"/>
      <c r="CC424" s="19"/>
      <c r="CD424" s="19"/>
      <c r="CE424" s="19"/>
      <c r="CF424" s="19"/>
      <c r="CG424" s="19"/>
      <c r="CH424" s="19"/>
      <c r="CI424" s="19"/>
      <c r="CJ424" s="19"/>
      <c r="CK424" s="19"/>
      <c r="CL424" s="19"/>
    </row>
    <row r="425" spans="1:90" x14ac:dyDescent="0.25">
      <c r="A425" s="19"/>
      <c r="B425" s="19"/>
      <c r="C425" s="19"/>
      <c r="D425" s="19"/>
      <c r="E425" s="19"/>
      <c r="F425" s="19"/>
      <c r="G425" s="19"/>
      <c r="H425" s="19"/>
      <c r="I425" s="19"/>
      <c r="J425" s="19"/>
      <c r="K425" s="19"/>
      <c r="L425" s="19"/>
      <c r="M425" s="19"/>
      <c r="N425" s="19"/>
      <c r="O425" s="19"/>
      <c r="P425" s="19"/>
      <c r="Q425" s="19"/>
      <c r="R425" s="19"/>
      <c r="S425" s="19"/>
      <c r="T425" s="19"/>
      <c r="U425" s="19"/>
      <c r="V425" s="19"/>
      <c r="W425" s="19"/>
      <c r="X425" s="19"/>
      <c r="Y425" s="19"/>
      <c r="Z425" s="19"/>
      <c r="AA425" s="19"/>
      <c r="AB425" s="19"/>
      <c r="AC425" s="19"/>
      <c r="AD425" s="19"/>
      <c r="AE425" s="19"/>
      <c r="AF425" s="19"/>
      <c r="AG425" s="19"/>
      <c r="AH425" s="19"/>
      <c r="AI425" s="19"/>
      <c r="AJ425" s="19"/>
      <c r="AK425" s="19"/>
      <c r="AL425" s="19"/>
      <c r="AM425" s="19"/>
      <c r="AN425" s="19"/>
      <c r="AO425" s="19"/>
      <c r="AP425" s="19"/>
      <c r="AQ425" s="19"/>
      <c r="AR425" s="19"/>
      <c r="AS425" s="19"/>
      <c r="AT425" s="19"/>
      <c r="AU425" s="19"/>
      <c r="AV425" s="19"/>
      <c r="AW425" s="19"/>
      <c r="AX425" s="19"/>
      <c r="AY425" s="19"/>
      <c r="AZ425" s="19"/>
      <c r="BA425" s="19"/>
      <c r="BB425" s="19"/>
      <c r="BC425" s="19"/>
      <c r="BD425" s="19"/>
      <c r="BE425" s="19"/>
      <c r="BF425" s="19"/>
      <c r="BG425" s="19"/>
      <c r="BH425" s="19"/>
      <c r="BI425" s="19"/>
      <c r="BJ425" s="19"/>
      <c r="BK425" s="19"/>
      <c r="BL425" s="19"/>
      <c r="BM425" s="19"/>
      <c r="BN425" s="19"/>
      <c r="BO425" s="19"/>
      <c r="BP425" s="19"/>
      <c r="BQ425" s="19"/>
      <c r="BR425" s="19"/>
      <c r="BS425" s="19"/>
      <c r="BT425" s="19"/>
      <c r="BU425" s="19"/>
      <c r="BV425" s="19"/>
      <c r="BW425" s="19"/>
      <c r="BX425" s="19"/>
      <c r="BY425" s="19"/>
      <c r="BZ425" s="19"/>
      <c r="CA425" s="19"/>
      <c r="CB425" s="19"/>
      <c r="CC425" s="19"/>
      <c r="CD425" s="19"/>
      <c r="CE425" s="19"/>
      <c r="CF425" s="19"/>
      <c r="CG425" s="19"/>
      <c r="CH425" s="19"/>
      <c r="CI425" s="19"/>
      <c r="CJ425" s="19"/>
      <c r="CK425" s="19"/>
      <c r="CL425" s="19"/>
    </row>
    <row r="426" spans="1:90" x14ac:dyDescent="0.25">
      <c r="A426" s="19"/>
      <c r="B426" s="19"/>
      <c r="C426" s="19"/>
      <c r="D426" s="19"/>
      <c r="E426" s="19"/>
      <c r="F426" s="19"/>
      <c r="G426" s="19"/>
      <c r="H426" s="19"/>
      <c r="I426" s="19"/>
      <c r="J426" s="19"/>
      <c r="K426" s="19"/>
      <c r="L426" s="19"/>
      <c r="M426" s="19"/>
      <c r="N426" s="19"/>
      <c r="O426" s="19"/>
      <c r="P426" s="19"/>
      <c r="Q426" s="19"/>
      <c r="R426" s="19"/>
      <c r="S426" s="19"/>
      <c r="T426" s="19"/>
      <c r="U426" s="19"/>
      <c r="V426" s="19"/>
      <c r="W426" s="19"/>
      <c r="X426" s="19"/>
      <c r="Y426" s="19"/>
      <c r="Z426" s="19"/>
      <c r="AA426" s="19"/>
      <c r="AB426" s="19"/>
      <c r="AC426" s="19"/>
      <c r="AD426" s="19"/>
      <c r="AE426" s="19"/>
      <c r="AF426" s="19"/>
      <c r="AG426" s="19"/>
      <c r="AH426" s="19"/>
      <c r="AI426" s="19"/>
      <c r="AJ426" s="19"/>
      <c r="AK426" s="19"/>
      <c r="AL426" s="19"/>
      <c r="AM426" s="19"/>
      <c r="AN426" s="19"/>
      <c r="AO426" s="19"/>
      <c r="AP426" s="19"/>
      <c r="AQ426" s="19"/>
      <c r="AR426" s="19"/>
      <c r="AS426" s="19"/>
      <c r="AT426" s="19"/>
      <c r="AU426" s="19"/>
      <c r="AV426" s="19"/>
      <c r="AW426" s="19"/>
      <c r="AX426" s="19"/>
      <c r="AY426" s="19"/>
      <c r="AZ426" s="19"/>
      <c r="BA426" s="19"/>
      <c r="BB426" s="19"/>
      <c r="BC426" s="19"/>
      <c r="BD426" s="19"/>
      <c r="BE426" s="19"/>
      <c r="BF426" s="19"/>
      <c r="BG426" s="19"/>
      <c r="BH426" s="19"/>
      <c r="BI426" s="19"/>
      <c r="BJ426" s="19"/>
      <c r="BK426" s="19"/>
      <c r="BL426" s="19"/>
      <c r="BM426" s="19"/>
      <c r="BN426" s="19"/>
      <c r="BO426" s="19"/>
      <c r="BP426" s="19"/>
      <c r="BQ426" s="19"/>
      <c r="BR426" s="19"/>
      <c r="BS426" s="19"/>
      <c r="BT426" s="19"/>
      <c r="BU426" s="19"/>
      <c r="BV426" s="19"/>
      <c r="BW426" s="19"/>
      <c r="BX426" s="19"/>
      <c r="BY426" s="19"/>
      <c r="BZ426" s="19"/>
      <c r="CA426" s="19"/>
      <c r="CB426" s="19"/>
      <c r="CC426" s="19"/>
      <c r="CD426" s="19"/>
      <c r="CE426" s="19"/>
      <c r="CF426" s="19"/>
      <c r="CG426" s="19"/>
      <c r="CH426" s="19"/>
      <c r="CI426" s="19"/>
      <c r="CJ426" s="19"/>
      <c r="CK426" s="19"/>
      <c r="CL426" s="19"/>
    </row>
    <row r="427" spans="1:90" x14ac:dyDescent="0.25">
      <c r="A427" s="19"/>
      <c r="B427" s="19"/>
      <c r="C427" s="19"/>
      <c r="D427" s="19"/>
      <c r="E427" s="19"/>
      <c r="F427" s="19"/>
      <c r="G427" s="19"/>
      <c r="H427" s="19"/>
      <c r="I427" s="19"/>
      <c r="J427" s="19"/>
      <c r="K427" s="19"/>
      <c r="L427" s="19"/>
      <c r="M427" s="19"/>
      <c r="N427" s="19"/>
      <c r="O427" s="19"/>
      <c r="P427" s="19"/>
      <c r="Q427" s="19"/>
      <c r="R427" s="19"/>
      <c r="S427" s="19"/>
      <c r="T427" s="19"/>
      <c r="U427" s="19"/>
      <c r="V427" s="19"/>
      <c r="W427" s="19"/>
      <c r="X427" s="19"/>
      <c r="Y427" s="19"/>
      <c r="Z427" s="19"/>
      <c r="AA427" s="19"/>
      <c r="AB427" s="19"/>
      <c r="AC427" s="19"/>
      <c r="AD427" s="19"/>
      <c r="AE427" s="19"/>
      <c r="AF427" s="19"/>
      <c r="AG427" s="19"/>
      <c r="AH427" s="19"/>
      <c r="AI427" s="19"/>
      <c r="AJ427" s="19"/>
      <c r="AK427" s="19"/>
      <c r="AL427" s="19"/>
      <c r="AM427" s="19"/>
      <c r="AN427" s="19"/>
      <c r="AO427" s="19"/>
      <c r="AP427" s="19"/>
      <c r="AQ427" s="19"/>
      <c r="AR427" s="19"/>
      <c r="AS427" s="19"/>
      <c r="AT427" s="19"/>
      <c r="AU427" s="19"/>
      <c r="AV427" s="19"/>
      <c r="AW427" s="19"/>
      <c r="AX427" s="19"/>
      <c r="AY427" s="19"/>
      <c r="AZ427" s="19"/>
      <c r="BA427" s="19"/>
      <c r="BB427" s="19"/>
      <c r="BC427" s="19"/>
      <c r="BD427" s="19"/>
      <c r="BE427" s="19"/>
      <c r="BF427" s="19"/>
      <c r="BG427" s="19"/>
      <c r="BH427" s="19"/>
      <c r="BI427" s="19"/>
      <c r="BJ427" s="19"/>
      <c r="BK427" s="19"/>
      <c r="BL427" s="19"/>
      <c r="BM427" s="19"/>
      <c r="BN427" s="19"/>
      <c r="BO427" s="19"/>
      <c r="BP427" s="19"/>
      <c r="BQ427" s="19"/>
      <c r="BR427" s="19"/>
      <c r="BS427" s="19"/>
      <c r="BT427" s="19"/>
      <c r="BU427" s="19"/>
      <c r="BV427" s="19"/>
      <c r="BW427" s="19"/>
      <c r="BX427" s="19"/>
      <c r="BY427" s="19"/>
      <c r="BZ427" s="19"/>
      <c r="CA427" s="19"/>
      <c r="CB427" s="19"/>
      <c r="CC427" s="19"/>
      <c r="CD427" s="19"/>
      <c r="CE427" s="19"/>
      <c r="CF427" s="19"/>
      <c r="CG427" s="19"/>
      <c r="CH427" s="19"/>
      <c r="CI427" s="19"/>
      <c r="CJ427" s="19"/>
      <c r="CK427" s="19"/>
      <c r="CL427" s="19"/>
    </row>
    <row r="428" spans="1:90" x14ac:dyDescent="0.25">
      <c r="A428" s="19"/>
      <c r="B428" s="19"/>
      <c r="C428" s="19"/>
      <c r="D428" s="19"/>
      <c r="E428" s="19"/>
      <c r="F428" s="19"/>
      <c r="G428" s="19"/>
      <c r="H428" s="19"/>
      <c r="I428" s="19"/>
      <c r="J428" s="19"/>
      <c r="K428" s="19"/>
      <c r="L428" s="19"/>
      <c r="M428" s="19"/>
      <c r="N428" s="19"/>
      <c r="O428" s="19"/>
      <c r="P428" s="19"/>
      <c r="Q428" s="19"/>
      <c r="R428" s="19"/>
      <c r="S428" s="19"/>
      <c r="T428" s="19"/>
      <c r="U428" s="19"/>
      <c r="V428" s="19"/>
      <c r="W428" s="19"/>
      <c r="X428" s="19"/>
      <c r="Y428" s="19"/>
      <c r="Z428" s="19"/>
      <c r="AA428" s="19"/>
      <c r="AB428" s="19"/>
      <c r="AC428" s="19"/>
      <c r="AD428" s="19"/>
      <c r="AE428" s="19"/>
      <c r="AF428" s="19"/>
      <c r="AG428" s="19"/>
      <c r="AH428" s="19"/>
      <c r="AI428" s="19"/>
      <c r="AJ428" s="19"/>
      <c r="AK428" s="19"/>
      <c r="AL428" s="19"/>
      <c r="AM428" s="19"/>
      <c r="AN428" s="19"/>
      <c r="AO428" s="19"/>
      <c r="AP428" s="19"/>
      <c r="AQ428" s="19"/>
      <c r="AR428" s="19"/>
      <c r="AS428" s="19"/>
      <c r="AT428" s="19"/>
      <c r="AU428" s="19"/>
      <c r="AV428" s="19"/>
      <c r="AW428" s="19"/>
      <c r="AX428" s="19"/>
      <c r="AY428" s="19"/>
      <c r="AZ428" s="19"/>
      <c r="BA428" s="19"/>
      <c r="BB428" s="19"/>
      <c r="BC428" s="19"/>
      <c r="BD428" s="19"/>
      <c r="BE428" s="19"/>
      <c r="BF428" s="19"/>
      <c r="BG428" s="19"/>
      <c r="BH428" s="19"/>
      <c r="BI428" s="19"/>
      <c r="BJ428" s="19"/>
      <c r="BK428" s="19"/>
      <c r="BL428" s="19"/>
      <c r="BM428" s="19"/>
      <c r="BN428" s="19"/>
      <c r="BO428" s="19"/>
      <c r="BP428" s="19"/>
      <c r="BQ428" s="19"/>
      <c r="BR428" s="19"/>
      <c r="BS428" s="19"/>
      <c r="BT428" s="19"/>
      <c r="BU428" s="19"/>
      <c r="BV428" s="19"/>
      <c r="BW428" s="19"/>
      <c r="BX428" s="19"/>
      <c r="BY428" s="19"/>
      <c r="BZ428" s="19"/>
      <c r="CA428" s="19"/>
      <c r="CB428" s="19"/>
      <c r="CC428" s="19"/>
      <c r="CD428" s="19"/>
      <c r="CE428" s="19"/>
      <c r="CF428" s="19"/>
      <c r="CG428" s="19"/>
      <c r="CH428" s="19"/>
      <c r="CI428" s="19"/>
      <c r="CJ428" s="19"/>
      <c r="CK428" s="19"/>
      <c r="CL428" s="19"/>
    </row>
    <row r="429" spans="1:90" x14ac:dyDescent="0.25">
      <c r="A429" s="19"/>
      <c r="B429" s="19"/>
      <c r="C429" s="19"/>
      <c r="D429" s="19"/>
      <c r="E429" s="19"/>
      <c r="F429" s="19"/>
      <c r="G429" s="19"/>
      <c r="H429" s="19"/>
      <c r="I429" s="19"/>
      <c r="J429" s="19"/>
      <c r="K429" s="19"/>
      <c r="L429" s="19"/>
      <c r="M429" s="19"/>
      <c r="N429" s="19"/>
      <c r="O429" s="19"/>
      <c r="P429" s="19"/>
      <c r="Q429" s="19"/>
      <c r="R429" s="19"/>
      <c r="S429" s="19"/>
      <c r="T429" s="19"/>
      <c r="U429" s="19"/>
      <c r="V429" s="19"/>
      <c r="W429" s="19"/>
      <c r="X429" s="19"/>
      <c r="Y429" s="19"/>
      <c r="Z429" s="19"/>
      <c r="AA429" s="19"/>
      <c r="AB429" s="19"/>
      <c r="AC429" s="19"/>
      <c r="AD429" s="19"/>
      <c r="AE429" s="19"/>
      <c r="AF429" s="19"/>
      <c r="AG429" s="19"/>
      <c r="AH429" s="19"/>
      <c r="AI429" s="19"/>
      <c r="AJ429" s="19"/>
      <c r="AK429" s="19"/>
      <c r="AL429" s="19"/>
      <c r="AM429" s="19"/>
      <c r="AN429" s="19"/>
      <c r="AO429" s="19"/>
      <c r="AP429" s="19"/>
      <c r="AQ429" s="19"/>
      <c r="AR429" s="19"/>
      <c r="AS429" s="19"/>
      <c r="AT429" s="19"/>
      <c r="AU429" s="19"/>
      <c r="AV429" s="19"/>
      <c r="AW429" s="19"/>
      <c r="AX429" s="19"/>
      <c r="AY429" s="19"/>
      <c r="AZ429" s="19"/>
      <c r="BA429" s="19"/>
      <c r="BB429" s="19"/>
      <c r="BC429" s="19"/>
      <c r="BD429" s="19"/>
      <c r="BE429" s="19"/>
      <c r="BF429" s="19"/>
      <c r="BG429" s="19"/>
      <c r="BH429" s="19"/>
      <c r="BI429" s="19"/>
      <c r="BJ429" s="19"/>
      <c r="BK429" s="19"/>
      <c r="BL429" s="19"/>
      <c r="BM429" s="19"/>
      <c r="BN429" s="19"/>
      <c r="BO429" s="19"/>
      <c r="BP429" s="19"/>
      <c r="BQ429" s="19"/>
      <c r="BR429" s="19"/>
      <c r="BS429" s="19"/>
      <c r="BT429" s="19"/>
      <c r="BU429" s="19"/>
      <c r="BV429" s="19"/>
      <c r="BW429" s="19"/>
      <c r="BX429" s="19"/>
      <c r="BY429" s="19"/>
      <c r="BZ429" s="19"/>
      <c r="CA429" s="19"/>
      <c r="CB429" s="19"/>
      <c r="CC429" s="19"/>
      <c r="CD429" s="19"/>
      <c r="CE429" s="19"/>
      <c r="CF429" s="19"/>
      <c r="CG429" s="19"/>
      <c r="CH429" s="19"/>
      <c r="CI429" s="19"/>
      <c r="CJ429" s="19"/>
      <c r="CK429" s="19"/>
      <c r="CL429" s="19"/>
    </row>
    <row r="430" spans="1:90" x14ac:dyDescent="0.25">
      <c r="A430" s="19"/>
      <c r="B430" s="19"/>
      <c r="C430" s="19"/>
      <c r="D430" s="19"/>
      <c r="E430" s="19"/>
      <c r="F430" s="19"/>
      <c r="G430" s="19"/>
      <c r="H430" s="19"/>
      <c r="I430" s="19"/>
      <c r="J430" s="19"/>
      <c r="K430" s="19"/>
      <c r="L430" s="19"/>
      <c r="M430" s="19"/>
      <c r="N430" s="19"/>
      <c r="O430" s="19"/>
      <c r="P430" s="19"/>
      <c r="Q430" s="19"/>
      <c r="R430" s="19"/>
      <c r="S430" s="19"/>
      <c r="T430" s="19"/>
      <c r="U430" s="19"/>
      <c r="V430" s="19"/>
      <c r="W430" s="19"/>
      <c r="X430" s="19"/>
      <c r="Y430" s="19"/>
      <c r="Z430" s="19"/>
      <c r="AA430" s="19"/>
      <c r="AB430" s="19"/>
      <c r="AC430" s="19"/>
      <c r="AD430" s="19"/>
      <c r="AE430" s="19"/>
      <c r="AF430" s="19"/>
      <c r="AG430" s="19"/>
      <c r="AH430" s="19"/>
      <c r="AI430" s="19"/>
      <c r="AJ430" s="19"/>
      <c r="AK430" s="19"/>
      <c r="AL430" s="19"/>
      <c r="AM430" s="19"/>
      <c r="AN430" s="19"/>
      <c r="AO430" s="19"/>
      <c r="AP430" s="19"/>
      <c r="AQ430" s="19"/>
      <c r="AR430" s="19"/>
      <c r="AS430" s="19"/>
      <c r="AT430" s="19"/>
      <c r="AU430" s="19"/>
      <c r="AV430" s="19"/>
      <c r="AW430" s="19"/>
      <c r="AX430" s="19"/>
      <c r="AY430" s="19"/>
      <c r="AZ430" s="19"/>
      <c r="BA430" s="19"/>
      <c r="BB430" s="19"/>
      <c r="BC430" s="19"/>
      <c r="BD430" s="19"/>
      <c r="BE430" s="19"/>
      <c r="BF430" s="19"/>
      <c r="BG430" s="19"/>
      <c r="BH430" s="19"/>
      <c r="BI430" s="19"/>
      <c r="BJ430" s="19"/>
      <c r="BK430" s="19"/>
      <c r="BL430" s="19"/>
      <c r="BM430" s="19"/>
      <c r="BN430" s="19"/>
      <c r="BO430" s="19"/>
      <c r="BP430" s="19"/>
      <c r="BQ430" s="19"/>
      <c r="BR430" s="19"/>
      <c r="BS430" s="19"/>
      <c r="BT430" s="19"/>
      <c r="BU430" s="19"/>
      <c r="BV430" s="19"/>
      <c r="BW430" s="19"/>
      <c r="BX430" s="19"/>
      <c r="BY430" s="19"/>
      <c r="BZ430" s="19"/>
      <c r="CA430" s="19"/>
      <c r="CB430" s="19"/>
      <c r="CC430" s="19"/>
      <c r="CD430" s="19"/>
      <c r="CE430" s="19"/>
      <c r="CF430" s="19"/>
      <c r="CG430" s="19"/>
      <c r="CH430" s="19"/>
      <c r="CI430" s="19"/>
      <c r="CJ430" s="19"/>
      <c r="CK430" s="19"/>
      <c r="CL430" s="19"/>
    </row>
    <row r="431" spans="1:90" x14ac:dyDescent="0.25">
      <c r="A431" s="19"/>
      <c r="B431" s="19"/>
      <c r="C431" s="19"/>
      <c r="D431" s="19"/>
      <c r="E431" s="19"/>
      <c r="F431" s="19"/>
      <c r="G431" s="19"/>
      <c r="H431" s="19"/>
      <c r="I431" s="19"/>
      <c r="J431" s="19"/>
      <c r="K431" s="19"/>
      <c r="L431" s="19"/>
      <c r="M431" s="19"/>
      <c r="N431" s="19"/>
      <c r="O431" s="19"/>
      <c r="P431" s="19"/>
      <c r="Q431" s="19"/>
      <c r="R431" s="19"/>
      <c r="S431" s="19"/>
      <c r="T431" s="19"/>
      <c r="U431" s="19"/>
      <c r="V431" s="19"/>
      <c r="W431" s="19"/>
      <c r="X431" s="19"/>
      <c r="Y431" s="19"/>
      <c r="Z431" s="19"/>
      <c r="AA431" s="19"/>
      <c r="AB431" s="19"/>
      <c r="AC431" s="19"/>
      <c r="AD431" s="19"/>
      <c r="AE431" s="19"/>
      <c r="AF431" s="19"/>
      <c r="AG431" s="19"/>
      <c r="AH431" s="19"/>
      <c r="AI431" s="19"/>
      <c r="AJ431" s="19"/>
      <c r="AK431" s="19"/>
      <c r="AL431" s="19"/>
      <c r="AM431" s="19"/>
      <c r="AN431" s="19"/>
      <c r="AO431" s="19"/>
      <c r="AP431" s="19"/>
      <c r="AQ431" s="19"/>
      <c r="AR431" s="19"/>
      <c r="AS431" s="19"/>
      <c r="AT431" s="19"/>
      <c r="AU431" s="19"/>
      <c r="AV431" s="19"/>
      <c r="AW431" s="19"/>
      <c r="AX431" s="19"/>
      <c r="AY431" s="19"/>
      <c r="AZ431" s="19"/>
      <c r="BA431" s="19"/>
      <c r="BB431" s="19"/>
      <c r="BC431" s="19"/>
      <c r="BD431" s="19"/>
      <c r="BE431" s="19"/>
      <c r="BF431" s="19"/>
      <c r="BG431" s="19"/>
      <c r="BH431" s="19"/>
      <c r="BI431" s="19"/>
      <c r="BJ431" s="19"/>
      <c r="BK431" s="19"/>
      <c r="BL431" s="19"/>
      <c r="BM431" s="19"/>
      <c r="BN431" s="19"/>
      <c r="BO431" s="19"/>
      <c r="BP431" s="19"/>
      <c r="BQ431" s="19"/>
      <c r="BR431" s="19"/>
      <c r="BS431" s="19"/>
      <c r="BT431" s="19"/>
      <c r="BU431" s="19"/>
      <c r="BV431" s="19"/>
      <c r="BW431" s="19"/>
      <c r="BX431" s="19"/>
      <c r="BY431" s="19"/>
      <c r="BZ431" s="19"/>
      <c r="CA431" s="19"/>
      <c r="CB431" s="19"/>
      <c r="CC431" s="19"/>
      <c r="CD431" s="19"/>
      <c r="CE431" s="19"/>
      <c r="CF431" s="19"/>
      <c r="CG431" s="19"/>
      <c r="CH431" s="19"/>
      <c r="CI431" s="19"/>
      <c r="CJ431" s="19"/>
      <c r="CK431" s="19"/>
      <c r="CL431" s="19"/>
    </row>
    <row r="432" spans="1:90" x14ac:dyDescent="0.25">
      <c r="A432" s="19"/>
      <c r="B432" s="19"/>
      <c r="C432" s="19"/>
      <c r="D432" s="19"/>
      <c r="E432" s="19"/>
      <c r="F432" s="19"/>
      <c r="G432" s="19"/>
      <c r="H432" s="19"/>
      <c r="I432" s="19"/>
      <c r="J432" s="19"/>
      <c r="K432" s="19"/>
      <c r="L432" s="19"/>
      <c r="M432" s="19"/>
      <c r="N432" s="19"/>
      <c r="O432" s="19"/>
      <c r="P432" s="19"/>
      <c r="Q432" s="19"/>
      <c r="R432" s="19"/>
      <c r="S432" s="19"/>
      <c r="T432" s="19"/>
      <c r="U432" s="19"/>
      <c r="V432" s="19"/>
      <c r="W432" s="19"/>
      <c r="X432" s="19"/>
      <c r="Y432" s="19"/>
      <c r="Z432" s="19"/>
      <c r="AA432" s="19"/>
      <c r="AB432" s="19"/>
      <c r="AC432" s="19"/>
      <c r="AD432" s="19"/>
      <c r="AE432" s="19"/>
      <c r="AF432" s="19"/>
      <c r="AG432" s="19"/>
      <c r="AH432" s="19"/>
      <c r="AI432" s="19"/>
      <c r="AJ432" s="19"/>
      <c r="AK432" s="19"/>
      <c r="AL432" s="19"/>
      <c r="AM432" s="19"/>
      <c r="AN432" s="19"/>
      <c r="AO432" s="19"/>
      <c r="AP432" s="19"/>
      <c r="AQ432" s="19"/>
      <c r="AR432" s="19"/>
      <c r="AS432" s="19"/>
      <c r="AT432" s="19"/>
      <c r="AU432" s="19"/>
      <c r="AV432" s="19"/>
      <c r="AW432" s="19"/>
      <c r="AX432" s="19"/>
      <c r="AY432" s="19"/>
      <c r="AZ432" s="19"/>
      <c r="BA432" s="19"/>
      <c r="BB432" s="19"/>
      <c r="BC432" s="19"/>
      <c r="BD432" s="19"/>
      <c r="BE432" s="19"/>
      <c r="BF432" s="19"/>
      <c r="BG432" s="19"/>
      <c r="BH432" s="19"/>
      <c r="BI432" s="19"/>
      <c r="BJ432" s="19"/>
      <c r="BK432" s="19"/>
      <c r="BL432" s="19"/>
      <c r="BM432" s="19"/>
      <c r="BN432" s="19"/>
      <c r="BO432" s="19"/>
      <c r="BP432" s="19"/>
      <c r="BQ432" s="19"/>
      <c r="BR432" s="19"/>
      <c r="BS432" s="19"/>
      <c r="BT432" s="19"/>
      <c r="BU432" s="19"/>
      <c r="BV432" s="19"/>
      <c r="BW432" s="19"/>
      <c r="BX432" s="19"/>
      <c r="BY432" s="19"/>
      <c r="BZ432" s="19"/>
      <c r="CA432" s="19"/>
      <c r="CB432" s="19"/>
      <c r="CC432" s="19"/>
      <c r="CD432" s="19"/>
      <c r="CE432" s="19"/>
      <c r="CF432" s="19"/>
      <c r="CG432" s="19"/>
      <c r="CH432" s="19"/>
      <c r="CI432" s="19"/>
      <c r="CJ432" s="19"/>
      <c r="CK432" s="19"/>
      <c r="CL432" s="19"/>
    </row>
    <row r="433" spans="1:90" x14ac:dyDescent="0.25">
      <c r="A433" s="19"/>
      <c r="B433" s="19"/>
      <c r="C433" s="19"/>
      <c r="D433" s="19"/>
      <c r="E433" s="19"/>
      <c r="F433" s="19"/>
      <c r="G433" s="19"/>
      <c r="H433" s="19"/>
      <c r="I433" s="19"/>
      <c r="J433" s="19"/>
      <c r="K433" s="19"/>
      <c r="L433" s="19"/>
      <c r="M433" s="19"/>
      <c r="N433" s="19"/>
      <c r="O433" s="19"/>
      <c r="P433" s="19"/>
      <c r="Q433" s="19"/>
      <c r="R433" s="19"/>
      <c r="S433" s="19"/>
      <c r="T433" s="19"/>
      <c r="U433" s="19"/>
      <c r="V433" s="19"/>
      <c r="W433" s="19"/>
      <c r="X433" s="19"/>
      <c r="Y433" s="19"/>
      <c r="Z433" s="19"/>
      <c r="AA433" s="19"/>
      <c r="AB433" s="19"/>
      <c r="AC433" s="19"/>
      <c r="AD433" s="19"/>
      <c r="AE433" s="19"/>
      <c r="AF433" s="19"/>
      <c r="AG433" s="19"/>
      <c r="AH433" s="19"/>
      <c r="AI433" s="19"/>
      <c r="AJ433" s="19"/>
      <c r="AK433" s="19"/>
      <c r="AL433" s="19"/>
      <c r="AM433" s="19"/>
      <c r="AN433" s="19"/>
      <c r="AO433" s="19"/>
      <c r="AP433" s="19"/>
      <c r="AQ433" s="19"/>
      <c r="AR433" s="19"/>
      <c r="AS433" s="19"/>
      <c r="AT433" s="19"/>
      <c r="AU433" s="19"/>
      <c r="AV433" s="19"/>
      <c r="AW433" s="19"/>
      <c r="AX433" s="19"/>
      <c r="AY433" s="19"/>
      <c r="AZ433" s="19"/>
      <c r="BA433" s="19"/>
      <c r="BB433" s="19"/>
      <c r="BC433" s="19"/>
      <c r="BD433" s="19"/>
      <c r="BE433" s="19"/>
      <c r="BF433" s="19"/>
      <c r="BG433" s="19"/>
      <c r="BH433" s="19"/>
      <c r="BI433" s="19"/>
      <c r="BJ433" s="19"/>
      <c r="BK433" s="19"/>
      <c r="BL433" s="19"/>
      <c r="BM433" s="19"/>
      <c r="BN433" s="19"/>
      <c r="BO433" s="19"/>
      <c r="BP433" s="19"/>
      <c r="BQ433" s="19"/>
      <c r="BR433" s="19"/>
      <c r="BS433" s="19"/>
      <c r="BT433" s="19"/>
      <c r="BU433" s="19"/>
      <c r="BV433" s="19"/>
      <c r="BW433" s="19"/>
      <c r="BX433" s="19"/>
      <c r="BY433" s="19"/>
      <c r="BZ433" s="19"/>
      <c r="CA433" s="19"/>
      <c r="CB433" s="19"/>
      <c r="CC433" s="19"/>
      <c r="CD433" s="19"/>
      <c r="CE433" s="19"/>
      <c r="CF433" s="19"/>
      <c r="CG433" s="19"/>
      <c r="CH433" s="19"/>
      <c r="CI433" s="19"/>
      <c r="CJ433" s="19"/>
      <c r="CK433" s="19"/>
      <c r="CL433" s="19"/>
    </row>
    <row r="434" spans="1:90" x14ac:dyDescent="0.25">
      <c r="A434" s="19"/>
      <c r="B434" s="19"/>
      <c r="C434" s="19"/>
      <c r="D434" s="19"/>
      <c r="E434" s="19"/>
      <c r="F434" s="19"/>
      <c r="G434" s="19"/>
      <c r="H434" s="19"/>
      <c r="I434" s="19"/>
      <c r="J434" s="19"/>
      <c r="K434" s="19"/>
      <c r="L434" s="19"/>
      <c r="M434" s="19"/>
      <c r="N434" s="19"/>
      <c r="O434" s="19"/>
      <c r="P434" s="19"/>
      <c r="Q434" s="19"/>
      <c r="R434" s="19"/>
      <c r="S434" s="19"/>
      <c r="T434" s="19"/>
      <c r="U434" s="19"/>
      <c r="V434" s="19"/>
      <c r="W434" s="19"/>
      <c r="X434" s="19"/>
      <c r="Y434" s="19"/>
      <c r="Z434" s="19"/>
      <c r="AA434" s="19"/>
      <c r="AB434" s="19"/>
      <c r="AC434" s="19"/>
      <c r="AD434" s="19"/>
      <c r="AE434" s="19"/>
      <c r="AF434" s="19"/>
      <c r="AG434" s="19"/>
      <c r="AH434" s="19"/>
      <c r="AI434" s="19"/>
      <c r="AJ434" s="19"/>
      <c r="AK434" s="19"/>
      <c r="AL434" s="19"/>
      <c r="AM434" s="19"/>
      <c r="AN434" s="19"/>
      <c r="AO434" s="19"/>
      <c r="AP434" s="19"/>
      <c r="AQ434" s="19"/>
      <c r="AR434" s="19"/>
      <c r="AS434" s="19"/>
      <c r="AT434" s="19"/>
      <c r="AU434" s="19"/>
      <c r="AV434" s="19"/>
      <c r="AW434" s="19"/>
      <c r="AX434" s="19"/>
      <c r="AY434" s="19"/>
      <c r="AZ434" s="19"/>
      <c r="BA434" s="19"/>
      <c r="BB434" s="19"/>
      <c r="BC434" s="19"/>
      <c r="BD434" s="19"/>
      <c r="BE434" s="19"/>
      <c r="BF434" s="19"/>
      <c r="BG434" s="19"/>
      <c r="BH434" s="19"/>
      <c r="BI434" s="19"/>
      <c r="BJ434" s="19"/>
      <c r="BK434" s="19"/>
      <c r="BL434" s="19"/>
      <c r="BM434" s="19"/>
      <c r="BN434" s="19"/>
      <c r="BO434" s="19"/>
      <c r="BP434" s="19"/>
      <c r="BQ434" s="19"/>
      <c r="BR434" s="19"/>
      <c r="BS434" s="19"/>
      <c r="BT434" s="19"/>
      <c r="BU434" s="19"/>
      <c r="BV434" s="19"/>
      <c r="BW434" s="19"/>
      <c r="BX434" s="19"/>
      <c r="BY434" s="19"/>
      <c r="BZ434" s="19"/>
      <c r="CA434" s="19"/>
      <c r="CB434" s="19"/>
      <c r="CC434" s="19"/>
      <c r="CD434" s="19"/>
      <c r="CE434" s="19"/>
      <c r="CF434" s="19"/>
      <c r="CG434" s="19"/>
      <c r="CH434" s="19"/>
      <c r="CI434" s="19"/>
      <c r="CJ434" s="19"/>
      <c r="CK434" s="19"/>
      <c r="CL434" s="19"/>
    </row>
    <row r="435" spans="1:90" x14ac:dyDescent="0.25">
      <c r="A435" s="19"/>
      <c r="B435" s="19"/>
      <c r="C435" s="19"/>
      <c r="D435" s="19"/>
      <c r="E435" s="19"/>
      <c r="F435" s="19"/>
      <c r="G435" s="19"/>
      <c r="H435" s="19"/>
      <c r="I435" s="19"/>
      <c r="J435" s="19"/>
      <c r="K435" s="19"/>
      <c r="L435" s="19"/>
      <c r="M435" s="19"/>
      <c r="N435" s="19"/>
      <c r="O435" s="19"/>
      <c r="P435" s="19"/>
      <c r="Q435" s="19"/>
      <c r="R435" s="19"/>
      <c r="S435" s="19"/>
      <c r="T435" s="19"/>
      <c r="U435" s="19"/>
      <c r="V435" s="19"/>
      <c r="W435" s="19"/>
      <c r="X435" s="19"/>
      <c r="Y435" s="19"/>
      <c r="Z435" s="19"/>
      <c r="AA435" s="19"/>
      <c r="AB435" s="19"/>
      <c r="AC435" s="19"/>
      <c r="AD435" s="19"/>
      <c r="AE435" s="19"/>
      <c r="AF435" s="19"/>
      <c r="AG435" s="19"/>
      <c r="AH435" s="19"/>
      <c r="AI435" s="19"/>
      <c r="AJ435" s="19"/>
      <c r="AK435" s="19"/>
      <c r="AL435" s="19"/>
      <c r="AM435" s="19"/>
      <c r="AN435" s="19"/>
      <c r="AO435" s="19"/>
      <c r="AP435" s="19"/>
      <c r="AQ435" s="19"/>
      <c r="AR435" s="19"/>
      <c r="AS435" s="19"/>
      <c r="AT435" s="19"/>
      <c r="AU435" s="19"/>
      <c r="AV435" s="19"/>
      <c r="AW435" s="19"/>
      <c r="AX435" s="19"/>
      <c r="AY435" s="19"/>
      <c r="AZ435" s="19"/>
      <c r="BA435" s="19"/>
      <c r="BB435" s="19"/>
      <c r="BC435" s="19"/>
      <c r="BD435" s="19"/>
      <c r="BE435" s="19"/>
      <c r="BF435" s="19"/>
      <c r="BG435" s="19"/>
      <c r="BH435" s="19"/>
      <c r="BI435" s="19"/>
      <c r="BJ435" s="19"/>
      <c r="BK435" s="19"/>
      <c r="BL435" s="19"/>
      <c r="BM435" s="19"/>
      <c r="BN435" s="19"/>
      <c r="BO435" s="19"/>
      <c r="BP435" s="19"/>
      <c r="BQ435" s="19"/>
      <c r="BR435" s="19"/>
      <c r="BS435" s="19"/>
      <c r="BT435" s="19"/>
      <c r="BU435" s="19"/>
      <c r="BV435" s="19"/>
      <c r="BW435" s="19"/>
      <c r="BX435" s="19"/>
      <c r="BY435" s="19"/>
      <c r="BZ435" s="19"/>
      <c r="CA435" s="19"/>
      <c r="CB435" s="19"/>
      <c r="CC435" s="19"/>
      <c r="CD435" s="19"/>
      <c r="CE435" s="19"/>
      <c r="CF435" s="19"/>
      <c r="CG435" s="19"/>
      <c r="CH435" s="19"/>
      <c r="CI435" s="19"/>
      <c r="CJ435" s="19"/>
      <c r="CK435" s="19"/>
      <c r="CL435" s="19"/>
    </row>
    <row r="436" spans="1:90" x14ac:dyDescent="0.25">
      <c r="A436" s="19"/>
      <c r="B436" s="19"/>
      <c r="C436" s="19"/>
      <c r="D436" s="19"/>
      <c r="E436" s="19"/>
      <c r="F436" s="19"/>
      <c r="G436" s="19"/>
      <c r="H436" s="19"/>
      <c r="I436" s="19"/>
      <c r="J436" s="19"/>
      <c r="K436" s="19"/>
      <c r="L436" s="19"/>
      <c r="M436" s="19"/>
      <c r="N436" s="19"/>
      <c r="O436" s="19"/>
      <c r="P436" s="19"/>
      <c r="Q436" s="19"/>
      <c r="R436" s="19"/>
      <c r="S436" s="19"/>
      <c r="T436" s="19"/>
      <c r="U436" s="19"/>
      <c r="V436" s="19"/>
      <c r="W436" s="19"/>
      <c r="X436" s="19"/>
      <c r="Y436" s="19"/>
      <c r="Z436" s="19"/>
      <c r="AA436" s="19"/>
      <c r="AB436" s="19"/>
      <c r="AC436" s="19"/>
      <c r="AD436" s="19"/>
      <c r="AE436" s="19"/>
      <c r="AF436" s="19"/>
      <c r="AG436" s="19"/>
      <c r="AH436" s="19"/>
      <c r="AI436" s="19"/>
      <c r="AJ436" s="19"/>
      <c r="AK436" s="19"/>
      <c r="AL436" s="19"/>
      <c r="AM436" s="19"/>
      <c r="AN436" s="19"/>
      <c r="AO436" s="19"/>
      <c r="AP436" s="19"/>
      <c r="AQ436" s="19"/>
      <c r="AR436" s="19"/>
      <c r="AS436" s="19"/>
      <c r="AT436" s="19"/>
      <c r="AU436" s="19"/>
      <c r="AV436" s="19"/>
      <c r="AW436" s="19"/>
      <c r="AX436" s="19"/>
      <c r="AY436" s="19"/>
      <c r="AZ436" s="19"/>
      <c r="BA436" s="19"/>
      <c r="BB436" s="19"/>
      <c r="BC436" s="19"/>
      <c r="BD436" s="19"/>
      <c r="BE436" s="19"/>
      <c r="BF436" s="19"/>
      <c r="BG436" s="19"/>
      <c r="BH436" s="19"/>
      <c r="BI436" s="19"/>
      <c r="BJ436" s="19"/>
      <c r="BK436" s="19"/>
      <c r="BL436" s="19"/>
      <c r="BM436" s="19"/>
      <c r="BN436" s="19"/>
      <c r="BO436" s="19"/>
      <c r="BP436" s="19"/>
      <c r="BQ436" s="19"/>
      <c r="BR436" s="19"/>
      <c r="BS436" s="19"/>
      <c r="BT436" s="19"/>
      <c r="BU436" s="19"/>
      <c r="BV436" s="19"/>
      <c r="BW436" s="19"/>
      <c r="BX436" s="19"/>
      <c r="BY436" s="19"/>
      <c r="BZ436" s="19"/>
      <c r="CA436" s="19"/>
      <c r="CB436" s="19"/>
      <c r="CC436" s="19"/>
      <c r="CD436" s="19"/>
      <c r="CE436" s="19"/>
      <c r="CF436" s="19"/>
      <c r="CG436" s="19"/>
      <c r="CH436" s="19"/>
      <c r="CI436" s="19"/>
      <c r="CJ436" s="19"/>
      <c r="CK436" s="19"/>
      <c r="CL436" s="19"/>
    </row>
    <row r="437" spans="1:90" x14ac:dyDescent="0.25">
      <c r="A437" s="19"/>
      <c r="B437" s="19"/>
      <c r="C437" s="19"/>
      <c r="D437" s="19"/>
      <c r="E437" s="19"/>
      <c r="F437" s="19"/>
      <c r="G437" s="19"/>
      <c r="H437" s="19"/>
      <c r="I437" s="19"/>
      <c r="J437" s="19"/>
      <c r="K437" s="19"/>
      <c r="L437" s="19"/>
      <c r="M437" s="19"/>
      <c r="N437" s="19"/>
      <c r="O437" s="19"/>
      <c r="P437" s="19"/>
      <c r="Q437" s="19"/>
      <c r="R437" s="19"/>
      <c r="S437" s="19"/>
      <c r="T437" s="19"/>
      <c r="U437" s="19"/>
      <c r="V437" s="19"/>
      <c r="W437" s="19"/>
      <c r="X437" s="19"/>
      <c r="Y437" s="19"/>
      <c r="Z437" s="19"/>
      <c r="AA437" s="19"/>
      <c r="AB437" s="19"/>
      <c r="AC437" s="19"/>
      <c r="AD437" s="19"/>
      <c r="AE437" s="19"/>
      <c r="AF437" s="19"/>
      <c r="AG437" s="19"/>
      <c r="AH437" s="19"/>
      <c r="AI437" s="19"/>
      <c r="AJ437" s="19"/>
      <c r="AK437" s="19"/>
      <c r="AL437" s="19"/>
      <c r="AM437" s="19"/>
      <c r="AN437" s="19"/>
      <c r="AO437" s="19"/>
      <c r="AP437" s="19"/>
      <c r="AQ437" s="19"/>
      <c r="AR437" s="19"/>
      <c r="AS437" s="19"/>
      <c r="AT437" s="19"/>
      <c r="AU437" s="19"/>
      <c r="AV437" s="19"/>
      <c r="AW437" s="19"/>
      <c r="AX437" s="19"/>
      <c r="AY437" s="19"/>
      <c r="AZ437" s="19"/>
      <c r="BA437" s="19"/>
      <c r="BB437" s="19"/>
      <c r="BC437" s="19"/>
      <c r="BD437" s="19"/>
      <c r="BE437" s="19"/>
      <c r="BF437" s="19"/>
      <c r="BG437" s="19"/>
      <c r="BH437" s="19"/>
      <c r="BI437" s="19"/>
      <c r="BJ437" s="19"/>
      <c r="BK437" s="19"/>
      <c r="BL437" s="19"/>
      <c r="BM437" s="19"/>
      <c r="BN437" s="19"/>
      <c r="BO437" s="19"/>
      <c r="BP437" s="19"/>
      <c r="BQ437" s="19"/>
      <c r="BR437" s="19"/>
      <c r="BS437" s="19"/>
      <c r="BT437" s="19"/>
      <c r="BU437" s="19"/>
      <c r="BV437" s="19"/>
      <c r="BW437" s="19"/>
      <c r="BX437" s="19"/>
      <c r="BY437" s="19"/>
      <c r="BZ437" s="19"/>
      <c r="CA437" s="19"/>
      <c r="CB437" s="19"/>
      <c r="CC437" s="19"/>
      <c r="CD437" s="19"/>
      <c r="CE437" s="19"/>
      <c r="CF437" s="19"/>
      <c r="CG437" s="19"/>
      <c r="CH437" s="19"/>
      <c r="CI437" s="19"/>
      <c r="CJ437" s="19"/>
      <c r="CK437" s="19"/>
      <c r="CL437" s="19"/>
    </row>
    <row r="438" spans="1:90" x14ac:dyDescent="0.25">
      <c r="A438" s="19"/>
      <c r="B438" s="19"/>
      <c r="C438" s="19"/>
      <c r="D438" s="19"/>
      <c r="E438" s="19"/>
      <c r="F438" s="19"/>
      <c r="G438" s="19"/>
      <c r="H438" s="19"/>
      <c r="I438" s="19"/>
      <c r="J438" s="19"/>
      <c r="K438" s="19"/>
      <c r="L438" s="19"/>
      <c r="M438" s="19"/>
      <c r="N438" s="19"/>
      <c r="O438" s="19"/>
      <c r="P438" s="19"/>
      <c r="Q438" s="19"/>
      <c r="R438" s="19"/>
      <c r="S438" s="19"/>
      <c r="T438" s="19"/>
      <c r="U438" s="19"/>
      <c r="V438" s="19"/>
      <c r="W438" s="19"/>
      <c r="X438" s="19"/>
      <c r="Y438" s="19"/>
      <c r="Z438" s="19"/>
      <c r="AA438" s="19"/>
      <c r="AB438" s="19"/>
      <c r="AC438" s="19"/>
      <c r="AD438" s="19"/>
      <c r="AE438" s="19"/>
      <c r="AF438" s="19"/>
      <c r="AG438" s="19"/>
      <c r="AH438" s="19"/>
      <c r="AI438" s="19"/>
      <c r="AJ438" s="19"/>
      <c r="AK438" s="19"/>
      <c r="AL438" s="19"/>
      <c r="AM438" s="19"/>
      <c r="AN438" s="19"/>
      <c r="AO438" s="19"/>
      <c r="AP438" s="19"/>
      <c r="AQ438" s="19"/>
      <c r="AR438" s="19"/>
      <c r="AS438" s="19"/>
      <c r="AT438" s="19"/>
      <c r="AU438" s="19"/>
      <c r="AV438" s="19"/>
      <c r="AW438" s="19"/>
      <c r="AX438" s="19"/>
      <c r="AY438" s="19"/>
      <c r="AZ438" s="19"/>
      <c r="BA438" s="19"/>
      <c r="BB438" s="19"/>
      <c r="BC438" s="19"/>
      <c r="BD438" s="19"/>
      <c r="BE438" s="19"/>
      <c r="BF438" s="19"/>
      <c r="BG438" s="19"/>
      <c r="BH438" s="19"/>
      <c r="BI438" s="19"/>
      <c r="BJ438" s="19"/>
      <c r="BK438" s="19"/>
      <c r="BL438" s="19"/>
      <c r="BM438" s="19"/>
      <c r="BN438" s="19"/>
      <c r="BO438" s="19"/>
      <c r="BP438" s="19"/>
      <c r="BQ438" s="19"/>
      <c r="BR438" s="19"/>
      <c r="BS438" s="19"/>
      <c r="BT438" s="19"/>
      <c r="BU438" s="19"/>
      <c r="BV438" s="19"/>
      <c r="BW438" s="19"/>
      <c r="BX438" s="19"/>
      <c r="BY438" s="19"/>
      <c r="BZ438" s="19"/>
      <c r="CA438" s="19"/>
      <c r="CB438" s="19"/>
      <c r="CC438" s="19"/>
      <c r="CD438" s="19"/>
      <c r="CE438" s="19"/>
      <c r="CF438" s="19"/>
      <c r="CG438" s="19"/>
      <c r="CH438" s="19"/>
      <c r="CI438" s="19"/>
      <c r="CJ438" s="19"/>
      <c r="CK438" s="19"/>
      <c r="CL438" s="19"/>
    </row>
    <row r="439" spans="1:90" x14ac:dyDescent="0.25">
      <c r="A439" s="19"/>
      <c r="B439" s="19"/>
      <c r="C439" s="19"/>
      <c r="D439" s="19"/>
      <c r="E439" s="19"/>
      <c r="F439" s="19"/>
      <c r="G439" s="19"/>
      <c r="H439" s="19"/>
      <c r="I439" s="19"/>
      <c r="J439" s="19"/>
      <c r="K439" s="19"/>
      <c r="L439" s="19"/>
      <c r="M439" s="19"/>
      <c r="N439" s="19"/>
      <c r="O439" s="19"/>
      <c r="P439" s="19"/>
      <c r="Q439" s="19"/>
      <c r="R439" s="19"/>
      <c r="S439" s="19"/>
      <c r="T439" s="19"/>
      <c r="U439" s="19"/>
      <c r="V439" s="19"/>
      <c r="W439" s="19"/>
      <c r="X439" s="19"/>
      <c r="Y439" s="19"/>
      <c r="Z439" s="19"/>
      <c r="AA439" s="19"/>
      <c r="AB439" s="19"/>
      <c r="AC439" s="19"/>
      <c r="AD439" s="19"/>
      <c r="AE439" s="19"/>
      <c r="AF439" s="19"/>
      <c r="AG439" s="19"/>
      <c r="AH439" s="19"/>
      <c r="AI439" s="19"/>
      <c r="AJ439" s="19"/>
      <c r="AK439" s="19"/>
      <c r="AL439" s="19"/>
      <c r="AM439" s="19"/>
      <c r="AN439" s="19"/>
      <c r="AO439" s="19"/>
      <c r="AP439" s="19"/>
      <c r="AQ439" s="19"/>
      <c r="AR439" s="19"/>
      <c r="AS439" s="19"/>
      <c r="AT439" s="19"/>
      <c r="AU439" s="19"/>
      <c r="AV439" s="19"/>
      <c r="AW439" s="19"/>
      <c r="AX439" s="19"/>
      <c r="AY439" s="19"/>
      <c r="AZ439" s="19"/>
      <c r="BA439" s="19"/>
      <c r="BB439" s="19"/>
      <c r="BC439" s="19"/>
      <c r="BD439" s="19"/>
      <c r="BE439" s="19"/>
      <c r="BF439" s="19"/>
      <c r="BG439" s="19"/>
      <c r="BH439" s="19"/>
      <c r="BI439" s="19"/>
      <c r="BJ439" s="19"/>
      <c r="BK439" s="19"/>
      <c r="BL439" s="19"/>
      <c r="BM439" s="19"/>
      <c r="BN439" s="19"/>
      <c r="BO439" s="19"/>
      <c r="BP439" s="19"/>
      <c r="BQ439" s="19"/>
      <c r="BR439" s="19"/>
      <c r="BS439" s="19"/>
      <c r="BT439" s="19"/>
      <c r="BU439" s="19"/>
      <c r="BV439" s="19"/>
      <c r="BW439" s="19"/>
      <c r="BX439" s="19"/>
      <c r="BY439" s="19"/>
      <c r="BZ439" s="19"/>
      <c r="CA439" s="19"/>
      <c r="CB439" s="19"/>
      <c r="CC439" s="19"/>
      <c r="CD439" s="19"/>
      <c r="CE439" s="19"/>
      <c r="CF439" s="19"/>
      <c r="CG439" s="19"/>
      <c r="CH439" s="19"/>
      <c r="CI439" s="19"/>
      <c r="CJ439" s="19"/>
      <c r="CK439" s="19"/>
      <c r="CL439" s="19"/>
    </row>
    <row r="440" spans="1:90" x14ac:dyDescent="0.25">
      <c r="A440" s="19"/>
      <c r="B440" s="19"/>
      <c r="C440" s="19"/>
      <c r="D440" s="19"/>
      <c r="E440" s="19"/>
      <c r="F440" s="19"/>
      <c r="G440" s="19"/>
      <c r="H440" s="19"/>
      <c r="I440" s="19"/>
      <c r="J440" s="19"/>
      <c r="K440" s="19"/>
      <c r="L440" s="19"/>
      <c r="M440" s="19"/>
      <c r="N440" s="19"/>
      <c r="O440" s="19"/>
      <c r="P440" s="19"/>
      <c r="Q440" s="19"/>
      <c r="R440" s="19"/>
      <c r="S440" s="19"/>
      <c r="T440" s="19"/>
      <c r="U440" s="19"/>
      <c r="V440" s="19"/>
      <c r="W440" s="19"/>
      <c r="X440" s="19"/>
      <c r="Y440" s="19"/>
      <c r="Z440" s="19"/>
      <c r="AA440" s="19"/>
      <c r="AB440" s="19"/>
      <c r="AC440" s="19"/>
      <c r="AD440" s="19"/>
      <c r="AE440" s="19"/>
      <c r="AF440" s="19"/>
      <c r="AG440" s="19"/>
      <c r="AH440" s="19"/>
      <c r="AI440" s="19"/>
      <c r="AJ440" s="19"/>
      <c r="AK440" s="19"/>
      <c r="AL440" s="19"/>
      <c r="AM440" s="19"/>
      <c r="AN440" s="19"/>
      <c r="AO440" s="19"/>
      <c r="AP440" s="19"/>
      <c r="AQ440" s="19"/>
      <c r="AR440" s="19"/>
      <c r="AS440" s="19"/>
      <c r="AT440" s="19"/>
      <c r="AU440" s="19"/>
      <c r="AV440" s="19"/>
      <c r="AW440" s="19"/>
      <c r="AX440" s="19"/>
      <c r="AY440" s="19"/>
      <c r="AZ440" s="19"/>
      <c r="BA440" s="19"/>
      <c r="BB440" s="19"/>
      <c r="BC440" s="19"/>
      <c r="BD440" s="19"/>
      <c r="BE440" s="19"/>
      <c r="BF440" s="19"/>
      <c r="BG440" s="19"/>
      <c r="BH440" s="19"/>
      <c r="BI440" s="19"/>
      <c r="BJ440" s="19"/>
      <c r="BK440" s="19"/>
      <c r="BL440" s="19"/>
      <c r="BM440" s="19"/>
      <c r="BN440" s="19"/>
      <c r="BO440" s="19"/>
      <c r="BP440" s="19"/>
      <c r="BQ440" s="19"/>
      <c r="BR440" s="19"/>
      <c r="BS440" s="19"/>
      <c r="BT440" s="19"/>
      <c r="BU440" s="19"/>
      <c r="BV440" s="19"/>
      <c r="BW440" s="19"/>
      <c r="BX440" s="19"/>
      <c r="BY440" s="19"/>
      <c r="BZ440" s="19"/>
      <c r="CA440" s="19"/>
      <c r="CB440" s="19"/>
      <c r="CC440" s="19"/>
      <c r="CD440" s="19"/>
      <c r="CE440" s="19"/>
      <c r="CF440" s="19"/>
      <c r="CG440" s="19"/>
      <c r="CH440" s="19"/>
      <c r="CI440" s="19"/>
      <c r="CJ440" s="19"/>
      <c r="CK440" s="19"/>
      <c r="CL440" s="19"/>
    </row>
    <row r="441" spans="1:90" x14ac:dyDescent="0.25">
      <c r="A441" s="19"/>
      <c r="B441" s="19"/>
      <c r="C441" s="19"/>
      <c r="D441" s="19"/>
      <c r="E441" s="19"/>
      <c r="F441" s="19"/>
      <c r="G441" s="19"/>
      <c r="H441" s="19"/>
      <c r="I441" s="19"/>
      <c r="J441" s="19"/>
      <c r="K441" s="19"/>
      <c r="L441" s="19"/>
      <c r="M441" s="19"/>
      <c r="N441" s="19"/>
      <c r="O441" s="19"/>
      <c r="P441" s="19"/>
      <c r="Q441" s="19"/>
      <c r="R441" s="19"/>
      <c r="S441" s="19"/>
      <c r="T441" s="19"/>
      <c r="U441" s="19"/>
      <c r="V441" s="19"/>
      <c r="W441" s="19"/>
      <c r="X441" s="19"/>
      <c r="Y441" s="19"/>
      <c r="Z441" s="19"/>
      <c r="AA441" s="19"/>
      <c r="AB441" s="19"/>
      <c r="AC441" s="19"/>
      <c r="AD441" s="19"/>
      <c r="AE441" s="19"/>
      <c r="AF441" s="19"/>
      <c r="AG441" s="19"/>
      <c r="AH441" s="19"/>
      <c r="AI441" s="19"/>
      <c r="AJ441" s="19"/>
      <c r="AK441" s="19"/>
      <c r="AL441" s="19"/>
      <c r="AM441" s="19"/>
      <c r="AN441" s="19"/>
      <c r="AO441" s="19"/>
      <c r="AP441" s="19"/>
      <c r="AQ441" s="19"/>
      <c r="AR441" s="19"/>
      <c r="AS441" s="19"/>
      <c r="AT441" s="19"/>
      <c r="AU441" s="19"/>
      <c r="AV441" s="19"/>
      <c r="AW441" s="19"/>
      <c r="AX441" s="19"/>
      <c r="AY441" s="19"/>
      <c r="AZ441" s="19"/>
      <c r="BA441" s="19"/>
      <c r="BB441" s="19"/>
      <c r="BC441" s="19"/>
      <c r="BD441" s="19"/>
      <c r="BE441" s="19"/>
      <c r="BF441" s="19"/>
      <c r="BG441" s="19"/>
      <c r="BH441" s="19"/>
      <c r="BI441" s="19"/>
      <c r="BJ441" s="19"/>
      <c r="BK441" s="19"/>
      <c r="BL441" s="19"/>
      <c r="BM441" s="19"/>
      <c r="BN441" s="19"/>
      <c r="BO441" s="19"/>
      <c r="BP441" s="19"/>
      <c r="BQ441" s="19"/>
      <c r="BR441" s="19"/>
      <c r="BS441" s="19"/>
      <c r="BT441" s="19"/>
      <c r="BU441" s="19"/>
      <c r="BV441" s="19"/>
      <c r="BW441" s="19"/>
      <c r="BX441" s="19"/>
      <c r="BY441" s="19"/>
      <c r="BZ441" s="19"/>
      <c r="CA441" s="19"/>
      <c r="CB441" s="19"/>
      <c r="CC441" s="19"/>
      <c r="CD441" s="19"/>
      <c r="CE441" s="19"/>
      <c r="CF441" s="19"/>
      <c r="CG441" s="19"/>
      <c r="CH441" s="19"/>
      <c r="CI441" s="19"/>
      <c r="CJ441" s="19"/>
      <c r="CK441" s="19"/>
      <c r="CL441" s="19"/>
    </row>
    <row r="442" spans="1:90" x14ac:dyDescent="0.25">
      <c r="A442" s="19"/>
      <c r="B442" s="19"/>
      <c r="C442" s="19"/>
      <c r="D442" s="19"/>
      <c r="E442" s="19"/>
      <c r="F442" s="19"/>
      <c r="G442" s="19"/>
      <c r="H442" s="19"/>
      <c r="I442" s="19"/>
      <c r="J442" s="19"/>
      <c r="K442" s="19"/>
      <c r="L442" s="19"/>
      <c r="M442" s="19"/>
      <c r="N442" s="19"/>
      <c r="O442" s="19"/>
      <c r="P442" s="19"/>
      <c r="Q442" s="19"/>
      <c r="R442" s="19"/>
      <c r="S442" s="19"/>
      <c r="T442" s="19"/>
      <c r="U442" s="19"/>
      <c r="V442" s="19"/>
      <c r="W442" s="19"/>
      <c r="X442" s="19"/>
      <c r="Y442" s="19"/>
      <c r="Z442" s="19"/>
      <c r="AA442" s="19"/>
      <c r="AB442" s="19"/>
      <c r="AC442" s="19"/>
      <c r="AD442" s="19"/>
      <c r="AE442" s="19"/>
      <c r="AF442" s="19"/>
      <c r="AG442" s="19"/>
      <c r="AH442" s="19"/>
      <c r="AI442" s="19"/>
      <c r="AJ442" s="19"/>
      <c r="AK442" s="19"/>
      <c r="AL442" s="19"/>
      <c r="AM442" s="19"/>
      <c r="AN442" s="19"/>
      <c r="AO442" s="19"/>
      <c r="AP442" s="19"/>
      <c r="AQ442" s="19"/>
      <c r="AR442" s="19"/>
      <c r="AS442" s="19"/>
      <c r="AT442" s="19"/>
      <c r="AU442" s="19"/>
      <c r="AV442" s="19"/>
      <c r="AW442" s="19"/>
      <c r="AX442" s="19"/>
      <c r="AY442" s="19"/>
      <c r="AZ442" s="19"/>
      <c r="BA442" s="19"/>
      <c r="BB442" s="19"/>
      <c r="BC442" s="19"/>
      <c r="BD442" s="19"/>
      <c r="BE442" s="19"/>
      <c r="BF442" s="19"/>
      <c r="BG442" s="19"/>
      <c r="BH442" s="19"/>
      <c r="BI442" s="19"/>
      <c r="BJ442" s="19"/>
      <c r="BK442" s="19"/>
      <c r="BL442" s="19"/>
      <c r="BM442" s="19"/>
      <c r="BN442" s="19"/>
      <c r="BO442" s="19"/>
      <c r="BP442" s="19"/>
      <c r="BQ442" s="19"/>
      <c r="BR442" s="19"/>
      <c r="BS442" s="19"/>
      <c r="BT442" s="19"/>
      <c r="BU442" s="19"/>
      <c r="BV442" s="19"/>
      <c r="BW442" s="19"/>
      <c r="BX442" s="19"/>
      <c r="BY442" s="19"/>
      <c r="BZ442" s="19"/>
      <c r="CA442" s="19"/>
      <c r="CB442" s="19"/>
      <c r="CC442" s="19"/>
      <c r="CD442" s="19"/>
      <c r="CE442" s="19"/>
      <c r="CF442" s="19"/>
      <c r="CG442" s="19"/>
      <c r="CH442" s="19"/>
      <c r="CI442" s="19"/>
      <c r="CJ442" s="19"/>
      <c r="CK442" s="19"/>
      <c r="CL442" s="19"/>
    </row>
    <row r="443" spans="1:90" x14ac:dyDescent="0.25">
      <c r="A443" s="19"/>
      <c r="B443" s="19"/>
      <c r="C443" s="19"/>
      <c r="D443" s="19"/>
      <c r="E443" s="19"/>
      <c r="F443" s="19"/>
      <c r="G443" s="19"/>
      <c r="H443" s="19"/>
      <c r="I443" s="19"/>
      <c r="J443" s="19"/>
      <c r="K443" s="19"/>
      <c r="L443" s="19"/>
      <c r="M443" s="19"/>
      <c r="N443" s="19"/>
      <c r="O443" s="19"/>
      <c r="P443" s="19"/>
      <c r="Q443" s="19"/>
      <c r="R443" s="19"/>
      <c r="S443" s="19"/>
      <c r="T443" s="19"/>
      <c r="U443" s="19"/>
      <c r="V443" s="19"/>
      <c r="W443" s="19"/>
      <c r="X443" s="19"/>
      <c r="Y443" s="19"/>
      <c r="Z443" s="19"/>
      <c r="AA443" s="19"/>
      <c r="AB443" s="19"/>
      <c r="AC443" s="19"/>
      <c r="AD443" s="19"/>
      <c r="AE443" s="19"/>
      <c r="AF443" s="19"/>
      <c r="AG443" s="19"/>
      <c r="AH443" s="19"/>
      <c r="AI443" s="19"/>
      <c r="AJ443" s="19"/>
      <c r="AK443" s="19"/>
      <c r="AL443" s="19"/>
      <c r="AM443" s="19"/>
      <c r="AN443" s="19"/>
      <c r="AO443" s="19"/>
      <c r="AP443" s="19"/>
      <c r="AQ443" s="19"/>
      <c r="AR443" s="19"/>
      <c r="AS443" s="19"/>
      <c r="AT443" s="19"/>
      <c r="AU443" s="19"/>
      <c r="AV443" s="19"/>
      <c r="AW443" s="19"/>
      <c r="AX443" s="19"/>
      <c r="AY443" s="19"/>
      <c r="AZ443" s="19"/>
      <c r="BA443" s="19"/>
      <c r="BB443" s="19"/>
      <c r="BC443" s="19"/>
      <c r="BD443" s="19"/>
      <c r="BE443" s="19"/>
      <c r="BF443" s="19"/>
      <c r="BG443" s="19"/>
      <c r="BH443" s="19"/>
      <c r="BI443" s="19"/>
      <c r="BJ443" s="19"/>
      <c r="BK443" s="19"/>
      <c r="BL443" s="19"/>
      <c r="BM443" s="19"/>
      <c r="BN443" s="19"/>
      <c r="BO443" s="19"/>
      <c r="BP443" s="19"/>
      <c r="BQ443" s="19"/>
      <c r="BR443" s="19"/>
      <c r="BS443" s="19"/>
      <c r="BT443" s="19"/>
      <c r="BU443" s="19"/>
      <c r="BV443" s="19"/>
      <c r="BW443" s="19"/>
      <c r="BX443" s="19"/>
      <c r="BY443" s="19"/>
      <c r="BZ443" s="19"/>
      <c r="CA443" s="19"/>
      <c r="CB443" s="19"/>
      <c r="CC443" s="19"/>
      <c r="CD443" s="19"/>
      <c r="CE443" s="19"/>
      <c r="CF443" s="19"/>
      <c r="CG443" s="19"/>
      <c r="CH443" s="19"/>
      <c r="CI443" s="19"/>
      <c r="CJ443" s="19"/>
      <c r="CK443" s="19"/>
      <c r="CL443" s="19"/>
    </row>
    <row r="444" spans="1:90" x14ac:dyDescent="0.25">
      <c r="A444" s="19"/>
      <c r="B444" s="19"/>
      <c r="C444" s="19"/>
      <c r="D444" s="19"/>
      <c r="E444" s="19"/>
      <c r="F444" s="19"/>
      <c r="G444" s="19"/>
      <c r="H444" s="19"/>
      <c r="I444" s="19"/>
      <c r="J444" s="19"/>
      <c r="K444" s="19"/>
      <c r="L444" s="19"/>
      <c r="M444" s="19"/>
      <c r="N444" s="19"/>
      <c r="O444" s="19"/>
      <c r="P444" s="19"/>
      <c r="Q444" s="19"/>
      <c r="R444" s="19"/>
      <c r="S444" s="19"/>
      <c r="T444" s="19"/>
      <c r="U444" s="19"/>
      <c r="V444" s="19"/>
      <c r="W444" s="19"/>
      <c r="X444" s="19"/>
      <c r="Y444" s="19"/>
      <c r="Z444" s="19"/>
      <c r="AA444" s="19"/>
      <c r="AB444" s="19"/>
      <c r="AC444" s="19"/>
      <c r="AD444" s="19"/>
      <c r="AE444" s="19"/>
      <c r="AF444" s="19"/>
      <c r="AG444" s="19"/>
      <c r="AH444" s="19"/>
      <c r="AI444" s="19"/>
      <c r="AJ444" s="19"/>
      <c r="AK444" s="19"/>
      <c r="AL444" s="19"/>
      <c r="AM444" s="19"/>
      <c r="AN444" s="19"/>
      <c r="AO444" s="19"/>
      <c r="AP444" s="19"/>
      <c r="AQ444" s="19"/>
      <c r="AR444" s="19"/>
      <c r="AS444" s="19"/>
      <c r="AT444" s="19"/>
      <c r="AU444" s="19"/>
      <c r="AV444" s="19"/>
      <c r="AW444" s="19"/>
      <c r="AX444" s="19"/>
      <c r="AY444" s="19"/>
      <c r="AZ444" s="19"/>
      <c r="BA444" s="19"/>
      <c r="BB444" s="19"/>
      <c r="BC444" s="19"/>
      <c r="BD444" s="19"/>
      <c r="BE444" s="19"/>
      <c r="BF444" s="19"/>
      <c r="BG444" s="19"/>
      <c r="BH444" s="19"/>
      <c r="BI444" s="19"/>
      <c r="BJ444" s="19"/>
      <c r="BK444" s="19"/>
      <c r="BL444" s="19"/>
      <c r="BM444" s="19"/>
      <c r="BN444" s="19"/>
      <c r="BO444" s="19"/>
      <c r="BP444" s="19"/>
      <c r="BQ444" s="19"/>
      <c r="BR444" s="19"/>
      <c r="BS444" s="19"/>
      <c r="BT444" s="19"/>
      <c r="BU444" s="19"/>
      <c r="BV444" s="19"/>
      <c r="BW444" s="19"/>
      <c r="BX444" s="19"/>
      <c r="BY444" s="19"/>
      <c r="BZ444" s="19"/>
      <c r="CA444" s="19"/>
      <c r="CB444" s="19"/>
      <c r="CC444" s="19"/>
      <c r="CD444" s="19"/>
      <c r="CE444" s="19"/>
      <c r="CF444" s="19"/>
      <c r="CG444" s="19"/>
      <c r="CH444" s="19"/>
      <c r="CI444" s="19"/>
      <c r="CJ444" s="19"/>
      <c r="CK444" s="19"/>
      <c r="CL444" s="19"/>
    </row>
    <row r="445" spans="1:90" x14ac:dyDescent="0.25">
      <c r="A445" s="19"/>
      <c r="B445" s="19"/>
      <c r="C445" s="19"/>
      <c r="D445" s="19"/>
      <c r="E445" s="19"/>
      <c r="F445" s="19"/>
      <c r="G445" s="19"/>
      <c r="H445" s="19"/>
      <c r="I445" s="19"/>
      <c r="J445" s="19"/>
      <c r="K445" s="19"/>
      <c r="L445" s="19"/>
      <c r="M445" s="19"/>
      <c r="N445" s="19"/>
      <c r="O445" s="19"/>
      <c r="P445" s="19"/>
      <c r="Q445" s="19"/>
      <c r="R445" s="19"/>
      <c r="S445" s="19"/>
      <c r="T445" s="19"/>
      <c r="U445" s="19"/>
      <c r="V445" s="19"/>
      <c r="W445" s="19"/>
      <c r="X445" s="19"/>
      <c r="Y445" s="19"/>
      <c r="Z445" s="19"/>
      <c r="AA445" s="19"/>
      <c r="AB445" s="19"/>
      <c r="AC445" s="19"/>
      <c r="AD445" s="19"/>
      <c r="AE445" s="19"/>
      <c r="AF445" s="19"/>
      <c r="AG445" s="19"/>
      <c r="AH445" s="19"/>
      <c r="AI445" s="19"/>
      <c r="AJ445" s="19"/>
      <c r="AK445" s="19"/>
      <c r="AL445" s="19"/>
      <c r="AM445" s="19"/>
      <c r="AN445" s="19"/>
      <c r="AO445" s="19"/>
      <c r="AP445" s="19"/>
      <c r="AQ445" s="19"/>
      <c r="AR445" s="19"/>
      <c r="AS445" s="19"/>
      <c r="AT445" s="19"/>
      <c r="AU445" s="19"/>
      <c r="AV445" s="19"/>
      <c r="AW445" s="19"/>
      <c r="AX445" s="19"/>
      <c r="AY445" s="19"/>
      <c r="AZ445" s="19"/>
      <c r="BA445" s="19"/>
      <c r="BB445" s="19"/>
      <c r="BC445" s="19"/>
      <c r="BD445" s="19"/>
      <c r="BE445" s="19"/>
      <c r="BF445" s="19"/>
      <c r="BG445" s="19"/>
      <c r="BH445" s="19"/>
      <c r="BI445" s="19"/>
      <c r="BJ445" s="19"/>
      <c r="BK445" s="19"/>
      <c r="BL445" s="19"/>
      <c r="BM445" s="19"/>
      <c r="BN445" s="19"/>
      <c r="BO445" s="19"/>
      <c r="BP445" s="19"/>
      <c r="BQ445" s="19"/>
      <c r="BR445" s="19"/>
      <c r="BS445" s="19"/>
      <c r="BT445" s="19"/>
      <c r="BU445" s="19"/>
      <c r="BV445" s="19"/>
      <c r="BW445" s="19"/>
      <c r="BX445" s="19"/>
      <c r="BY445" s="19"/>
      <c r="BZ445" s="19"/>
      <c r="CA445" s="19"/>
      <c r="CB445" s="19"/>
      <c r="CC445" s="19"/>
      <c r="CD445" s="19"/>
      <c r="CE445" s="19"/>
      <c r="CF445" s="19"/>
      <c r="CG445" s="19"/>
      <c r="CH445" s="19"/>
      <c r="CI445" s="19"/>
      <c r="CJ445" s="19"/>
      <c r="CK445" s="19"/>
      <c r="CL445" s="19"/>
    </row>
    <row r="446" spans="1:90" x14ac:dyDescent="0.25">
      <c r="A446" s="19"/>
      <c r="B446" s="19"/>
      <c r="C446" s="19"/>
      <c r="D446" s="19"/>
      <c r="E446" s="19"/>
      <c r="F446" s="19"/>
      <c r="G446" s="19"/>
      <c r="H446" s="19"/>
      <c r="I446" s="19"/>
      <c r="J446" s="19"/>
      <c r="K446" s="19"/>
      <c r="L446" s="19"/>
      <c r="M446" s="19"/>
      <c r="N446" s="19"/>
      <c r="O446" s="19"/>
      <c r="P446" s="19"/>
      <c r="Q446" s="19"/>
      <c r="R446" s="19"/>
      <c r="S446" s="19"/>
      <c r="T446" s="19"/>
      <c r="U446" s="19"/>
      <c r="V446" s="19"/>
      <c r="W446" s="19"/>
      <c r="X446" s="19"/>
      <c r="Y446" s="19"/>
      <c r="Z446" s="19"/>
      <c r="AA446" s="19"/>
      <c r="AB446" s="19"/>
      <c r="AC446" s="19"/>
      <c r="AD446" s="19"/>
      <c r="AE446" s="19"/>
      <c r="AF446" s="19"/>
      <c r="AG446" s="19"/>
      <c r="AH446" s="19"/>
      <c r="AI446" s="19"/>
      <c r="AJ446" s="19"/>
      <c r="AK446" s="19"/>
      <c r="AL446" s="19"/>
      <c r="AM446" s="19"/>
      <c r="AN446" s="19"/>
      <c r="AO446" s="19"/>
      <c r="AP446" s="19"/>
      <c r="AQ446" s="19"/>
      <c r="AR446" s="19"/>
      <c r="AS446" s="19"/>
      <c r="AT446" s="19"/>
      <c r="AU446" s="19"/>
      <c r="AV446" s="19"/>
      <c r="AW446" s="19"/>
      <c r="AX446" s="19"/>
      <c r="AY446" s="19"/>
      <c r="AZ446" s="19"/>
      <c r="BA446" s="19"/>
      <c r="BB446" s="19"/>
      <c r="BC446" s="19"/>
      <c r="BD446" s="19"/>
      <c r="BE446" s="19"/>
      <c r="BF446" s="19"/>
      <c r="BG446" s="19"/>
      <c r="BH446" s="19"/>
      <c r="BI446" s="19"/>
      <c r="BJ446" s="19"/>
      <c r="BK446" s="19"/>
      <c r="BL446" s="19"/>
      <c r="BM446" s="19"/>
      <c r="BN446" s="19"/>
      <c r="BO446" s="19"/>
      <c r="BP446" s="19"/>
      <c r="BQ446" s="19"/>
      <c r="BR446" s="19"/>
      <c r="BS446" s="19"/>
      <c r="BT446" s="19"/>
      <c r="BU446" s="19"/>
      <c r="BV446" s="19"/>
      <c r="BW446" s="19"/>
      <c r="BX446" s="19"/>
      <c r="BY446" s="19"/>
      <c r="BZ446" s="19"/>
      <c r="CA446" s="19"/>
      <c r="CB446" s="19"/>
      <c r="CC446" s="19"/>
      <c r="CD446" s="19"/>
      <c r="CE446" s="19"/>
      <c r="CF446" s="19"/>
      <c r="CG446" s="19"/>
      <c r="CH446" s="19"/>
      <c r="CI446" s="19"/>
      <c r="CJ446" s="19"/>
      <c r="CK446" s="19"/>
      <c r="CL446" s="19"/>
    </row>
    <row r="447" spans="1:90" x14ac:dyDescent="0.25">
      <c r="A447" s="19"/>
      <c r="B447" s="19"/>
      <c r="C447" s="19"/>
      <c r="D447" s="19"/>
      <c r="E447" s="19"/>
      <c r="F447" s="19"/>
      <c r="G447" s="19"/>
      <c r="H447" s="19"/>
      <c r="I447" s="19"/>
      <c r="J447" s="19"/>
      <c r="K447" s="19"/>
      <c r="L447" s="19"/>
      <c r="M447" s="19"/>
      <c r="N447" s="19"/>
      <c r="O447" s="19"/>
      <c r="P447" s="19"/>
      <c r="Q447" s="19"/>
      <c r="R447" s="19"/>
      <c r="S447" s="19"/>
      <c r="T447" s="19"/>
      <c r="U447" s="19"/>
      <c r="V447" s="19"/>
      <c r="W447" s="19"/>
      <c r="X447" s="19"/>
      <c r="Y447" s="19"/>
      <c r="Z447" s="19"/>
      <c r="AA447" s="19"/>
      <c r="AB447" s="19"/>
      <c r="AC447" s="19"/>
      <c r="AD447" s="19"/>
      <c r="AE447" s="19"/>
      <c r="AF447" s="19"/>
      <c r="AG447" s="19"/>
      <c r="AH447" s="19"/>
      <c r="AI447" s="19"/>
      <c r="AJ447" s="19"/>
      <c r="AK447" s="19"/>
      <c r="AL447" s="19"/>
      <c r="AM447" s="19"/>
      <c r="AN447" s="19"/>
      <c r="AO447" s="19"/>
      <c r="AP447" s="19"/>
      <c r="AQ447" s="19"/>
      <c r="AR447" s="19"/>
      <c r="AS447" s="19"/>
      <c r="AT447" s="19"/>
      <c r="AU447" s="19"/>
      <c r="AV447" s="19"/>
      <c r="AW447" s="19"/>
      <c r="AX447" s="19"/>
      <c r="AY447" s="19"/>
      <c r="AZ447" s="19"/>
      <c r="BA447" s="19"/>
      <c r="BB447" s="19"/>
      <c r="BC447" s="19"/>
      <c r="BD447" s="19"/>
      <c r="BE447" s="19"/>
      <c r="BF447" s="19"/>
      <c r="BG447" s="19"/>
      <c r="BH447" s="19"/>
      <c r="BI447" s="19"/>
      <c r="BJ447" s="19"/>
      <c r="BK447" s="19"/>
      <c r="BL447" s="19"/>
      <c r="BM447" s="19"/>
      <c r="BN447" s="19"/>
      <c r="BO447" s="19"/>
      <c r="BP447" s="19"/>
      <c r="BQ447" s="19"/>
      <c r="BR447" s="19"/>
      <c r="BS447" s="19"/>
      <c r="BT447" s="19"/>
      <c r="BU447" s="19"/>
      <c r="BV447" s="19"/>
      <c r="BW447" s="19"/>
      <c r="BX447" s="19"/>
      <c r="BY447" s="19"/>
      <c r="BZ447" s="19"/>
      <c r="CA447" s="19"/>
      <c r="CB447" s="19"/>
      <c r="CC447" s="19"/>
      <c r="CD447" s="19"/>
      <c r="CE447" s="19"/>
      <c r="CF447" s="19"/>
      <c r="CG447" s="19"/>
      <c r="CH447" s="19"/>
      <c r="CI447" s="19"/>
      <c r="CJ447" s="19"/>
      <c r="CK447" s="19"/>
      <c r="CL447" s="19"/>
    </row>
    <row r="448" spans="1:90" x14ac:dyDescent="0.25">
      <c r="A448" s="19"/>
      <c r="B448" s="19"/>
      <c r="C448" s="19"/>
      <c r="D448" s="19"/>
      <c r="E448" s="19"/>
      <c r="F448" s="19"/>
      <c r="G448" s="19"/>
      <c r="H448" s="19"/>
      <c r="I448" s="19"/>
      <c r="J448" s="19"/>
      <c r="K448" s="19"/>
      <c r="L448" s="19"/>
      <c r="M448" s="19"/>
      <c r="N448" s="19"/>
      <c r="O448" s="19"/>
      <c r="P448" s="19"/>
      <c r="Q448" s="19"/>
      <c r="R448" s="19"/>
      <c r="S448" s="19"/>
      <c r="T448" s="19"/>
      <c r="U448" s="19"/>
      <c r="V448" s="19"/>
      <c r="W448" s="19"/>
      <c r="X448" s="19"/>
      <c r="Y448" s="19"/>
      <c r="Z448" s="19"/>
      <c r="AA448" s="19"/>
      <c r="AB448" s="19"/>
      <c r="AC448" s="19"/>
      <c r="AD448" s="19"/>
      <c r="AE448" s="19"/>
      <c r="AF448" s="19"/>
      <c r="AG448" s="19"/>
      <c r="AH448" s="19"/>
      <c r="AI448" s="19"/>
      <c r="AJ448" s="19"/>
      <c r="AK448" s="19"/>
      <c r="AL448" s="19"/>
      <c r="AM448" s="19"/>
      <c r="AN448" s="19"/>
      <c r="AO448" s="19"/>
      <c r="AP448" s="19"/>
      <c r="AQ448" s="19"/>
      <c r="AR448" s="19"/>
      <c r="AS448" s="19"/>
      <c r="AT448" s="19"/>
      <c r="AU448" s="19"/>
      <c r="AV448" s="19"/>
      <c r="AW448" s="19"/>
      <c r="AX448" s="19"/>
      <c r="AY448" s="19"/>
      <c r="AZ448" s="19"/>
      <c r="BA448" s="19"/>
      <c r="BB448" s="19"/>
      <c r="BC448" s="19"/>
      <c r="BD448" s="19"/>
      <c r="BE448" s="19"/>
      <c r="BF448" s="19"/>
      <c r="BG448" s="19"/>
      <c r="BH448" s="19"/>
      <c r="BI448" s="19"/>
      <c r="BJ448" s="19"/>
      <c r="BK448" s="19"/>
      <c r="BL448" s="19"/>
      <c r="BM448" s="19"/>
      <c r="BN448" s="19"/>
      <c r="BO448" s="19"/>
      <c r="BP448" s="19"/>
      <c r="BQ448" s="19"/>
      <c r="BR448" s="19"/>
      <c r="BS448" s="19"/>
      <c r="BT448" s="19"/>
      <c r="BU448" s="19"/>
      <c r="BV448" s="19"/>
      <c r="BW448" s="19"/>
      <c r="BX448" s="19"/>
      <c r="BY448" s="19"/>
      <c r="BZ448" s="19"/>
      <c r="CA448" s="19"/>
      <c r="CB448" s="19"/>
      <c r="CC448" s="19"/>
      <c r="CD448" s="19"/>
      <c r="CE448" s="19"/>
      <c r="CF448" s="19"/>
      <c r="CG448" s="19"/>
      <c r="CH448" s="19"/>
      <c r="CI448" s="19"/>
      <c r="CJ448" s="19"/>
      <c r="CK448" s="19"/>
      <c r="CL448" s="19"/>
    </row>
    <row r="449" spans="1:90" x14ac:dyDescent="0.25">
      <c r="A449" s="19"/>
      <c r="B449" s="19"/>
      <c r="C449" s="19"/>
      <c r="D449" s="19"/>
      <c r="E449" s="19"/>
      <c r="F449" s="19"/>
      <c r="G449" s="19"/>
      <c r="H449" s="19"/>
      <c r="I449" s="19"/>
      <c r="J449" s="19"/>
      <c r="K449" s="19"/>
      <c r="L449" s="19"/>
      <c r="M449" s="19"/>
      <c r="N449" s="19"/>
      <c r="O449" s="19"/>
      <c r="P449" s="19"/>
      <c r="Q449" s="19"/>
      <c r="R449" s="19"/>
      <c r="S449" s="19"/>
      <c r="T449" s="19"/>
      <c r="U449" s="19"/>
      <c r="V449" s="19"/>
      <c r="W449" s="19"/>
      <c r="X449" s="19"/>
      <c r="Y449" s="19"/>
      <c r="Z449" s="19"/>
      <c r="AA449" s="19"/>
      <c r="AB449" s="19"/>
      <c r="AC449" s="19"/>
      <c r="AD449" s="19"/>
      <c r="AE449" s="19"/>
      <c r="AF449" s="19"/>
      <c r="AG449" s="19"/>
      <c r="AH449" s="19"/>
      <c r="AI449" s="19"/>
      <c r="AJ449" s="19"/>
      <c r="AK449" s="19"/>
      <c r="AL449" s="19"/>
      <c r="AM449" s="19"/>
      <c r="AN449" s="19"/>
      <c r="AO449" s="19"/>
      <c r="AP449" s="19"/>
      <c r="AQ449" s="19"/>
      <c r="AR449" s="19"/>
      <c r="AS449" s="19"/>
      <c r="AT449" s="19"/>
      <c r="AU449" s="19"/>
      <c r="AV449" s="19"/>
      <c r="AW449" s="19"/>
      <c r="AX449" s="19"/>
      <c r="AY449" s="19"/>
      <c r="AZ449" s="19"/>
      <c r="BA449" s="19"/>
      <c r="BB449" s="19"/>
      <c r="BC449" s="19"/>
      <c r="BD449" s="19"/>
      <c r="BE449" s="19"/>
      <c r="BF449" s="19"/>
      <c r="BG449" s="19"/>
      <c r="BH449" s="19"/>
      <c r="BI449" s="19"/>
      <c r="BJ449" s="19"/>
      <c r="BK449" s="19"/>
      <c r="BL449" s="19"/>
      <c r="BM449" s="19"/>
      <c r="BN449" s="19"/>
      <c r="BO449" s="19"/>
      <c r="BP449" s="19"/>
      <c r="BQ449" s="19"/>
      <c r="BR449" s="19"/>
      <c r="BS449" s="19"/>
      <c r="BT449" s="19"/>
      <c r="BU449" s="19"/>
      <c r="BV449" s="19"/>
      <c r="BW449" s="19"/>
      <c r="BX449" s="19"/>
      <c r="BY449" s="19"/>
      <c r="BZ449" s="19"/>
      <c r="CA449" s="19"/>
      <c r="CB449" s="19"/>
      <c r="CC449" s="19"/>
      <c r="CD449" s="19"/>
      <c r="CE449" s="19"/>
      <c r="CF449" s="19"/>
      <c r="CG449" s="19"/>
      <c r="CH449" s="19"/>
      <c r="CI449" s="19"/>
      <c r="CJ449" s="19"/>
      <c r="CK449" s="19"/>
      <c r="CL449" s="19"/>
    </row>
    <row r="450" spans="1:90" x14ac:dyDescent="0.25">
      <c r="A450" s="19"/>
      <c r="B450" s="19"/>
      <c r="C450" s="19"/>
      <c r="D450" s="19"/>
      <c r="E450" s="19"/>
      <c r="F450" s="19"/>
      <c r="G450" s="19"/>
      <c r="H450" s="19"/>
      <c r="I450" s="19"/>
      <c r="J450" s="19"/>
      <c r="K450" s="19"/>
      <c r="L450" s="19"/>
      <c r="M450" s="19"/>
      <c r="N450" s="19"/>
      <c r="O450" s="19"/>
      <c r="P450" s="19"/>
      <c r="Q450" s="19"/>
      <c r="R450" s="19"/>
      <c r="S450" s="19"/>
      <c r="T450" s="19"/>
      <c r="U450" s="19"/>
      <c r="V450" s="19"/>
      <c r="W450" s="19"/>
      <c r="X450" s="19"/>
      <c r="Y450" s="19"/>
      <c r="Z450" s="19"/>
      <c r="AA450" s="19"/>
      <c r="AB450" s="19"/>
      <c r="AC450" s="19"/>
      <c r="AD450" s="19"/>
      <c r="AE450" s="19"/>
      <c r="AF450" s="19"/>
      <c r="AG450" s="19"/>
      <c r="AH450" s="19"/>
      <c r="AI450" s="19"/>
      <c r="AJ450" s="19"/>
      <c r="AK450" s="19"/>
      <c r="AL450" s="19"/>
      <c r="AM450" s="19"/>
      <c r="AN450" s="19"/>
      <c r="AO450" s="19"/>
      <c r="AP450" s="19"/>
      <c r="AQ450" s="19"/>
      <c r="AR450" s="19"/>
      <c r="AS450" s="19"/>
      <c r="AT450" s="19"/>
      <c r="AU450" s="19"/>
      <c r="AV450" s="19"/>
      <c r="AW450" s="19"/>
      <c r="AX450" s="19"/>
      <c r="AY450" s="19"/>
      <c r="AZ450" s="19"/>
      <c r="BA450" s="19"/>
      <c r="BB450" s="19"/>
      <c r="BC450" s="19"/>
      <c r="BD450" s="19"/>
      <c r="BE450" s="19"/>
      <c r="BF450" s="19"/>
      <c r="BG450" s="19"/>
      <c r="BH450" s="19"/>
      <c r="BI450" s="19"/>
      <c r="BJ450" s="19"/>
      <c r="BK450" s="19"/>
      <c r="BL450" s="19"/>
      <c r="BM450" s="19"/>
      <c r="BN450" s="19"/>
      <c r="BO450" s="19"/>
      <c r="BP450" s="19"/>
      <c r="BQ450" s="19"/>
      <c r="BR450" s="19"/>
      <c r="BS450" s="19"/>
      <c r="BT450" s="19"/>
      <c r="BU450" s="19"/>
      <c r="BV450" s="19"/>
      <c r="BW450" s="19"/>
      <c r="BX450" s="19"/>
      <c r="BY450" s="19"/>
      <c r="BZ450" s="19"/>
      <c r="CA450" s="19"/>
      <c r="CB450" s="19"/>
      <c r="CC450" s="19"/>
      <c r="CD450" s="19"/>
      <c r="CE450" s="19"/>
      <c r="CF450" s="19"/>
      <c r="CG450" s="19"/>
      <c r="CH450" s="19"/>
      <c r="CI450" s="19"/>
      <c r="CJ450" s="19"/>
      <c r="CK450" s="19"/>
      <c r="CL450" s="19"/>
    </row>
    <row r="451" spans="1:90" x14ac:dyDescent="0.25">
      <c r="A451" s="19"/>
      <c r="B451" s="19"/>
      <c r="C451" s="19"/>
      <c r="D451" s="19"/>
      <c r="E451" s="19"/>
      <c r="F451" s="19"/>
      <c r="G451" s="19"/>
      <c r="H451" s="19"/>
      <c r="I451" s="19"/>
      <c r="J451" s="19"/>
      <c r="K451" s="19"/>
      <c r="L451" s="19"/>
      <c r="M451" s="19"/>
      <c r="N451" s="19"/>
      <c r="O451" s="19"/>
      <c r="P451" s="19"/>
      <c r="Q451" s="19"/>
      <c r="R451" s="19"/>
      <c r="S451" s="19"/>
      <c r="T451" s="19"/>
      <c r="U451" s="19"/>
      <c r="V451" s="19"/>
      <c r="W451" s="19"/>
      <c r="X451" s="19"/>
      <c r="Y451" s="19"/>
      <c r="Z451" s="19"/>
      <c r="AA451" s="19"/>
      <c r="AB451" s="19"/>
      <c r="AC451" s="19"/>
      <c r="AD451" s="19"/>
      <c r="AE451" s="19"/>
      <c r="AF451" s="19"/>
      <c r="AG451" s="19"/>
      <c r="AH451" s="19"/>
      <c r="AI451" s="19"/>
      <c r="AJ451" s="19"/>
      <c r="AK451" s="19"/>
      <c r="AL451" s="19"/>
      <c r="AM451" s="19"/>
      <c r="AN451" s="19"/>
      <c r="AO451" s="19"/>
      <c r="AP451" s="19"/>
      <c r="AQ451" s="19"/>
      <c r="AR451" s="19"/>
      <c r="AS451" s="19"/>
      <c r="AT451" s="19"/>
      <c r="AU451" s="19"/>
      <c r="AV451" s="19"/>
      <c r="AW451" s="19"/>
      <c r="AX451" s="19"/>
      <c r="AY451" s="19"/>
      <c r="AZ451" s="19"/>
      <c r="BA451" s="19"/>
      <c r="BB451" s="19"/>
      <c r="BC451" s="19"/>
      <c r="BD451" s="19"/>
      <c r="BE451" s="19"/>
      <c r="BF451" s="19"/>
      <c r="BG451" s="19"/>
      <c r="BH451" s="19"/>
      <c r="BI451" s="19"/>
      <c r="BJ451" s="19"/>
      <c r="BK451" s="19"/>
      <c r="BL451" s="19"/>
      <c r="BM451" s="19"/>
      <c r="BN451" s="19"/>
      <c r="BO451" s="19"/>
      <c r="BP451" s="19"/>
      <c r="BQ451" s="19"/>
      <c r="BR451" s="19"/>
      <c r="BS451" s="19"/>
      <c r="BT451" s="19"/>
      <c r="BU451" s="19"/>
      <c r="BV451" s="19"/>
      <c r="BW451" s="19"/>
      <c r="BX451" s="19"/>
      <c r="BY451" s="19"/>
      <c r="BZ451" s="19"/>
      <c r="CA451" s="19"/>
      <c r="CB451" s="19"/>
      <c r="CC451" s="19"/>
      <c r="CD451" s="19"/>
      <c r="CE451" s="19"/>
      <c r="CF451" s="19"/>
      <c r="CG451" s="19"/>
      <c r="CH451" s="19"/>
      <c r="CI451" s="19"/>
      <c r="CJ451" s="19"/>
      <c r="CK451" s="19"/>
      <c r="CL451" s="19"/>
    </row>
    <row r="452" spans="1:90" x14ac:dyDescent="0.25">
      <c r="A452" s="19"/>
      <c r="B452" s="19"/>
      <c r="C452" s="19"/>
      <c r="D452" s="19"/>
      <c r="E452" s="19"/>
      <c r="F452" s="19"/>
      <c r="G452" s="19"/>
      <c r="H452" s="19"/>
      <c r="I452" s="19"/>
      <c r="J452" s="19"/>
      <c r="K452" s="19"/>
      <c r="L452" s="19"/>
      <c r="M452" s="19"/>
      <c r="N452" s="19"/>
      <c r="O452" s="19"/>
      <c r="P452" s="19"/>
      <c r="Q452" s="19"/>
      <c r="R452" s="19"/>
      <c r="S452" s="19"/>
      <c r="T452" s="19"/>
      <c r="U452" s="19"/>
      <c r="V452" s="19"/>
      <c r="W452" s="19"/>
      <c r="X452" s="19"/>
      <c r="Y452" s="19"/>
      <c r="Z452" s="19"/>
      <c r="AA452" s="19"/>
      <c r="AB452" s="19"/>
      <c r="AC452" s="19"/>
      <c r="AD452" s="19"/>
      <c r="AE452" s="19"/>
      <c r="AF452" s="19"/>
      <c r="AG452" s="19"/>
      <c r="AH452" s="19"/>
      <c r="AI452" s="19"/>
      <c r="AJ452" s="19"/>
      <c r="AK452" s="19"/>
      <c r="AL452" s="19"/>
      <c r="AM452" s="19"/>
      <c r="AN452" s="19"/>
      <c r="AO452" s="19"/>
      <c r="AP452" s="19"/>
      <c r="AQ452" s="19"/>
      <c r="AR452" s="19"/>
      <c r="AS452" s="19"/>
      <c r="AT452" s="19"/>
      <c r="AU452" s="19"/>
      <c r="AV452" s="19"/>
      <c r="AW452" s="19"/>
      <c r="AX452" s="19"/>
      <c r="AY452" s="19"/>
      <c r="AZ452" s="19"/>
      <c r="BA452" s="19"/>
      <c r="BB452" s="19"/>
      <c r="BC452" s="19"/>
      <c r="BD452" s="19"/>
      <c r="BE452" s="19"/>
      <c r="BF452" s="19"/>
      <c r="BG452" s="19"/>
      <c r="BH452" s="19"/>
      <c r="BI452" s="19"/>
      <c r="BJ452" s="19"/>
      <c r="BK452" s="19"/>
      <c r="BL452" s="19"/>
      <c r="BM452" s="19"/>
      <c r="BN452" s="19"/>
      <c r="BO452" s="19"/>
      <c r="BP452" s="19"/>
      <c r="BQ452" s="19"/>
      <c r="BR452" s="19"/>
      <c r="BS452" s="19"/>
      <c r="BT452" s="19"/>
      <c r="BU452" s="19"/>
      <c r="BV452" s="19"/>
      <c r="BW452" s="19"/>
      <c r="BX452" s="19"/>
      <c r="BY452" s="19"/>
      <c r="BZ452" s="19"/>
      <c r="CA452" s="19"/>
      <c r="CB452" s="19"/>
      <c r="CC452" s="19"/>
      <c r="CD452" s="19"/>
      <c r="CE452" s="19"/>
      <c r="CF452" s="19"/>
      <c r="CG452" s="19"/>
      <c r="CH452" s="19"/>
      <c r="CI452" s="19"/>
      <c r="CJ452" s="19"/>
      <c r="CK452" s="19"/>
      <c r="CL452" s="19"/>
    </row>
    <row r="453" spans="1:90" x14ac:dyDescent="0.25">
      <c r="A453" s="19"/>
      <c r="B453" s="19"/>
      <c r="C453" s="19"/>
      <c r="D453" s="19"/>
      <c r="E453" s="19"/>
      <c r="F453" s="19"/>
      <c r="G453" s="19"/>
      <c r="H453" s="19"/>
      <c r="I453" s="19"/>
      <c r="J453" s="19"/>
      <c r="K453" s="19"/>
      <c r="L453" s="19"/>
      <c r="M453" s="19"/>
      <c r="N453" s="19"/>
      <c r="O453" s="19"/>
      <c r="P453" s="19"/>
      <c r="Q453" s="19"/>
      <c r="R453" s="19"/>
      <c r="S453" s="19"/>
      <c r="T453" s="19"/>
      <c r="U453" s="19"/>
      <c r="V453" s="19"/>
      <c r="W453" s="19"/>
      <c r="X453" s="19"/>
      <c r="Y453" s="19"/>
      <c r="Z453" s="19"/>
      <c r="AA453" s="19"/>
      <c r="AB453" s="19"/>
      <c r="AC453" s="19"/>
      <c r="AD453" s="19"/>
      <c r="AE453" s="19"/>
      <c r="AF453" s="19"/>
      <c r="AG453" s="19"/>
      <c r="AH453" s="19"/>
      <c r="AI453" s="19"/>
      <c r="AJ453" s="19"/>
      <c r="AK453" s="19"/>
      <c r="AL453" s="19"/>
      <c r="AM453" s="19"/>
      <c r="AN453" s="19"/>
      <c r="AO453" s="19"/>
      <c r="AP453" s="19"/>
      <c r="AQ453" s="19"/>
      <c r="AR453" s="19"/>
      <c r="AS453" s="19"/>
      <c r="AT453" s="19"/>
      <c r="AU453" s="19"/>
      <c r="AV453" s="19"/>
      <c r="AW453" s="19"/>
      <c r="AX453" s="19"/>
      <c r="AY453" s="19"/>
      <c r="AZ453" s="19"/>
      <c r="BA453" s="19"/>
      <c r="BB453" s="19"/>
      <c r="BC453" s="19"/>
      <c r="BD453" s="19"/>
      <c r="BE453" s="19"/>
      <c r="BF453" s="19"/>
      <c r="BG453" s="19"/>
      <c r="BH453" s="19"/>
      <c r="BI453" s="19"/>
      <c r="BJ453" s="19"/>
      <c r="BK453" s="19"/>
      <c r="BL453" s="19"/>
      <c r="BM453" s="19"/>
      <c r="BN453" s="19"/>
      <c r="BO453" s="19"/>
      <c r="BP453" s="19"/>
      <c r="BQ453" s="19"/>
      <c r="BR453" s="19"/>
      <c r="BS453" s="19"/>
      <c r="BT453" s="19"/>
      <c r="BU453" s="19"/>
      <c r="BV453" s="19"/>
      <c r="BW453" s="19"/>
      <c r="BX453" s="19"/>
      <c r="BY453" s="19"/>
      <c r="BZ453" s="19"/>
      <c r="CA453" s="19"/>
      <c r="CB453" s="19"/>
      <c r="CC453" s="19"/>
      <c r="CD453" s="19"/>
      <c r="CE453" s="19"/>
      <c r="CF453" s="19"/>
      <c r="CG453" s="19"/>
      <c r="CH453" s="19"/>
      <c r="CI453" s="19"/>
      <c r="CJ453" s="19"/>
      <c r="CK453" s="19"/>
      <c r="CL453" s="19"/>
    </row>
    <row r="454" spans="1:90" x14ac:dyDescent="0.25">
      <c r="A454" s="19"/>
      <c r="B454" s="19"/>
      <c r="C454" s="19"/>
      <c r="D454" s="19"/>
      <c r="E454" s="19"/>
      <c r="F454" s="19"/>
      <c r="G454" s="19"/>
      <c r="H454" s="19"/>
      <c r="I454" s="19"/>
      <c r="J454" s="19"/>
      <c r="K454" s="19"/>
      <c r="L454" s="19"/>
      <c r="M454" s="19"/>
      <c r="N454" s="19"/>
      <c r="O454" s="19"/>
      <c r="P454" s="19"/>
      <c r="Q454" s="19"/>
      <c r="R454" s="19"/>
      <c r="S454" s="19"/>
      <c r="T454" s="19"/>
      <c r="U454" s="19"/>
      <c r="V454" s="19"/>
      <c r="W454" s="19"/>
      <c r="X454" s="19"/>
      <c r="Y454" s="19"/>
      <c r="Z454" s="19"/>
      <c r="AA454" s="19"/>
      <c r="AB454" s="19"/>
      <c r="AC454" s="19"/>
      <c r="AD454" s="19"/>
      <c r="AE454" s="19"/>
      <c r="AF454" s="19"/>
      <c r="AG454" s="19"/>
      <c r="AH454" s="19"/>
      <c r="AI454" s="19"/>
      <c r="AJ454" s="19"/>
      <c r="AK454" s="19"/>
      <c r="AL454" s="19"/>
      <c r="AM454" s="19"/>
      <c r="AN454" s="19"/>
      <c r="AO454" s="19"/>
      <c r="AP454" s="19"/>
      <c r="AQ454" s="19"/>
      <c r="AR454" s="19"/>
      <c r="AS454" s="19"/>
      <c r="AT454" s="19"/>
      <c r="AU454" s="19"/>
      <c r="AV454" s="19"/>
      <c r="AW454" s="19"/>
      <c r="AX454" s="19"/>
      <c r="AY454" s="19"/>
      <c r="AZ454" s="19"/>
      <c r="BA454" s="19"/>
      <c r="BB454" s="19"/>
      <c r="BC454" s="19"/>
      <c r="BD454" s="19"/>
      <c r="BE454" s="19"/>
      <c r="BF454" s="19"/>
      <c r="BG454" s="19"/>
      <c r="BH454" s="19"/>
      <c r="BI454" s="19"/>
      <c r="BJ454" s="19"/>
      <c r="BK454" s="19"/>
      <c r="BL454" s="19"/>
      <c r="BM454" s="19"/>
      <c r="BN454" s="19"/>
      <c r="BO454" s="19"/>
      <c r="BP454" s="19"/>
      <c r="BQ454" s="19"/>
      <c r="BR454" s="19"/>
      <c r="BS454" s="19"/>
      <c r="BT454" s="19"/>
      <c r="BU454" s="19"/>
      <c r="BV454" s="19"/>
      <c r="BW454" s="19"/>
      <c r="BX454" s="19"/>
      <c r="BY454" s="19"/>
      <c r="BZ454" s="19"/>
      <c r="CA454" s="19"/>
      <c r="CB454" s="19"/>
      <c r="CC454" s="19"/>
      <c r="CD454" s="19"/>
      <c r="CE454" s="19"/>
      <c r="CF454" s="19"/>
      <c r="CG454" s="19"/>
      <c r="CH454" s="19"/>
      <c r="CI454" s="19"/>
      <c r="CJ454" s="19"/>
      <c r="CK454" s="19"/>
      <c r="CL454" s="19"/>
    </row>
    <row r="455" spans="1:90" x14ac:dyDescent="0.25">
      <c r="A455" s="19"/>
      <c r="B455" s="19"/>
      <c r="C455" s="19"/>
      <c r="D455" s="19"/>
      <c r="E455" s="19"/>
      <c r="F455" s="19"/>
      <c r="G455" s="19"/>
      <c r="H455" s="19"/>
      <c r="I455" s="19"/>
      <c r="J455" s="19"/>
      <c r="K455" s="19"/>
      <c r="L455" s="19"/>
      <c r="M455" s="19"/>
      <c r="N455" s="19"/>
      <c r="O455" s="19"/>
      <c r="P455" s="19"/>
      <c r="Q455" s="19"/>
      <c r="R455" s="19"/>
      <c r="S455" s="19"/>
      <c r="T455" s="19"/>
      <c r="U455" s="19"/>
      <c r="V455" s="19"/>
      <c r="W455" s="19"/>
      <c r="X455" s="19"/>
      <c r="Y455" s="19"/>
      <c r="Z455" s="19"/>
      <c r="AA455" s="19"/>
      <c r="AB455" s="19"/>
      <c r="AC455" s="19"/>
      <c r="AD455" s="19"/>
      <c r="AE455" s="19"/>
      <c r="AF455" s="19"/>
      <c r="AG455" s="19"/>
      <c r="AH455" s="19"/>
      <c r="AI455" s="19"/>
      <c r="AJ455" s="19"/>
      <c r="AK455" s="19"/>
      <c r="AL455" s="19"/>
      <c r="AM455" s="19"/>
      <c r="AN455" s="19"/>
      <c r="AO455" s="19"/>
      <c r="AP455" s="19"/>
      <c r="AQ455" s="19"/>
      <c r="AR455" s="19"/>
      <c r="AS455" s="19"/>
      <c r="AT455" s="19"/>
      <c r="AU455" s="19"/>
      <c r="AV455" s="19"/>
      <c r="AW455" s="19"/>
      <c r="AX455" s="19"/>
      <c r="AY455" s="19"/>
      <c r="AZ455" s="19"/>
      <c r="BA455" s="19"/>
      <c r="BB455" s="19"/>
      <c r="BC455" s="19"/>
      <c r="BD455" s="19"/>
      <c r="BE455" s="19"/>
      <c r="BF455" s="19"/>
      <c r="BG455" s="19"/>
      <c r="BH455" s="19"/>
      <c r="BI455" s="19"/>
      <c r="BJ455" s="19"/>
      <c r="BK455" s="19"/>
      <c r="BL455" s="19"/>
      <c r="BM455" s="19"/>
      <c r="BN455" s="19"/>
      <c r="BO455" s="19"/>
      <c r="BP455" s="19"/>
      <c r="BQ455" s="19"/>
      <c r="BR455" s="19"/>
      <c r="BS455" s="19"/>
      <c r="BT455" s="19"/>
      <c r="BU455" s="19"/>
      <c r="BV455" s="19"/>
      <c r="BW455" s="19"/>
      <c r="BX455" s="19"/>
      <c r="BY455" s="19"/>
      <c r="BZ455" s="19"/>
      <c r="CA455" s="19"/>
      <c r="CB455" s="19"/>
      <c r="CC455" s="19"/>
      <c r="CD455" s="19"/>
      <c r="CE455" s="19"/>
      <c r="CF455" s="19"/>
      <c r="CG455" s="19"/>
      <c r="CH455" s="19"/>
      <c r="CI455" s="19"/>
      <c r="CJ455" s="19"/>
      <c r="CK455" s="19"/>
      <c r="CL455" s="19"/>
    </row>
    <row r="456" spans="1:90" x14ac:dyDescent="0.25">
      <c r="A456" s="19"/>
      <c r="B456" s="19"/>
      <c r="C456" s="19"/>
      <c r="D456" s="19"/>
      <c r="E456" s="19"/>
      <c r="F456" s="19"/>
      <c r="G456" s="19"/>
      <c r="H456" s="19"/>
      <c r="I456" s="19"/>
      <c r="J456" s="19"/>
      <c r="K456" s="19"/>
      <c r="L456" s="19"/>
      <c r="M456" s="19"/>
      <c r="N456" s="19"/>
      <c r="O456" s="19"/>
      <c r="P456" s="19"/>
      <c r="Q456" s="19"/>
      <c r="R456" s="19"/>
      <c r="S456" s="19"/>
      <c r="T456" s="19"/>
      <c r="U456" s="19"/>
      <c r="V456" s="19"/>
      <c r="W456" s="19"/>
      <c r="X456" s="19"/>
      <c r="Y456" s="19"/>
      <c r="Z456" s="19"/>
      <c r="AA456" s="19"/>
      <c r="AB456" s="19"/>
      <c r="AC456" s="19"/>
      <c r="AD456" s="19"/>
      <c r="AE456" s="19"/>
      <c r="AF456" s="19"/>
      <c r="AG456" s="19"/>
      <c r="AH456" s="19"/>
      <c r="AI456" s="19"/>
      <c r="AJ456" s="19"/>
      <c r="AK456" s="19"/>
      <c r="AL456" s="19"/>
      <c r="AM456" s="19"/>
      <c r="AN456" s="19"/>
      <c r="AO456" s="19"/>
      <c r="AP456" s="19"/>
      <c r="AQ456" s="19"/>
      <c r="AR456" s="19"/>
      <c r="AS456" s="19"/>
      <c r="AT456" s="19"/>
      <c r="AU456" s="19"/>
      <c r="AV456" s="19"/>
      <c r="AW456" s="19"/>
      <c r="AX456" s="19"/>
      <c r="AY456" s="19"/>
      <c r="AZ456" s="19"/>
      <c r="BA456" s="19"/>
      <c r="BB456" s="19"/>
      <c r="BC456" s="19"/>
      <c r="BD456" s="19"/>
      <c r="BE456" s="19"/>
      <c r="BF456" s="19"/>
      <c r="BG456" s="19"/>
      <c r="BH456" s="19"/>
      <c r="BI456" s="19"/>
      <c r="BJ456" s="19"/>
      <c r="BK456" s="19"/>
      <c r="BL456" s="19"/>
      <c r="BM456" s="19"/>
      <c r="BN456" s="19"/>
      <c r="BO456" s="19"/>
      <c r="BP456" s="19"/>
      <c r="BQ456" s="19"/>
      <c r="BR456" s="19"/>
      <c r="BS456" s="19"/>
      <c r="BT456" s="19"/>
      <c r="BU456" s="19"/>
      <c r="BV456" s="19"/>
      <c r="BW456" s="19"/>
      <c r="BX456" s="19"/>
      <c r="BY456" s="19"/>
      <c r="BZ456" s="19"/>
      <c r="CA456" s="19"/>
      <c r="CB456" s="19"/>
      <c r="CC456" s="19"/>
      <c r="CD456" s="19"/>
      <c r="CE456" s="19"/>
      <c r="CF456" s="19"/>
      <c r="CG456" s="19"/>
      <c r="CH456" s="19"/>
      <c r="CI456" s="19"/>
      <c r="CJ456" s="19"/>
      <c r="CK456" s="19"/>
      <c r="CL456" s="19"/>
    </row>
    <row r="457" spans="1:90" x14ac:dyDescent="0.25">
      <c r="A457" s="19"/>
      <c r="B457" s="19"/>
      <c r="C457" s="19"/>
      <c r="D457" s="19"/>
      <c r="E457" s="19"/>
      <c r="F457" s="19"/>
      <c r="G457" s="19"/>
      <c r="H457" s="19"/>
      <c r="I457" s="19"/>
      <c r="J457" s="19"/>
      <c r="K457" s="19"/>
      <c r="L457" s="19"/>
      <c r="M457" s="19"/>
      <c r="N457" s="19"/>
      <c r="O457" s="19"/>
      <c r="P457" s="19"/>
      <c r="Q457" s="19"/>
      <c r="R457" s="19"/>
      <c r="S457" s="19"/>
      <c r="T457" s="19"/>
      <c r="U457" s="19"/>
      <c r="V457" s="19"/>
      <c r="W457" s="19"/>
      <c r="X457" s="19"/>
      <c r="Y457" s="19"/>
      <c r="Z457" s="19"/>
      <c r="AA457" s="19"/>
      <c r="AB457" s="19"/>
      <c r="AC457" s="19"/>
      <c r="AD457" s="19"/>
      <c r="AE457" s="19"/>
      <c r="AF457" s="19"/>
      <c r="AG457" s="19"/>
      <c r="AH457" s="19"/>
      <c r="AI457" s="19"/>
      <c r="AJ457" s="19"/>
      <c r="AK457" s="19"/>
      <c r="AL457" s="19"/>
      <c r="AM457" s="19"/>
      <c r="AN457" s="19"/>
      <c r="AO457" s="19"/>
      <c r="AP457" s="19"/>
      <c r="AQ457" s="19"/>
      <c r="AR457" s="19"/>
      <c r="AS457" s="19"/>
      <c r="AT457" s="19"/>
      <c r="AU457" s="19"/>
      <c r="AV457" s="19"/>
      <c r="AW457" s="19"/>
      <c r="AX457" s="19"/>
      <c r="AY457" s="19"/>
      <c r="AZ457" s="19"/>
      <c r="BA457" s="19"/>
      <c r="BB457" s="19"/>
      <c r="BC457" s="19"/>
      <c r="BD457" s="19"/>
      <c r="BE457" s="19"/>
      <c r="BF457" s="19"/>
      <c r="BG457" s="19"/>
      <c r="BH457" s="19"/>
      <c r="BI457" s="19"/>
      <c r="BJ457" s="19"/>
      <c r="BK457" s="19"/>
      <c r="BL457" s="19"/>
      <c r="BM457" s="19"/>
      <c r="BN457" s="19"/>
      <c r="BO457" s="19"/>
      <c r="BP457" s="19"/>
      <c r="BQ457" s="19"/>
      <c r="BR457" s="19"/>
      <c r="BS457" s="19"/>
      <c r="BT457" s="19"/>
      <c r="BU457" s="19"/>
      <c r="BV457" s="19"/>
      <c r="BW457" s="19"/>
      <c r="BX457" s="19"/>
      <c r="BY457" s="19"/>
      <c r="BZ457" s="19"/>
      <c r="CA457" s="19"/>
      <c r="CB457" s="19"/>
      <c r="CC457" s="19"/>
      <c r="CD457" s="19"/>
      <c r="CE457" s="19"/>
      <c r="CF457" s="19"/>
      <c r="CG457" s="19"/>
      <c r="CH457" s="19"/>
      <c r="CI457" s="19"/>
      <c r="CJ457" s="19"/>
      <c r="CK457" s="19"/>
      <c r="CL457" s="19"/>
    </row>
    <row r="458" spans="1:90" x14ac:dyDescent="0.25">
      <c r="A458" s="19"/>
      <c r="B458" s="19"/>
      <c r="C458" s="19"/>
      <c r="D458" s="19"/>
      <c r="E458" s="19"/>
      <c r="F458" s="19"/>
      <c r="G458" s="19"/>
      <c r="H458" s="19"/>
      <c r="I458" s="19"/>
      <c r="J458" s="19"/>
      <c r="K458" s="19"/>
      <c r="L458" s="19"/>
      <c r="M458" s="19"/>
      <c r="N458" s="19"/>
      <c r="O458" s="19"/>
      <c r="P458" s="19"/>
      <c r="Q458" s="19"/>
      <c r="R458" s="19"/>
      <c r="S458" s="19"/>
      <c r="T458" s="19"/>
      <c r="U458" s="19"/>
      <c r="V458" s="19"/>
      <c r="W458" s="19"/>
      <c r="X458" s="19"/>
      <c r="Y458" s="19"/>
      <c r="Z458" s="19"/>
      <c r="AA458" s="19"/>
      <c r="AB458" s="19"/>
      <c r="AC458" s="19"/>
      <c r="AD458" s="19"/>
      <c r="AE458" s="19"/>
      <c r="AF458" s="19"/>
      <c r="AG458" s="19"/>
      <c r="AH458" s="19"/>
      <c r="AI458" s="19"/>
      <c r="AJ458" s="19"/>
      <c r="AK458" s="19"/>
      <c r="AL458" s="19"/>
      <c r="AM458" s="19"/>
      <c r="AN458" s="19"/>
      <c r="AO458" s="19"/>
      <c r="AP458" s="19"/>
      <c r="AQ458" s="19"/>
      <c r="AR458" s="19"/>
      <c r="AS458" s="19"/>
      <c r="AT458" s="19"/>
      <c r="AU458" s="19"/>
      <c r="AV458" s="19"/>
      <c r="AW458" s="19"/>
      <c r="AX458" s="19"/>
      <c r="AY458" s="19"/>
      <c r="AZ458" s="19"/>
      <c r="BA458" s="19"/>
      <c r="BB458" s="19"/>
      <c r="BC458" s="19"/>
      <c r="BD458" s="19"/>
      <c r="BE458" s="19"/>
      <c r="BF458" s="19"/>
      <c r="BG458" s="19"/>
      <c r="BH458" s="19"/>
      <c r="BI458" s="19"/>
      <c r="BJ458" s="19"/>
      <c r="BK458" s="19"/>
      <c r="BL458" s="19"/>
      <c r="BM458" s="19"/>
      <c r="BN458" s="19"/>
      <c r="BO458" s="19"/>
      <c r="BP458" s="19"/>
      <c r="BQ458" s="19"/>
      <c r="BR458" s="19"/>
      <c r="BS458" s="19"/>
      <c r="BT458" s="19"/>
      <c r="BU458" s="19"/>
      <c r="BV458" s="19"/>
      <c r="BW458" s="19"/>
      <c r="BX458" s="19"/>
      <c r="BY458" s="19"/>
      <c r="BZ458" s="19"/>
      <c r="CA458" s="19"/>
      <c r="CB458" s="19"/>
      <c r="CC458" s="19"/>
      <c r="CD458" s="19"/>
      <c r="CE458" s="19"/>
      <c r="CF458" s="19"/>
      <c r="CG458" s="19"/>
      <c r="CH458" s="19"/>
      <c r="CI458" s="19"/>
      <c r="CJ458" s="19"/>
      <c r="CK458" s="19"/>
      <c r="CL458" s="19"/>
    </row>
    <row r="459" spans="1:90" x14ac:dyDescent="0.25">
      <c r="A459" s="19"/>
      <c r="B459" s="19"/>
      <c r="C459" s="19"/>
      <c r="D459" s="19"/>
      <c r="E459" s="19"/>
      <c r="F459" s="19"/>
      <c r="G459" s="19"/>
      <c r="H459" s="19"/>
      <c r="I459" s="19"/>
      <c r="J459" s="19"/>
      <c r="K459" s="19"/>
      <c r="L459" s="19"/>
      <c r="M459" s="19"/>
      <c r="N459" s="19"/>
      <c r="O459" s="19"/>
      <c r="P459" s="19"/>
      <c r="Q459" s="19"/>
      <c r="R459" s="19"/>
      <c r="S459" s="19"/>
      <c r="T459" s="19"/>
      <c r="U459" s="19"/>
      <c r="V459" s="19"/>
      <c r="W459" s="19"/>
      <c r="X459" s="19"/>
      <c r="Y459" s="19"/>
      <c r="Z459" s="19"/>
      <c r="AA459" s="19"/>
      <c r="AB459" s="19"/>
      <c r="AC459" s="19"/>
      <c r="AD459" s="19"/>
      <c r="AE459" s="19"/>
      <c r="AF459" s="19"/>
      <c r="AG459" s="19"/>
      <c r="AH459" s="19"/>
      <c r="AI459" s="19"/>
      <c r="AJ459" s="19"/>
      <c r="AK459" s="19"/>
      <c r="AL459" s="19"/>
      <c r="AM459" s="19"/>
      <c r="AN459" s="19"/>
      <c r="AO459" s="19"/>
      <c r="AP459" s="19"/>
      <c r="AQ459" s="19"/>
      <c r="AR459" s="19"/>
      <c r="AS459" s="19"/>
      <c r="AT459" s="19"/>
      <c r="AU459" s="19"/>
      <c r="AV459" s="19"/>
      <c r="AW459" s="19"/>
      <c r="AX459" s="19"/>
      <c r="AY459" s="19"/>
      <c r="AZ459" s="19"/>
      <c r="BA459" s="19"/>
      <c r="BB459" s="19"/>
      <c r="BC459" s="19"/>
      <c r="BD459" s="19"/>
      <c r="BE459" s="19"/>
      <c r="BF459" s="19"/>
      <c r="BG459" s="19"/>
      <c r="BH459" s="19"/>
      <c r="BI459" s="19"/>
      <c r="BJ459" s="19"/>
      <c r="BK459" s="19"/>
      <c r="BL459" s="19"/>
      <c r="BM459" s="19"/>
      <c r="BN459" s="19"/>
      <c r="BO459" s="19"/>
      <c r="BP459" s="19"/>
      <c r="BQ459" s="19"/>
      <c r="BR459" s="19"/>
      <c r="BS459" s="19"/>
      <c r="BT459" s="19"/>
      <c r="BU459" s="19"/>
      <c r="BV459" s="19"/>
      <c r="BW459" s="19"/>
      <c r="BX459" s="19"/>
      <c r="BY459" s="19"/>
      <c r="BZ459" s="19"/>
      <c r="CA459" s="19"/>
      <c r="CB459" s="19"/>
      <c r="CC459" s="19"/>
      <c r="CD459" s="19"/>
      <c r="CE459" s="19"/>
      <c r="CF459" s="19"/>
      <c r="CG459" s="19"/>
      <c r="CH459" s="19"/>
      <c r="CI459" s="19"/>
      <c r="CJ459" s="19"/>
      <c r="CK459" s="19"/>
      <c r="CL459" s="19"/>
    </row>
    <row r="460" spans="1:90" x14ac:dyDescent="0.25">
      <c r="A460" s="19"/>
      <c r="B460" s="19"/>
      <c r="C460" s="19"/>
      <c r="D460" s="19"/>
      <c r="E460" s="19"/>
      <c r="F460" s="19"/>
      <c r="G460" s="19"/>
      <c r="H460" s="19"/>
      <c r="I460" s="19"/>
      <c r="J460" s="19"/>
      <c r="K460" s="19"/>
      <c r="L460" s="19"/>
      <c r="M460" s="19"/>
      <c r="N460" s="19"/>
      <c r="O460" s="19"/>
      <c r="P460" s="19"/>
      <c r="Q460" s="19"/>
      <c r="R460" s="19"/>
      <c r="S460" s="19"/>
      <c r="T460" s="19"/>
      <c r="U460" s="19"/>
      <c r="V460" s="19"/>
      <c r="W460" s="19"/>
      <c r="X460" s="19"/>
      <c r="Y460" s="19"/>
      <c r="Z460" s="19"/>
      <c r="AA460" s="19"/>
      <c r="AB460" s="19"/>
      <c r="AC460" s="19"/>
      <c r="AD460" s="19"/>
      <c r="AE460" s="19"/>
      <c r="AF460" s="19"/>
      <c r="AG460" s="19"/>
      <c r="AH460" s="19"/>
      <c r="AI460" s="19"/>
      <c r="AJ460" s="19"/>
      <c r="AK460" s="19"/>
      <c r="AL460" s="19"/>
      <c r="AM460" s="19"/>
      <c r="AN460" s="19"/>
      <c r="AO460" s="19"/>
      <c r="AP460" s="19"/>
      <c r="AQ460" s="19"/>
      <c r="AR460" s="19"/>
      <c r="AS460" s="19"/>
      <c r="AT460" s="19"/>
      <c r="AU460" s="19"/>
      <c r="AV460" s="19"/>
      <c r="AW460" s="19"/>
      <c r="AX460" s="19"/>
      <c r="AY460" s="19"/>
      <c r="AZ460" s="19"/>
      <c r="BA460" s="19"/>
      <c r="BB460" s="19"/>
      <c r="BC460" s="19"/>
      <c r="BD460" s="19"/>
      <c r="BE460" s="19"/>
      <c r="BF460" s="19"/>
      <c r="BG460" s="19"/>
      <c r="BH460" s="19"/>
      <c r="BI460" s="19"/>
      <c r="BJ460" s="19"/>
      <c r="BK460" s="19"/>
      <c r="BL460" s="19"/>
      <c r="BM460" s="19"/>
      <c r="BN460" s="19"/>
      <c r="BO460" s="19"/>
      <c r="BP460" s="19"/>
      <c r="BQ460" s="19"/>
      <c r="BR460" s="19"/>
      <c r="BS460" s="19"/>
      <c r="BT460" s="19"/>
      <c r="BU460" s="19"/>
      <c r="BV460" s="19"/>
      <c r="BW460" s="19"/>
      <c r="BX460" s="19"/>
      <c r="BY460" s="19"/>
      <c r="BZ460" s="19"/>
      <c r="CA460" s="19"/>
      <c r="CB460" s="19"/>
      <c r="CC460" s="19"/>
      <c r="CD460" s="19"/>
      <c r="CE460" s="19"/>
      <c r="CF460" s="19"/>
      <c r="CG460" s="19"/>
      <c r="CH460" s="19"/>
      <c r="CI460" s="19"/>
      <c r="CJ460" s="19"/>
      <c r="CK460" s="19"/>
      <c r="CL460" s="19"/>
    </row>
    <row r="461" spans="1:90" x14ac:dyDescent="0.25">
      <c r="A461" s="19"/>
      <c r="B461" s="19"/>
      <c r="C461" s="19"/>
      <c r="D461" s="19"/>
      <c r="E461" s="19"/>
      <c r="F461" s="19"/>
      <c r="G461" s="19"/>
      <c r="H461" s="19"/>
      <c r="I461" s="19"/>
      <c r="J461" s="19"/>
      <c r="K461" s="19"/>
      <c r="L461" s="19"/>
      <c r="M461" s="19"/>
      <c r="N461" s="19"/>
      <c r="O461" s="19"/>
      <c r="P461" s="19"/>
      <c r="Q461" s="19"/>
      <c r="R461" s="19"/>
      <c r="S461" s="19"/>
      <c r="T461" s="19"/>
      <c r="U461" s="19"/>
      <c r="V461" s="19"/>
      <c r="W461" s="19"/>
      <c r="X461" s="19"/>
      <c r="Y461" s="19"/>
      <c r="Z461" s="19"/>
      <c r="AA461" s="19"/>
      <c r="AB461" s="19"/>
      <c r="AC461" s="19"/>
      <c r="AD461" s="19"/>
      <c r="AE461" s="19"/>
      <c r="AF461" s="19"/>
      <c r="AG461" s="19"/>
      <c r="AH461" s="19"/>
      <c r="AI461" s="19"/>
      <c r="AJ461" s="19"/>
      <c r="AK461" s="19"/>
      <c r="AL461" s="19"/>
      <c r="AM461" s="19"/>
      <c r="AN461" s="19"/>
      <c r="AO461" s="19"/>
      <c r="AP461" s="19"/>
      <c r="AQ461" s="19"/>
      <c r="AR461" s="19"/>
      <c r="AS461" s="19"/>
      <c r="AT461" s="19"/>
      <c r="AU461" s="19"/>
      <c r="AV461" s="19"/>
      <c r="AW461" s="19"/>
      <c r="AX461" s="19"/>
      <c r="AY461" s="19"/>
      <c r="AZ461" s="19"/>
      <c r="BA461" s="19"/>
      <c r="BB461" s="19"/>
      <c r="BC461" s="19"/>
      <c r="BD461" s="19"/>
      <c r="BE461" s="19"/>
      <c r="BF461" s="19"/>
      <c r="BG461" s="19"/>
      <c r="BH461" s="19"/>
      <c r="BI461" s="19"/>
      <c r="BJ461" s="19"/>
      <c r="BK461" s="19"/>
      <c r="BL461" s="19"/>
      <c r="BM461" s="19"/>
      <c r="BN461" s="19"/>
      <c r="BO461" s="19"/>
      <c r="BP461" s="19"/>
      <c r="BQ461" s="19"/>
      <c r="BR461" s="19"/>
      <c r="BS461" s="19"/>
      <c r="BT461" s="19"/>
      <c r="BU461" s="19"/>
      <c r="BV461" s="19"/>
      <c r="BW461" s="19"/>
      <c r="BX461" s="19"/>
      <c r="BY461" s="19"/>
      <c r="BZ461" s="19"/>
      <c r="CA461" s="19"/>
      <c r="CB461" s="19"/>
      <c r="CC461" s="19"/>
      <c r="CD461" s="19"/>
      <c r="CE461" s="19"/>
      <c r="CF461" s="19"/>
      <c r="CG461" s="19"/>
      <c r="CH461" s="19"/>
      <c r="CI461" s="19"/>
      <c r="CJ461" s="19"/>
      <c r="CK461" s="19"/>
      <c r="CL461" s="19"/>
    </row>
    <row r="462" spans="1:90" x14ac:dyDescent="0.25">
      <c r="A462" s="19"/>
      <c r="B462" s="19"/>
      <c r="C462" s="19"/>
      <c r="D462" s="19"/>
      <c r="E462" s="19"/>
      <c r="F462" s="19"/>
      <c r="G462" s="19"/>
      <c r="H462" s="19"/>
      <c r="I462" s="19"/>
      <c r="J462" s="19"/>
      <c r="K462" s="19"/>
      <c r="L462" s="19"/>
      <c r="M462" s="19"/>
      <c r="N462" s="19"/>
      <c r="O462" s="19"/>
      <c r="P462" s="19"/>
      <c r="Q462" s="19"/>
      <c r="R462" s="19"/>
      <c r="S462" s="19"/>
      <c r="T462" s="19"/>
      <c r="U462" s="19"/>
      <c r="V462" s="19"/>
      <c r="W462" s="19"/>
      <c r="X462" s="19"/>
      <c r="Y462" s="19"/>
      <c r="Z462" s="19"/>
      <c r="AA462" s="19"/>
      <c r="AB462" s="19"/>
      <c r="AC462" s="19"/>
      <c r="AD462" s="19"/>
      <c r="AE462" s="19"/>
      <c r="AF462" s="19"/>
      <c r="AG462" s="19"/>
      <c r="AH462" s="19"/>
      <c r="AI462" s="19"/>
      <c r="AJ462" s="19"/>
      <c r="AK462" s="19"/>
      <c r="AL462" s="19"/>
      <c r="AM462" s="19"/>
      <c r="AN462" s="19"/>
      <c r="AO462" s="19"/>
      <c r="AP462" s="19"/>
      <c r="AQ462" s="19"/>
      <c r="AR462" s="19"/>
      <c r="AS462" s="19"/>
      <c r="AT462" s="19"/>
      <c r="AU462" s="19"/>
      <c r="AV462" s="19"/>
      <c r="AW462" s="19"/>
      <c r="AX462" s="19"/>
      <c r="AY462" s="19"/>
      <c r="AZ462" s="19"/>
      <c r="BA462" s="19"/>
      <c r="BB462" s="19"/>
      <c r="BC462" s="19"/>
      <c r="BD462" s="19"/>
      <c r="BE462" s="19"/>
      <c r="BF462" s="19"/>
      <c r="BG462" s="19"/>
      <c r="BH462" s="19"/>
      <c r="BI462" s="19"/>
      <c r="BJ462" s="19"/>
      <c r="BK462" s="19"/>
      <c r="BL462" s="19"/>
      <c r="BM462" s="19"/>
      <c r="BN462" s="19"/>
      <c r="BO462" s="19"/>
      <c r="BP462" s="19"/>
      <c r="BQ462" s="19"/>
      <c r="BR462" s="19"/>
      <c r="BS462" s="19"/>
      <c r="BT462" s="19"/>
      <c r="BU462" s="19"/>
      <c r="BV462" s="19"/>
      <c r="BW462" s="19"/>
      <c r="BX462" s="19"/>
      <c r="BY462" s="19"/>
      <c r="BZ462" s="19"/>
      <c r="CA462" s="19"/>
      <c r="CB462" s="19"/>
      <c r="CC462" s="19"/>
      <c r="CD462" s="19"/>
      <c r="CE462" s="19"/>
      <c r="CF462" s="19"/>
      <c r="CG462" s="19"/>
      <c r="CH462" s="19"/>
      <c r="CI462" s="19"/>
      <c r="CJ462" s="19"/>
      <c r="CK462" s="19"/>
      <c r="CL462" s="19"/>
    </row>
    <row r="463" spans="1:90" x14ac:dyDescent="0.25">
      <c r="A463" s="19"/>
      <c r="B463" s="19"/>
      <c r="C463" s="19"/>
      <c r="D463" s="19"/>
      <c r="E463" s="19"/>
      <c r="F463" s="19"/>
      <c r="G463" s="19"/>
      <c r="H463" s="19"/>
      <c r="I463" s="19"/>
      <c r="J463" s="19"/>
      <c r="K463" s="19"/>
      <c r="L463" s="19"/>
      <c r="M463" s="19"/>
      <c r="N463" s="19"/>
      <c r="O463" s="19"/>
      <c r="P463" s="19"/>
      <c r="Q463" s="19"/>
      <c r="R463" s="19"/>
      <c r="S463" s="19"/>
      <c r="T463" s="19"/>
      <c r="U463" s="19"/>
      <c r="V463" s="19"/>
      <c r="W463" s="19"/>
      <c r="X463" s="19"/>
      <c r="Y463" s="19"/>
      <c r="Z463" s="19"/>
      <c r="AA463" s="19"/>
      <c r="AB463" s="19"/>
      <c r="AC463" s="19"/>
      <c r="AD463" s="19"/>
      <c r="AE463" s="19"/>
      <c r="AF463" s="19"/>
      <c r="AG463" s="19"/>
      <c r="AH463" s="19"/>
      <c r="AI463" s="19"/>
      <c r="AJ463" s="19"/>
      <c r="AK463" s="19"/>
      <c r="AL463" s="19"/>
      <c r="AM463" s="19"/>
      <c r="AN463" s="19"/>
      <c r="AO463" s="19"/>
      <c r="AP463" s="19"/>
      <c r="AQ463" s="19"/>
      <c r="AR463" s="19"/>
      <c r="AS463" s="19"/>
      <c r="AT463" s="19"/>
      <c r="AU463" s="19"/>
      <c r="AV463" s="19"/>
      <c r="AW463" s="19"/>
      <c r="AX463" s="19"/>
      <c r="AY463" s="19"/>
      <c r="AZ463" s="19"/>
      <c r="BA463" s="19"/>
      <c r="BB463" s="19"/>
      <c r="BC463" s="19"/>
      <c r="BD463" s="19"/>
      <c r="BE463" s="19"/>
      <c r="BF463" s="19"/>
      <c r="BG463" s="19"/>
      <c r="BH463" s="19"/>
      <c r="BI463" s="19"/>
      <c r="BJ463" s="19"/>
      <c r="BK463" s="19"/>
      <c r="BL463" s="19"/>
      <c r="BM463" s="19"/>
      <c r="BN463" s="19"/>
      <c r="BO463" s="19"/>
      <c r="BP463" s="19"/>
      <c r="BQ463" s="19"/>
      <c r="BR463" s="19"/>
      <c r="BS463" s="19"/>
      <c r="BT463" s="19"/>
      <c r="BU463" s="19"/>
      <c r="BV463" s="19"/>
      <c r="BW463" s="19"/>
      <c r="BX463" s="19"/>
      <c r="BY463" s="19"/>
      <c r="BZ463" s="19"/>
      <c r="CA463" s="19"/>
      <c r="CB463" s="19"/>
      <c r="CC463" s="19"/>
      <c r="CD463" s="19"/>
      <c r="CE463" s="19"/>
      <c r="CF463" s="19"/>
      <c r="CG463" s="19"/>
      <c r="CH463" s="19"/>
      <c r="CI463" s="19"/>
      <c r="CJ463" s="19"/>
      <c r="CK463" s="19"/>
      <c r="CL463" s="19"/>
    </row>
    <row r="464" spans="1:90" x14ac:dyDescent="0.25">
      <c r="A464" s="19"/>
      <c r="B464" s="19"/>
      <c r="C464" s="19"/>
      <c r="D464" s="19"/>
      <c r="E464" s="19"/>
      <c r="F464" s="19"/>
      <c r="G464" s="19"/>
      <c r="H464" s="19"/>
      <c r="I464" s="19"/>
      <c r="J464" s="19"/>
      <c r="K464" s="19"/>
      <c r="L464" s="19"/>
      <c r="M464" s="19"/>
      <c r="N464" s="19"/>
      <c r="O464" s="19"/>
      <c r="P464" s="19"/>
      <c r="Q464" s="19"/>
      <c r="R464" s="19"/>
      <c r="S464" s="19"/>
      <c r="T464" s="19"/>
      <c r="U464" s="19"/>
      <c r="V464" s="19"/>
      <c r="W464" s="19"/>
      <c r="X464" s="19"/>
      <c r="Y464" s="19"/>
      <c r="Z464" s="19"/>
      <c r="AA464" s="19"/>
      <c r="AB464" s="19"/>
      <c r="AC464" s="19"/>
      <c r="AD464" s="19"/>
      <c r="AE464" s="19"/>
      <c r="AF464" s="19"/>
      <c r="AG464" s="19"/>
      <c r="AH464" s="19"/>
      <c r="AI464" s="19"/>
      <c r="AJ464" s="19"/>
      <c r="AK464" s="19"/>
      <c r="AL464" s="19"/>
      <c r="AM464" s="19"/>
      <c r="AN464" s="19"/>
      <c r="AO464" s="19"/>
      <c r="AP464" s="19"/>
      <c r="AQ464" s="19"/>
      <c r="AR464" s="19"/>
      <c r="AS464" s="19"/>
      <c r="AT464" s="19"/>
      <c r="AU464" s="19"/>
      <c r="AV464" s="19"/>
      <c r="AW464" s="19"/>
      <c r="AX464" s="19"/>
      <c r="AY464" s="19"/>
      <c r="AZ464" s="19"/>
      <c r="BA464" s="19"/>
      <c r="BB464" s="19"/>
      <c r="BC464" s="19"/>
      <c r="BD464" s="19"/>
      <c r="BE464" s="19"/>
      <c r="BF464" s="19"/>
      <c r="BG464" s="19"/>
      <c r="BH464" s="19"/>
      <c r="BI464" s="19"/>
      <c r="BJ464" s="19"/>
      <c r="BK464" s="19"/>
      <c r="BL464" s="19"/>
      <c r="BM464" s="19"/>
      <c r="BN464" s="19"/>
      <c r="BO464" s="19"/>
      <c r="BP464" s="19"/>
      <c r="BQ464" s="19"/>
      <c r="BR464" s="19"/>
      <c r="BS464" s="19"/>
      <c r="BT464" s="19"/>
      <c r="BU464" s="19"/>
      <c r="BV464" s="19"/>
      <c r="BW464" s="19"/>
      <c r="BX464" s="19"/>
      <c r="BY464" s="19"/>
      <c r="BZ464" s="19"/>
      <c r="CA464" s="19"/>
      <c r="CB464" s="19"/>
      <c r="CC464" s="19"/>
      <c r="CD464" s="19"/>
      <c r="CE464" s="19"/>
      <c r="CF464" s="19"/>
      <c r="CG464" s="19"/>
      <c r="CH464" s="19"/>
      <c r="CI464" s="19"/>
      <c r="CJ464" s="19"/>
      <c r="CK464" s="19"/>
      <c r="CL464" s="19"/>
    </row>
    <row r="465" spans="1:90" x14ac:dyDescent="0.25">
      <c r="A465" s="19"/>
      <c r="B465" s="19"/>
      <c r="C465" s="19"/>
      <c r="D465" s="19"/>
      <c r="E465" s="19"/>
      <c r="F465" s="19"/>
      <c r="G465" s="19"/>
      <c r="H465" s="19"/>
      <c r="I465" s="19"/>
      <c r="J465" s="19"/>
      <c r="K465" s="19"/>
      <c r="L465" s="19"/>
      <c r="M465" s="19"/>
      <c r="N465" s="19"/>
      <c r="O465" s="19"/>
      <c r="P465" s="19"/>
      <c r="Q465" s="19"/>
      <c r="R465" s="19"/>
      <c r="S465" s="19"/>
      <c r="T465" s="19"/>
      <c r="U465" s="19"/>
      <c r="V465" s="19"/>
      <c r="W465" s="19"/>
      <c r="X465" s="19"/>
      <c r="Y465" s="19"/>
      <c r="Z465" s="19"/>
      <c r="AA465" s="19"/>
      <c r="AB465" s="19"/>
      <c r="AC465" s="19"/>
      <c r="AD465" s="19"/>
      <c r="AE465" s="19"/>
      <c r="AF465" s="19"/>
      <c r="AG465" s="19"/>
      <c r="AH465" s="19"/>
      <c r="AI465" s="19"/>
      <c r="AJ465" s="19"/>
      <c r="AK465" s="19"/>
      <c r="AL465" s="19"/>
      <c r="AM465" s="19"/>
      <c r="AN465" s="19"/>
      <c r="AO465" s="19"/>
      <c r="AP465" s="19"/>
      <c r="AQ465" s="19"/>
      <c r="AR465" s="19"/>
      <c r="AS465" s="19"/>
      <c r="AT465" s="19"/>
      <c r="AU465" s="19"/>
      <c r="AV465" s="19"/>
      <c r="AW465" s="19"/>
      <c r="AX465" s="19"/>
      <c r="AY465" s="19"/>
      <c r="AZ465" s="19"/>
      <c r="BA465" s="19"/>
      <c r="BB465" s="19"/>
      <c r="BC465" s="19"/>
      <c r="BD465" s="19"/>
      <c r="BE465" s="19"/>
      <c r="BF465" s="19"/>
      <c r="BG465" s="19"/>
      <c r="BH465" s="19"/>
      <c r="BI465" s="19"/>
      <c r="BJ465" s="19"/>
      <c r="BK465" s="19"/>
      <c r="BL465" s="19"/>
      <c r="BM465" s="19"/>
      <c r="BN465" s="19"/>
      <c r="BO465" s="19"/>
      <c r="BP465" s="19"/>
      <c r="BQ465" s="19"/>
      <c r="BR465" s="19"/>
      <c r="BS465" s="19"/>
      <c r="BT465" s="19"/>
      <c r="BU465" s="19"/>
      <c r="BV465" s="19"/>
      <c r="BW465" s="19"/>
      <c r="BX465" s="19"/>
      <c r="BY465" s="19"/>
      <c r="BZ465" s="19"/>
      <c r="CA465" s="19"/>
      <c r="CB465" s="19"/>
      <c r="CC465" s="19"/>
      <c r="CD465" s="19"/>
      <c r="CE465" s="19"/>
      <c r="CF465" s="19"/>
      <c r="CG465" s="19"/>
      <c r="CH465" s="19"/>
      <c r="CI465" s="19"/>
      <c r="CJ465" s="19"/>
      <c r="CK465" s="19"/>
      <c r="CL465" s="19"/>
    </row>
    <row r="466" spans="1:90" x14ac:dyDescent="0.25">
      <c r="A466" s="19"/>
      <c r="B466" s="19"/>
      <c r="C466" s="19"/>
      <c r="D466" s="19"/>
      <c r="E466" s="19"/>
      <c r="F466" s="19"/>
      <c r="G466" s="19"/>
      <c r="H466" s="19"/>
      <c r="I466" s="19"/>
      <c r="J466" s="19"/>
      <c r="K466" s="19"/>
      <c r="L466" s="19"/>
      <c r="M466" s="19"/>
      <c r="N466" s="19"/>
      <c r="O466" s="19"/>
      <c r="P466" s="19"/>
      <c r="Q466" s="19"/>
      <c r="R466" s="19"/>
      <c r="S466" s="19"/>
      <c r="T466" s="19"/>
      <c r="U466" s="19"/>
      <c r="V466" s="19"/>
      <c r="W466" s="19"/>
      <c r="X466" s="19"/>
      <c r="Y466" s="19"/>
      <c r="Z466" s="19"/>
      <c r="AA466" s="19"/>
      <c r="AB466" s="19"/>
      <c r="AC466" s="19"/>
      <c r="AD466" s="19"/>
      <c r="AE466" s="19"/>
      <c r="AF466" s="19"/>
      <c r="AG466" s="19"/>
      <c r="AH466" s="19"/>
      <c r="AI466" s="19"/>
      <c r="AJ466" s="19"/>
      <c r="AK466" s="19"/>
      <c r="AL466" s="19"/>
      <c r="AM466" s="19"/>
      <c r="AN466" s="19"/>
      <c r="AO466" s="19"/>
      <c r="AP466" s="19"/>
      <c r="AQ466" s="19"/>
      <c r="AR466" s="19"/>
      <c r="AS466" s="19"/>
      <c r="AT466" s="19"/>
      <c r="AU466" s="19"/>
      <c r="AV466" s="19"/>
      <c r="AW466" s="19"/>
      <c r="AX466" s="19"/>
      <c r="AY466" s="19"/>
      <c r="AZ466" s="19"/>
      <c r="BA466" s="19"/>
      <c r="BB466" s="19"/>
      <c r="BC466" s="19"/>
      <c r="BD466" s="19"/>
      <c r="BE466" s="19"/>
      <c r="BF466" s="19"/>
      <c r="BG466" s="19"/>
      <c r="BH466" s="19"/>
      <c r="BI466" s="19"/>
      <c r="BJ466" s="19"/>
      <c r="BK466" s="19"/>
      <c r="BL466" s="19"/>
      <c r="BM466" s="19"/>
      <c r="BN466" s="19"/>
      <c r="BO466" s="19"/>
      <c r="BP466" s="19"/>
      <c r="BQ466" s="19"/>
      <c r="BR466" s="19"/>
      <c r="BS466" s="19"/>
      <c r="BT466" s="19"/>
      <c r="BU466" s="19"/>
      <c r="BV466" s="19"/>
      <c r="BW466" s="19"/>
      <c r="BX466" s="19"/>
      <c r="BY466" s="19"/>
      <c r="BZ466" s="19"/>
      <c r="CA466" s="19"/>
      <c r="CB466" s="19"/>
      <c r="CC466" s="19"/>
      <c r="CD466" s="19"/>
      <c r="CE466" s="19"/>
      <c r="CF466" s="19"/>
      <c r="CG466" s="19"/>
      <c r="CH466" s="19"/>
      <c r="CI466" s="19"/>
      <c r="CJ466" s="19"/>
      <c r="CK466" s="19"/>
      <c r="CL466" s="19"/>
    </row>
    <row r="467" spans="1:90" x14ac:dyDescent="0.25">
      <c r="A467" s="19"/>
      <c r="B467" s="19"/>
      <c r="C467" s="19"/>
      <c r="D467" s="19"/>
      <c r="E467" s="19"/>
      <c r="F467" s="19"/>
      <c r="G467" s="19"/>
      <c r="H467" s="19"/>
      <c r="I467" s="19"/>
      <c r="J467" s="19"/>
      <c r="K467" s="19"/>
      <c r="L467" s="19"/>
      <c r="M467" s="19"/>
      <c r="N467" s="19"/>
      <c r="O467" s="19"/>
      <c r="P467" s="19"/>
      <c r="Q467" s="19"/>
      <c r="R467" s="19"/>
      <c r="S467" s="19"/>
      <c r="T467" s="19"/>
      <c r="U467" s="19"/>
      <c r="V467" s="19"/>
      <c r="W467" s="19"/>
      <c r="X467" s="19"/>
      <c r="Y467" s="19"/>
      <c r="Z467" s="19"/>
      <c r="AA467" s="19"/>
      <c r="AB467" s="19"/>
      <c r="AC467" s="19"/>
      <c r="AD467" s="19"/>
      <c r="AE467" s="19"/>
      <c r="AF467" s="19"/>
      <c r="AG467" s="19"/>
      <c r="AH467" s="19"/>
      <c r="AI467" s="19"/>
      <c r="AJ467" s="19"/>
      <c r="AK467" s="19"/>
      <c r="AL467" s="19"/>
      <c r="AM467" s="19"/>
      <c r="AN467" s="19"/>
      <c r="AO467" s="19"/>
      <c r="AP467" s="19"/>
      <c r="AQ467" s="19"/>
      <c r="AR467" s="19"/>
      <c r="AS467" s="19"/>
      <c r="AT467" s="19"/>
      <c r="AU467" s="19"/>
      <c r="AV467" s="19"/>
      <c r="AW467" s="19"/>
      <c r="AX467" s="19"/>
      <c r="AY467" s="19"/>
      <c r="AZ467" s="19"/>
      <c r="BA467" s="19"/>
      <c r="BB467" s="19"/>
      <c r="BC467" s="19"/>
      <c r="BD467" s="19"/>
      <c r="BE467" s="19"/>
      <c r="BF467" s="19"/>
      <c r="BG467" s="19"/>
      <c r="BH467" s="19"/>
      <c r="BI467" s="19"/>
      <c r="BJ467" s="19"/>
      <c r="BK467" s="19"/>
      <c r="BL467" s="19"/>
      <c r="BM467" s="19"/>
      <c r="BN467" s="19"/>
      <c r="BO467" s="19"/>
      <c r="BP467" s="19"/>
      <c r="BQ467" s="19"/>
      <c r="BR467" s="19"/>
      <c r="BS467" s="19"/>
      <c r="BT467" s="19"/>
      <c r="BU467" s="19"/>
      <c r="BV467" s="19"/>
      <c r="BW467" s="19"/>
      <c r="BX467" s="19"/>
      <c r="BY467" s="19"/>
      <c r="BZ467" s="19"/>
      <c r="CA467" s="19"/>
      <c r="CB467" s="19"/>
      <c r="CC467" s="19"/>
      <c r="CD467" s="19"/>
      <c r="CE467" s="19"/>
      <c r="CF467" s="19"/>
      <c r="CG467" s="19"/>
      <c r="CH467" s="19"/>
      <c r="CI467" s="19"/>
      <c r="CJ467" s="19"/>
      <c r="CK467" s="19"/>
      <c r="CL467" s="19"/>
    </row>
    <row r="468" spans="1:90" x14ac:dyDescent="0.25">
      <c r="A468" s="19"/>
      <c r="B468" s="19"/>
      <c r="C468" s="19"/>
      <c r="D468" s="19"/>
      <c r="E468" s="19"/>
      <c r="F468" s="19"/>
      <c r="G468" s="19"/>
      <c r="H468" s="19"/>
      <c r="I468" s="19"/>
      <c r="J468" s="19"/>
      <c r="K468" s="19"/>
      <c r="L468" s="19"/>
      <c r="M468" s="19"/>
      <c r="N468" s="19"/>
      <c r="O468" s="19"/>
      <c r="P468" s="19"/>
      <c r="Q468" s="19"/>
      <c r="R468" s="19"/>
      <c r="S468" s="19"/>
      <c r="T468" s="19"/>
      <c r="U468" s="19"/>
      <c r="V468" s="19"/>
      <c r="W468" s="19"/>
      <c r="X468" s="19"/>
      <c r="Y468" s="19"/>
      <c r="Z468" s="19"/>
      <c r="AA468" s="19"/>
      <c r="AB468" s="19"/>
      <c r="AC468" s="19"/>
      <c r="AD468" s="19"/>
      <c r="AE468" s="19"/>
      <c r="AF468" s="19"/>
      <c r="AG468" s="19"/>
      <c r="AH468" s="19"/>
      <c r="AI468" s="19"/>
      <c r="AJ468" s="19"/>
      <c r="AK468" s="19"/>
      <c r="AL468" s="19"/>
      <c r="AM468" s="19"/>
      <c r="AN468" s="19"/>
      <c r="AO468" s="19"/>
      <c r="AP468" s="19"/>
      <c r="AQ468" s="19"/>
      <c r="AR468" s="19"/>
      <c r="AS468" s="19"/>
      <c r="AT468" s="19"/>
      <c r="AU468" s="19"/>
      <c r="AV468" s="19"/>
      <c r="AW468" s="19"/>
      <c r="AX468" s="19"/>
      <c r="AY468" s="19"/>
      <c r="AZ468" s="19"/>
      <c r="BA468" s="19"/>
      <c r="BB468" s="19"/>
      <c r="BC468" s="19"/>
      <c r="BD468" s="19"/>
      <c r="BE468" s="19"/>
      <c r="BF468" s="19"/>
      <c r="BG468" s="19"/>
      <c r="BH468" s="19"/>
      <c r="BI468" s="19"/>
      <c r="BJ468" s="19"/>
      <c r="BK468" s="19"/>
      <c r="BL468" s="19"/>
      <c r="BM468" s="19"/>
      <c r="BN468" s="19"/>
      <c r="BO468" s="19"/>
      <c r="BP468" s="19"/>
      <c r="BQ468" s="19"/>
      <c r="BR468" s="19"/>
      <c r="BS468" s="19"/>
      <c r="BT468" s="19"/>
      <c r="BU468" s="19"/>
      <c r="BV468" s="19"/>
      <c r="BW468" s="19"/>
      <c r="BX468" s="19"/>
      <c r="BY468" s="19"/>
      <c r="BZ468" s="19"/>
      <c r="CA468" s="19"/>
      <c r="CB468" s="19"/>
      <c r="CC468" s="19"/>
      <c r="CD468" s="19"/>
      <c r="CE468" s="19"/>
      <c r="CF468" s="19"/>
      <c r="CG468" s="19"/>
      <c r="CH468" s="19"/>
      <c r="CI468" s="19"/>
      <c r="CJ468" s="19"/>
      <c r="CK468" s="19"/>
      <c r="CL468" s="19"/>
    </row>
    <row r="469" spans="1:90" x14ac:dyDescent="0.25">
      <c r="A469" s="19"/>
      <c r="B469" s="19"/>
      <c r="C469" s="19"/>
      <c r="D469" s="19"/>
      <c r="E469" s="19"/>
      <c r="F469" s="19"/>
      <c r="G469" s="19"/>
      <c r="H469" s="19"/>
      <c r="I469" s="19"/>
      <c r="J469" s="19"/>
      <c r="K469" s="19"/>
      <c r="L469" s="19"/>
      <c r="M469" s="19"/>
      <c r="N469" s="19"/>
      <c r="O469" s="19"/>
      <c r="P469" s="19"/>
      <c r="Q469" s="19"/>
      <c r="R469" s="19"/>
      <c r="S469" s="19"/>
      <c r="T469" s="19"/>
      <c r="U469" s="19"/>
      <c r="V469" s="19"/>
      <c r="W469" s="19"/>
      <c r="X469" s="19"/>
      <c r="Y469" s="19"/>
      <c r="Z469" s="19"/>
      <c r="AA469" s="19"/>
      <c r="AB469" s="19"/>
      <c r="AC469" s="19"/>
      <c r="AD469" s="19"/>
      <c r="AE469" s="19"/>
      <c r="AF469" s="19"/>
      <c r="AG469" s="19"/>
      <c r="AH469" s="19"/>
      <c r="AI469" s="19"/>
      <c r="AJ469" s="19"/>
      <c r="AK469" s="19"/>
      <c r="AL469" s="19"/>
      <c r="AM469" s="19"/>
      <c r="AN469" s="19"/>
      <c r="AO469" s="19"/>
      <c r="AP469" s="19"/>
      <c r="AQ469" s="19"/>
      <c r="AR469" s="19"/>
      <c r="AS469" s="19"/>
      <c r="AT469" s="19"/>
      <c r="AU469" s="19"/>
      <c r="AV469" s="19"/>
      <c r="AW469" s="19"/>
      <c r="AX469" s="19"/>
      <c r="AY469" s="19"/>
      <c r="AZ469" s="19"/>
      <c r="BA469" s="19"/>
      <c r="BB469" s="19"/>
      <c r="BC469" s="19"/>
      <c r="BD469" s="19"/>
      <c r="BE469" s="19"/>
      <c r="BF469" s="19"/>
      <c r="BG469" s="19"/>
      <c r="BH469" s="19"/>
      <c r="BI469" s="19"/>
      <c r="BJ469" s="19"/>
      <c r="BK469" s="19"/>
      <c r="BL469" s="19"/>
      <c r="BM469" s="19"/>
      <c r="BN469" s="19"/>
      <c r="BO469" s="19"/>
      <c r="BP469" s="19"/>
      <c r="BQ469" s="19"/>
      <c r="BR469" s="19"/>
      <c r="BS469" s="19"/>
      <c r="BT469" s="19"/>
      <c r="BU469" s="19"/>
      <c r="BV469" s="19"/>
      <c r="BW469" s="19"/>
      <c r="BX469" s="19"/>
      <c r="BY469" s="19"/>
      <c r="BZ469" s="19"/>
      <c r="CA469" s="19"/>
      <c r="CB469" s="19"/>
      <c r="CC469" s="19"/>
      <c r="CD469" s="19"/>
      <c r="CE469" s="19"/>
      <c r="CF469" s="19"/>
      <c r="CG469" s="19"/>
      <c r="CH469" s="19"/>
      <c r="CI469" s="19"/>
      <c r="CJ469" s="19"/>
      <c r="CK469" s="19"/>
      <c r="CL469" s="19"/>
    </row>
    <row r="470" spans="1:90" x14ac:dyDescent="0.25">
      <c r="A470" s="19"/>
      <c r="B470" s="19"/>
      <c r="C470" s="19"/>
      <c r="D470" s="19"/>
      <c r="E470" s="19"/>
      <c r="F470" s="19"/>
      <c r="G470" s="19"/>
      <c r="H470" s="19"/>
      <c r="I470" s="19"/>
      <c r="J470" s="19"/>
      <c r="K470" s="19"/>
      <c r="L470" s="19"/>
      <c r="M470" s="19"/>
      <c r="N470" s="19"/>
      <c r="O470" s="19"/>
      <c r="P470" s="19"/>
      <c r="Q470" s="19"/>
      <c r="R470" s="19"/>
      <c r="S470" s="19"/>
      <c r="T470" s="19"/>
      <c r="U470" s="19"/>
      <c r="V470" s="19"/>
      <c r="W470" s="19"/>
      <c r="X470" s="19"/>
      <c r="Y470" s="19"/>
      <c r="Z470" s="19"/>
      <c r="AA470" s="19"/>
      <c r="AB470" s="19"/>
      <c r="AC470" s="19"/>
      <c r="AD470" s="19"/>
      <c r="AE470" s="19"/>
      <c r="AF470" s="19"/>
      <c r="AG470" s="19"/>
      <c r="AH470" s="19"/>
      <c r="AI470" s="19"/>
      <c r="AJ470" s="19"/>
      <c r="AK470" s="19"/>
      <c r="AL470" s="19"/>
      <c r="AM470" s="19"/>
      <c r="AN470" s="19"/>
      <c r="AO470" s="19"/>
      <c r="AP470" s="19"/>
      <c r="AQ470" s="19"/>
      <c r="AR470" s="19"/>
      <c r="AS470" s="19"/>
      <c r="AT470" s="19"/>
      <c r="AU470" s="19"/>
      <c r="AV470" s="19"/>
      <c r="AW470" s="19"/>
      <c r="AX470" s="19"/>
      <c r="AY470" s="19"/>
      <c r="AZ470" s="19"/>
      <c r="BA470" s="19"/>
      <c r="BB470" s="19"/>
      <c r="BC470" s="19"/>
      <c r="BD470" s="19"/>
      <c r="BE470" s="19"/>
      <c r="BF470" s="19"/>
      <c r="BG470" s="19"/>
      <c r="BH470" s="19"/>
      <c r="BI470" s="19"/>
      <c r="BJ470" s="19"/>
      <c r="BK470" s="19"/>
      <c r="BL470" s="19"/>
      <c r="BM470" s="19"/>
      <c r="BN470" s="19"/>
      <c r="BO470" s="19"/>
      <c r="BP470" s="19"/>
      <c r="BQ470" s="19"/>
      <c r="BR470" s="19"/>
      <c r="BS470" s="19"/>
      <c r="BT470" s="19"/>
      <c r="BU470" s="19"/>
      <c r="BV470" s="19"/>
      <c r="BW470" s="19"/>
      <c r="BX470" s="19"/>
      <c r="BY470" s="19"/>
      <c r="BZ470" s="19"/>
      <c r="CA470" s="19"/>
      <c r="CB470" s="19"/>
      <c r="CC470" s="19"/>
      <c r="CD470" s="19"/>
      <c r="CE470" s="19"/>
      <c r="CF470" s="19"/>
      <c r="CG470" s="19"/>
      <c r="CH470" s="19"/>
      <c r="CI470" s="19"/>
      <c r="CJ470" s="19"/>
      <c r="CK470" s="19"/>
      <c r="CL470" s="19"/>
    </row>
    <row r="471" spans="1:90" x14ac:dyDescent="0.25">
      <c r="A471" s="19"/>
      <c r="B471" s="19"/>
      <c r="C471" s="19"/>
      <c r="D471" s="19"/>
      <c r="E471" s="19"/>
      <c r="F471" s="19"/>
      <c r="G471" s="19"/>
      <c r="H471" s="19"/>
      <c r="I471" s="19"/>
      <c r="J471" s="19"/>
      <c r="K471" s="19"/>
      <c r="L471" s="19"/>
      <c r="M471" s="19"/>
      <c r="N471" s="19"/>
      <c r="O471" s="19"/>
      <c r="P471" s="19"/>
      <c r="Q471" s="19"/>
      <c r="R471" s="19"/>
      <c r="S471" s="19"/>
      <c r="T471" s="19"/>
      <c r="U471" s="19"/>
      <c r="V471" s="19"/>
      <c r="W471" s="19"/>
      <c r="X471" s="19"/>
      <c r="Y471" s="19"/>
      <c r="Z471" s="19"/>
      <c r="AA471" s="19"/>
      <c r="AB471" s="19"/>
      <c r="AC471" s="19"/>
      <c r="AD471" s="19"/>
      <c r="AE471" s="19"/>
      <c r="AF471" s="19"/>
      <c r="AG471" s="19"/>
      <c r="AH471" s="19"/>
      <c r="AI471" s="19"/>
      <c r="AJ471" s="19"/>
      <c r="AK471" s="19"/>
      <c r="AL471" s="19"/>
      <c r="AM471" s="19"/>
      <c r="AN471" s="19"/>
      <c r="AO471" s="19"/>
      <c r="AP471" s="19"/>
      <c r="AQ471" s="19"/>
      <c r="AR471" s="19"/>
      <c r="AS471" s="19"/>
      <c r="AT471" s="19"/>
      <c r="AU471" s="19"/>
      <c r="AV471" s="19"/>
      <c r="AW471" s="19"/>
      <c r="AX471" s="19"/>
      <c r="AY471" s="19"/>
      <c r="AZ471" s="19"/>
      <c r="BA471" s="19"/>
      <c r="BB471" s="19"/>
      <c r="BC471" s="19"/>
      <c r="BD471" s="19"/>
      <c r="BE471" s="19"/>
      <c r="BF471" s="19"/>
      <c r="BG471" s="19"/>
      <c r="BH471" s="19"/>
      <c r="BI471" s="19"/>
      <c r="BJ471" s="19"/>
      <c r="BK471" s="19"/>
      <c r="BL471" s="19"/>
      <c r="BM471" s="19"/>
      <c r="BN471" s="19"/>
      <c r="BO471" s="19"/>
      <c r="BP471" s="19"/>
      <c r="BQ471" s="19"/>
      <c r="BR471" s="19"/>
      <c r="BS471" s="19"/>
      <c r="BT471" s="19"/>
      <c r="BU471" s="19"/>
      <c r="BV471" s="19"/>
      <c r="BW471" s="19"/>
      <c r="BX471" s="19"/>
      <c r="BY471" s="19"/>
      <c r="BZ471" s="19"/>
      <c r="CA471" s="19"/>
      <c r="CB471" s="19"/>
      <c r="CC471" s="19"/>
      <c r="CD471" s="19"/>
      <c r="CE471" s="19"/>
      <c r="CF471" s="19"/>
      <c r="CG471" s="19"/>
      <c r="CH471" s="19"/>
      <c r="CI471" s="19"/>
      <c r="CJ471" s="19"/>
      <c r="CK471" s="19"/>
      <c r="CL471" s="19"/>
    </row>
    <row r="472" spans="1:90" x14ac:dyDescent="0.25">
      <c r="A472" s="19"/>
      <c r="B472" s="19"/>
      <c r="C472" s="19"/>
      <c r="D472" s="19"/>
      <c r="E472" s="19"/>
      <c r="F472" s="19"/>
      <c r="G472" s="19"/>
      <c r="H472" s="19"/>
      <c r="I472" s="19"/>
      <c r="J472" s="19"/>
      <c r="K472" s="19"/>
      <c r="L472" s="19"/>
      <c r="M472" s="19"/>
      <c r="N472" s="19"/>
      <c r="O472" s="19"/>
      <c r="P472" s="19"/>
      <c r="Q472" s="19"/>
      <c r="R472" s="19"/>
      <c r="S472" s="19"/>
      <c r="T472" s="19"/>
      <c r="U472" s="19"/>
      <c r="V472" s="19"/>
      <c r="W472" s="19"/>
      <c r="X472" s="19"/>
      <c r="Y472" s="19"/>
      <c r="Z472" s="19"/>
      <c r="AA472" s="19"/>
      <c r="AB472" s="19"/>
      <c r="AC472" s="19"/>
      <c r="AD472" s="19"/>
      <c r="AE472" s="19"/>
      <c r="AF472" s="19"/>
      <c r="AG472" s="19"/>
      <c r="AH472" s="19"/>
      <c r="AI472" s="19"/>
      <c r="AJ472" s="19"/>
      <c r="AK472" s="19"/>
      <c r="AL472" s="19"/>
      <c r="AM472" s="19"/>
      <c r="AN472" s="19"/>
      <c r="AO472" s="19"/>
      <c r="AP472" s="19"/>
      <c r="AQ472" s="19"/>
      <c r="AR472" s="19"/>
      <c r="AS472" s="19"/>
      <c r="AT472" s="19"/>
      <c r="AU472" s="19"/>
      <c r="AV472" s="19"/>
      <c r="AW472" s="19"/>
      <c r="AX472" s="19"/>
      <c r="AY472" s="19"/>
      <c r="AZ472" s="19"/>
      <c r="BA472" s="19"/>
      <c r="BB472" s="19"/>
      <c r="BC472" s="19"/>
      <c r="BD472" s="19"/>
      <c r="BE472" s="19"/>
      <c r="BF472" s="19"/>
      <c r="BG472" s="19"/>
      <c r="BH472" s="19"/>
      <c r="BI472" s="19"/>
      <c r="BJ472" s="19"/>
      <c r="BK472" s="19"/>
      <c r="BL472" s="19"/>
      <c r="BM472" s="19"/>
      <c r="BN472" s="19"/>
      <c r="BO472" s="19"/>
      <c r="BP472" s="19"/>
      <c r="BQ472" s="19"/>
      <c r="BR472" s="19"/>
      <c r="BS472" s="19"/>
      <c r="BT472" s="19"/>
      <c r="BU472" s="19"/>
      <c r="BV472" s="19"/>
      <c r="BW472" s="19"/>
      <c r="BX472" s="19"/>
      <c r="BY472" s="19"/>
      <c r="BZ472" s="19"/>
      <c r="CA472" s="19"/>
      <c r="CB472" s="19"/>
      <c r="CC472" s="19"/>
      <c r="CD472" s="19"/>
      <c r="CE472" s="19"/>
      <c r="CF472" s="19"/>
      <c r="CG472" s="19"/>
      <c r="CH472" s="19"/>
      <c r="CI472" s="19"/>
      <c r="CJ472" s="19"/>
      <c r="CK472" s="19"/>
      <c r="CL472" s="19"/>
    </row>
    <row r="473" spans="1:90" x14ac:dyDescent="0.25">
      <c r="A473" s="19"/>
      <c r="B473" s="19"/>
      <c r="C473" s="19"/>
      <c r="D473" s="19"/>
      <c r="E473" s="19"/>
      <c r="F473" s="19"/>
      <c r="G473" s="19"/>
      <c r="H473" s="19"/>
      <c r="I473" s="19"/>
      <c r="J473" s="19"/>
      <c r="K473" s="19"/>
      <c r="L473" s="19"/>
      <c r="M473" s="19"/>
      <c r="N473" s="19"/>
      <c r="O473" s="19"/>
      <c r="P473" s="19"/>
      <c r="Q473" s="19"/>
      <c r="R473" s="19"/>
      <c r="S473" s="19"/>
      <c r="T473" s="19"/>
      <c r="U473" s="19"/>
      <c r="V473" s="19"/>
      <c r="W473" s="19"/>
      <c r="X473" s="19"/>
      <c r="Y473" s="19"/>
      <c r="Z473" s="19"/>
      <c r="AA473" s="19"/>
      <c r="AB473" s="19"/>
      <c r="AC473" s="19"/>
      <c r="AD473" s="19"/>
      <c r="AE473" s="19"/>
      <c r="AF473" s="19"/>
      <c r="AG473" s="19"/>
      <c r="AH473" s="19"/>
      <c r="AI473" s="19"/>
      <c r="AJ473" s="19"/>
      <c r="AK473" s="19"/>
      <c r="AL473" s="19"/>
      <c r="AM473" s="19"/>
      <c r="AN473" s="19"/>
      <c r="AO473" s="19"/>
      <c r="AP473" s="19"/>
      <c r="AQ473" s="19"/>
      <c r="AR473" s="19"/>
      <c r="AS473" s="19"/>
      <c r="AT473" s="19"/>
      <c r="AU473" s="19"/>
      <c r="AV473" s="19"/>
      <c r="AW473" s="19"/>
      <c r="AX473" s="19"/>
      <c r="AY473" s="19"/>
      <c r="AZ473" s="19"/>
      <c r="BA473" s="19"/>
      <c r="BB473" s="19"/>
      <c r="BC473" s="19"/>
      <c r="BD473" s="19"/>
      <c r="BE473" s="19"/>
      <c r="BF473" s="19"/>
      <c r="BG473" s="19"/>
      <c r="BH473" s="19"/>
      <c r="BI473" s="19"/>
      <c r="BJ473" s="19"/>
      <c r="BK473" s="19"/>
      <c r="BL473" s="19"/>
      <c r="BM473" s="19"/>
      <c r="BN473" s="19"/>
      <c r="BO473" s="19"/>
      <c r="BP473" s="19"/>
      <c r="BQ473" s="19"/>
      <c r="BR473" s="19"/>
      <c r="BS473" s="19"/>
      <c r="BT473" s="19"/>
      <c r="BU473" s="19"/>
      <c r="BV473" s="19"/>
      <c r="BW473" s="19"/>
      <c r="BX473" s="19"/>
      <c r="BY473" s="19"/>
      <c r="BZ473" s="19"/>
      <c r="CA473" s="19"/>
      <c r="CB473" s="19"/>
      <c r="CC473" s="19"/>
      <c r="CD473" s="19"/>
      <c r="CE473" s="19"/>
      <c r="CF473" s="19"/>
      <c r="CG473" s="19"/>
      <c r="CH473" s="19"/>
      <c r="CI473" s="19"/>
      <c r="CJ473" s="19"/>
      <c r="CK473" s="19"/>
      <c r="CL473" s="19"/>
    </row>
    <row r="474" spans="1:90" x14ac:dyDescent="0.25">
      <c r="A474" s="19"/>
      <c r="B474" s="19"/>
      <c r="C474" s="19"/>
      <c r="D474" s="19"/>
      <c r="E474" s="19"/>
      <c r="F474" s="19"/>
      <c r="G474" s="19"/>
      <c r="H474" s="19"/>
      <c r="I474" s="19"/>
      <c r="J474" s="19"/>
      <c r="K474" s="19"/>
      <c r="L474" s="19"/>
      <c r="M474" s="19"/>
      <c r="N474" s="19"/>
      <c r="O474" s="19"/>
      <c r="P474" s="19"/>
      <c r="Q474" s="19"/>
      <c r="R474" s="19"/>
      <c r="S474" s="19"/>
      <c r="T474" s="19"/>
      <c r="U474" s="19"/>
      <c r="V474" s="19"/>
      <c r="W474" s="19"/>
      <c r="X474" s="19"/>
      <c r="Y474" s="19"/>
      <c r="Z474" s="19"/>
      <c r="AA474" s="19"/>
      <c r="AB474" s="19"/>
      <c r="AC474" s="19"/>
      <c r="AD474" s="19"/>
      <c r="AE474" s="19"/>
      <c r="AF474" s="19"/>
      <c r="AG474" s="19"/>
      <c r="AH474" s="19"/>
      <c r="AI474" s="19"/>
      <c r="AJ474" s="19"/>
      <c r="AK474" s="19"/>
      <c r="AL474" s="19"/>
      <c r="AM474" s="19"/>
      <c r="AN474" s="19"/>
      <c r="AO474" s="19"/>
      <c r="AP474" s="19"/>
      <c r="AQ474" s="19"/>
      <c r="AR474" s="19"/>
      <c r="AS474" s="19"/>
      <c r="AT474" s="19"/>
      <c r="AU474" s="19"/>
      <c r="AV474" s="19"/>
      <c r="AW474" s="19"/>
      <c r="AX474" s="19"/>
      <c r="AY474" s="19"/>
      <c r="AZ474" s="19"/>
      <c r="BA474" s="19"/>
      <c r="BB474" s="19"/>
      <c r="BC474" s="19"/>
      <c r="BD474" s="19"/>
      <c r="BE474" s="19"/>
      <c r="BF474" s="19"/>
      <c r="BG474" s="19"/>
      <c r="BH474" s="19"/>
      <c r="BI474" s="19"/>
      <c r="BJ474" s="19"/>
      <c r="BK474" s="19"/>
      <c r="BL474" s="19"/>
      <c r="BM474" s="19"/>
      <c r="BN474" s="19"/>
      <c r="BO474" s="19"/>
      <c r="BP474" s="19"/>
      <c r="BQ474" s="19"/>
      <c r="BR474" s="19"/>
      <c r="BS474" s="19"/>
      <c r="BT474" s="19"/>
      <c r="BU474" s="19"/>
      <c r="BV474" s="19"/>
      <c r="BW474" s="19"/>
      <c r="BX474" s="19"/>
      <c r="BY474" s="19"/>
      <c r="BZ474" s="19"/>
      <c r="CA474" s="19"/>
      <c r="CB474" s="19"/>
      <c r="CC474" s="19"/>
      <c r="CD474" s="19"/>
      <c r="CE474" s="19"/>
      <c r="CF474" s="19"/>
      <c r="CG474" s="19"/>
      <c r="CH474" s="19"/>
      <c r="CI474" s="19"/>
      <c r="CJ474" s="19"/>
      <c r="CK474" s="19"/>
      <c r="CL474" s="19"/>
    </row>
    <row r="475" spans="1:90" x14ac:dyDescent="0.25">
      <c r="A475" s="19"/>
      <c r="B475" s="19"/>
      <c r="C475" s="19"/>
      <c r="D475" s="19"/>
      <c r="E475" s="19"/>
      <c r="F475" s="19"/>
      <c r="G475" s="19"/>
      <c r="H475" s="19"/>
      <c r="I475" s="19"/>
      <c r="J475" s="19"/>
      <c r="K475" s="19"/>
      <c r="L475" s="19"/>
      <c r="M475" s="19"/>
      <c r="N475" s="19"/>
      <c r="O475" s="19"/>
      <c r="P475" s="19"/>
      <c r="Q475" s="19"/>
      <c r="R475" s="19"/>
      <c r="S475" s="19"/>
      <c r="T475" s="19"/>
      <c r="U475" s="19"/>
      <c r="V475" s="19"/>
      <c r="W475" s="19"/>
      <c r="X475" s="19"/>
      <c r="Y475" s="19"/>
      <c r="Z475" s="19"/>
      <c r="AA475" s="19"/>
      <c r="AB475" s="19"/>
      <c r="AC475" s="19"/>
      <c r="AD475" s="19"/>
      <c r="AE475" s="19"/>
      <c r="AF475" s="19"/>
      <c r="AG475" s="19"/>
      <c r="AH475" s="19"/>
      <c r="AI475" s="19"/>
      <c r="AJ475" s="19"/>
      <c r="AK475" s="19"/>
      <c r="AL475" s="19"/>
      <c r="AM475" s="19"/>
      <c r="AN475" s="19"/>
      <c r="AO475" s="19"/>
      <c r="AP475" s="19"/>
      <c r="AQ475" s="19"/>
      <c r="AR475" s="19"/>
      <c r="AS475" s="19"/>
      <c r="AT475" s="19"/>
      <c r="AU475" s="19"/>
      <c r="AV475" s="19"/>
      <c r="AW475" s="19"/>
      <c r="AX475" s="19"/>
      <c r="AY475" s="19"/>
      <c r="AZ475" s="19"/>
      <c r="BA475" s="19"/>
      <c r="BB475" s="19"/>
      <c r="BC475" s="19"/>
      <c r="BD475" s="19"/>
      <c r="BE475" s="19"/>
      <c r="BF475" s="19"/>
      <c r="BG475" s="19"/>
      <c r="BH475" s="19"/>
      <c r="BI475" s="19"/>
      <c r="BJ475" s="19"/>
      <c r="BK475" s="19"/>
      <c r="BL475" s="19"/>
      <c r="BM475" s="19"/>
      <c r="BN475" s="19"/>
      <c r="BO475" s="19"/>
      <c r="BP475" s="19"/>
      <c r="BQ475" s="19"/>
      <c r="BR475" s="19"/>
      <c r="BS475" s="19"/>
      <c r="BT475" s="19"/>
      <c r="BU475" s="19"/>
      <c r="BV475" s="19"/>
      <c r="BW475" s="19"/>
      <c r="BX475" s="19"/>
      <c r="BY475" s="19"/>
      <c r="BZ475" s="19"/>
      <c r="CA475" s="19"/>
      <c r="CB475" s="19"/>
      <c r="CC475" s="19"/>
      <c r="CD475" s="19"/>
      <c r="CE475" s="19"/>
      <c r="CF475" s="19"/>
      <c r="CG475" s="19"/>
      <c r="CH475" s="19"/>
      <c r="CI475" s="19"/>
      <c r="CJ475" s="19"/>
      <c r="CK475" s="19"/>
      <c r="CL475" s="19"/>
    </row>
    <row r="476" spans="1:90" x14ac:dyDescent="0.25">
      <c r="A476" s="19"/>
      <c r="B476" s="19"/>
      <c r="C476" s="19"/>
      <c r="D476" s="19"/>
      <c r="E476" s="19"/>
      <c r="F476" s="19"/>
      <c r="G476" s="19"/>
      <c r="H476" s="19"/>
      <c r="I476" s="19"/>
      <c r="J476" s="19"/>
      <c r="K476" s="19"/>
      <c r="L476" s="19"/>
      <c r="M476" s="19"/>
      <c r="N476" s="19"/>
      <c r="O476" s="19"/>
      <c r="P476" s="19"/>
      <c r="Q476" s="19"/>
      <c r="R476" s="19"/>
      <c r="S476" s="19"/>
      <c r="T476" s="19"/>
      <c r="U476" s="19"/>
      <c r="V476" s="19"/>
      <c r="W476" s="19"/>
      <c r="X476" s="19"/>
      <c r="Y476" s="19"/>
      <c r="Z476" s="19"/>
      <c r="AA476" s="19"/>
      <c r="AB476" s="19"/>
      <c r="AC476" s="19"/>
      <c r="AD476" s="19"/>
      <c r="AE476" s="19"/>
      <c r="AF476" s="19"/>
      <c r="AG476" s="19"/>
      <c r="AH476" s="19"/>
      <c r="AI476" s="19"/>
      <c r="AJ476" s="19"/>
      <c r="AK476" s="19"/>
      <c r="AL476" s="19"/>
      <c r="AM476" s="19"/>
      <c r="AN476" s="19"/>
      <c r="AO476" s="19"/>
      <c r="AP476" s="19"/>
      <c r="AQ476" s="19"/>
      <c r="AR476" s="19"/>
      <c r="AS476" s="19"/>
      <c r="AT476" s="19"/>
      <c r="AU476" s="19"/>
      <c r="AV476" s="19"/>
      <c r="AW476" s="19"/>
      <c r="AX476" s="19"/>
      <c r="AY476" s="19"/>
      <c r="AZ476" s="19"/>
      <c r="BA476" s="19"/>
      <c r="BB476" s="19"/>
      <c r="BC476" s="19"/>
      <c r="BD476" s="19"/>
      <c r="BE476" s="19"/>
      <c r="BF476" s="19"/>
      <c r="BG476" s="19"/>
      <c r="BH476" s="19"/>
      <c r="BI476" s="19"/>
      <c r="BJ476" s="19"/>
      <c r="BK476" s="19"/>
      <c r="BL476" s="19"/>
      <c r="BM476" s="19"/>
      <c r="BN476" s="19"/>
      <c r="BO476" s="19"/>
      <c r="BP476" s="19"/>
      <c r="BQ476" s="19"/>
      <c r="BR476" s="19"/>
      <c r="BS476" s="19"/>
      <c r="BT476" s="19"/>
      <c r="BU476" s="19"/>
      <c r="BV476" s="19"/>
      <c r="BW476" s="19"/>
      <c r="BX476" s="19"/>
      <c r="BY476" s="19"/>
      <c r="BZ476" s="19"/>
      <c r="CA476" s="19"/>
      <c r="CB476" s="19"/>
      <c r="CC476" s="19"/>
      <c r="CD476" s="19"/>
      <c r="CE476" s="19"/>
      <c r="CF476" s="19"/>
      <c r="CG476" s="19"/>
      <c r="CH476" s="19"/>
      <c r="CI476" s="19"/>
      <c r="CJ476" s="19"/>
      <c r="CK476" s="19"/>
      <c r="CL476" s="19"/>
    </row>
    <row r="477" spans="1:90" x14ac:dyDescent="0.25">
      <c r="A477" s="19"/>
      <c r="B477" s="19"/>
      <c r="C477" s="19"/>
      <c r="D477" s="19"/>
      <c r="E477" s="19"/>
      <c r="F477" s="19"/>
      <c r="G477" s="19"/>
      <c r="H477" s="19"/>
      <c r="I477" s="19"/>
      <c r="J477" s="19"/>
      <c r="K477" s="19"/>
      <c r="L477" s="19"/>
      <c r="M477" s="19"/>
      <c r="N477" s="19"/>
      <c r="O477" s="19"/>
      <c r="P477" s="19"/>
      <c r="Q477" s="19"/>
      <c r="R477" s="19"/>
      <c r="S477" s="19"/>
      <c r="T477" s="19"/>
      <c r="U477" s="19"/>
      <c r="V477" s="19"/>
      <c r="W477" s="19"/>
      <c r="X477" s="19"/>
      <c r="Y477" s="19"/>
      <c r="Z477" s="19"/>
      <c r="AA477" s="19"/>
      <c r="AB477" s="19"/>
      <c r="AC477" s="19"/>
      <c r="AD477" s="19"/>
      <c r="AE477" s="19"/>
      <c r="AF477" s="19"/>
      <c r="AG477" s="19"/>
      <c r="AH477" s="19"/>
      <c r="AI477" s="19"/>
      <c r="AJ477" s="19"/>
      <c r="AK477" s="19"/>
      <c r="AL477" s="19"/>
      <c r="AM477" s="19"/>
      <c r="AN477" s="19"/>
      <c r="AO477" s="19"/>
      <c r="AP477" s="19"/>
      <c r="AQ477" s="19"/>
      <c r="AR477" s="19"/>
      <c r="AS477" s="19"/>
      <c r="AT477" s="19"/>
      <c r="AU477" s="19"/>
      <c r="AV477" s="19"/>
      <c r="AW477" s="19"/>
      <c r="AX477" s="19"/>
      <c r="AY477" s="19"/>
      <c r="AZ477" s="19"/>
      <c r="BA477" s="19"/>
      <c r="BB477" s="19"/>
      <c r="BC477" s="19"/>
      <c r="BD477" s="19"/>
      <c r="BE477" s="19"/>
      <c r="BF477" s="19"/>
      <c r="BG477" s="19"/>
      <c r="BH477" s="19"/>
      <c r="BI477" s="19"/>
      <c r="BJ477" s="19"/>
      <c r="BK477" s="19"/>
      <c r="BL477" s="19"/>
      <c r="BM477" s="19"/>
      <c r="BN477" s="19"/>
      <c r="BO477" s="19"/>
      <c r="BP477" s="19"/>
      <c r="BQ477" s="19"/>
      <c r="BR477" s="19"/>
      <c r="BS477" s="19"/>
      <c r="BT477" s="19"/>
      <c r="BU477" s="19"/>
      <c r="BV477" s="19"/>
      <c r="BW477" s="19"/>
      <c r="BX477" s="19"/>
      <c r="BY477" s="19"/>
      <c r="BZ477" s="19"/>
      <c r="CA477" s="19"/>
      <c r="CB477" s="19"/>
      <c r="CC477" s="19"/>
      <c r="CD477" s="19"/>
      <c r="CE477" s="19"/>
      <c r="CF477" s="19"/>
      <c r="CG477" s="19"/>
      <c r="CH477" s="19"/>
      <c r="CI477" s="19"/>
      <c r="CJ477" s="19"/>
      <c r="CK477" s="19"/>
      <c r="CL477" s="19"/>
    </row>
    <row r="478" spans="1:90" x14ac:dyDescent="0.25">
      <c r="A478" s="19"/>
      <c r="B478" s="19"/>
      <c r="C478" s="19"/>
      <c r="D478" s="19"/>
      <c r="E478" s="19"/>
      <c r="F478" s="19"/>
      <c r="G478" s="19"/>
      <c r="H478" s="19"/>
      <c r="I478" s="19"/>
      <c r="J478" s="19"/>
      <c r="K478" s="19"/>
      <c r="L478" s="19"/>
      <c r="M478" s="19"/>
      <c r="N478" s="19"/>
      <c r="O478" s="19"/>
      <c r="P478" s="19"/>
      <c r="Q478" s="19"/>
      <c r="R478" s="19"/>
      <c r="S478" s="19"/>
      <c r="T478" s="19"/>
      <c r="U478" s="19"/>
      <c r="V478" s="19"/>
      <c r="W478" s="19"/>
      <c r="X478" s="19"/>
      <c r="Y478" s="19"/>
      <c r="Z478" s="19"/>
      <c r="AA478" s="19"/>
      <c r="AB478" s="19"/>
      <c r="AC478" s="19"/>
      <c r="AD478" s="19"/>
      <c r="AE478" s="19"/>
      <c r="AF478" s="19"/>
      <c r="AG478" s="19"/>
      <c r="AH478" s="19"/>
      <c r="AI478" s="19"/>
      <c r="AJ478" s="19"/>
      <c r="AK478" s="19"/>
      <c r="AL478" s="19"/>
      <c r="AM478" s="19"/>
      <c r="AN478" s="19"/>
      <c r="AO478" s="19"/>
      <c r="AP478" s="19"/>
      <c r="AQ478" s="19"/>
      <c r="AR478" s="19"/>
      <c r="AS478" s="19"/>
      <c r="AT478" s="19"/>
      <c r="AU478" s="19"/>
      <c r="AV478" s="19"/>
      <c r="AW478" s="19"/>
      <c r="AX478" s="19"/>
      <c r="AY478" s="19"/>
      <c r="AZ478" s="19"/>
      <c r="BA478" s="19"/>
      <c r="BB478" s="19"/>
      <c r="BC478" s="19"/>
      <c r="BD478" s="19"/>
      <c r="BE478" s="19"/>
      <c r="BF478" s="19"/>
      <c r="BG478" s="19"/>
      <c r="BH478" s="19"/>
      <c r="BI478" s="19"/>
      <c r="BJ478" s="19"/>
      <c r="BK478" s="19"/>
      <c r="BL478" s="19"/>
      <c r="BM478" s="19"/>
      <c r="BN478" s="19"/>
      <c r="BO478" s="19"/>
      <c r="BP478" s="19"/>
      <c r="BQ478" s="19"/>
      <c r="BR478" s="19"/>
      <c r="BS478" s="19"/>
      <c r="BT478" s="19"/>
      <c r="BU478" s="19"/>
      <c r="BV478" s="19"/>
      <c r="BW478" s="19"/>
      <c r="BX478" s="19"/>
      <c r="BY478" s="19"/>
      <c r="BZ478" s="19"/>
      <c r="CA478" s="19"/>
      <c r="CB478" s="19"/>
      <c r="CC478" s="19"/>
      <c r="CD478" s="19"/>
      <c r="CE478" s="19"/>
      <c r="CF478" s="19"/>
      <c r="CG478" s="19"/>
      <c r="CH478" s="19"/>
      <c r="CI478" s="19"/>
      <c r="CJ478" s="19"/>
      <c r="CK478" s="19"/>
      <c r="CL478" s="19"/>
    </row>
    <row r="479" spans="1:90" x14ac:dyDescent="0.25">
      <c r="A479" s="19"/>
      <c r="B479" s="19"/>
      <c r="C479" s="19"/>
      <c r="D479" s="19"/>
      <c r="E479" s="19"/>
      <c r="F479" s="19"/>
      <c r="G479" s="19"/>
      <c r="H479" s="19"/>
      <c r="I479" s="19"/>
      <c r="J479" s="19"/>
      <c r="K479" s="19"/>
      <c r="L479" s="19"/>
      <c r="M479" s="19"/>
      <c r="N479" s="19"/>
      <c r="O479" s="19"/>
      <c r="P479" s="19"/>
      <c r="Q479" s="19"/>
      <c r="R479" s="19"/>
      <c r="S479" s="19"/>
      <c r="T479" s="19"/>
      <c r="U479" s="19"/>
      <c r="V479" s="19"/>
      <c r="W479" s="19"/>
      <c r="X479" s="19"/>
      <c r="Y479" s="19"/>
      <c r="Z479" s="19"/>
      <c r="AA479" s="19"/>
      <c r="AB479" s="19"/>
      <c r="AC479" s="19"/>
      <c r="AD479" s="19"/>
      <c r="AE479" s="19"/>
      <c r="AF479" s="19"/>
      <c r="AG479" s="19"/>
      <c r="AH479" s="19"/>
      <c r="AI479" s="19"/>
      <c r="AJ479" s="19"/>
      <c r="AK479" s="19"/>
      <c r="AL479" s="19"/>
      <c r="AM479" s="19"/>
      <c r="AN479" s="19"/>
      <c r="AO479" s="19"/>
      <c r="AP479" s="19"/>
      <c r="AQ479" s="19"/>
      <c r="AR479" s="19"/>
      <c r="AS479" s="19"/>
      <c r="AT479" s="19"/>
      <c r="AU479" s="19"/>
      <c r="AV479" s="19"/>
      <c r="AW479" s="19"/>
      <c r="AX479" s="19"/>
      <c r="AY479" s="19"/>
      <c r="AZ479" s="19"/>
      <c r="BA479" s="19"/>
      <c r="BB479" s="19"/>
      <c r="BC479" s="19"/>
      <c r="BD479" s="19"/>
      <c r="BE479" s="19"/>
      <c r="BF479" s="19"/>
      <c r="BG479" s="19"/>
      <c r="BH479" s="19"/>
      <c r="BI479" s="19"/>
      <c r="BJ479" s="19"/>
      <c r="BK479" s="19"/>
      <c r="BL479" s="19"/>
      <c r="BM479" s="19"/>
      <c r="BN479" s="19"/>
      <c r="BO479" s="19"/>
      <c r="BP479" s="19"/>
      <c r="BQ479" s="19"/>
      <c r="BR479" s="19"/>
      <c r="BS479" s="19"/>
      <c r="BT479" s="19"/>
      <c r="BU479" s="19"/>
      <c r="BV479" s="19"/>
      <c r="BW479" s="19"/>
      <c r="BX479" s="19"/>
      <c r="BY479" s="19"/>
      <c r="BZ479" s="19"/>
      <c r="CA479" s="19"/>
      <c r="CB479" s="19"/>
      <c r="CC479" s="19"/>
      <c r="CD479" s="19"/>
      <c r="CE479" s="19"/>
      <c r="CF479" s="19"/>
      <c r="CG479" s="19"/>
      <c r="CH479" s="19"/>
      <c r="CI479" s="19"/>
      <c r="CJ479" s="19"/>
      <c r="CK479" s="19"/>
      <c r="CL479" s="19"/>
    </row>
    <row r="480" spans="1:90" x14ac:dyDescent="0.25">
      <c r="A480" s="19"/>
      <c r="B480" s="19"/>
      <c r="C480" s="19"/>
      <c r="D480" s="19"/>
      <c r="E480" s="19"/>
      <c r="F480" s="19"/>
      <c r="G480" s="19"/>
      <c r="H480" s="19"/>
      <c r="I480" s="19"/>
      <c r="J480" s="19"/>
      <c r="K480" s="19"/>
      <c r="L480" s="19"/>
      <c r="M480" s="19"/>
      <c r="N480" s="19"/>
      <c r="O480" s="19"/>
      <c r="P480" s="19"/>
      <c r="Q480" s="19"/>
      <c r="R480" s="19"/>
      <c r="S480" s="19"/>
      <c r="T480" s="19"/>
      <c r="U480" s="19"/>
      <c r="V480" s="19"/>
      <c r="W480" s="19"/>
      <c r="X480" s="19"/>
      <c r="Y480" s="19"/>
      <c r="Z480" s="19"/>
      <c r="AA480" s="19"/>
      <c r="AB480" s="19"/>
      <c r="AC480" s="19"/>
      <c r="AD480" s="19"/>
      <c r="AE480" s="19"/>
      <c r="AF480" s="19"/>
      <c r="AG480" s="19"/>
      <c r="AH480" s="19"/>
      <c r="AI480" s="19"/>
      <c r="AJ480" s="19"/>
      <c r="AK480" s="19"/>
      <c r="AL480" s="19"/>
      <c r="AM480" s="19"/>
      <c r="AN480" s="19"/>
      <c r="AO480" s="19"/>
      <c r="AP480" s="19"/>
      <c r="AQ480" s="19"/>
      <c r="AR480" s="19"/>
      <c r="AS480" s="19"/>
      <c r="AT480" s="19"/>
      <c r="AU480" s="19"/>
      <c r="AV480" s="19"/>
      <c r="AW480" s="19"/>
      <c r="AX480" s="19"/>
      <c r="AY480" s="19"/>
      <c r="AZ480" s="19"/>
      <c r="BA480" s="19"/>
      <c r="BB480" s="19"/>
      <c r="BC480" s="19"/>
      <c r="BD480" s="19"/>
      <c r="BE480" s="19"/>
      <c r="BF480" s="19"/>
      <c r="BG480" s="19"/>
      <c r="BH480" s="19"/>
      <c r="BI480" s="19"/>
      <c r="BJ480" s="19"/>
      <c r="BK480" s="19"/>
      <c r="BL480" s="19"/>
      <c r="BM480" s="19"/>
      <c r="BN480" s="19"/>
      <c r="BO480" s="19"/>
      <c r="BP480" s="19"/>
      <c r="BQ480" s="19"/>
      <c r="BR480" s="19"/>
      <c r="BS480" s="19"/>
      <c r="BT480" s="19"/>
      <c r="BU480" s="19"/>
      <c r="BV480" s="19"/>
      <c r="BW480" s="19"/>
      <c r="BX480" s="19"/>
      <c r="BY480" s="19"/>
      <c r="BZ480" s="19"/>
      <c r="CA480" s="19"/>
      <c r="CB480" s="19"/>
      <c r="CC480" s="19"/>
      <c r="CD480" s="19"/>
      <c r="CE480" s="19"/>
      <c r="CF480" s="19"/>
      <c r="CG480" s="19"/>
      <c r="CH480" s="19"/>
      <c r="CI480" s="19"/>
      <c r="CJ480" s="19"/>
      <c r="CK480" s="19"/>
      <c r="CL480" s="19"/>
    </row>
    <row r="481" spans="1:90" x14ac:dyDescent="0.25">
      <c r="A481" s="19"/>
      <c r="B481" s="19"/>
      <c r="C481" s="19"/>
      <c r="D481" s="19"/>
      <c r="E481" s="19"/>
      <c r="F481" s="19"/>
      <c r="G481" s="19"/>
      <c r="H481" s="19"/>
      <c r="I481" s="19"/>
      <c r="J481" s="19"/>
      <c r="K481" s="19"/>
      <c r="L481" s="19"/>
      <c r="M481" s="19"/>
      <c r="N481" s="19"/>
      <c r="O481" s="19"/>
      <c r="P481" s="19"/>
      <c r="Q481" s="19"/>
      <c r="R481" s="19"/>
      <c r="S481" s="19"/>
      <c r="T481" s="19"/>
      <c r="U481" s="19"/>
      <c r="V481" s="19"/>
      <c r="W481" s="19"/>
      <c r="X481" s="19"/>
      <c r="Y481" s="19"/>
      <c r="Z481" s="19"/>
      <c r="AA481" s="19"/>
      <c r="AB481" s="19"/>
      <c r="AC481" s="19"/>
      <c r="AD481" s="19"/>
      <c r="AE481" s="19"/>
      <c r="AF481" s="19"/>
      <c r="AG481" s="19"/>
      <c r="AH481" s="19"/>
      <c r="AI481" s="19"/>
      <c r="AJ481" s="19"/>
      <c r="AK481" s="19"/>
      <c r="AL481" s="19"/>
      <c r="AM481" s="19"/>
      <c r="AN481" s="19"/>
      <c r="AO481" s="19"/>
      <c r="AP481" s="19"/>
      <c r="AQ481" s="19"/>
      <c r="AR481" s="19"/>
      <c r="AS481" s="19"/>
      <c r="AT481" s="19"/>
      <c r="AU481" s="19"/>
      <c r="AV481" s="19"/>
      <c r="AW481" s="19"/>
      <c r="AX481" s="19"/>
      <c r="AY481" s="19"/>
      <c r="AZ481" s="19"/>
      <c r="BA481" s="19"/>
      <c r="BB481" s="19"/>
      <c r="BC481" s="19"/>
      <c r="BD481" s="19"/>
      <c r="BE481" s="19"/>
      <c r="BF481" s="19"/>
      <c r="BG481" s="19"/>
      <c r="BH481" s="19"/>
      <c r="BI481" s="19"/>
      <c r="BJ481" s="19"/>
      <c r="BK481" s="19"/>
      <c r="BL481" s="19"/>
      <c r="BM481" s="19"/>
      <c r="BN481" s="19"/>
      <c r="BO481" s="19"/>
      <c r="BP481" s="19"/>
      <c r="BQ481" s="19"/>
      <c r="BR481" s="19"/>
      <c r="BS481" s="19"/>
      <c r="BT481" s="19"/>
      <c r="BU481" s="19"/>
      <c r="BV481" s="19"/>
      <c r="BW481" s="19"/>
      <c r="BX481" s="19"/>
      <c r="BY481" s="19"/>
      <c r="BZ481" s="19"/>
      <c r="CA481" s="19"/>
      <c r="CB481" s="19"/>
      <c r="CC481" s="19"/>
      <c r="CD481" s="19"/>
      <c r="CE481" s="19"/>
      <c r="CF481" s="19"/>
      <c r="CG481" s="19"/>
      <c r="CH481" s="19"/>
      <c r="CI481" s="19"/>
      <c r="CJ481" s="19"/>
      <c r="CK481" s="19"/>
      <c r="CL481" s="19"/>
    </row>
    <row r="482" spans="1:90" x14ac:dyDescent="0.25">
      <c r="A482" s="19"/>
      <c r="B482" s="19"/>
      <c r="C482" s="19"/>
      <c r="D482" s="19"/>
      <c r="E482" s="19"/>
      <c r="F482" s="19"/>
      <c r="G482" s="19"/>
      <c r="H482" s="19"/>
      <c r="I482" s="19"/>
      <c r="J482" s="19"/>
      <c r="K482" s="19"/>
      <c r="L482" s="19"/>
      <c r="M482" s="19"/>
      <c r="N482" s="19"/>
      <c r="O482" s="19"/>
      <c r="P482" s="19"/>
      <c r="Q482" s="19"/>
      <c r="R482" s="19"/>
      <c r="S482" s="19"/>
      <c r="T482" s="19"/>
      <c r="U482" s="19"/>
      <c r="V482" s="19"/>
      <c r="W482" s="19"/>
      <c r="X482" s="19"/>
      <c r="Y482" s="19"/>
      <c r="Z482" s="19"/>
      <c r="AA482" s="19"/>
      <c r="AB482" s="19"/>
      <c r="AC482" s="19"/>
      <c r="AD482" s="19"/>
      <c r="AE482" s="19"/>
      <c r="AF482" s="19"/>
      <c r="AG482" s="19"/>
      <c r="AH482" s="19"/>
      <c r="AI482" s="19"/>
      <c r="AJ482" s="19"/>
      <c r="AK482" s="19"/>
      <c r="AL482" s="19"/>
      <c r="AM482" s="19"/>
      <c r="AN482" s="19"/>
      <c r="AO482" s="19"/>
      <c r="AP482" s="19"/>
      <c r="AQ482" s="19"/>
      <c r="AR482" s="19"/>
      <c r="AS482" s="19"/>
      <c r="AT482" s="19"/>
      <c r="AU482" s="19"/>
      <c r="AV482" s="19"/>
      <c r="AW482" s="19"/>
      <c r="AX482" s="19"/>
      <c r="AY482" s="19"/>
      <c r="AZ482" s="19"/>
      <c r="BA482" s="19"/>
      <c r="BB482" s="19"/>
      <c r="BC482" s="19"/>
      <c r="BD482" s="19"/>
      <c r="BE482" s="19"/>
      <c r="BF482" s="19"/>
      <c r="BG482" s="19"/>
      <c r="BH482" s="19"/>
      <c r="BI482" s="19"/>
      <c r="BJ482" s="19"/>
      <c r="BK482" s="19"/>
      <c r="BL482" s="19"/>
      <c r="BM482" s="19"/>
      <c r="BN482" s="19"/>
      <c r="BO482" s="19"/>
      <c r="BP482" s="19"/>
      <c r="BQ482" s="19"/>
      <c r="BR482" s="19"/>
      <c r="BS482" s="19"/>
      <c r="BT482" s="19"/>
      <c r="BU482" s="19"/>
      <c r="BV482" s="19"/>
      <c r="BW482" s="19"/>
      <c r="BX482" s="19"/>
      <c r="BY482" s="19"/>
      <c r="BZ482" s="19"/>
      <c r="CA482" s="19"/>
      <c r="CB482" s="19"/>
      <c r="CC482" s="19"/>
      <c r="CD482" s="19"/>
      <c r="CE482" s="19"/>
      <c r="CF482" s="19"/>
      <c r="CG482" s="19"/>
      <c r="CH482" s="19"/>
      <c r="CI482" s="19"/>
      <c r="CJ482" s="19"/>
      <c r="CK482" s="19"/>
      <c r="CL482" s="19"/>
    </row>
    <row r="483" spans="1:90" x14ac:dyDescent="0.25">
      <c r="A483" s="19"/>
      <c r="B483" s="19"/>
      <c r="C483" s="19"/>
      <c r="D483" s="19"/>
      <c r="E483" s="19"/>
      <c r="F483" s="19"/>
      <c r="G483" s="19"/>
      <c r="H483" s="19"/>
      <c r="I483" s="19"/>
      <c r="J483" s="19"/>
      <c r="K483" s="19"/>
      <c r="L483" s="19"/>
      <c r="M483" s="19"/>
      <c r="N483" s="19"/>
      <c r="O483" s="19"/>
      <c r="P483" s="19"/>
      <c r="Q483" s="19"/>
      <c r="R483" s="19"/>
      <c r="S483" s="19"/>
      <c r="T483" s="19"/>
      <c r="U483" s="19"/>
      <c r="V483" s="19"/>
      <c r="W483" s="19"/>
      <c r="X483" s="19"/>
      <c r="Y483" s="19"/>
      <c r="Z483" s="19"/>
      <c r="AA483" s="19"/>
      <c r="AB483" s="19"/>
      <c r="AC483" s="19"/>
      <c r="AD483" s="19"/>
      <c r="AE483" s="19"/>
      <c r="AF483" s="19"/>
      <c r="AG483" s="19"/>
      <c r="AH483" s="19"/>
      <c r="AI483" s="19"/>
      <c r="AJ483" s="19"/>
      <c r="AK483" s="19"/>
      <c r="AL483" s="19"/>
      <c r="AM483" s="19"/>
      <c r="AN483" s="19"/>
      <c r="AO483" s="19"/>
      <c r="AP483" s="19"/>
      <c r="AQ483" s="19"/>
      <c r="AR483" s="19"/>
      <c r="AS483" s="19"/>
      <c r="AT483" s="19"/>
      <c r="AU483" s="19"/>
      <c r="AV483" s="19"/>
      <c r="AW483" s="19"/>
      <c r="AX483" s="19"/>
      <c r="AY483" s="19"/>
      <c r="AZ483" s="19"/>
      <c r="BA483" s="19"/>
      <c r="BB483" s="19"/>
      <c r="BC483" s="19"/>
      <c r="BD483" s="19"/>
      <c r="BE483" s="19"/>
      <c r="BF483" s="19"/>
      <c r="BG483" s="19"/>
      <c r="BH483" s="19"/>
      <c r="BI483" s="19"/>
      <c r="BJ483" s="19"/>
      <c r="BK483" s="19"/>
      <c r="BL483" s="19"/>
      <c r="BM483" s="19"/>
      <c r="BN483" s="19"/>
      <c r="BO483" s="19"/>
      <c r="BP483" s="19"/>
      <c r="BQ483" s="19"/>
      <c r="BR483" s="19"/>
      <c r="BS483" s="19"/>
      <c r="BT483" s="19"/>
      <c r="BU483" s="19"/>
      <c r="BV483" s="19"/>
      <c r="BW483" s="19"/>
      <c r="BX483" s="19"/>
      <c r="BY483" s="19"/>
      <c r="BZ483" s="19"/>
      <c r="CA483" s="19"/>
      <c r="CB483" s="19"/>
      <c r="CC483" s="19"/>
      <c r="CD483" s="19"/>
      <c r="CE483" s="19"/>
      <c r="CF483" s="19"/>
      <c r="CG483" s="19"/>
      <c r="CH483" s="19"/>
      <c r="CI483" s="19"/>
      <c r="CJ483" s="19"/>
      <c r="CK483" s="19"/>
      <c r="CL483" s="19"/>
    </row>
    <row r="484" spans="1:90" x14ac:dyDescent="0.25">
      <c r="A484" s="19"/>
      <c r="B484" s="19"/>
      <c r="C484" s="19"/>
      <c r="D484" s="19"/>
      <c r="E484" s="19"/>
      <c r="F484" s="19"/>
      <c r="G484" s="19"/>
      <c r="H484" s="19"/>
      <c r="I484" s="19"/>
      <c r="J484" s="19"/>
      <c r="K484" s="19"/>
      <c r="L484" s="19"/>
      <c r="M484" s="19"/>
      <c r="N484" s="19"/>
      <c r="O484" s="19"/>
      <c r="P484" s="19"/>
      <c r="Q484" s="19"/>
      <c r="R484" s="19"/>
      <c r="S484" s="19"/>
      <c r="T484" s="19"/>
      <c r="U484" s="19"/>
      <c r="V484" s="19"/>
      <c r="W484" s="19"/>
      <c r="X484" s="19"/>
      <c r="Y484" s="19"/>
      <c r="Z484" s="19"/>
      <c r="AA484" s="19"/>
      <c r="AB484" s="19"/>
      <c r="AC484" s="19"/>
      <c r="AD484" s="19"/>
      <c r="AE484" s="19"/>
      <c r="AF484" s="19"/>
      <c r="AG484" s="19"/>
      <c r="AH484" s="19"/>
      <c r="AI484" s="19"/>
      <c r="AJ484" s="19"/>
      <c r="AK484" s="19"/>
      <c r="AL484" s="19"/>
      <c r="AM484" s="19"/>
      <c r="AN484" s="19"/>
      <c r="AO484" s="19"/>
      <c r="AP484" s="19"/>
      <c r="AQ484" s="19"/>
      <c r="AR484" s="19"/>
      <c r="AS484" s="19"/>
      <c r="AT484" s="19"/>
      <c r="AU484" s="19"/>
      <c r="AV484" s="19"/>
      <c r="AW484" s="19"/>
      <c r="AX484" s="19"/>
      <c r="AY484" s="19"/>
      <c r="AZ484" s="19"/>
      <c r="BA484" s="19"/>
      <c r="BB484" s="19"/>
      <c r="BC484" s="19"/>
      <c r="BD484" s="19"/>
      <c r="BE484" s="19"/>
      <c r="BF484" s="19"/>
      <c r="BG484" s="19"/>
      <c r="BH484" s="19"/>
      <c r="BI484" s="19"/>
      <c r="BJ484" s="19"/>
      <c r="BK484" s="19"/>
      <c r="BL484" s="19"/>
      <c r="BM484" s="19"/>
      <c r="BN484" s="19"/>
      <c r="BO484" s="19"/>
      <c r="BP484" s="19"/>
      <c r="BQ484" s="19"/>
      <c r="BR484" s="19"/>
      <c r="BS484" s="19"/>
      <c r="BT484" s="19"/>
      <c r="BU484" s="19"/>
      <c r="BV484" s="19"/>
      <c r="BW484" s="19"/>
      <c r="BX484" s="19"/>
      <c r="BY484" s="19"/>
      <c r="BZ484" s="19"/>
      <c r="CA484" s="19"/>
      <c r="CB484" s="19"/>
      <c r="CC484" s="19"/>
      <c r="CD484" s="19"/>
      <c r="CE484" s="19"/>
      <c r="CF484" s="19"/>
      <c r="CG484" s="19"/>
      <c r="CH484" s="19"/>
      <c r="CI484" s="19"/>
      <c r="CJ484" s="19"/>
      <c r="CK484" s="19"/>
      <c r="CL484" s="19"/>
    </row>
    <row r="485" spans="1:90" x14ac:dyDescent="0.25">
      <c r="A485" s="19"/>
      <c r="B485" s="19"/>
      <c r="C485" s="19"/>
      <c r="D485" s="19"/>
      <c r="E485" s="19"/>
      <c r="F485" s="19"/>
      <c r="G485" s="19"/>
      <c r="H485" s="19"/>
      <c r="I485" s="19"/>
      <c r="J485" s="19"/>
      <c r="K485" s="19"/>
      <c r="L485" s="19"/>
      <c r="M485" s="19"/>
      <c r="N485" s="19"/>
      <c r="O485" s="19"/>
      <c r="P485" s="19"/>
      <c r="Q485" s="19"/>
      <c r="R485" s="19"/>
      <c r="S485" s="19"/>
      <c r="T485" s="19"/>
      <c r="U485" s="19"/>
      <c r="V485" s="19"/>
      <c r="W485" s="19"/>
      <c r="X485" s="19"/>
      <c r="Y485" s="19"/>
      <c r="Z485" s="19"/>
      <c r="AA485" s="19"/>
      <c r="AB485" s="19"/>
      <c r="AC485" s="19"/>
      <c r="AD485" s="19"/>
      <c r="AE485" s="19"/>
      <c r="AF485" s="19"/>
      <c r="AG485" s="19"/>
      <c r="AH485" s="19"/>
      <c r="AI485" s="19"/>
      <c r="AJ485" s="19"/>
      <c r="AK485" s="19"/>
      <c r="AL485" s="19"/>
      <c r="AM485" s="19"/>
      <c r="AN485" s="19"/>
      <c r="AO485" s="19"/>
      <c r="AP485" s="19"/>
      <c r="AQ485" s="19"/>
      <c r="AR485" s="19"/>
      <c r="AS485" s="19"/>
      <c r="AT485" s="19"/>
      <c r="AU485" s="19"/>
      <c r="AV485" s="19"/>
      <c r="AW485" s="19"/>
      <c r="AX485" s="19"/>
      <c r="AY485" s="19"/>
      <c r="AZ485" s="19"/>
      <c r="BA485" s="19"/>
      <c r="BB485" s="19"/>
      <c r="BC485" s="19"/>
      <c r="BD485" s="19"/>
      <c r="BE485" s="19"/>
      <c r="BF485" s="19"/>
      <c r="BG485" s="19"/>
      <c r="BH485" s="19"/>
      <c r="BI485" s="19"/>
      <c r="BJ485" s="19"/>
      <c r="BK485" s="19"/>
      <c r="BL485" s="19"/>
      <c r="BM485" s="19"/>
      <c r="BN485" s="19"/>
      <c r="BO485" s="19"/>
      <c r="BP485" s="19"/>
      <c r="BQ485" s="19"/>
      <c r="BR485" s="19"/>
      <c r="BS485" s="19"/>
      <c r="BT485" s="19"/>
      <c r="BU485" s="19"/>
      <c r="BV485" s="19"/>
      <c r="BW485" s="19"/>
      <c r="BX485" s="19"/>
      <c r="BY485" s="19"/>
      <c r="BZ485" s="19"/>
      <c r="CA485" s="19"/>
      <c r="CB485" s="19"/>
      <c r="CC485" s="19"/>
      <c r="CD485" s="19"/>
      <c r="CE485" s="19"/>
      <c r="CF485" s="19"/>
      <c r="CG485" s="19"/>
      <c r="CH485" s="19"/>
      <c r="CI485" s="19"/>
      <c r="CJ485" s="19"/>
      <c r="CK485" s="19"/>
      <c r="CL485" s="19"/>
    </row>
    <row r="486" spans="1:90" x14ac:dyDescent="0.25">
      <c r="A486" s="19"/>
      <c r="B486" s="19"/>
      <c r="C486" s="19"/>
      <c r="D486" s="19"/>
      <c r="E486" s="19"/>
      <c r="F486" s="19"/>
      <c r="G486" s="19"/>
      <c r="H486" s="19"/>
      <c r="I486" s="19"/>
      <c r="J486" s="19"/>
      <c r="K486" s="19"/>
      <c r="L486" s="19"/>
      <c r="M486" s="19"/>
      <c r="N486" s="19"/>
      <c r="O486" s="19"/>
      <c r="P486" s="19"/>
      <c r="Q486" s="19"/>
      <c r="R486" s="19"/>
      <c r="S486" s="19"/>
      <c r="T486" s="19"/>
      <c r="U486" s="19"/>
      <c r="V486" s="19"/>
      <c r="W486" s="19"/>
      <c r="X486" s="19"/>
      <c r="Y486" s="19"/>
      <c r="Z486" s="19"/>
      <c r="AA486" s="19"/>
      <c r="AB486" s="19"/>
      <c r="AC486" s="19"/>
      <c r="AD486" s="19"/>
      <c r="AE486" s="19"/>
      <c r="AF486" s="19"/>
      <c r="AG486" s="19"/>
      <c r="AH486" s="19"/>
      <c r="AI486" s="19"/>
      <c r="AJ486" s="19"/>
      <c r="AK486" s="19"/>
      <c r="AL486" s="19"/>
      <c r="AM486" s="19"/>
      <c r="AN486" s="19"/>
      <c r="AO486" s="19"/>
      <c r="AP486" s="19"/>
      <c r="AQ486" s="19"/>
      <c r="AR486" s="19"/>
      <c r="AS486" s="19"/>
      <c r="AT486" s="19"/>
      <c r="AU486" s="19"/>
      <c r="AV486" s="19"/>
      <c r="AW486" s="19"/>
      <c r="AX486" s="19"/>
      <c r="AY486" s="19"/>
      <c r="AZ486" s="19"/>
      <c r="BA486" s="19"/>
      <c r="BB486" s="19"/>
      <c r="BC486" s="19"/>
      <c r="BD486" s="19"/>
      <c r="BE486" s="19"/>
      <c r="BF486" s="19"/>
      <c r="BG486" s="19"/>
      <c r="BH486" s="19"/>
      <c r="BI486" s="19"/>
      <c r="BJ486" s="19"/>
      <c r="BK486" s="19"/>
      <c r="BL486" s="19"/>
      <c r="BM486" s="19"/>
      <c r="BN486" s="19"/>
      <c r="BO486" s="19"/>
      <c r="BP486" s="19"/>
      <c r="BQ486" s="19"/>
      <c r="BR486" s="19"/>
      <c r="BS486" s="19"/>
      <c r="BT486" s="19"/>
      <c r="BU486" s="19"/>
      <c r="BV486" s="19"/>
      <c r="BW486" s="19"/>
      <c r="BX486" s="19"/>
      <c r="BY486" s="19"/>
      <c r="BZ486" s="19"/>
      <c r="CA486" s="19"/>
      <c r="CB486" s="19"/>
      <c r="CC486" s="19"/>
      <c r="CD486" s="19"/>
      <c r="CE486" s="19"/>
      <c r="CF486" s="19"/>
      <c r="CG486" s="19"/>
      <c r="CH486" s="19"/>
      <c r="CI486" s="19"/>
      <c r="CJ486" s="19"/>
      <c r="CK486" s="19"/>
      <c r="CL486" s="19"/>
    </row>
    <row r="487" spans="1:90" x14ac:dyDescent="0.25">
      <c r="A487" s="19"/>
      <c r="B487" s="19"/>
      <c r="C487" s="19"/>
      <c r="D487" s="19"/>
      <c r="E487" s="19"/>
      <c r="F487" s="19"/>
      <c r="G487" s="19"/>
      <c r="H487" s="19"/>
      <c r="I487" s="19"/>
      <c r="J487" s="19"/>
      <c r="K487" s="19"/>
      <c r="L487" s="19"/>
      <c r="M487" s="19"/>
      <c r="N487" s="19"/>
      <c r="O487" s="19"/>
      <c r="P487" s="19"/>
      <c r="Q487" s="19"/>
      <c r="R487" s="19"/>
      <c r="S487" s="19"/>
      <c r="T487" s="19"/>
      <c r="U487" s="19"/>
      <c r="V487" s="19"/>
      <c r="W487" s="19"/>
      <c r="X487" s="19"/>
      <c r="Y487" s="19"/>
      <c r="Z487" s="19"/>
      <c r="AA487" s="19"/>
      <c r="AB487" s="19"/>
      <c r="AC487" s="19"/>
      <c r="AD487" s="19"/>
      <c r="AE487" s="19"/>
      <c r="AF487" s="19"/>
      <c r="AG487" s="19"/>
      <c r="AH487" s="19"/>
      <c r="AI487" s="19"/>
      <c r="AJ487" s="19"/>
      <c r="AK487" s="19"/>
      <c r="AL487" s="19"/>
      <c r="AM487" s="19"/>
      <c r="AN487" s="19"/>
      <c r="AO487" s="19"/>
      <c r="AP487" s="19"/>
      <c r="AQ487" s="19"/>
      <c r="AR487" s="19"/>
      <c r="AS487" s="19"/>
      <c r="AT487" s="19"/>
      <c r="AU487" s="19"/>
      <c r="AV487" s="19"/>
      <c r="AW487" s="19"/>
      <c r="AX487" s="19"/>
      <c r="AY487" s="19"/>
      <c r="AZ487" s="19"/>
      <c r="BA487" s="19"/>
      <c r="BB487" s="19"/>
      <c r="BC487" s="19"/>
      <c r="BD487" s="19"/>
      <c r="BE487" s="19"/>
      <c r="BF487" s="19"/>
      <c r="BG487" s="19"/>
      <c r="BH487" s="19"/>
      <c r="BI487" s="19"/>
      <c r="BJ487" s="19"/>
      <c r="BK487" s="19"/>
      <c r="BL487" s="19"/>
      <c r="BM487" s="19"/>
      <c r="BN487" s="19"/>
      <c r="BO487" s="19"/>
      <c r="BP487" s="19"/>
      <c r="BQ487" s="19"/>
      <c r="BR487" s="19"/>
      <c r="BS487" s="19"/>
      <c r="BT487" s="19"/>
      <c r="BU487" s="19"/>
      <c r="BV487" s="19"/>
      <c r="BW487" s="19"/>
      <c r="BX487" s="19"/>
      <c r="BY487" s="19"/>
      <c r="BZ487" s="19"/>
      <c r="CA487" s="19"/>
      <c r="CB487" s="19"/>
      <c r="CC487" s="19"/>
      <c r="CD487" s="19"/>
      <c r="CE487" s="19"/>
      <c r="CF487" s="19"/>
      <c r="CG487" s="19"/>
      <c r="CH487" s="19"/>
      <c r="CI487" s="19"/>
      <c r="CJ487" s="19"/>
      <c r="CK487" s="19"/>
      <c r="CL487" s="19"/>
    </row>
    <row r="488" spans="1:90" x14ac:dyDescent="0.25">
      <c r="A488" s="19"/>
      <c r="B488" s="19"/>
      <c r="C488" s="19"/>
      <c r="D488" s="19"/>
      <c r="E488" s="19"/>
      <c r="F488" s="19"/>
      <c r="G488" s="19"/>
      <c r="H488" s="19"/>
      <c r="I488" s="19"/>
      <c r="J488" s="19"/>
      <c r="K488" s="19"/>
      <c r="L488" s="19"/>
      <c r="M488" s="19"/>
      <c r="N488" s="19"/>
      <c r="O488" s="19"/>
      <c r="P488" s="19"/>
      <c r="Q488" s="19"/>
      <c r="R488" s="19"/>
      <c r="S488" s="19"/>
      <c r="T488" s="19"/>
      <c r="U488" s="19"/>
      <c r="V488" s="19"/>
      <c r="W488" s="19"/>
      <c r="X488" s="19"/>
      <c r="Y488" s="19"/>
      <c r="Z488" s="19"/>
      <c r="AA488" s="19"/>
      <c r="AB488" s="19"/>
      <c r="AC488" s="19"/>
      <c r="AD488" s="19"/>
      <c r="AE488" s="19"/>
      <c r="AF488" s="19"/>
      <c r="AG488" s="19"/>
      <c r="AH488" s="19"/>
      <c r="AI488" s="19"/>
      <c r="AJ488" s="19"/>
      <c r="AK488" s="19"/>
      <c r="AL488" s="19"/>
      <c r="AM488" s="19"/>
      <c r="AN488" s="19"/>
      <c r="AO488" s="19"/>
      <c r="AP488" s="19"/>
      <c r="AQ488" s="19"/>
      <c r="AR488" s="19"/>
      <c r="AS488" s="19"/>
      <c r="AT488" s="19"/>
      <c r="AU488" s="19"/>
      <c r="AV488" s="19"/>
      <c r="AW488" s="19"/>
      <c r="AX488" s="19"/>
      <c r="AY488" s="19"/>
      <c r="AZ488" s="19"/>
      <c r="BA488" s="19"/>
      <c r="BB488" s="19"/>
      <c r="BC488" s="19"/>
      <c r="BD488" s="19"/>
      <c r="BE488" s="19"/>
      <c r="BF488" s="19"/>
      <c r="BG488" s="19"/>
      <c r="BH488" s="19"/>
      <c r="BI488" s="19"/>
      <c r="BJ488" s="19"/>
      <c r="BK488" s="19"/>
      <c r="BL488" s="19"/>
      <c r="BM488" s="19"/>
      <c r="BN488" s="19"/>
      <c r="BO488" s="19"/>
      <c r="BP488" s="19"/>
      <c r="BQ488" s="19"/>
      <c r="BR488" s="19"/>
      <c r="BS488" s="19"/>
      <c r="BT488" s="19"/>
      <c r="BU488" s="19"/>
      <c r="BV488" s="19"/>
      <c r="BW488" s="19"/>
      <c r="BX488" s="19"/>
      <c r="BY488" s="19"/>
      <c r="BZ488" s="19"/>
      <c r="CA488" s="19"/>
      <c r="CB488" s="19"/>
      <c r="CC488" s="19"/>
      <c r="CD488" s="19"/>
      <c r="CE488" s="19"/>
      <c r="CF488" s="19"/>
      <c r="CG488" s="19"/>
      <c r="CH488" s="19"/>
      <c r="CI488" s="19"/>
      <c r="CJ488" s="19"/>
      <c r="CK488" s="19"/>
      <c r="CL488" s="19"/>
    </row>
    <row r="489" spans="1:90" x14ac:dyDescent="0.25">
      <c r="A489" s="19"/>
      <c r="B489" s="19"/>
      <c r="C489" s="19"/>
      <c r="D489" s="19"/>
      <c r="E489" s="19"/>
      <c r="F489" s="19"/>
      <c r="G489" s="19"/>
      <c r="H489" s="19"/>
      <c r="I489" s="19"/>
      <c r="J489" s="19"/>
      <c r="K489" s="19"/>
      <c r="L489" s="19"/>
      <c r="M489" s="19"/>
      <c r="N489" s="19"/>
      <c r="O489" s="19"/>
      <c r="P489" s="19"/>
      <c r="Q489" s="19"/>
      <c r="R489" s="19"/>
      <c r="S489" s="19"/>
      <c r="T489" s="19"/>
      <c r="U489" s="19"/>
      <c r="V489" s="19"/>
      <c r="W489" s="19"/>
      <c r="X489" s="19"/>
      <c r="Y489" s="19"/>
      <c r="Z489" s="19"/>
      <c r="AA489" s="19"/>
      <c r="AB489" s="19"/>
      <c r="AC489" s="19"/>
      <c r="AD489" s="19"/>
      <c r="AE489" s="19"/>
      <c r="AF489" s="19"/>
      <c r="AG489" s="19"/>
      <c r="AH489" s="19"/>
      <c r="AI489" s="19"/>
      <c r="AJ489" s="19"/>
      <c r="AK489" s="19"/>
      <c r="AL489" s="19"/>
      <c r="AM489" s="19"/>
      <c r="AN489" s="19"/>
      <c r="AO489" s="19"/>
      <c r="AP489" s="19"/>
      <c r="AQ489" s="19"/>
      <c r="AR489" s="19"/>
      <c r="AS489" s="19"/>
      <c r="AT489" s="19"/>
      <c r="AU489" s="19"/>
      <c r="AV489" s="19"/>
      <c r="AW489" s="19"/>
      <c r="AX489" s="19"/>
      <c r="AY489" s="19"/>
      <c r="AZ489" s="19"/>
      <c r="BA489" s="19"/>
      <c r="BB489" s="19"/>
      <c r="BC489" s="19"/>
      <c r="BD489" s="19"/>
      <c r="BE489" s="19"/>
      <c r="BF489" s="19"/>
      <c r="BG489" s="19"/>
      <c r="BH489" s="19"/>
      <c r="BI489" s="19"/>
      <c r="BJ489" s="19"/>
      <c r="BK489" s="19"/>
      <c r="BL489" s="19"/>
      <c r="BM489" s="19"/>
      <c r="BN489" s="19"/>
      <c r="BO489" s="19"/>
      <c r="BP489" s="19"/>
      <c r="BQ489" s="19"/>
      <c r="BR489" s="19"/>
      <c r="BS489" s="19"/>
      <c r="BT489" s="19"/>
      <c r="BU489" s="19"/>
      <c r="BV489" s="19"/>
      <c r="BW489" s="19"/>
      <c r="BX489" s="19"/>
      <c r="BY489" s="19"/>
      <c r="BZ489" s="19"/>
      <c r="CA489" s="19"/>
      <c r="CB489" s="19"/>
      <c r="CC489" s="19"/>
      <c r="CD489" s="19"/>
      <c r="CE489" s="19"/>
      <c r="CF489" s="19"/>
      <c r="CG489" s="19"/>
      <c r="CH489" s="19"/>
      <c r="CI489" s="19"/>
      <c r="CJ489" s="19"/>
      <c r="CK489" s="19"/>
      <c r="CL489" s="19"/>
    </row>
    <row r="490" spans="1:90" x14ac:dyDescent="0.25">
      <c r="A490" s="19"/>
      <c r="B490" s="19"/>
      <c r="C490" s="19"/>
      <c r="D490" s="19"/>
      <c r="E490" s="19"/>
      <c r="F490" s="19"/>
      <c r="G490" s="19"/>
      <c r="H490" s="19"/>
      <c r="I490" s="19"/>
      <c r="J490" s="19"/>
      <c r="K490" s="19"/>
      <c r="L490" s="19"/>
      <c r="M490" s="19"/>
      <c r="N490" s="19"/>
      <c r="O490" s="19"/>
      <c r="P490" s="19"/>
      <c r="Q490" s="19"/>
      <c r="R490" s="19"/>
      <c r="S490" s="19"/>
      <c r="T490" s="19"/>
      <c r="U490" s="19"/>
      <c r="V490" s="19"/>
      <c r="W490" s="19"/>
      <c r="X490" s="19"/>
      <c r="Y490" s="19"/>
      <c r="Z490" s="19"/>
      <c r="AA490" s="19"/>
      <c r="AB490" s="19"/>
      <c r="AC490" s="19"/>
      <c r="AD490" s="19"/>
      <c r="AE490" s="19"/>
      <c r="AF490" s="19"/>
      <c r="AG490" s="19"/>
      <c r="AH490" s="19"/>
      <c r="AI490" s="19"/>
      <c r="AJ490" s="19"/>
      <c r="AK490" s="19"/>
      <c r="AL490" s="19"/>
      <c r="AM490" s="19"/>
      <c r="AN490" s="19"/>
      <c r="AO490" s="19"/>
      <c r="AP490" s="19"/>
      <c r="AQ490" s="19"/>
      <c r="AR490" s="19"/>
      <c r="AS490" s="19"/>
      <c r="AT490" s="19"/>
      <c r="AU490" s="19"/>
      <c r="AV490" s="19"/>
      <c r="AW490" s="19"/>
      <c r="AX490" s="19"/>
      <c r="AY490" s="19"/>
      <c r="AZ490" s="19"/>
      <c r="BA490" s="19"/>
      <c r="BB490" s="19"/>
      <c r="BC490" s="19"/>
      <c r="BD490" s="19"/>
      <c r="BE490" s="19"/>
      <c r="BF490" s="19"/>
      <c r="BG490" s="19"/>
      <c r="BH490" s="19"/>
      <c r="BI490" s="19"/>
      <c r="BJ490" s="19"/>
      <c r="BK490" s="19"/>
      <c r="BL490" s="19"/>
      <c r="BM490" s="19"/>
      <c r="BN490" s="19"/>
      <c r="BO490" s="19"/>
      <c r="BP490" s="19"/>
      <c r="BQ490" s="19"/>
      <c r="BR490" s="19"/>
      <c r="BS490" s="19"/>
      <c r="BT490" s="19"/>
      <c r="BU490" s="19"/>
      <c r="BV490" s="19"/>
      <c r="BW490" s="19"/>
      <c r="BX490" s="19"/>
      <c r="BY490" s="19"/>
      <c r="BZ490" s="19"/>
      <c r="CA490" s="19"/>
      <c r="CB490" s="19"/>
      <c r="CC490" s="19"/>
      <c r="CD490" s="19"/>
      <c r="CE490" s="19"/>
      <c r="CF490" s="19"/>
      <c r="CG490" s="19"/>
      <c r="CH490" s="19"/>
      <c r="CI490" s="19"/>
      <c r="CJ490" s="19"/>
      <c r="CK490" s="19"/>
      <c r="CL490" s="19"/>
    </row>
    <row r="491" spans="1:90" x14ac:dyDescent="0.25">
      <c r="A491" s="19"/>
      <c r="B491" s="19"/>
      <c r="C491" s="19"/>
      <c r="D491" s="19"/>
      <c r="E491" s="19"/>
      <c r="F491" s="19"/>
      <c r="G491" s="19"/>
      <c r="H491" s="19"/>
      <c r="I491" s="19"/>
      <c r="J491" s="19"/>
      <c r="K491" s="19"/>
      <c r="L491" s="19"/>
      <c r="M491" s="19"/>
      <c r="N491" s="19"/>
      <c r="O491" s="19"/>
      <c r="P491" s="19"/>
      <c r="Q491" s="19"/>
      <c r="R491" s="19"/>
      <c r="S491" s="19"/>
      <c r="T491" s="19"/>
      <c r="U491" s="19"/>
      <c r="V491" s="19"/>
      <c r="W491" s="19"/>
      <c r="X491" s="19"/>
      <c r="Y491" s="19"/>
      <c r="Z491" s="19"/>
      <c r="AA491" s="19"/>
      <c r="AB491" s="19"/>
      <c r="AC491" s="19"/>
      <c r="AD491" s="19"/>
      <c r="AE491" s="19"/>
      <c r="AF491" s="19"/>
      <c r="AG491" s="19"/>
      <c r="AH491" s="19"/>
      <c r="AI491" s="19"/>
      <c r="AJ491" s="19"/>
      <c r="AK491" s="19"/>
      <c r="AL491" s="19"/>
      <c r="AM491" s="19"/>
      <c r="AN491" s="19"/>
      <c r="AO491" s="19"/>
      <c r="AP491" s="19"/>
      <c r="AQ491" s="19"/>
      <c r="AR491" s="19"/>
      <c r="AS491" s="19"/>
      <c r="AT491" s="19"/>
      <c r="AU491" s="19"/>
      <c r="AV491" s="19"/>
      <c r="AW491" s="19"/>
      <c r="AX491" s="19"/>
      <c r="AY491" s="19"/>
      <c r="AZ491" s="19"/>
      <c r="BA491" s="19"/>
      <c r="BB491" s="19"/>
      <c r="BC491" s="19"/>
      <c r="BD491" s="19"/>
      <c r="BE491" s="19"/>
      <c r="BF491" s="19"/>
      <c r="BG491" s="19"/>
      <c r="BH491" s="19"/>
      <c r="BI491" s="19"/>
      <c r="BJ491" s="19"/>
      <c r="BK491" s="19"/>
      <c r="BL491" s="19"/>
      <c r="BM491" s="19"/>
      <c r="BN491" s="19"/>
      <c r="BO491" s="19"/>
      <c r="BP491" s="19"/>
      <c r="BQ491" s="19"/>
      <c r="BR491" s="19"/>
      <c r="BS491" s="19"/>
      <c r="BT491" s="19"/>
      <c r="BU491" s="19"/>
      <c r="BV491" s="19"/>
      <c r="BW491" s="19"/>
      <c r="BX491" s="19"/>
      <c r="BY491" s="19"/>
      <c r="BZ491" s="19"/>
      <c r="CA491" s="19"/>
      <c r="CB491" s="19"/>
      <c r="CC491" s="19"/>
      <c r="CD491" s="19"/>
      <c r="CE491" s="19"/>
      <c r="CF491" s="19"/>
      <c r="CG491" s="19"/>
      <c r="CH491" s="19"/>
      <c r="CI491" s="19"/>
      <c r="CJ491" s="19"/>
      <c r="CK491" s="19"/>
      <c r="CL491" s="19"/>
    </row>
    <row r="492" spans="1:90" x14ac:dyDescent="0.25">
      <c r="A492" s="19"/>
      <c r="B492" s="19"/>
      <c r="C492" s="19"/>
      <c r="D492" s="19"/>
      <c r="E492" s="19"/>
      <c r="F492" s="19"/>
      <c r="G492" s="19"/>
      <c r="H492" s="19"/>
      <c r="I492" s="19"/>
      <c r="J492" s="19"/>
      <c r="K492" s="19"/>
      <c r="L492" s="19"/>
      <c r="M492" s="19"/>
      <c r="N492" s="19"/>
      <c r="O492" s="19"/>
      <c r="P492" s="19"/>
      <c r="Q492" s="19"/>
      <c r="R492" s="19"/>
      <c r="S492" s="19"/>
      <c r="T492" s="19"/>
      <c r="U492" s="19"/>
      <c r="V492" s="19"/>
      <c r="W492" s="19"/>
      <c r="X492" s="19"/>
      <c r="Y492" s="19"/>
      <c r="Z492" s="19"/>
      <c r="AA492" s="19"/>
      <c r="AB492" s="19"/>
      <c r="AC492" s="19"/>
      <c r="AD492" s="19"/>
      <c r="AE492" s="19"/>
      <c r="AF492" s="19"/>
      <c r="AG492" s="19"/>
      <c r="AH492" s="19"/>
      <c r="AI492" s="19"/>
      <c r="AJ492" s="19"/>
      <c r="AK492" s="19"/>
      <c r="AL492" s="19"/>
      <c r="AM492" s="19"/>
      <c r="AN492" s="19"/>
      <c r="AO492" s="19"/>
      <c r="AP492" s="19"/>
      <c r="AQ492" s="19"/>
      <c r="AR492" s="19"/>
      <c r="AS492" s="19"/>
      <c r="AT492" s="19"/>
      <c r="AU492" s="19"/>
      <c r="AV492" s="19"/>
      <c r="AW492" s="19"/>
      <c r="AX492" s="19"/>
      <c r="AY492" s="19"/>
      <c r="AZ492" s="19"/>
      <c r="BA492" s="19"/>
      <c r="BB492" s="19"/>
      <c r="BC492" s="19"/>
      <c r="BD492" s="19"/>
      <c r="BE492" s="19"/>
      <c r="BF492" s="19"/>
      <c r="BG492" s="19"/>
      <c r="BH492" s="19"/>
      <c r="BI492" s="19"/>
      <c r="BJ492" s="19"/>
      <c r="BK492" s="19"/>
      <c r="BL492" s="19"/>
      <c r="BM492" s="19"/>
      <c r="BN492" s="19"/>
      <c r="BO492" s="19"/>
      <c r="BP492" s="19"/>
      <c r="BQ492" s="19"/>
      <c r="BR492" s="19"/>
      <c r="BS492" s="19"/>
      <c r="BT492" s="19"/>
      <c r="BU492" s="19"/>
      <c r="BV492" s="19"/>
      <c r="BW492" s="19"/>
      <c r="BX492" s="19"/>
      <c r="BY492" s="19"/>
      <c r="BZ492" s="19"/>
      <c r="CA492" s="19"/>
      <c r="CB492" s="19"/>
      <c r="CC492" s="19"/>
      <c r="CD492" s="19"/>
      <c r="CE492" s="19"/>
      <c r="CF492" s="19"/>
      <c r="CG492" s="19"/>
      <c r="CH492" s="19"/>
      <c r="CI492" s="19"/>
      <c r="CJ492" s="19"/>
      <c r="CK492" s="19"/>
      <c r="CL492" s="19"/>
    </row>
    <row r="493" spans="1:90" x14ac:dyDescent="0.25">
      <c r="A493" s="19"/>
      <c r="B493" s="19"/>
      <c r="C493" s="19"/>
      <c r="D493" s="19"/>
      <c r="E493" s="19"/>
      <c r="F493" s="19"/>
      <c r="G493" s="19"/>
      <c r="H493" s="19"/>
      <c r="I493" s="19"/>
      <c r="J493" s="19"/>
      <c r="K493" s="19"/>
      <c r="L493" s="19"/>
      <c r="M493" s="19"/>
      <c r="N493" s="19"/>
      <c r="O493" s="19"/>
      <c r="P493" s="19"/>
      <c r="Q493" s="19"/>
      <c r="R493" s="19"/>
      <c r="S493" s="19"/>
      <c r="T493" s="19"/>
      <c r="U493" s="19"/>
      <c r="V493" s="19"/>
      <c r="W493" s="19"/>
      <c r="X493" s="19"/>
      <c r="Y493" s="19"/>
      <c r="Z493" s="19"/>
      <c r="AA493" s="19"/>
      <c r="AB493" s="19"/>
      <c r="AC493" s="19"/>
      <c r="AD493" s="19"/>
      <c r="AE493" s="19"/>
      <c r="AF493" s="19"/>
      <c r="AG493" s="19"/>
      <c r="AH493" s="19"/>
      <c r="AI493" s="19"/>
      <c r="AJ493" s="19"/>
      <c r="AK493" s="19"/>
      <c r="AL493" s="19"/>
      <c r="AM493" s="19"/>
      <c r="AN493" s="19"/>
      <c r="AO493" s="19"/>
      <c r="AP493" s="19"/>
      <c r="AQ493" s="19"/>
      <c r="AR493" s="19"/>
      <c r="AS493" s="19"/>
      <c r="AT493" s="19"/>
      <c r="AU493" s="19"/>
      <c r="AV493" s="19"/>
      <c r="AW493" s="19"/>
      <c r="AX493" s="19"/>
      <c r="AY493" s="19"/>
      <c r="AZ493" s="19"/>
      <c r="BA493" s="19"/>
      <c r="BB493" s="19"/>
      <c r="BC493" s="19"/>
      <c r="BD493" s="19"/>
      <c r="BE493" s="19"/>
      <c r="BF493" s="19"/>
      <c r="BG493" s="19"/>
      <c r="BH493" s="19"/>
      <c r="BI493" s="19"/>
      <c r="BJ493" s="19"/>
      <c r="BK493" s="19"/>
      <c r="BL493" s="19"/>
      <c r="BM493" s="19"/>
      <c r="BN493" s="19"/>
      <c r="BO493" s="19"/>
      <c r="BP493" s="19"/>
      <c r="BQ493" s="19"/>
      <c r="BR493" s="19"/>
      <c r="BS493" s="19"/>
      <c r="BT493" s="19"/>
      <c r="BU493" s="19"/>
      <c r="BV493" s="19"/>
      <c r="BW493" s="19"/>
      <c r="BX493" s="19"/>
      <c r="BY493" s="19"/>
      <c r="BZ493" s="19"/>
      <c r="CA493" s="19"/>
      <c r="CB493" s="19"/>
      <c r="CC493" s="19"/>
      <c r="CD493" s="19"/>
      <c r="CE493" s="19"/>
      <c r="CF493" s="19"/>
      <c r="CG493" s="19"/>
      <c r="CH493" s="19"/>
      <c r="CI493" s="19"/>
      <c r="CJ493" s="19"/>
      <c r="CK493" s="19"/>
      <c r="CL493" s="19"/>
    </row>
    <row r="494" spans="1:90" x14ac:dyDescent="0.25">
      <c r="A494" s="19"/>
      <c r="B494" s="19"/>
      <c r="C494" s="19"/>
      <c r="D494" s="19"/>
      <c r="E494" s="19"/>
      <c r="F494" s="19"/>
      <c r="G494" s="19"/>
      <c r="H494" s="19"/>
      <c r="I494" s="19"/>
      <c r="J494" s="19"/>
      <c r="K494" s="19"/>
      <c r="L494" s="19"/>
      <c r="M494" s="19"/>
      <c r="N494" s="19"/>
      <c r="O494" s="19"/>
      <c r="P494" s="19"/>
      <c r="Q494" s="19"/>
      <c r="R494" s="19"/>
      <c r="S494" s="19"/>
      <c r="T494" s="19"/>
      <c r="U494" s="19"/>
      <c r="V494" s="19"/>
      <c r="W494" s="19"/>
      <c r="X494" s="19"/>
      <c r="Y494" s="19"/>
      <c r="Z494" s="19"/>
      <c r="AA494" s="19"/>
      <c r="AB494" s="19"/>
      <c r="AC494" s="19"/>
      <c r="AD494" s="19"/>
      <c r="AE494" s="19"/>
      <c r="AF494" s="19"/>
      <c r="AG494" s="19"/>
      <c r="AH494" s="19"/>
      <c r="AI494" s="19"/>
      <c r="AJ494" s="19"/>
      <c r="AK494" s="19"/>
      <c r="AL494" s="19"/>
      <c r="AM494" s="19"/>
      <c r="AN494" s="19"/>
      <c r="AO494" s="19"/>
      <c r="AP494" s="19"/>
      <c r="AQ494" s="19"/>
      <c r="AR494" s="19"/>
      <c r="AS494" s="19"/>
      <c r="AT494" s="19"/>
      <c r="AU494" s="19"/>
      <c r="AV494" s="19"/>
      <c r="AW494" s="19"/>
      <c r="AX494" s="19"/>
      <c r="AY494" s="19"/>
      <c r="AZ494" s="19"/>
      <c r="BA494" s="19"/>
      <c r="BB494" s="19"/>
      <c r="BC494" s="19"/>
      <c r="BD494" s="19"/>
      <c r="BE494" s="19"/>
      <c r="BF494" s="19"/>
      <c r="BG494" s="19"/>
      <c r="BH494" s="19"/>
      <c r="BI494" s="19"/>
      <c r="BJ494" s="19"/>
      <c r="BK494" s="19"/>
      <c r="BL494" s="19"/>
      <c r="BM494" s="19"/>
      <c r="BN494" s="19"/>
      <c r="BO494" s="19"/>
      <c r="BP494" s="19"/>
      <c r="BQ494" s="19"/>
      <c r="BR494" s="19"/>
      <c r="BS494" s="19"/>
      <c r="BT494" s="19"/>
      <c r="BU494" s="19"/>
      <c r="BV494" s="19"/>
      <c r="BW494" s="19"/>
      <c r="BX494" s="19"/>
      <c r="BY494" s="19"/>
      <c r="BZ494" s="19"/>
      <c r="CA494" s="19"/>
      <c r="CB494" s="19"/>
      <c r="CC494" s="19"/>
      <c r="CD494" s="19"/>
      <c r="CE494" s="19"/>
      <c r="CF494" s="19"/>
      <c r="CG494" s="19"/>
      <c r="CH494" s="19"/>
      <c r="CI494" s="19"/>
      <c r="CJ494" s="19"/>
      <c r="CK494" s="19"/>
      <c r="CL494" s="19"/>
    </row>
    <row r="495" spans="1:90" x14ac:dyDescent="0.25">
      <c r="A495" s="19"/>
      <c r="B495" s="19"/>
      <c r="C495" s="19"/>
      <c r="D495" s="19"/>
      <c r="E495" s="19"/>
      <c r="F495" s="19"/>
      <c r="G495" s="19"/>
      <c r="H495" s="19"/>
      <c r="I495" s="19"/>
      <c r="J495" s="19"/>
      <c r="K495" s="19"/>
      <c r="L495" s="19"/>
      <c r="M495" s="19"/>
      <c r="N495" s="19"/>
      <c r="O495" s="19"/>
      <c r="P495" s="19"/>
      <c r="Q495" s="19"/>
      <c r="R495" s="19"/>
      <c r="S495" s="19"/>
      <c r="T495" s="19"/>
      <c r="U495" s="19"/>
      <c r="V495" s="19"/>
      <c r="W495" s="19"/>
      <c r="X495" s="19"/>
      <c r="Y495" s="19"/>
      <c r="Z495" s="19"/>
      <c r="AA495" s="19"/>
      <c r="AB495" s="19"/>
      <c r="AC495" s="19"/>
      <c r="AD495" s="19"/>
      <c r="AE495" s="19"/>
      <c r="AF495" s="19"/>
      <c r="AG495" s="19"/>
      <c r="AH495" s="19"/>
      <c r="AI495" s="19"/>
      <c r="AJ495" s="19"/>
      <c r="AK495" s="19"/>
      <c r="AL495" s="19"/>
      <c r="AM495" s="19"/>
      <c r="AN495" s="19"/>
      <c r="AO495" s="19"/>
      <c r="AP495" s="19"/>
      <c r="AQ495" s="19"/>
      <c r="AR495" s="19"/>
      <c r="AS495" s="19"/>
      <c r="AT495" s="19"/>
      <c r="AU495" s="19"/>
      <c r="AV495" s="19"/>
      <c r="AW495" s="19"/>
      <c r="AX495" s="19"/>
      <c r="AY495" s="19"/>
      <c r="AZ495" s="19"/>
      <c r="BA495" s="19"/>
      <c r="BB495" s="19"/>
      <c r="BC495" s="19"/>
      <c r="BD495" s="19"/>
      <c r="BE495" s="19"/>
      <c r="BF495" s="19"/>
      <c r="BG495" s="19"/>
      <c r="BH495" s="19"/>
      <c r="BI495" s="19"/>
      <c r="BJ495" s="19"/>
      <c r="BK495" s="19"/>
      <c r="BL495" s="19"/>
      <c r="BM495" s="19"/>
      <c r="BN495" s="19"/>
      <c r="BO495" s="19"/>
      <c r="BP495" s="19"/>
      <c r="BQ495" s="19"/>
      <c r="BR495" s="19"/>
      <c r="BS495" s="19"/>
      <c r="BT495" s="19"/>
      <c r="BU495" s="19"/>
      <c r="BV495" s="19"/>
      <c r="BW495" s="19"/>
      <c r="BX495" s="19"/>
      <c r="BY495" s="19"/>
      <c r="BZ495" s="19"/>
      <c r="CA495" s="19"/>
      <c r="CB495" s="19"/>
      <c r="CC495" s="19"/>
      <c r="CD495" s="19"/>
      <c r="CE495" s="19"/>
      <c r="CF495" s="19"/>
      <c r="CG495" s="19"/>
      <c r="CH495" s="19"/>
      <c r="CI495" s="19"/>
      <c r="CJ495" s="19"/>
      <c r="CK495" s="19"/>
      <c r="CL495" s="19"/>
    </row>
    <row r="496" spans="1:90" x14ac:dyDescent="0.25">
      <c r="A496" s="19"/>
      <c r="B496" s="19"/>
      <c r="C496" s="19"/>
      <c r="D496" s="19"/>
      <c r="E496" s="19"/>
      <c r="F496" s="19"/>
      <c r="G496" s="19"/>
      <c r="H496" s="19"/>
      <c r="I496" s="19"/>
      <c r="J496" s="19"/>
      <c r="K496" s="19"/>
      <c r="L496" s="19"/>
      <c r="M496" s="19"/>
      <c r="N496" s="19"/>
      <c r="O496" s="19"/>
      <c r="P496" s="19"/>
      <c r="Q496" s="19"/>
      <c r="R496" s="19"/>
      <c r="S496" s="19"/>
      <c r="T496" s="19"/>
      <c r="U496" s="19"/>
      <c r="V496" s="19"/>
      <c r="W496" s="19"/>
      <c r="X496" s="19"/>
      <c r="Y496" s="19"/>
      <c r="Z496" s="19"/>
      <c r="AA496" s="19"/>
      <c r="AB496" s="19"/>
      <c r="AC496" s="19"/>
      <c r="AD496" s="19"/>
      <c r="AE496" s="19"/>
      <c r="AF496" s="19"/>
      <c r="AG496" s="19"/>
      <c r="AH496" s="19"/>
      <c r="AI496" s="19"/>
      <c r="AJ496" s="19"/>
      <c r="AK496" s="19"/>
      <c r="AL496" s="19"/>
      <c r="AM496" s="19"/>
      <c r="AN496" s="19"/>
      <c r="AO496" s="19"/>
      <c r="AP496" s="19"/>
      <c r="AQ496" s="19"/>
      <c r="AR496" s="19"/>
      <c r="AS496" s="19"/>
      <c r="AT496" s="19"/>
      <c r="AU496" s="19"/>
      <c r="AV496" s="19"/>
      <c r="AW496" s="19"/>
      <c r="AX496" s="19"/>
      <c r="AY496" s="19"/>
      <c r="AZ496" s="19"/>
      <c r="BA496" s="19"/>
      <c r="BB496" s="19"/>
      <c r="BC496" s="19"/>
      <c r="BD496" s="19"/>
      <c r="BE496" s="19"/>
      <c r="BF496" s="19"/>
      <c r="BG496" s="19"/>
      <c r="BH496" s="19"/>
      <c r="BI496" s="19"/>
      <c r="BJ496" s="19"/>
      <c r="BK496" s="19"/>
      <c r="BL496" s="19"/>
      <c r="BM496" s="19"/>
      <c r="BN496" s="19"/>
      <c r="BO496" s="19"/>
      <c r="BP496" s="19"/>
      <c r="BQ496" s="19"/>
      <c r="BR496" s="19"/>
      <c r="BS496" s="19"/>
      <c r="BT496" s="19"/>
      <c r="BU496" s="19"/>
      <c r="BV496" s="19"/>
      <c r="BW496" s="19"/>
      <c r="BX496" s="19"/>
      <c r="BY496" s="19"/>
      <c r="BZ496" s="19"/>
      <c r="CA496" s="19"/>
      <c r="CB496" s="19"/>
      <c r="CC496" s="19"/>
      <c r="CD496" s="19"/>
      <c r="CE496" s="19"/>
      <c r="CF496" s="19"/>
      <c r="CG496" s="19"/>
      <c r="CH496" s="19"/>
      <c r="CI496" s="19"/>
      <c r="CJ496" s="19"/>
      <c r="CK496" s="19"/>
      <c r="CL496" s="19"/>
    </row>
    <row r="497" spans="1:90" x14ac:dyDescent="0.25">
      <c r="A497" s="19"/>
      <c r="B497" s="19"/>
      <c r="C497" s="19"/>
      <c r="D497" s="19"/>
      <c r="E497" s="19"/>
      <c r="F497" s="19"/>
      <c r="G497" s="19"/>
      <c r="H497" s="19"/>
      <c r="I497" s="19"/>
      <c r="J497" s="19"/>
      <c r="K497" s="19"/>
      <c r="L497" s="19"/>
      <c r="M497" s="19"/>
      <c r="N497" s="19"/>
      <c r="O497" s="19"/>
      <c r="P497" s="19"/>
      <c r="Q497" s="19"/>
      <c r="R497" s="19"/>
      <c r="S497" s="19"/>
      <c r="T497" s="19"/>
      <c r="U497" s="19"/>
      <c r="V497" s="19"/>
      <c r="W497" s="19"/>
      <c r="X497" s="19"/>
      <c r="Y497" s="19"/>
      <c r="Z497" s="19"/>
      <c r="AA497" s="19"/>
      <c r="AB497" s="19"/>
      <c r="AC497" s="19"/>
      <c r="AD497" s="19"/>
      <c r="AE497" s="19"/>
      <c r="AF497" s="19"/>
      <c r="AG497" s="19"/>
      <c r="AH497" s="19"/>
      <c r="AI497" s="19"/>
      <c r="AJ497" s="19"/>
      <c r="AK497" s="19"/>
      <c r="AL497" s="19"/>
      <c r="AM497" s="19"/>
      <c r="AN497" s="19"/>
      <c r="AO497" s="19"/>
      <c r="AP497" s="19"/>
      <c r="AQ497" s="19"/>
      <c r="AR497" s="19"/>
      <c r="AS497" s="19"/>
      <c r="AT497" s="19"/>
      <c r="AU497" s="19"/>
      <c r="AV497" s="19"/>
      <c r="AW497" s="19"/>
      <c r="AX497" s="19"/>
      <c r="AY497" s="19"/>
      <c r="AZ497" s="19"/>
      <c r="BA497" s="19"/>
      <c r="BB497" s="19"/>
      <c r="BC497" s="19"/>
      <c r="BD497" s="19"/>
      <c r="BE497" s="19"/>
      <c r="BF497" s="19"/>
      <c r="BG497" s="19"/>
      <c r="BH497" s="19"/>
      <c r="BI497" s="19"/>
      <c r="BJ497" s="19"/>
      <c r="BK497" s="19"/>
      <c r="BL497" s="19"/>
      <c r="BM497" s="19"/>
      <c r="BN497" s="19"/>
      <c r="BO497" s="19"/>
      <c r="BP497" s="19"/>
      <c r="BQ497" s="19"/>
      <c r="BR497" s="19"/>
      <c r="BS497" s="19"/>
      <c r="BT497" s="19"/>
      <c r="BU497" s="19"/>
      <c r="BV497" s="19"/>
      <c r="BW497" s="19"/>
      <c r="BX497" s="19"/>
      <c r="BY497" s="19"/>
      <c r="BZ497" s="19"/>
      <c r="CA497" s="19"/>
      <c r="CB497" s="19"/>
      <c r="CC497" s="19"/>
      <c r="CD497" s="19"/>
      <c r="CE497" s="19"/>
      <c r="CF497" s="19"/>
      <c r="CG497" s="19"/>
      <c r="CH497" s="19"/>
      <c r="CI497" s="19"/>
      <c r="CJ497" s="19"/>
      <c r="CK497" s="19"/>
      <c r="CL497" s="19"/>
    </row>
    <row r="498" spans="1:90" x14ac:dyDescent="0.25">
      <c r="A498" s="19"/>
      <c r="B498" s="19"/>
      <c r="C498" s="19"/>
      <c r="D498" s="19"/>
      <c r="E498" s="19"/>
      <c r="F498" s="19"/>
      <c r="G498" s="19"/>
      <c r="H498" s="19"/>
      <c r="I498" s="19"/>
      <c r="J498" s="19"/>
      <c r="K498" s="19"/>
      <c r="L498" s="19"/>
      <c r="M498" s="19"/>
      <c r="N498" s="19"/>
      <c r="O498" s="19"/>
      <c r="P498" s="19"/>
      <c r="Q498" s="19"/>
      <c r="R498" s="19"/>
      <c r="S498" s="19"/>
      <c r="T498" s="19"/>
      <c r="U498" s="19"/>
      <c r="V498" s="19"/>
      <c r="W498" s="19"/>
      <c r="X498" s="19"/>
      <c r="Y498" s="19"/>
      <c r="Z498" s="19"/>
      <c r="AA498" s="19"/>
      <c r="AB498" s="19"/>
      <c r="AC498" s="19"/>
      <c r="AD498" s="19"/>
      <c r="AE498" s="19"/>
      <c r="AF498" s="19"/>
      <c r="AG498" s="19"/>
      <c r="AH498" s="19"/>
      <c r="AI498" s="19"/>
      <c r="AJ498" s="19"/>
      <c r="AK498" s="19"/>
      <c r="AL498" s="19"/>
      <c r="AM498" s="19"/>
      <c r="AN498" s="19"/>
      <c r="AO498" s="19"/>
      <c r="AP498" s="19"/>
      <c r="AQ498" s="19"/>
      <c r="AR498" s="19"/>
      <c r="AS498" s="19"/>
      <c r="AT498" s="19"/>
      <c r="AU498" s="19"/>
      <c r="AV498" s="19"/>
      <c r="AW498" s="19"/>
      <c r="AX498" s="19"/>
      <c r="AY498" s="19"/>
      <c r="AZ498" s="19"/>
      <c r="BA498" s="19"/>
      <c r="BB498" s="19"/>
      <c r="BC498" s="19"/>
      <c r="BD498" s="19"/>
      <c r="BE498" s="19"/>
      <c r="BF498" s="19"/>
      <c r="BG498" s="19"/>
      <c r="BH498" s="19"/>
      <c r="BI498" s="19"/>
      <c r="BJ498" s="19"/>
      <c r="BK498" s="19"/>
      <c r="BL498" s="19"/>
      <c r="BM498" s="19"/>
      <c r="BN498" s="19"/>
      <c r="BO498" s="19"/>
      <c r="BP498" s="19"/>
      <c r="BQ498" s="19"/>
      <c r="BR498" s="19"/>
      <c r="BS498" s="19"/>
      <c r="BT498" s="19"/>
      <c r="BU498" s="19"/>
      <c r="BV498" s="19"/>
      <c r="BW498" s="19"/>
      <c r="BX498" s="19"/>
      <c r="BY498" s="19"/>
      <c r="BZ498" s="19"/>
      <c r="CA498" s="19"/>
      <c r="CB498" s="19"/>
      <c r="CC498" s="19"/>
      <c r="CD498" s="19"/>
      <c r="CE498" s="19"/>
      <c r="CF498" s="19"/>
      <c r="CG498" s="19"/>
      <c r="CH498" s="19"/>
      <c r="CI498" s="19"/>
      <c r="CJ498" s="19"/>
      <c r="CK498" s="19"/>
      <c r="CL498" s="19"/>
    </row>
    <row r="499" spans="1:90" x14ac:dyDescent="0.25">
      <c r="A499" s="19"/>
      <c r="B499" s="19"/>
      <c r="C499" s="19"/>
      <c r="D499" s="19"/>
      <c r="E499" s="19"/>
      <c r="F499" s="19"/>
      <c r="G499" s="19"/>
      <c r="H499" s="19"/>
      <c r="I499" s="19"/>
      <c r="J499" s="19"/>
      <c r="K499" s="19"/>
      <c r="L499" s="19"/>
      <c r="M499" s="19"/>
      <c r="N499" s="19"/>
      <c r="O499" s="19"/>
      <c r="P499" s="19"/>
      <c r="Q499" s="19"/>
      <c r="R499" s="19"/>
      <c r="S499" s="19"/>
      <c r="T499" s="19"/>
      <c r="U499" s="19"/>
      <c r="V499" s="19"/>
      <c r="W499" s="19"/>
      <c r="X499" s="19"/>
      <c r="Y499" s="19"/>
      <c r="Z499" s="19"/>
      <c r="AA499" s="19"/>
      <c r="AB499" s="19"/>
      <c r="AC499" s="19"/>
      <c r="AD499" s="19"/>
      <c r="AE499" s="19"/>
      <c r="AF499" s="19"/>
      <c r="AG499" s="19"/>
      <c r="AH499" s="19"/>
      <c r="AI499" s="19"/>
      <c r="AJ499" s="19"/>
      <c r="AK499" s="19"/>
      <c r="AL499" s="19"/>
      <c r="AM499" s="19"/>
      <c r="AN499" s="19"/>
      <c r="AO499" s="19"/>
      <c r="AP499" s="19"/>
      <c r="AQ499" s="19"/>
      <c r="AR499" s="19"/>
      <c r="AS499" s="19"/>
      <c r="AT499" s="19"/>
      <c r="AU499" s="19"/>
      <c r="AV499" s="19"/>
      <c r="AW499" s="19"/>
      <c r="AX499" s="19"/>
      <c r="AY499" s="19"/>
      <c r="AZ499" s="19"/>
      <c r="BA499" s="19"/>
      <c r="BB499" s="19"/>
      <c r="BC499" s="19"/>
      <c r="BD499" s="19"/>
      <c r="BE499" s="19"/>
      <c r="BF499" s="19"/>
      <c r="BG499" s="19"/>
      <c r="BH499" s="19"/>
      <c r="BI499" s="19"/>
      <c r="BJ499" s="19"/>
      <c r="BK499" s="19"/>
      <c r="BL499" s="19"/>
      <c r="BM499" s="19"/>
      <c r="BN499" s="19"/>
      <c r="BO499" s="19"/>
      <c r="BP499" s="19"/>
      <c r="BQ499" s="19"/>
      <c r="BR499" s="19"/>
      <c r="BS499" s="19"/>
      <c r="BT499" s="19"/>
      <c r="BU499" s="19"/>
      <c r="BV499" s="19"/>
      <c r="BW499" s="19"/>
      <c r="BX499" s="19"/>
      <c r="BY499" s="19"/>
      <c r="BZ499" s="19"/>
      <c r="CA499" s="19"/>
      <c r="CB499" s="19"/>
      <c r="CC499" s="19"/>
      <c r="CD499" s="19"/>
      <c r="CE499" s="19"/>
      <c r="CF499" s="19"/>
      <c r="CG499" s="19"/>
      <c r="CH499" s="19"/>
      <c r="CI499" s="19"/>
      <c r="CJ499" s="19"/>
      <c r="CK499" s="19"/>
      <c r="CL499" s="19"/>
    </row>
    <row r="500" spans="1:90" x14ac:dyDescent="0.25">
      <c r="A500" s="19"/>
      <c r="B500" s="19"/>
      <c r="C500" s="19"/>
      <c r="D500" s="19"/>
      <c r="E500" s="19"/>
      <c r="F500" s="19"/>
      <c r="G500" s="19"/>
      <c r="H500" s="19"/>
      <c r="I500" s="19"/>
      <c r="J500" s="19"/>
      <c r="K500" s="19"/>
      <c r="L500" s="19"/>
      <c r="M500" s="19"/>
      <c r="N500" s="19"/>
      <c r="O500" s="19"/>
      <c r="P500" s="19"/>
      <c r="Q500" s="19"/>
      <c r="R500" s="19"/>
      <c r="S500" s="19"/>
      <c r="T500" s="19"/>
      <c r="U500" s="19"/>
      <c r="V500" s="19"/>
      <c r="W500" s="19"/>
      <c r="X500" s="19"/>
      <c r="Y500" s="19"/>
      <c r="Z500" s="19"/>
      <c r="AA500" s="19"/>
      <c r="AB500" s="19"/>
      <c r="AC500" s="19"/>
      <c r="AD500" s="19"/>
      <c r="AE500" s="19"/>
      <c r="AF500" s="19"/>
      <c r="AG500" s="19"/>
      <c r="AH500" s="19"/>
      <c r="AI500" s="19"/>
      <c r="AJ500" s="19"/>
      <c r="AK500" s="19"/>
      <c r="AL500" s="19"/>
      <c r="AM500" s="19"/>
      <c r="AN500" s="19"/>
      <c r="AO500" s="19"/>
      <c r="AP500" s="19"/>
      <c r="AQ500" s="19"/>
      <c r="AR500" s="19"/>
      <c r="AS500" s="19"/>
      <c r="AT500" s="19"/>
      <c r="AU500" s="19"/>
      <c r="AV500" s="19"/>
      <c r="AW500" s="19"/>
      <c r="AX500" s="19"/>
      <c r="AY500" s="19"/>
      <c r="AZ500" s="19"/>
      <c r="BA500" s="19"/>
      <c r="BB500" s="19"/>
      <c r="BC500" s="19"/>
      <c r="BD500" s="19"/>
      <c r="BE500" s="19"/>
      <c r="BF500" s="19"/>
      <c r="BG500" s="19"/>
      <c r="BH500" s="19"/>
      <c r="BI500" s="19"/>
      <c r="BJ500" s="19"/>
      <c r="BK500" s="19"/>
      <c r="BL500" s="19"/>
      <c r="BM500" s="19"/>
      <c r="BN500" s="19"/>
      <c r="BO500" s="19"/>
      <c r="BP500" s="19"/>
      <c r="BQ500" s="19"/>
      <c r="BR500" s="19"/>
      <c r="BS500" s="19"/>
      <c r="BT500" s="19"/>
      <c r="BU500" s="19"/>
      <c r="BV500" s="19"/>
      <c r="BW500" s="19"/>
      <c r="BX500" s="19"/>
      <c r="BY500" s="19"/>
      <c r="BZ500" s="19"/>
      <c r="CA500" s="19"/>
      <c r="CB500" s="19"/>
      <c r="CC500" s="19"/>
      <c r="CD500" s="19"/>
      <c r="CE500" s="19"/>
      <c r="CF500" s="19"/>
      <c r="CG500" s="19"/>
      <c r="CH500" s="19"/>
      <c r="CI500" s="19"/>
      <c r="CJ500" s="19"/>
      <c r="CK500" s="19"/>
      <c r="CL500" s="19"/>
    </row>
    <row r="501" spans="1:90" x14ac:dyDescent="0.25">
      <c r="A501" s="19"/>
      <c r="B501" s="19"/>
      <c r="C501" s="19"/>
      <c r="D501" s="19"/>
      <c r="E501" s="19"/>
      <c r="F501" s="19"/>
      <c r="G501" s="19"/>
      <c r="H501" s="19"/>
      <c r="I501" s="19"/>
      <c r="J501" s="19"/>
      <c r="K501" s="19"/>
      <c r="L501" s="19"/>
      <c r="M501" s="19"/>
      <c r="N501" s="19"/>
      <c r="O501" s="19"/>
      <c r="P501" s="19"/>
      <c r="Q501" s="19"/>
      <c r="R501" s="19"/>
      <c r="S501" s="19"/>
      <c r="T501" s="19"/>
      <c r="U501" s="19"/>
      <c r="V501" s="19"/>
      <c r="W501" s="19"/>
      <c r="X501" s="19"/>
      <c r="Y501" s="19"/>
      <c r="Z501" s="19"/>
      <c r="AA501" s="19"/>
      <c r="AB501" s="19"/>
      <c r="AC501" s="19"/>
      <c r="AD501" s="19"/>
      <c r="AE501" s="19"/>
      <c r="AF501" s="19"/>
      <c r="AG501" s="19"/>
      <c r="AH501" s="19"/>
      <c r="AI501" s="19"/>
      <c r="AJ501" s="19"/>
      <c r="AK501" s="19"/>
      <c r="AL501" s="19"/>
      <c r="AM501" s="19"/>
      <c r="AN501" s="19"/>
      <c r="AO501" s="19"/>
      <c r="AP501" s="19"/>
      <c r="AQ501" s="19"/>
      <c r="AR501" s="19"/>
      <c r="AS501" s="19"/>
      <c r="AT501" s="19"/>
      <c r="AU501" s="19"/>
      <c r="AV501" s="19"/>
      <c r="AW501" s="19"/>
      <c r="AX501" s="19"/>
      <c r="AY501" s="19"/>
      <c r="AZ501" s="19"/>
      <c r="BA501" s="19"/>
      <c r="BB501" s="19"/>
      <c r="BC501" s="19"/>
      <c r="BD501" s="19"/>
      <c r="BE501" s="19"/>
      <c r="BF501" s="19"/>
      <c r="BG501" s="19"/>
      <c r="BH501" s="19"/>
      <c r="BI501" s="19"/>
      <c r="BJ501" s="19"/>
      <c r="BK501" s="19"/>
      <c r="BL501" s="19"/>
      <c r="BM501" s="19"/>
      <c r="BN501" s="19"/>
      <c r="BO501" s="19"/>
      <c r="BP501" s="19"/>
      <c r="BQ501" s="19"/>
      <c r="BR501" s="19"/>
      <c r="BS501" s="19"/>
      <c r="BT501" s="19"/>
      <c r="BU501" s="19"/>
      <c r="BV501" s="19"/>
      <c r="BW501" s="19"/>
      <c r="BX501" s="19"/>
      <c r="BY501" s="19"/>
      <c r="BZ501" s="19"/>
      <c r="CA501" s="19"/>
      <c r="CB501" s="19"/>
      <c r="CC501" s="19"/>
      <c r="CD501" s="19"/>
      <c r="CE501" s="19"/>
      <c r="CF501" s="19"/>
      <c r="CG501" s="19"/>
      <c r="CH501" s="19"/>
      <c r="CI501" s="19"/>
      <c r="CJ501" s="19"/>
      <c r="CK501" s="19"/>
      <c r="CL501" s="19"/>
    </row>
    <row r="502" spans="1:90" x14ac:dyDescent="0.25">
      <c r="A502" s="19"/>
      <c r="B502" s="19"/>
      <c r="C502" s="19"/>
      <c r="D502" s="19"/>
      <c r="E502" s="19"/>
      <c r="F502" s="19"/>
      <c r="G502" s="19"/>
      <c r="H502" s="19"/>
      <c r="I502" s="19"/>
      <c r="J502" s="19"/>
      <c r="K502" s="19"/>
      <c r="L502" s="19"/>
      <c r="M502" s="19"/>
      <c r="N502" s="19"/>
      <c r="O502" s="19"/>
      <c r="P502" s="19"/>
      <c r="Q502" s="19"/>
      <c r="R502" s="19"/>
      <c r="S502" s="19"/>
      <c r="T502" s="19"/>
      <c r="U502" s="19"/>
      <c r="V502" s="19"/>
      <c r="W502" s="19"/>
      <c r="X502" s="19"/>
      <c r="Y502" s="19"/>
      <c r="Z502" s="19"/>
      <c r="AA502" s="19"/>
      <c r="AB502" s="19"/>
      <c r="AC502" s="19"/>
      <c r="AD502" s="19"/>
      <c r="AE502" s="19"/>
      <c r="AF502" s="19"/>
      <c r="AG502" s="19"/>
      <c r="AH502" s="19"/>
      <c r="AI502" s="19"/>
      <c r="AJ502" s="19"/>
      <c r="AK502" s="19"/>
      <c r="AL502" s="19"/>
      <c r="AM502" s="19"/>
      <c r="AN502" s="19"/>
      <c r="AO502" s="19"/>
      <c r="AP502" s="19"/>
      <c r="AQ502" s="19"/>
      <c r="AR502" s="19"/>
      <c r="AS502" s="19"/>
      <c r="AT502" s="19"/>
      <c r="AU502" s="19"/>
      <c r="AV502" s="19"/>
      <c r="AW502" s="19"/>
      <c r="AX502" s="19"/>
      <c r="AY502" s="19"/>
      <c r="AZ502" s="19"/>
      <c r="BA502" s="19"/>
      <c r="BB502" s="19"/>
      <c r="BC502" s="19"/>
      <c r="BD502" s="19"/>
      <c r="BE502" s="19"/>
      <c r="BF502" s="19"/>
      <c r="BG502" s="19"/>
      <c r="BH502" s="19"/>
      <c r="BI502" s="19"/>
      <c r="BJ502" s="19"/>
      <c r="BK502" s="19"/>
      <c r="BL502" s="19"/>
      <c r="BM502" s="19"/>
      <c r="BN502" s="19"/>
      <c r="BO502" s="19"/>
      <c r="BP502" s="19"/>
      <c r="BQ502" s="19"/>
      <c r="BR502" s="19"/>
      <c r="BS502" s="19"/>
      <c r="BT502" s="19"/>
      <c r="BU502" s="19"/>
      <c r="BV502" s="19"/>
      <c r="BW502" s="19"/>
      <c r="BX502" s="19"/>
      <c r="BY502" s="19"/>
      <c r="BZ502" s="19"/>
      <c r="CA502" s="19"/>
      <c r="CB502" s="19"/>
      <c r="CC502" s="19"/>
      <c r="CD502" s="19"/>
      <c r="CE502" s="19"/>
      <c r="CF502" s="19"/>
      <c r="CG502" s="19"/>
      <c r="CH502" s="19"/>
      <c r="CI502" s="19"/>
      <c r="CJ502" s="19"/>
      <c r="CK502" s="19"/>
      <c r="CL502" s="19"/>
    </row>
    <row r="503" spans="1:90" x14ac:dyDescent="0.25">
      <c r="A503" s="19"/>
      <c r="B503" s="19"/>
      <c r="C503" s="19"/>
      <c r="D503" s="19"/>
      <c r="E503" s="19"/>
      <c r="F503" s="19"/>
      <c r="G503" s="19"/>
      <c r="H503" s="19"/>
      <c r="I503" s="19"/>
      <c r="J503" s="19"/>
      <c r="K503" s="19"/>
      <c r="L503" s="19"/>
      <c r="M503" s="19"/>
      <c r="N503" s="19"/>
      <c r="O503" s="19"/>
      <c r="P503" s="19"/>
      <c r="Q503" s="19"/>
      <c r="R503" s="19"/>
      <c r="S503" s="19"/>
      <c r="T503" s="19"/>
      <c r="U503" s="19"/>
      <c r="V503" s="19"/>
      <c r="W503" s="19"/>
      <c r="X503" s="19"/>
      <c r="Y503" s="19"/>
      <c r="Z503" s="19"/>
      <c r="AA503" s="19"/>
      <c r="AB503" s="19"/>
      <c r="AC503" s="19"/>
      <c r="AD503" s="19"/>
      <c r="AE503" s="19"/>
      <c r="AF503" s="19"/>
      <c r="AG503" s="19"/>
      <c r="AH503" s="19"/>
      <c r="AI503" s="19"/>
      <c r="AJ503" s="19"/>
      <c r="AK503" s="19"/>
      <c r="AL503" s="19"/>
      <c r="AM503" s="19"/>
      <c r="AN503" s="19"/>
      <c r="AO503" s="19"/>
      <c r="AP503" s="19"/>
      <c r="AQ503" s="19"/>
      <c r="AR503" s="19"/>
      <c r="AS503" s="19"/>
      <c r="AT503" s="19"/>
      <c r="AU503" s="19"/>
      <c r="AV503" s="19"/>
      <c r="AW503" s="19"/>
      <c r="AX503" s="19"/>
      <c r="AY503" s="19"/>
      <c r="AZ503" s="19"/>
      <c r="BA503" s="19"/>
      <c r="BB503" s="19"/>
      <c r="BC503" s="19"/>
      <c r="BD503" s="19"/>
      <c r="BE503" s="19"/>
      <c r="BF503" s="19"/>
      <c r="BG503" s="19"/>
      <c r="BH503" s="19"/>
      <c r="BI503" s="19"/>
      <c r="BJ503" s="19"/>
      <c r="BK503" s="19"/>
      <c r="BL503" s="19"/>
      <c r="BM503" s="19"/>
      <c r="BN503" s="19"/>
      <c r="BO503" s="19"/>
      <c r="BP503" s="19"/>
      <c r="BQ503" s="19"/>
      <c r="BR503" s="19"/>
      <c r="BS503" s="19"/>
      <c r="BT503" s="19"/>
      <c r="BU503" s="19"/>
      <c r="BV503" s="19"/>
      <c r="BW503" s="19"/>
      <c r="BX503" s="19"/>
      <c r="BY503" s="19"/>
      <c r="BZ503" s="19"/>
      <c r="CA503" s="19"/>
      <c r="CB503" s="19"/>
      <c r="CC503" s="19"/>
      <c r="CD503" s="19"/>
      <c r="CE503" s="19"/>
      <c r="CF503" s="19"/>
      <c r="CG503" s="19"/>
      <c r="CH503" s="19"/>
      <c r="CI503" s="19"/>
      <c r="CJ503" s="19"/>
      <c r="CK503" s="19"/>
      <c r="CL503" s="19"/>
    </row>
    <row r="504" spans="1:90" x14ac:dyDescent="0.25">
      <c r="A504" s="19"/>
      <c r="B504" s="19"/>
      <c r="C504" s="19"/>
      <c r="D504" s="19"/>
      <c r="E504" s="19"/>
      <c r="F504" s="19"/>
      <c r="G504" s="19"/>
      <c r="H504" s="19"/>
      <c r="I504" s="19"/>
      <c r="J504" s="19"/>
      <c r="K504" s="19"/>
      <c r="L504" s="19"/>
      <c r="M504" s="19"/>
      <c r="N504" s="19"/>
      <c r="O504" s="19"/>
      <c r="P504" s="19"/>
      <c r="Q504" s="19"/>
      <c r="R504" s="19"/>
      <c r="S504" s="19"/>
      <c r="T504" s="19"/>
      <c r="U504" s="19"/>
      <c r="V504" s="19"/>
      <c r="W504" s="19"/>
      <c r="X504" s="19"/>
      <c r="Y504" s="19"/>
      <c r="Z504" s="19"/>
      <c r="AA504" s="19"/>
      <c r="AB504" s="19"/>
      <c r="AC504" s="19"/>
      <c r="AD504" s="19"/>
      <c r="AE504" s="19"/>
      <c r="AF504" s="19"/>
      <c r="AG504" s="19"/>
      <c r="AH504" s="19"/>
      <c r="AI504" s="19"/>
      <c r="AJ504" s="19"/>
      <c r="AK504" s="19"/>
      <c r="AL504" s="19"/>
      <c r="AM504" s="19"/>
      <c r="AN504" s="19"/>
      <c r="AO504" s="19"/>
      <c r="AP504" s="19"/>
      <c r="AQ504" s="19"/>
      <c r="AR504" s="19"/>
      <c r="AS504" s="19"/>
      <c r="AT504" s="19"/>
      <c r="AU504" s="19"/>
      <c r="AV504" s="19"/>
      <c r="AW504" s="19"/>
      <c r="AX504" s="19"/>
      <c r="AY504" s="19"/>
      <c r="AZ504" s="19"/>
      <c r="BA504" s="19"/>
      <c r="BB504" s="19"/>
      <c r="BC504" s="19"/>
      <c r="BD504" s="19"/>
      <c r="BE504" s="19"/>
      <c r="BF504" s="19"/>
      <c r="BG504" s="19"/>
      <c r="BH504" s="19"/>
      <c r="BI504" s="19"/>
      <c r="BJ504" s="19"/>
      <c r="BK504" s="19"/>
      <c r="BL504" s="19"/>
      <c r="BM504" s="19"/>
      <c r="BN504" s="19"/>
      <c r="BO504" s="19"/>
      <c r="BP504" s="19"/>
      <c r="BQ504" s="19"/>
      <c r="BR504" s="19"/>
      <c r="BS504" s="19"/>
      <c r="BT504" s="19"/>
      <c r="BU504" s="19"/>
      <c r="BV504" s="19"/>
      <c r="BW504" s="19"/>
      <c r="BX504" s="19"/>
      <c r="BY504" s="19"/>
      <c r="BZ504" s="19"/>
      <c r="CA504" s="19"/>
      <c r="CB504" s="19"/>
      <c r="CC504" s="19"/>
      <c r="CD504" s="19"/>
      <c r="CE504" s="19"/>
      <c r="CF504" s="19"/>
      <c r="CG504" s="19"/>
      <c r="CH504" s="19"/>
      <c r="CI504" s="19"/>
      <c r="CJ504" s="19"/>
      <c r="CK504" s="19"/>
      <c r="CL504" s="19"/>
    </row>
    <row r="505" spans="1:90" x14ac:dyDescent="0.25">
      <c r="A505" s="19"/>
      <c r="B505" s="19"/>
      <c r="C505" s="19"/>
      <c r="D505" s="19"/>
      <c r="E505" s="19"/>
      <c r="F505" s="19"/>
      <c r="G505" s="19"/>
      <c r="H505" s="19"/>
      <c r="I505" s="19"/>
      <c r="J505" s="19"/>
      <c r="K505" s="19"/>
      <c r="L505" s="19"/>
      <c r="M505" s="19"/>
      <c r="N505" s="19"/>
      <c r="O505" s="19"/>
      <c r="P505" s="19"/>
      <c r="Q505" s="19"/>
      <c r="R505" s="19"/>
      <c r="S505" s="19"/>
      <c r="T505" s="19"/>
      <c r="U505" s="19"/>
      <c r="V505" s="19"/>
      <c r="W505" s="19"/>
      <c r="X505" s="19"/>
      <c r="Y505" s="19"/>
      <c r="Z505" s="19"/>
      <c r="AA505" s="19"/>
      <c r="AB505" s="19"/>
      <c r="AC505" s="19"/>
      <c r="AD505" s="19"/>
      <c r="AE505" s="19"/>
      <c r="AF505" s="19"/>
      <c r="AG505" s="19"/>
      <c r="AH505" s="19"/>
      <c r="AI505" s="19"/>
      <c r="AJ505" s="19"/>
      <c r="AK505" s="19"/>
      <c r="AL505" s="19"/>
      <c r="AM505" s="19"/>
      <c r="AN505" s="19"/>
      <c r="AO505" s="19"/>
      <c r="AP505" s="19"/>
      <c r="AQ505" s="19"/>
      <c r="AR505" s="19"/>
      <c r="AS505" s="19"/>
      <c r="AT505" s="19"/>
      <c r="AU505" s="19"/>
      <c r="AV505" s="19"/>
      <c r="AW505" s="19"/>
      <c r="AX505" s="19"/>
      <c r="AY505" s="19"/>
      <c r="AZ505" s="19"/>
      <c r="BA505" s="19"/>
      <c r="BB505" s="19"/>
      <c r="BC505" s="19"/>
      <c r="BD505" s="19"/>
      <c r="BE505" s="19"/>
      <c r="BF505" s="19"/>
      <c r="BG505" s="19"/>
      <c r="BH505" s="19"/>
      <c r="BI505" s="19"/>
      <c r="BJ505" s="19"/>
      <c r="BK505" s="19"/>
      <c r="BL505" s="19"/>
      <c r="BM505" s="19"/>
      <c r="BN505" s="19"/>
      <c r="BO505" s="19"/>
      <c r="BP505" s="19"/>
      <c r="BQ505" s="19"/>
      <c r="BR505" s="19"/>
      <c r="BS505" s="19"/>
      <c r="BT505" s="19"/>
      <c r="BU505" s="19"/>
      <c r="BV505" s="19"/>
      <c r="BW505" s="19"/>
      <c r="BX505" s="19"/>
      <c r="BY505" s="19"/>
      <c r="BZ505" s="19"/>
      <c r="CA505" s="19"/>
      <c r="CB505" s="19"/>
      <c r="CC505" s="19"/>
      <c r="CD505" s="19"/>
      <c r="CE505" s="19"/>
      <c r="CF505" s="19"/>
      <c r="CG505" s="19"/>
      <c r="CH505" s="19"/>
      <c r="CI505" s="19"/>
      <c r="CJ505" s="19"/>
      <c r="CK505" s="19"/>
      <c r="CL505" s="19"/>
    </row>
    <row r="506" spans="1:90" x14ac:dyDescent="0.25">
      <c r="A506" s="19"/>
      <c r="B506" s="19"/>
      <c r="C506" s="19"/>
      <c r="D506" s="19"/>
      <c r="E506" s="19"/>
      <c r="F506" s="19"/>
      <c r="G506" s="19"/>
      <c r="H506" s="19"/>
      <c r="I506" s="19"/>
      <c r="J506" s="19"/>
      <c r="K506" s="19"/>
      <c r="L506" s="19"/>
      <c r="M506" s="19"/>
      <c r="N506" s="19"/>
      <c r="O506" s="19"/>
      <c r="P506" s="19"/>
      <c r="Q506" s="19"/>
      <c r="R506" s="19"/>
      <c r="S506" s="19"/>
      <c r="T506" s="19"/>
      <c r="U506" s="19"/>
      <c r="V506" s="19"/>
      <c r="W506" s="19"/>
      <c r="X506" s="19"/>
      <c r="Y506" s="19"/>
      <c r="Z506" s="19"/>
      <c r="AA506" s="19"/>
      <c r="AB506" s="19"/>
      <c r="AC506" s="19"/>
      <c r="AD506" s="19"/>
      <c r="AE506" s="19"/>
      <c r="AF506" s="19"/>
      <c r="AG506" s="19"/>
      <c r="AH506" s="19"/>
      <c r="AI506" s="19"/>
      <c r="AJ506" s="19"/>
      <c r="AK506" s="19"/>
      <c r="AL506" s="19"/>
      <c r="AM506" s="19"/>
      <c r="AN506" s="19"/>
      <c r="AO506" s="19"/>
      <c r="AP506" s="19"/>
      <c r="AQ506" s="19"/>
      <c r="AR506" s="19"/>
      <c r="AS506" s="19"/>
      <c r="AT506" s="19"/>
      <c r="AU506" s="19"/>
      <c r="AV506" s="19"/>
      <c r="AW506" s="19"/>
      <c r="AX506" s="19"/>
      <c r="AY506" s="19"/>
      <c r="AZ506" s="19"/>
      <c r="BA506" s="19"/>
      <c r="BB506" s="19"/>
      <c r="BC506" s="19"/>
      <c r="BD506" s="19"/>
      <c r="BE506" s="19"/>
      <c r="BF506" s="19"/>
      <c r="BG506" s="19"/>
      <c r="BH506" s="19"/>
      <c r="BI506" s="19"/>
      <c r="BJ506" s="19"/>
      <c r="BK506" s="19"/>
      <c r="BL506" s="19"/>
      <c r="BM506" s="19"/>
      <c r="BN506" s="19"/>
      <c r="BO506" s="19"/>
      <c r="BP506" s="19"/>
      <c r="BQ506" s="19"/>
      <c r="BR506" s="19"/>
      <c r="BS506" s="19"/>
      <c r="BT506" s="19"/>
      <c r="BU506" s="19"/>
      <c r="BV506" s="19"/>
      <c r="BW506" s="19"/>
      <c r="BX506" s="19"/>
      <c r="BY506" s="19"/>
      <c r="BZ506" s="19"/>
      <c r="CA506" s="19"/>
      <c r="CB506" s="19"/>
      <c r="CC506" s="19"/>
      <c r="CD506" s="19"/>
      <c r="CE506" s="19"/>
      <c r="CF506" s="19"/>
      <c r="CG506" s="19"/>
      <c r="CH506" s="19"/>
      <c r="CI506" s="19"/>
      <c r="CJ506" s="19"/>
      <c r="CK506" s="19"/>
      <c r="CL506" s="19"/>
    </row>
    <row r="507" spans="1:90" x14ac:dyDescent="0.25">
      <c r="A507" s="19"/>
      <c r="B507" s="19"/>
      <c r="C507" s="19"/>
      <c r="D507" s="19"/>
      <c r="E507" s="19"/>
      <c r="F507" s="19"/>
      <c r="G507" s="19"/>
      <c r="H507" s="19"/>
      <c r="I507" s="19"/>
      <c r="J507" s="19"/>
      <c r="K507" s="19"/>
      <c r="L507" s="19"/>
      <c r="M507" s="19"/>
      <c r="N507" s="19"/>
      <c r="O507" s="19"/>
      <c r="P507" s="19"/>
      <c r="Q507" s="19"/>
      <c r="R507" s="19"/>
      <c r="S507" s="19"/>
      <c r="T507" s="19"/>
      <c r="U507" s="19"/>
      <c r="V507" s="19"/>
      <c r="W507" s="19"/>
      <c r="X507" s="19"/>
      <c r="Y507" s="19"/>
      <c r="Z507" s="19"/>
      <c r="AA507" s="19"/>
      <c r="AB507" s="19"/>
      <c r="AC507" s="19"/>
      <c r="AD507" s="19"/>
      <c r="AE507" s="19"/>
      <c r="AF507" s="19"/>
      <c r="AG507" s="19"/>
      <c r="AH507" s="19"/>
      <c r="AI507" s="19"/>
      <c r="AJ507" s="19"/>
      <c r="AK507" s="19"/>
      <c r="AL507" s="19"/>
      <c r="AM507" s="19"/>
      <c r="AN507" s="19"/>
      <c r="AO507" s="19"/>
      <c r="AP507" s="19"/>
      <c r="AQ507" s="19"/>
      <c r="AR507" s="19"/>
      <c r="AS507" s="19"/>
      <c r="AT507" s="19"/>
      <c r="AU507" s="19"/>
      <c r="AV507" s="19"/>
      <c r="AW507" s="19"/>
      <c r="AX507" s="19"/>
      <c r="AY507" s="19"/>
      <c r="AZ507" s="19"/>
      <c r="BA507" s="19"/>
      <c r="BB507" s="19"/>
      <c r="BC507" s="19"/>
      <c r="BD507" s="19"/>
      <c r="BE507" s="19"/>
      <c r="BF507" s="19"/>
      <c r="BG507" s="19"/>
      <c r="BH507" s="19"/>
      <c r="BI507" s="19"/>
      <c r="BJ507" s="19"/>
      <c r="BK507" s="19"/>
      <c r="BL507" s="19"/>
      <c r="BM507" s="19"/>
      <c r="BN507" s="19"/>
      <c r="BO507" s="19"/>
      <c r="BP507" s="19"/>
      <c r="BQ507" s="19"/>
      <c r="BR507" s="19"/>
      <c r="BS507" s="19"/>
      <c r="BT507" s="19"/>
      <c r="BU507" s="19"/>
      <c r="BV507" s="19"/>
      <c r="BW507" s="19"/>
      <c r="BX507" s="19"/>
      <c r="BY507" s="19"/>
      <c r="BZ507" s="19"/>
      <c r="CA507" s="19"/>
      <c r="CB507" s="19"/>
      <c r="CC507" s="19"/>
      <c r="CD507" s="19"/>
      <c r="CE507" s="19"/>
      <c r="CF507" s="19"/>
      <c r="CG507" s="19"/>
      <c r="CH507" s="19"/>
      <c r="CI507" s="19"/>
      <c r="CJ507" s="19"/>
      <c r="CK507" s="19"/>
      <c r="CL507" s="19"/>
    </row>
    <row r="508" spans="1:90" x14ac:dyDescent="0.25">
      <c r="A508" s="19"/>
      <c r="B508" s="19"/>
      <c r="C508" s="19"/>
      <c r="D508" s="19"/>
      <c r="E508" s="19"/>
      <c r="F508" s="19"/>
      <c r="G508" s="19"/>
      <c r="H508" s="19"/>
      <c r="I508" s="19"/>
      <c r="J508" s="19"/>
      <c r="K508" s="19"/>
      <c r="L508" s="19"/>
      <c r="M508" s="19"/>
      <c r="N508" s="19"/>
      <c r="O508" s="19"/>
      <c r="P508" s="19"/>
      <c r="Q508" s="19"/>
      <c r="R508" s="19"/>
      <c r="S508" s="19"/>
      <c r="T508" s="19"/>
      <c r="U508" s="19"/>
      <c r="V508" s="19"/>
      <c r="W508" s="19"/>
      <c r="X508" s="19"/>
      <c r="Y508" s="19"/>
      <c r="Z508" s="19"/>
      <c r="AA508" s="19"/>
      <c r="AB508" s="19"/>
      <c r="AC508" s="19"/>
      <c r="AD508" s="19"/>
      <c r="AE508" s="19"/>
      <c r="AF508" s="19"/>
      <c r="AG508" s="19"/>
      <c r="AH508" s="19"/>
      <c r="AI508" s="19"/>
      <c r="AJ508" s="19"/>
      <c r="AK508" s="19"/>
      <c r="AL508" s="19"/>
      <c r="AM508" s="19"/>
      <c r="AN508" s="19"/>
      <c r="AO508" s="19"/>
      <c r="AP508" s="19"/>
      <c r="AQ508" s="19"/>
      <c r="AR508" s="19"/>
      <c r="AS508" s="19"/>
      <c r="AT508" s="19"/>
      <c r="AU508" s="19"/>
      <c r="AV508" s="19"/>
      <c r="AW508" s="19"/>
      <c r="AX508" s="19"/>
      <c r="AY508" s="19"/>
      <c r="AZ508" s="19"/>
      <c r="BA508" s="19"/>
      <c r="BB508" s="19"/>
      <c r="BC508" s="19"/>
      <c r="BD508" s="19"/>
      <c r="BE508" s="19"/>
      <c r="BF508" s="19"/>
      <c r="BG508" s="19"/>
      <c r="BH508" s="19"/>
      <c r="BI508" s="19"/>
      <c r="BJ508" s="19"/>
      <c r="BK508" s="19"/>
      <c r="BL508" s="19"/>
      <c r="BM508" s="19"/>
      <c r="BN508" s="19"/>
      <c r="BO508" s="19"/>
      <c r="BP508" s="19"/>
      <c r="BQ508" s="19"/>
      <c r="BR508" s="19"/>
      <c r="BS508" s="19"/>
      <c r="BT508" s="19"/>
      <c r="BU508" s="19"/>
      <c r="BV508" s="19"/>
      <c r="BW508" s="19"/>
      <c r="BX508" s="19"/>
      <c r="BY508" s="19"/>
      <c r="BZ508" s="19"/>
      <c r="CA508" s="19"/>
      <c r="CB508" s="19"/>
      <c r="CC508" s="19"/>
      <c r="CD508" s="19"/>
      <c r="CE508" s="19"/>
      <c r="CF508" s="19"/>
      <c r="CG508" s="19"/>
      <c r="CH508" s="19"/>
      <c r="CI508" s="19"/>
      <c r="CJ508" s="19"/>
      <c r="CK508" s="19"/>
      <c r="CL508" s="19"/>
    </row>
    <row r="509" spans="1:90" x14ac:dyDescent="0.25">
      <c r="A509" s="19"/>
      <c r="B509" s="19"/>
      <c r="C509" s="19"/>
      <c r="D509" s="19"/>
      <c r="E509" s="19"/>
      <c r="F509" s="19"/>
      <c r="G509" s="19"/>
      <c r="H509" s="19"/>
      <c r="I509" s="19"/>
      <c r="J509" s="19"/>
      <c r="K509" s="19"/>
      <c r="L509" s="19"/>
      <c r="M509" s="19"/>
      <c r="N509" s="19"/>
      <c r="O509" s="19"/>
      <c r="P509" s="19"/>
      <c r="Q509" s="19"/>
      <c r="R509" s="19"/>
      <c r="S509" s="19"/>
      <c r="T509" s="19"/>
      <c r="U509" s="19"/>
      <c r="V509" s="19"/>
      <c r="W509" s="19"/>
      <c r="X509" s="19"/>
      <c r="Y509" s="19"/>
      <c r="Z509" s="19"/>
      <c r="AA509" s="19"/>
      <c r="AB509" s="19"/>
      <c r="AC509" s="19"/>
      <c r="AD509" s="19"/>
      <c r="AE509" s="19"/>
      <c r="AF509" s="19"/>
      <c r="AG509" s="19"/>
      <c r="AH509" s="19"/>
      <c r="AI509" s="19"/>
      <c r="AJ509" s="19"/>
      <c r="AK509" s="19"/>
      <c r="AL509" s="19"/>
      <c r="AM509" s="19"/>
      <c r="AN509" s="19"/>
      <c r="AO509" s="19"/>
      <c r="AP509" s="19"/>
      <c r="AQ509" s="19"/>
      <c r="AR509" s="19"/>
      <c r="AS509" s="19"/>
      <c r="AT509" s="19"/>
      <c r="AU509" s="19"/>
      <c r="AV509" s="19"/>
      <c r="AW509" s="19"/>
      <c r="AX509" s="19"/>
      <c r="AY509" s="19"/>
      <c r="AZ509" s="19"/>
      <c r="BA509" s="19"/>
      <c r="BB509" s="19"/>
      <c r="BC509" s="19"/>
      <c r="BD509" s="19"/>
      <c r="BE509" s="19"/>
      <c r="BF509" s="19"/>
      <c r="BG509" s="19"/>
      <c r="BH509" s="19"/>
      <c r="BI509" s="19"/>
      <c r="BJ509" s="19"/>
      <c r="BK509" s="19"/>
      <c r="BL509" s="19"/>
      <c r="BM509" s="19"/>
      <c r="BN509" s="19"/>
      <c r="BO509" s="19"/>
      <c r="BP509" s="19"/>
      <c r="BQ509" s="19"/>
      <c r="BR509" s="19"/>
      <c r="BS509" s="19"/>
      <c r="BT509" s="19"/>
      <c r="BU509" s="19"/>
      <c r="BV509" s="19"/>
      <c r="BW509" s="19"/>
      <c r="BX509" s="19"/>
      <c r="BY509" s="19"/>
      <c r="BZ509" s="19"/>
      <c r="CA509" s="19"/>
      <c r="CB509" s="19"/>
      <c r="CC509" s="19"/>
      <c r="CD509" s="19"/>
      <c r="CE509" s="19"/>
      <c r="CF509" s="19"/>
      <c r="CG509" s="19"/>
      <c r="CH509" s="19"/>
      <c r="CI509" s="19"/>
      <c r="CJ509" s="19"/>
      <c r="CK509" s="19"/>
      <c r="CL509" s="19"/>
    </row>
    <row r="510" spans="1:90" x14ac:dyDescent="0.25">
      <c r="A510" s="19"/>
      <c r="B510" s="19"/>
      <c r="C510" s="19"/>
      <c r="D510" s="19"/>
      <c r="E510" s="19"/>
      <c r="F510" s="19"/>
      <c r="G510" s="19"/>
      <c r="H510" s="19"/>
      <c r="I510" s="19"/>
      <c r="J510" s="19"/>
      <c r="K510" s="19"/>
      <c r="L510" s="19"/>
      <c r="M510" s="19"/>
      <c r="N510" s="19"/>
      <c r="O510" s="19"/>
      <c r="P510" s="19"/>
      <c r="Q510" s="19"/>
      <c r="R510" s="19"/>
      <c r="S510" s="19"/>
      <c r="T510" s="19"/>
      <c r="U510" s="19"/>
      <c r="V510" s="19"/>
      <c r="W510" s="19"/>
      <c r="X510" s="19"/>
      <c r="Y510" s="19"/>
      <c r="Z510" s="19"/>
      <c r="AA510" s="19"/>
      <c r="AB510" s="19"/>
      <c r="AC510" s="19"/>
      <c r="AD510" s="19"/>
      <c r="AE510" s="19"/>
      <c r="AF510" s="19"/>
      <c r="AG510" s="19"/>
      <c r="AH510" s="19"/>
      <c r="AI510" s="19"/>
      <c r="AJ510" s="19"/>
      <c r="AK510" s="19"/>
      <c r="AL510" s="19"/>
      <c r="AM510" s="19"/>
      <c r="AN510" s="19"/>
      <c r="AO510" s="19"/>
      <c r="AP510" s="19"/>
      <c r="AQ510" s="19"/>
      <c r="AR510" s="19"/>
      <c r="AS510" s="19"/>
      <c r="AT510" s="19"/>
      <c r="AU510" s="19"/>
      <c r="AV510" s="19"/>
      <c r="AW510" s="19"/>
      <c r="AX510" s="19"/>
      <c r="AY510" s="19"/>
      <c r="AZ510" s="19"/>
      <c r="BA510" s="19"/>
      <c r="BB510" s="19"/>
      <c r="BC510" s="19"/>
      <c r="BD510" s="19"/>
      <c r="BE510" s="19"/>
      <c r="BF510" s="19"/>
      <c r="BG510" s="19"/>
      <c r="BH510" s="19"/>
      <c r="BI510" s="19"/>
      <c r="BJ510" s="19"/>
      <c r="BK510" s="19"/>
      <c r="BL510" s="19"/>
      <c r="BM510" s="19"/>
      <c r="BN510" s="19"/>
      <c r="BO510" s="19"/>
      <c r="BP510" s="19"/>
      <c r="BQ510" s="19"/>
      <c r="BR510" s="19"/>
      <c r="BS510" s="19"/>
      <c r="BT510" s="19"/>
      <c r="BU510" s="19"/>
      <c r="BV510" s="19"/>
      <c r="BW510" s="19"/>
      <c r="BX510" s="19"/>
      <c r="BY510" s="19"/>
      <c r="BZ510" s="19"/>
      <c r="CA510" s="19"/>
      <c r="CB510" s="19"/>
      <c r="CC510" s="19"/>
      <c r="CD510" s="19"/>
      <c r="CE510" s="19"/>
      <c r="CF510" s="19"/>
      <c r="CG510" s="19"/>
      <c r="CH510" s="19"/>
      <c r="CI510" s="19"/>
      <c r="CJ510" s="19"/>
      <c r="CK510" s="19"/>
      <c r="CL510" s="19"/>
    </row>
    <row r="511" spans="1:90" x14ac:dyDescent="0.25">
      <c r="A511" s="19"/>
      <c r="B511" s="19"/>
      <c r="C511" s="19"/>
      <c r="D511" s="19"/>
      <c r="E511" s="19"/>
      <c r="F511" s="19"/>
      <c r="G511" s="19"/>
      <c r="H511" s="19"/>
      <c r="I511" s="19"/>
      <c r="J511" s="19"/>
      <c r="K511" s="19"/>
      <c r="L511" s="19"/>
      <c r="M511" s="19"/>
      <c r="N511" s="19"/>
      <c r="O511" s="19"/>
      <c r="P511" s="19"/>
      <c r="Q511" s="19"/>
      <c r="R511" s="19"/>
      <c r="S511" s="19"/>
      <c r="T511" s="19"/>
      <c r="U511" s="19"/>
      <c r="V511" s="19"/>
      <c r="W511" s="19"/>
      <c r="X511" s="19"/>
      <c r="Y511" s="19"/>
      <c r="Z511" s="19"/>
      <c r="AA511" s="19"/>
      <c r="AB511" s="19"/>
      <c r="AC511" s="19"/>
      <c r="AD511" s="19"/>
      <c r="AE511" s="19"/>
      <c r="AF511" s="19"/>
      <c r="AG511" s="19"/>
      <c r="AH511" s="19"/>
      <c r="AI511" s="19"/>
      <c r="AJ511" s="19"/>
      <c r="AK511" s="19"/>
      <c r="AL511" s="19"/>
      <c r="AM511" s="19"/>
      <c r="AN511" s="19"/>
      <c r="AO511" s="19"/>
      <c r="AP511" s="19"/>
      <c r="AQ511" s="19"/>
      <c r="AR511" s="19"/>
      <c r="AS511" s="19"/>
      <c r="AT511" s="19"/>
      <c r="AU511" s="19"/>
      <c r="AV511" s="19"/>
      <c r="AW511" s="19"/>
      <c r="AX511" s="19"/>
      <c r="AY511" s="19"/>
      <c r="AZ511" s="19"/>
      <c r="BA511" s="19"/>
      <c r="BB511" s="19"/>
      <c r="BC511" s="19"/>
      <c r="BD511" s="19"/>
      <c r="BE511" s="19"/>
      <c r="BF511" s="19"/>
      <c r="BG511" s="19"/>
      <c r="BH511" s="19"/>
      <c r="BI511" s="19"/>
      <c r="BJ511" s="19"/>
      <c r="BK511" s="19"/>
      <c r="BL511" s="19"/>
      <c r="BM511" s="19"/>
      <c r="BN511" s="19"/>
      <c r="BO511" s="19"/>
      <c r="BP511" s="19"/>
      <c r="BQ511" s="19"/>
      <c r="BR511" s="19"/>
      <c r="BS511" s="19"/>
      <c r="BT511" s="19"/>
      <c r="BU511" s="19"/>
      <c r="BV511" s="19"/>
      <c r="BW511" s="19"/>
      <c r="BX511" s="19"/>
      <c r="BY511" s="19"/>
      <c r="BZ511" s="19"/>
      <c r="CA511" s="19"/>
      <c r="CB511" s="19"/>
      <c r="CC511" s="19"/>
      <c r="CD511" s="19"/>
      <c r="CE511" s="19"/>
      <c r="CF511" s="19"/>
      <c r="CG511" s="19"/>
      <c r="CH511" s="19"/>
      <c r="CI511" s="19"/>
      <c r="CJ511" s="19"/>
      <c r="CK511" s="19"/>
      <c r="CL511" s="19"/>
    </row>
    <row r="512" spans="1:90" x14ac:dyDescent="0.25">
      <c r="A512" s="19"/>
      <c r="B512" s="19"/>
      <c r="C512" s="19"/>
      <c r="D512" s="19"/>
      <c r="E512" s="19"/>
      <c r="F512" s="19"/>
      <c r="G512" s="19"/>
      <c r="H512" s="19"/>
      <c r="I512" s="19"/>
      <c r="J512" s="19"/>
      <c r="K512" s="19"/>
      <c r="L512" s="19"/>
      <c r="M512" s="19"/>
      <c r="N512" s="19"/>
      <c r="O512" s="19"/>
      <c r="P512" s="19"/>
      <c r="Q512" s="19"/>
      <c r="R512" s="19"/>
      <c r="S512" s="19"/>
      <c r="T512" s="19"/>
      <c r="U512" s="19"/>
      <c r="V512" s="19"/>
      <c r="W512" s="19"/>
      <c r="X512" s="19"/>
      <c r="Y512" s="19"/>
      <c r="Z512" s="19"/>
      <c r="AA512" s="19"/>
      <c r="AB512" s="19"/>
      <c r="AC512" s="19"/>
      <c r="AD512" s="19"/>
      <c r="AE512" s="19"/>
      <c r="AF512" s="19"/>
      <c r="AG512" s="19"/>
      <c r="AH512" s="19"/>
      <c r="AI512" s="19"/>
      <c r="AJ512" s="19"/>
      <c r="AK512" s="19"/>
      <c r="AL512" s="19"/>
      <c r="AM512" s="19"/>
      <c r="AN512" s="19"/>
      <c r="AO512" s="19"/>
      <c r="AP512" s="19"/>
      <c r="AQ512" s="19"/>
      <c r="AR512" s="19"/>
      <c r="AS512" s="19"/>
      <c r="AT512" s="19"/>
      <c r="AU512" s="19"/>
      <c r="AV512" s="19"/>
      <c r="AW512" s="19"/>
      <c r="AX512" s="19"/>
      <c r="AY512" s="19"/>
      <c r="AZ512" s="19"/>
      <c r="BA512" s="19"/>
      <c r="BB512" s="19"/>
      <c r="BC512" s="19"/>
      <c r="BD512" s="19"/>
      <c r="BE512" s="19"/>
      <c r="BF512" s="19"/>
      <c r="BG512" s="19"/>
      <c r="BH512" s="19"/>
      <c r="BI512" s="19"/>
      <c r="BJ512" s="19"/>
      <c r="BK512" s="19"/>
      <c r="BL512" s="19"/>
      <c r="BM512" s="19"/>
      <c r="BN512" s="19"/>
      <c r="BO512" s="19"/>
      <c r="BP512" s="19"/>
      <c r="BQ512" s="19"/>
      <c r="BR512" s="19"/>
      <c r="BS512" s="19"/>
      <c r="BT512" s="19"/>
      <c r="BU512" s="19"/>
      <c r="BV512" s="19"/>
      <c r="BW512" s="19"/>
      <c r="BX512" s="19"/>
      <c r="BY512" s="19"/>
      <c r="BZ512" s="19"/>
      <c r="CA512" s="19"/>
      <c r="CB512" s="19"/>
      <c r="CC512" s="19"/>
      <c r="CD512" s="19"/>
      <c r="CE512" s="19"/>
      <c r="CF512" s="19"/>
      <c r="CG512" s="19"/>
      <c r="CH512" s="19"/>
      <c r="CI512" s="19"/>
      <c r="CJ512" s="19"/>
      <c r="CK512" s="19"/>
      <c r="CL512" s="19"/>
    </row>
    <row r="513" spans="1:90" x14ac:dyDescent="0.25">
      <c r="A513" s="19"/>
      <c r="B513" s="19"/>
      <c r="C513" s="19"/>
      <c r="D513" s="19"/>
      <c r="E513" s="19"/>
      <c r="F513" s="19"/>
      <c r="G513" s="19"/>
      <c r="H513" s="19"/>
      <c r="I513" s="19"/>
      <c r="J513" s="19"/>
      <c r="K513" s="19"/>
      <c r="L513" s="19"/>
      <c r="M513" s="19"/>
      <c r="N513" s="19"/>
      <c r="O513" s="19"/>
      <c r="P513" s="19"/>
      <c r="Q513" s="19"/>
      <c r="R513" s="19"/>
      <c r="S513" s="19"/>
      <c r="T513" s="19"/>
      <c r="U513" s="19"/>
      <c r="V513" s="19"/>
      <c r="W513" s="19"/>
      <c r="X513" s="19"/>
      <c r="Y513" s="19"/>
      <c r="Z513" s="19"/>
      <c r="AA513" s="19"/>
      <c r="AB513" s="19"/>
      <c r="AC513" s="19"/>
      <c r="AD513" s="19"/>
      <c r="AE513" s="19"/>
      <c r="AF513" s="19"/>
      <c r="AG513" s="19"/>
      <c r="AH513" s="19"/>
      <c r="AI513" s="19"/>
      <c r="AJ513" s="19"/>
      <c r="AK513" s="19"/>
      <c r="AL513" s="19"/>
      <c r="AM513" s="19"/>
      <c r="AN513" s="19"/>
      <c r="AO513" s="19"/>
      <c r="AP513" s="19"/>
      <c r="AQ513" s="19"/>
      <c r="AR513" s="19"/>
      <c r="AS513" s="19"/>
      <c r="AT513" s="19"/>
      <c r="AU513" s="19"/>
      <c r="AV513" s="19"/>
      <c r="AW513" s="19"/>
      <c r="AX513" s="19"/>
      <c r="AY513" s="19"/>
      <c r="AZ513" s="19"/>
      <c r="BA513" s="19"/>
      <c r="BB513" s="19"/>
      <c r="BC513" s="19"/>
      <c r="BD513" s="19"/>
      <c r="BE513" s="19"/>
      <c r="BF513" s="19"/>
      <c r="BG513" s="19"/>
      <c r="BH513" s="19"/>
      <c r="BI513" s="19"/>
      <c r="BJ513" s="19"/>
      <c r="BK513" s="19"/>
      <c r="BL513" s="19"/>
      <c r="BM513" s="19"/>
      <c r="BN513" s="19"/>
      <c r="BO513" s="19"/>
      <c r="BP513" s="19"/>
      <c r="BQ513" s="19"/>
      <c r="BR513" s="19"/>
      <c r="BS513" s="19"/>
      <c r="BT513" s="19"/>
      <c r="BU513" s="19"/>
      <c r="BV513" s="19"/>
      <c r="BW513" s="19"/>
      <c r="BX513" s="19"/>
      <c r="BY513" s="19"/>
      <c r="BZ513" s="19"/>
      <c r="CA513" s="19"/>
      <c r="CB513" s="19"/>
      <c r="CC513" s="19"/>
      <c r="CD513" s="19"/>
      <c r="CE513" s="19"/>
      <c r="CF513" s="19"/>
      <c r="CG513" s="19"/>
      <c r="CH513" s="19"/>
      <c r="CI513" s="19"/>
      <c r="CJ513" s="19"/>
      <c r="CK513" s="19"/>
      <c r="CL513" s="19"/>
    </row>
    <row r="514" spans="1:90" x14ac:dyDescent="0.25">
      <c r="A514" s="19"/>
      <c r="B514" s="19"/>
      <c r="C514" s="19"/>
      <c r="D514" s="19"/>
      <c r="E514" s="19"/>
      <c r="F514" s="19"/>
      <c r="G514" s="19"/>
      <c r="H514" s="19"/>
      <c r="I514" s="19"/>
      <c r="J514" s="19"/>
      <c r="K514" s="19"/>
      <c r="L514" s="19"/>
      <c r="M514" s="19"/>
      <c r="N514" s="19"/>
      <c r="O514" s="19"/>
      <c r="P514" s="19"/>
      <c r="Q514" s="19"/>
      <c r="R514" s="19"/>
      <c r="S514" s="19"/>
      <c r="T514" s="19"/>
      <c r="U514" s="19"/>
      <c r="V514" s="19"/>
      <c r="W514" s="19"/>
      <c r="X514" s="19"/>
      <c r="Y514" s="19"/>
      <c r="Z514" s="19"/>
      <c r="AA514" s="19"/>
      <c r="AB514" s="19"/>
      <c r="AC514" s="19"/>
      <c r="AD514" s="19"/>
      <c r="AE514" s="19"/>
      <c r="AF514" s="19"/>
      <c r="AG514" s="19"/>
      <c r="AH514" s="19"/>
      <c r="AI514" s="19"/>
      <c r="AJ514" s="19"/>
      <c r="AK514" s="19"/>
      <c r="AL514" s="19"/>
      <c r="AM514" s="19"/>
      <c r="AN514" s="19"/>
      <c r="AO514" s="19"/>
      <c r="AP514" s="19"/>
      <c r="AQ514" s="19"/>
      <c r="AR514" s="19"/>
      <c r="AS514" s="19"/>
      <c r="AT514" s="19"/>
      <c r="AU514" s="19"/>
      <c r="AV514" s="19"/>
      <c r="AW514" s="19"/>
      <c r="AX514" s="19"/>
      <c r="AY514" s="19"/>
      <c r="AZ514" s="19"/>
      <c r="BA514" s="19"/>
      <c r="BB514" s="19"/>
      <c r="BC514" s="19"/>
      <c r="BD514" s="19"/>
      <c r="BE514" s="19"/>
      <c r="BF514" s="19"/>
      <c r="BG514" s="19"/>
      <c r="BH514" s="19"/>
      <c r="BI514" s="19"/>
      <c r="BJ514" s="19"/>
      <c r="BK514" s="19"/>
      <c r="BL514" s="19"/>
      <c r="BM514" s="19"/>
      <c r="BN514" s="19"/>
      <c r="BO514" s="19"/>
      <c r="BP514" s="19"/>
      <c r="BQ514" s="19"/>
      <c r="BR514" s="19"/>
      <c r="BS514" s="19"/>
      <c r="BT514" s="19"/>
      <c r="BU514" s="19"/>
      <c r="BV514" s="19"/>
      <c r="BW514" s="19"/>
      <c r="BX514" s="19"/>
      <c r="BY514" s="19"/>
      <c r="BZ514" s="19"/>
      <c r="CA514" s="19"/>
      <c r="CB514" s="19"/>
      <c r="CC514" s="19"/>
      <c r="CD514" s="19"/>
      <c r="CE514" s="19"/>
      <c r="CF514" s="19"/>
      <c r="CG514" s="19"/>
      <c r="CH514" s="19"/>
      <c r="CI514" s="19"/>
      <c r="CJ514" s="19"/>
      <c r="CK514" s="19"/>
      <c r="CL514" s="19"/>
    </row>
    <row r="515" spans="1:90" x14ac:dyDescent="0.25">
      <c r="A515" s="19"/>
      <c r="B515" s="19"/>
      <c r="C515" s="19"/>
      <c r="D515" s="19"/>
      <c r="E515" s="19"/>
      <c r="F515" s="19"/>
      <c r="G515" s="19"/>
      <c r="H515" s="19"/>
      <c r="I515" s="19"/>
      <c r="J515" s="19"/>
      <c r="K515" s="19"/>
      <c r="L515" s="19"/>
      <c r="M515" s="19"/>
      <c r="N515" s="19"/>
      <c r="O515" s="19"/>
      <c r="P515" s="19"/>
      <c r="Q515" s="19"/>
      <c r="R515" s="19"/>
      <c r="S515" s="19"/>
      <c r="T515" s="19"/>
      <c r="U515" s="19"/>
      <c r="V515" s="19"/>
      <c r="W515" s="19"/>
      <c r="X515" s="19"/>
      <c r="Y515" s="19"/>
      <c r="Z515" s="19"/>
      <c r="AA515" s="19"/>
      <c r="AB515" s="19"/>
      <c r="AC515" s="19"/>
      <c r="AD515" s="19"/>
      <c r="AE515" s="19"/>
      <c r="AF515" s="19"/>
      <c r="AG515" s="19"/>
      <c r="AH515" s="19"/>
      <c r="AI515" s="19"/>
      <c r="AJ515" s="19"/>
      <c r="AK515" s="19"/>
      <c r="AL515" s="19"/>
      <c r="AM515" s="19"/>
      <c r="AN515" s="19"/>
      <c r="AO515" s="19"/>
      <c r="AP515" s="19"/>
      <c r="AQ515" s="19"/>
      <c r="AR515" s="19"/>
      <c r="AS515" s="19"/>
      <c r="AT515" s="19"/>
      <c r="AU515" s="19"/>
      <c r="AV515" s="19"/>
      <c r="AW515" s="19"/>
      <c r="AX515" s="19"/>
      <c r="AY515" s="19"/>
      <c r="AZ515" s="19"/>
      <c r="BA515" s="19"/>
      <c r="BB515" s="19"/>
      <c r="BC515" s="19"/>
      <c r="BD515" s="19"/>
      <c r="BE515" s="19"/>
      <c r="BF515" s="19"/>
      <c r="BG515" s="19"/>
      <c r="BH515" s="19"/>
      <c r="BI515" s="19"/>
      <c r="BJ515" s="19"/>
      <c r="BK515" s="19"/>
      <c r="BL515" s="19"/>
      <c r="BM515" s="19"/>
      <c r="BN515" s="19"/>
      <c r="BO515" s="19"/>
      <c r="BP515" s="19"/>
      <c r="BQ515" s="19"/>
      <c r="BR515" s="19"/>
      <c r="BS515" s="19"/>
      <c r="BT515" s="19"/>
      <c r="BU515" s="19"/>
      <c r="BV515" s="19"/>
      <c r="BW515" s="19"/>
      <c r="BX515" s="19"/>
      <c r="BY515" s="19"/>
      <c r="BZ515" s="19"/>
      <c r="CA515" s="19"/>
      <c r="CB515" s="19"/>
      <c r="CC515" s="19"/>
      <c r="CD515" s="19"/>
      <c r="CE515" s="19"/>
      <c r="CF515" s="19"/>
      <c r="CG515" s="19"/>
      <c r="CH515" s="19"/>
      <c r="CI515" s="19"/>
      <c r="CJ515" s="19"/>
      <c r="CK515" s="19"/>
      <c r="CL515" s="19"/>
    </row>
    <row r="516" spans="1:90" x14ac:dyDescent="0.25">
      <c r="A516" s="19"/>
      <c r="B516" s="19"/>
      <c r="C516" s="19"/>
      <c r="D516" s="19"/>
      <c r="E516" s="19"/>
      <c r="F516" s="19"/>
      <c r="G516" s="19"/>
      <c r="H516" s="19"/>
      <c r="I516" s="19"/>
      <c r="J516" s="19"/>
      <c r="K516" s="19"/>
      <c r="L516" s="19"/>
      <c r="M516" s="19"/>
      <c r="N516" s="19"/>
      <c r="O516" s="19"/>
      <c r="P516" s="19"/>
      <c r="Q516" s="19"/>
      <c r="R516" s="19"/>
      <c r="S516" s="19"/>
      <c r="T516" s="19"/>
      <c r="U516" s="19"/>
      <c r="V516" s="19"/>
      <c r="W516" s="19"/>
      <c r="X516" s="19"/>
      <c r="Y516" s="19"/>
      <c r="Z516" s="19"/>
      <c r="AA516" s="19"/>
      <c r="AB516" s="19"/>
      <c r="AC516" s="19"/>
      <c r="AD516" s="19"/>
      <c r="AE516" s="19"/>
      <c r="AF516" s="19"/>
      <c r="AG516" s="19"/>
      <c r="AH516" s="19"/>
      <c r="AI516" s="19"/>
      <c r="AJ516" s="19"/>
      <c r="AK516" s="19"/>
      <c r="AL516" s="19"/>
      <c r="AM516" s="19"/>
      <c r="AN516" s="19"/>
      <c r="AO516" s="19"/>
      <c r="AP516" s="19"/>
      <c r="AQ516" s="19"/>
      <c r="AR516" s="19"/>
      <c r="AS516" s="19"/>
      <c r="AT516" s="19"/>
      <c r="AU516" s="19"/>
      <c r="AV516" s="19"/>
      <c r="AW516" s="19"/>
      <c r="AX516" s="19"/>
      <c r="AY516" s="19"/>
      <c r="AZ516" s="19"/>
      <c r="BA516" s="19"/>
      <c r="BB516" s="19"/>
      <c r="BC516" s="19"/>
      <c r="BD516" s="19"/>
      <c r="BE516" s="19"/>
      <c r="BF516" s="19"/>
      <c r="BG516" s="19"/>
      <c r="BH516" s="19"/>
      <c r="BI516" s="19"/>
      <c r="BJ516" s="19"/>
      <c r="BK516" s="19"/>
      <c r="BL516" s="19"/>
      <c r="BM516" s="19"/>
      <c r="BN516" s="19"/>
      <c r="BO516" s="19"/>
      <c r="BP516" s="19"/>
      <c r="BQ516" s="19"/>
      <c r="BR516" s="19"/>
      <c r="BS516" s="19"/>
      <c r="BT516" s="19"/>
      <c r="BU516" s="19"/>
      <c r="BV516" s="19"/>
      <c r="BW516" s="19"/>
      <c r="BX516" s="19"/>
      <c r="BY516" s="19"/>
      <c r="BZ516" s="19"/>
      <c r="CA516" s="19"/>
      <c r="CB516" s="19"/>
      <c r="CC516" s="19"/>
      <c r="CD516" s="19"/>
      <c r="CE516" s="19"/>
      <c r="CF516" s="19"/>
      <c r="CG516" s="19"/>
      <c r="CH516" s="19"/>
      <c r="CI516" s="19"/>
      <c r="CJ516" s="19"/>
      <c r="CK516" s="19"/>
      <c r="CL516" s="19"/>
    </row>
    <row r="517" spans="1:90" x14ac:dyDescent="0.25">
      <c r="A517" s="19"/>
      <c r="B517" s="19"/>
      <c r="C517" s="19"/>
      <c r="D517" s="19"/>
      <c r="E517" s="19"/>
      <c r="F517" s="19"/>
      <c r="G517" s="19"/>
      <c r="H517" s="19"/>
      <c r="I517" s="19"/>
      <c r="J517" s="19"/>
      <c r="K517" s="19"/>
      <c r="L517" s="19"/>
      <c r="M517" s="19"/>
      <c r="N517" s="19"/>
      <c r="O517" s="19"/>
      <c r="P517" s="19"/>
      <c r="Q517" s="19"/>
      <c r="R517" s="19"/>
      <c r="S517" s="19"/>
      <c r="T517" s="19"/>
      <c r="U517" s="19"/>
      <c r="V517" s="19"/>
      <c r="W517" s="19"/>
      <c r="X517" s="19"/>
      <c r="Y517" s="19"/>
      <c r="Z517" s="19"/>
      <c r="AA517" s="19"/>
      <c r="AB517" s="19"/>
      <c r="AC517" s="19"/>
      <c r="AD517" s="19"/>
      <c r="AE517" s="19"/>
      <c r="AF517" s="19"/>
      <c r="AG517" s="19"/>
      <c r="AH517" s="19"/>
      <c r="AI517" s="19"/>
      <c r="AJ517" s="19"/>
      <c r="AK517" s="19"/>
      <c r="AL517" s="19"/>
      <c r="AM517" s="19"/>
      <c r="AN517" s="19"/>
      <c r="AO517" s="19"/>
      <c r="AP517" s="19"/>
      <c r="AQ517" s="19"/>
      <c r="AR517" s="19"/>
      <c r="AS517" s="19"/>
      <c r="AT517" s="19"/>
      <c r="AU517" s="19"/>
      <c r="AV517" s="19"/>
      <c r="AW517" s="19"/>
      <c r="AX517" s="19"/>
      <c r="AY517" s="19"/>
      <c r="AZ517" s="19"/>
      <c r="BA517" s="19"/>
      <c r="BB517" s="19"/>
      <c r="BC517" s="19"/>
      <c r="BD517" s="19"/>
      <c r="BE517" s="19"/>
      <c r="BF517" s="19"/>
      <c r="BG517" s="19"/>
      <c r="BH517" s="19"/>
      <c r="BI517" s="19"/>
      <c r="BJ517" s="19"/>
      <c r="BK517" s="19"/>
      <c r="BL517" s="19"/>
      <c r="BM517" s="19"/>
      <c r="BN517" s="19"/>
      <c r="BO517" s="19"/>
      <c r="BP517" s="19"/>
      <c r="BQ517" s="19"/>
      <c r="BR517" s="19"/>
      <c r="BS517" s="19"/>
      <c r="BT517" s="19"/>
      <c r="BU517" s="19"/>
      <c r="BV517" s="19"/>
      <c r="BW517" s="19"/>
      <c r="BX517" s="19"/>
      <c r="BY517" s="19"/>
      <c r="BZ517" s="19"/>
      <c r="CA517" s="19"/>
      <c r="CB517" s="19"/>
      <c r="CC517" s="19"/>
      <c r="CD517" s="19"/>
      <c r="CE517" s="19"/>
      <c r="CF517" s="19"/>
      <c r="CG517" s="19"/>
      <c r="CH517" s="19"/>
      <c r="CI517" s="19"/>
      <c r="CJ517" s="19"/>
      <c r="CK517" s="19"/>
      <c r="CL517" s="19"/>
    </row>
    <row r="518" spans="1:90" x14ac:dyDescent="0.25">
      <c r="A518" s="19"/>
      <c r="B518" s="19"/>
      <c r="C518" s="19"/>
      <c r="D518" s="19"/>
      <c r="E518" s="19"/>
      <c r="F518" s="19"/>
      <c r="G518" s="19"/>
      <c r="H518" s="19"/>
      <c r="I518" s="19"/>
      <c r="J518" s="19"/>
      <c r="K518" s="19"/>
      <c r="L518" s="19"/>
      <c r="M518" s="19"/>
      <c r="N518" s="19"/>
      <c r="O518" s="19"/>
      <c r="P518" s="19"/>
      <c r="Q518" s="19"/>
      <c r="R518" s="19"/>
      <c r="S518" s="19"/>
      <c r="T518" s="19"/>
      <c r="U518" s="19"/>
      <c r="V518" s="19"/>
      <c r="W518" s="19"/>
      <c r="X518" s="19"/>
      <c r="Y518" s="19"/>
      <c r="Z518" s="19"/>
      <c r="AA518" s="19"/>
      <c r="AB518" s="19"/>
      <c r="AC518" s="19"/>
      <c r="AD518" s="19"/>
      <c r="AE518" s="19"/>
      <c r="AF518" s="19"/>
      <c r="AG518" s="19"/>
      <c r="AH518" s="19"/>
      <c r="AI518" s="19"/>
      <c r="AJ518" s="19"/>
      <c r="AK518" s="19"/>
      <c r="AL518" s="19"/>
      <c r="AM518" s="19"/>
      <c r="AN518" s="19"/>
      <c r="AO518" s="19"/>
      <c r="AP518" s="19"/>
      <c r="AQ518" s="19"/>
      <c r="AR518" s="19"/>
      <c r="AS518" s="19"/>
      <c r="AT518" s="19"/>
      <c r="AU518" s="19"/>
      <c r="AV518" s="19"/>
      <c r="AW518" s="19"/>
      <c r="AX518" s="19"/>
      <c r="AY518" s="19"/>
      <c r="AZ518" s="19"/>
      <c r="BA518" s="19"/>
      <c r="BB518" s="19"/>
      <c r="BC518" s="19"/>
      <c r="BD518" s="19"/>
      <c r="BE518" s="19"/>
      <c r="BF518" s="19"/>
      <c r="BG518" s="19"/>
      <c r="BH518" s="19"/>
      <c r="BI518" s="19"/>
      <c r="BJ518" s="19"/>
      <c r="BK518" s="19"/>
      <c r="BL518" s="19"/>
      <c r="BM518" s="19"/>
      <c r="BN518" s="19"/>
      <c r="BO518" s="19"/>
      <c r="BP518" s="19"/>
      <c r="BQ518" s="19"/>
      <c r="BR518" s="19"/>
      <c r="BS518" s="19"/>
      <c r="BT518" s="19"/>
      <c r="BU518" s="19"/>
      <c r="BV518" s="19"/>
      <c r="BW518" s="19"/>
      <c r="BX518" s="19"/>
      <c r="BY518" s="19"/>
      <c r="BZ518" s="19"/>
      <c r="CA518" s="19"/>
      <c r="CB518" s="19"/>
      <c r="CC518" s="19"/>
      <c r="CD518" s="19"/>
      <c r="CE518" s="19"/>
      <c r="CF518" s="19"/>
      <c r="CG518" s="19"/>
      <c r="CH518" s="19"/>
      <c r="CI518" s="19"/>
      <c r="CJ518" s="19"/>
      <c r="CK518" s="19"/>
      <c r="CL518" s="19"/>
    </row>
    <row r="519" spans="1:90" x14ac:dyDescent="0.25">
      <c r="A519" s="19"/>
      <c r="B519" s="19"/>
      <c r="C519" s="19"/>
      <c r="D519" s="19"/>
      <c r="E519" s="19"/>
      <c r="F519" s="19"/>
      <c r="G519" s="19"/>
      <c r="H519" s="19"/>
      <c r="I519" s="19"/>
      <c r="J519" s="19"/>
      <c r="K519" s="19"/>
      <c r="L519" s="19"/>
      <c r="M519" s="19"/>
      <c r="N519" s="19"/>
      <c r="O519" s="19"/>
      <c r="P519" s="19"/>
      <c r="Q519" s="19"/>
      <c r="R519" s="19"/>
      <c r="S519" s="19"/>
      <c r="T519" s="19"/>
      <c r="U519" s="19"/>
      <c r="V519" s="19"/>
      <c r="W519" s="19"/>
      <c r="X519" s="19"/>
      <c r="Y519" s="19"/>
      <c r="Z519" s="19"/>
      <c r="AA519" s="19"/>
      <c r="AB519" s="19"/>
      <c r="AC519" s="19"/>
      <c r="AD519" s="19"/>
      <c r="AE519" s="19"/>
      <c r="AF519" s="19"/>
      <c r="AG519" s="19"/>
      <c r="AH519" s="19"/>
      <c r="AI519" s="19"/>
      <c r="AJ519" s="19"/>
      <c r="AK519" s="19"/>
      <c r="AL519" s="19"/>
      <c r="AM519" s="19"/>
      <c r="AN519" s="19"/>
      <c r="AO519" s="19"/>
      <c r="AP519" s="19"/>
      <c r="AQ519" s="19"/>
      <c r="AR519" s="19"/>
      <c r="AS519" s="19"/>
      <c r="AT519" s="19"/>
      <c r="AU519" s="19"/>
      <c r="AV519" s="19"/>
      <c r="AW519" s="19"/>
      <c r="AX519" s="19"/>
      <c r="AY519" s="19"/>
      <c r="AZ519" s="19"/>
      <c r="BA519" s="19"/>
      <c r="BB519" s="19"/>
      <c r="BC519" s="19"/>
      <c r="BD519" s="19"/>
      <c r="BE519" s="19"/>
      <c r="BF519" s="19"/>
      <c r="BG519" s="19"/>
      <c r="BH519" s="19"/>
      <c r="BI519" s="19"/>
      <c r="BJ519" s="19"/>
      <c r="BK519" s="19"/>
      <c r="BL519" s="19"/>
      <c r="BM519" s="19"/>
      <c r="BN519" s="19"/>
      <c r="BO519" s="19"/>
      <c r="BP519" s="19"/>
      <c r="BQ519" s="19"/>
      <c r="BR519" s="19"/>
      <c r="BS519" s="19"/>
      <c r="BT519" s="19"/>
      <c r="BU519" s="19"/>
      <c r="BV519" s="19"/>
      <c r="BW519" s="19"/>
      <c r="BX519" s="19"/>
      <c r="BY519" s="19"/>
      <c r="BZ519" s="19"/>
      <c r="CA519" s="19"/>
      <c r="CB519" s="19"/>
      <c r="CC519" s="19"/>
      <c r="CD519" s="19"/>
      <c r="CE519" s="19"/>
      <c r="CF519" s="19"/>
      <c r="CG519" s="19"/>
      <c r="CH519" s="19"/>
      <c r="CI519" s="19"/>
      <c r="CJ519" s="19"/>
      <c r="CK519" s="19"/>
      <c r="CL519" s="19"/>
    </row>
    <row r="520" spans="1:90" x14ac:dyDescent="0.25">
      <c r="A520" s="19"/>
      <c r="B520" s="19"/>
      <c r="C520" s="19"/>
      <c r="D520" s="19"/>
      <c r="E520" s="19"/>
      <c r="F520" s="19"/>
      <c r="G520" s="19"/>
      <c r="H520" s="19"/>
      <c r="I520" s="19"/>
      <c r="J520" s="19"/>
      <c r="K520" s="19"/>
      <c r="L520" s="19"/>
      <c r="M520" s="19"/>
      <c r="N520" s="19"/>
      <c r="O520" s="19"/>
      <c r="P520" s="19"/>
      <c r="Q520" s="19"/>
      <c r="R520" s="19"/>
      <c r="S520" s="19"/>
      <c r="T520" s="19"/>
      <c r="U520" s="19"/>
      <c r="V520" s="19"/>
      <c r="W520" s="19"/>
      <c r="X520" s="19"/>
      <c r="Y520" s="19"/>
      <c r="Z520" s="19"/>
      <c r="AA520" s="19"/>
      <c r="AB520" s="19"/>
      <c r="AC520" s="19"/>
      <c r="AD520" s="19"/>
      <c r="AE520" s="19"/>
      <c r="AF520" s="19"/>
      <c r="AG520" s="19"/>
      <c r="AH520" s="19"/>
      <c r="AI520" s="19"/>
      <c r="AJ520" s="19"/>
      <c r="AK520" s="19"/>
      <c r="AL520" s="19"/>
      <c r="AM520" s="19"/>
      <c r="AN520" s="19"/>
      <c r="AO520" s="19"/>
      <c r="AP520" s="19"/>
      <c r="AQ520" s="19"/>
      <c r="AR520" s="19"/>
      <c r="AS520" s="19"/>
      <c r="AT520" s="19"/>
      <c r="AU520" s="19"/>
      <c r="AV520" s="19"/>
      <c r="AW520" s="19"/>
      <c r="AX520" s="19"/>
      <c r="AY520" s="19"/>
      <c r="AZ520" s="19"/>
      <c r="BA520" s="19"/>
      <c r="BB520" s="19"/>
      <c r="BC520" s="19"/>
      <c r="BD520" s="19"/>
      <c r="BE520" s="19"/>
      <c r="BF520" s="19"/>
      <c r="BG520" s="19"/>
      <c r="BH520" s="19"/>
      <c r="BI520" s="19"/>
      <c r="BJ520" s="19"/>
      <c r="BK520" s="19"/>
      <c r="BL520" s="19"/>
      <c r="BM520" s="19"/>
      <c r="BN520" s="19"/>
      <c r="BO520" s="19"/>
      <c r="BP520" s="19"/>
      <c r="BQ520" s="19"/>
      <c r="BR520" s="19"/>
      <c r="BS520" s="19"/>
      <c r="BT520" s="19"/>
      <c r="BU520" s="19"/>
      <c r="BV520" s="19"/>
      <c r="BW520" s="19"/>
      <c r="BX520" s="19"/>
      <c r="BY520" s="19"/>
      <c r="BZ520" s="19"/>
      <c r="CA520" s="19"/>
      <c r="CB520" s="19"/>
      <c r="CC520" s="19"/>
      <c r="CD520" s="19"/>
      <c r="CE520" s="19"/>
      <c r="CF520" s="19"/>
      <c r="CG520" s="19"/>
      <c r="CH520" s="19"/>
      <c r="CI520" s="19"/>
      <c r="CJ520" s="19"/>
      <c r="CK520" s="19"/>
      <c r="CL520" s="19"/>
    </row>
    <row r="521" spans="1:90" x14ac:dyDescent="0.25">
      <c r="A521" s="19"/>
      <c r="B521" s="19"/>
      <c r="C521" s="19"/>
      <c r="D521" s="19"/>
      <c r="E521" s="19"/>
      <c r="F521" s="19"/>
      <c r="G521" s="19"/>
      <c r="H521" s="19"/>
      <c r="I521" s="19"/>
      <c r="J521" s="19"/>
      <c r="K521" s="19"/>
      <c r="L521" s="19"/>
      <c r="M521" s="19"/>
      <c r="N521" s="19"/>
      <c r="O521" s="19"/>
      <c r="P521" s="19"/>
      <c r="Q521" s="19"/>
      <c r="R521" s="19"/>
      <c r="S521" s="19"/>
      <c r="T521" s="19"/>
      <c r="U521" s="19"/>
      <c r="V521" s="19"/>
      <c r="W521" s="19"/>
      <c r="X521" s="19"/>
      <c r="Y521" s="19"/>
      <c r="Z521" s="19"/>
      <c r="AA521" s="19"/>
      <c r="AB521" s="19"/>
      <c r="AC521" s="19"/>
      <c r="AD521" s="19"/>
      <c r="AE521" s="19"/>
      <c r="AF521" s="19"/>
      <c r="AG521" s="19"/>
      <c r="AH521" s="19"/>
      <c r="AI521" s="19"/>
      <c r="AJ521" s="19"/>
      <c r="AK521" s="19"/>
      <c r="AL521" s="19"/>
      <c r="AM521" s="19"/>
      <c r="AN521" s="19"/>
      <c r="AO521" s="19"/>
      <c r="AP521" s="19"/>
      <c r="AQ521" s="19"/>
      <c r="AR521" s="19"/>
      <c r="AS521" s="19"/>
      <c r="AT521" s="19"/>
      <c r="AU521" s="19"/>
      <c r="AV521" s="19"/>
      <c r="AW521" s="19"/>
      <c r="AX521" s="19"/>
      <c r="AY521" s="19"/>
      <c r="AZ521" s="19"/>
      <c r="BA521" s="19"/>
      <c r="BB521" s="19"/>
      <c r="BC521" s="19"/>
      <c r="BD521" s="19"/>
      <c r="BE521" s="19"/>
      <c r="BF521" s="19"/>
      <c r="BG521" s="19"/>
      <c r="BH521" s="19"/>
      <c r="BI521" s="19"/>
      <c r="BJ521" s="19"/>
      <c r="BK521" s="19"/>
      <c r="BL521" s="19"/>
      <c r="BM521" s="19"/>
      <c r="BN521" s="19"/>
      <c r="BO521" s="19"/>
      <c r="BP521" s="19"/>
      <c r="BQ521" s="19"/>
      <c r="BR521" s="19"/>
      <c r="BS521" s="19"/>
      <c r="BT521" s="19"/>
      <c r="BU521" s="19"/>
      <c r="BV521" s="19"/>
      <c r="BW521" s="19"/>
      <c r="BX521" s="19"/>
      <c r="BY521" s="19"/>
      <c r="BZ521" s="19"/>
      <c r="CA521" s="19"/>
      <c r="CB521" s="19"/>
      <c r="CC521" s="19"/>
      <c r="CD521" s="19"/>
      <c r="CE521" s="19"/>
      <c r="CF521" s="19"/>
      <c r="CG521" s="19"/>
      <c r="CH521" s="19"/>
      <c r="CI521" s="19"/>
      <c r="CJ521" s="19"/>
      <c r="CK521" s="19"/>
      <c r="CL521" s="19"/>
    </row>
    <row r="522" spans="1:90" x14ac:dyDescent="0.25">
      <c r="A522" s="19"/>
      <c r="B522" s="19"/>
      <c r="C522" s="19"/>
      <c r="D522" s="19"/>
      <c r="E522" s="19"/>
      <c r="F522" s="19"/>
      <c r="G522" s="19"/>
      <c r="H522" s="19"/>
      <c r="I522" s="19"/>
      <c r="J522" s="19"/>
      <c r="K522" s="19"/>
      <c r="L522" s="19"/>
      <c r="M522" s="19"/>
      <c r="N522" s="19"/>
      <c r="O522" s="19"/>
      <c r="P522" s="19"/>
      <c r="Q522" s="19"/>
      <c r="R522" s="19"/>
      <c r="S522" s="19"/>
      <c r="T522" s="19"/>
      <c r="U522" s="19"/>
      <c r="V522" s="19"/>
      <c r="W522" s="19"/>
      <c r="X522" s="19"/>
      <c r="Y522" s="19"/>
      <c r="Z522" s="19"/>
      <c r="AA522" s="19"/>
      <c r="AB522" s="19"/>
      <c r="AC522" s="19"/>
      <c r="AD522" s="19"/>
      <c r="AE522" s="19"/>
      <c r="AF522" s="19"/>
      <c r="AG522" s="19"/>
      <c r="AH522" s="19"/>
      <c r="AI522" s="19"/>
      <c r="AJ522" s="19"/>
      <c r="AK522" s="19"/>
      <c r="AL522" s="19"/>
      <c r="AM522" s="19"/>
      <c r="AN522" s="19"/>
      <c r="AO522" s="19"/>
      <c r="AP522" s="19"/>
      <c r="AQ522" s="19"/>
      <c r="AR522" s="19"/>
      <c r="AS522" s="19"/>
      <c r="AT522" s="19"/>
      <c r="AU522" s="19"/>
      <c r="AV522" s="19"/>
      <c r="AW522" s="19"/>
      <c r="AX522" s="19"/>
      <c r="AY522" s="19"/>
      <c r="AZ522" s="19"/>
      <c r="BA522" s="19"/>
      <c r="BB522" s="19"/>
      <c r="BC522" s="19"/>
      <c r="BD522" s="19"/>
      <c r="BE522" s="19"/>
      <c r="BF522" s="19"/>
      <c r="BG522" s="19"/>
      <c r="BH522" s="19"/>
      <c r="BI522" s="19"/>
      <c r="BJ522" s="19"/>
      <c r="BK522" s="19"/>
      <c r="BL522" s="19"/>
      <c r="BM522" s="19"/>
      <c r="BN522" s="19"/>
      <c r="BO522" s="19"/>
      <c r="BP522" s="19"/>
      <c r="BQ522" s="19"/>
      <c r="BR522" s="19"/>
      <c r="BS522" s="19"/>
      <c r="BT522" s="19"/>
      <c r="BU522" s="19"/>
      <c r="BV522" s="19"/>
      <c r="BW522" s="19"/>
      <c r="BX522" s="19"/>
      <c r="BY522" s="19"/>
      <c r="BZ522" s="19"/>
      <c r="CA522" s="19"/>
      <c r="CB522" s="19"/>
      <c r="CC522" s="19"/>
      <c r="CD522" s="19"/>
      <c r="CE522" s="19"/>
      <c r="CF522" s="19"/>
      <c r="CG522" s="19"/>
      <c r="CH522" s="19"/>
      <c r="CI522" s="19"/>
      <c r="CJ522" s="19"/>
      <c r="CK522" s="19"/>
      <c r="CL522" s="19"/>
    </row>
    <row r="523" spans="1:90" x14ac:dyDescent="0.25">
      <c r="A523" s="19"/>
      <c r="B523" s="19"/>
      <c r="C523" s="19"/>
      <c r="D523" s="19"/>
      <c r="E523" s="19"/>
      <c r="F523" s="19"/>
      <c r="G523" s="19"/>
      <c r="H523" s="19"/>
      <c r="I523" s="19"/>
      <c r="J523" s="19"/>
      <c r="K523" s="19"/>
      <c r="L523" s="19"/>
      <c r="M523" s="19"/>
      <c r="N523" s="19"/>
      <c r="O523" s="19"/>
      <c r="P523" s="19"/>
      <c r="Q523" s="19"/>
      <c r="R523" s="19"/>
      <c r="S523" s="19"/>
      <c r="T523" s="19"/>
      <c r="U523" s="19"/>
      <c r="V523" s="19"/>
      <c r="W523" s="19"/>
      <c r="X523" s="19"/>
      <c r="Y523" s="19"/>
      <c r="Z523" s="19"/>
      <c r="AA523" s="19"/>
      <c r="AB523" s="19"/>
      <c r="AC523" s="19"/>
      <c r="AD523" s="19"/>
      <c r="AE523" s="19"/>
      <c r="AF523" s="19"/>
      <c r="AG523" s="19"/>
      <c r="AH523" s="19"/>
      <c r="AI523" s="19"/>
      <c r="AJ523" s="19"/>
      <c r="AK523" s="19"/>
      <c r="AL523" s="19"/>
      <c r="AM523" s="19"/>
      <c r="AN523" s="19"/>
      <c r="AO523" s="19"/>
      <c r="AP523" s="19"/>
      <c r="AQ523" s="19"/>
      <c r="AR523" s="19"/>
      <c r="AS523" s="19"/>
      <c r="AT523" s="19"/>
      <c r="AU523" s="19"/>
      <c r="AV523" s="19"/>
      <c r="AW523" s="19"/>
      <c r="AX523" s="19"/>
      <c r="AY523" s="19"/>
      <c r="AZ523" s="19"/>
      <c r="BA523" s="19"/>
      <c r="BB523" s="19"/>
      <c r="BC523" s="19"/>
      <c r="BD523" s="19"/>
      <c r="BE523" s="19"/>
      <c r="BF523" s="19"/>
      <c r="BG523" s="19"/>
      <c r="BH523" s="19"/>
      <c r="BI523" s="19"/>
      <c r="BJ523" s="19"/>
      <c r="BK523" s="19"/>
      <c r="BL523" s="19"/>
      <c r="BM523" s="19"/>
      <c r="BN523" s="19"/>
      <c r="BO523" s="19"/>
      <c r="BP523" s="19"/>
      <c r="BQ523" s="19"/>
      <c r="BR523" s="19"/>
      <c r="BS523" s="19"/>
      <c r="BT523" s="19"/>
      <c r="BU523" s="19"/>
      <c r="BV523" s="19"/>
      <c r="BW523" s="19"/>
      <c r="BX523" s="19"/>
      <c r="BY523" s="19"/>
      <c r="BZ523" s="19"/>
      <c r="CA523" s="19"/>
      <c r="CB523" s="19"/>
      <c r="CC523" s="19"/>
      <c r="CD523" s="19"/>
      <c r="CE523" s="19"/>
      <c r="CF523" s="19"/>
      <c r="CG523" s="19"/>
      <c r="CH523" s="19"/>
      <c r="CI523" s="19"/>
      <c r="CJ523" s="19"/>
      <c r="CK523" s="19"/>
      <c r="CL523" s="19"/>
    </row>
    <row r="524" spans="1:90" x14ac:dyDescent="0.25">
      <c r="A524" s="19"/>
      <c r="B524" s="19"/>
      <c r="C524" s="19"/>
      <c r="D524" s="19"/>
      <c r="E524" s="19"/>
      <c r="F524" s="19"/>
      <c r="G524" s="19"/>
      <c r="H524" s="19"/>
      <c r="I524" s="19"/>
      <c r="J524" s="19"/>
      <c r="K524" s="19"/>
      <c r="L524" s="19"/>
      <c r="M524" s="19"/>
      <c r="N524" s="19"/>
      <c r="O524" s="19"/>
      <c r="P524" s="19"/>
      <c r="Q524" s="19"/>
      <c r="R524" s="19"/>
      <c r="S524" s="19"/>
      <c r="T524" s="19"/>
      <c r="U524" s="19"/>
      <c r="V524" s="19"/>
      <c r="W524" s="19"/>
      <c r="X524" s="19"/>
      <c r="Y524" s="19"/>
      <c r="Z524" s="19"/>
      <c r="AA524" s="19"/>
      <c r="AB524" s="19"/>
      <c r="AC524" s="19"/>
      <c r="AD524" s="19"/>
      <c r="AE524" s="19"/>
      <c r="AF524" s="19"/>
      <c r="AG524" s="19"/>
      <c r="AH524" s="19"/>
      <c r="AI524" s="19"/>
      <c r="AJ524" s="19"/>
      <c r="AK524" s="19"/>
      <c r="AL524" s="19"/>
      <c r="AM524" s="19"/>
      <c r="AN524" s="19"/>
      <c r="AO524" s="19"/>
      <c r="AP524" s="19"/>
      <c r="AQ524" s="19"/>
      <c r="AR524" s="19"/>
      <c r="AS524" s="19"/>
      <c r="AT524" s="19"/>
      <c r="AU524" s="19"/>
      <c r="AV524" s="19"/>
      <c r="AW524" s="19"/>
      <c r="AX524" s="19"/>
      <c r="AY524" s="19"/>
      <c r="AZ524" s="19"/>
      <c r="BA524" s="19"/>
      <c r="BB524" s="19"/>
      <c r="BC524" s="19"/>
      <c r="BD524" s="19"/>
      <c r="BE524" s="19"/>
      <c r="BF524" s="19"/>
      <c r="BG524" s="19"/>
      <c r="BH524" s="19"/>
      <c r="BI524" s="19"/>
      <c r="BJ524" s="19"/>
      <c r="BK524" s="19"/>
      <c r="BL524" s="19"/>
      <c r="BM524" s="19"/>
      <c r="BN524" s="19"/>
      <c r="BO524" s="19"/>
      <c r="BP524" s="19"/>
      <c r="BQ524" s="19"/>
      <c r="BR524" s="19"/>
      <c r="BS524" s="19"/>
      <c r="BT524" s="19"/>
      <c r="BU524" s="19"/>
      <c r="BV524" s="19"/>
      <c r="BW524" s="19"/>
      <c r="BX524" s="19"/>
      <c r="BY524" s="19"/>
      <c r="BZ524" s="19"/>
      <c r="CA524" s="19"/>
      <c r="CB524" s="19"/>
      <c r="CC524" s="19"/>
      <c r="CD524" s="19"/>
      <c r="CE524" s="19"/>
      <c r="CF524" s="19"/>
      <c r="CG524" s="19"/>
      <c r="CH524" s="19"/>
      <c r="CI524" s="19"/>
      <c r="CJ524" s="19"/>
      <c r="CK524" s="19"/>
      <c r="CL524" s="19"/>
    </row>
    <row r="525" spans="1:90" x14ac:dyDescent="0.25">
      <c r="A525" s="19"/>
      <c r="B525" s="19"/>
      <c r="C525" s="19"/>
      <c r="D525" s="19"/>
      <c r="E525" s="19"/>
      <c r="F525" s="19"/>
      <c r="G525" s="19"/>
      <c r="H525" s="19"/>
      <c r="I525" s="19"/>
      <c r="J525" s="19"/>
      <c r="K525" s="19"/>
      <c r="L525" s="19"/>
      <c r="M525" s="19"/>
      <c r="N525" s="19"/>
      <c r="O525" s="19"/>
      <c r="P525" s="19"/>
      <c r="Q525" s="19"/>
      <c r="R525" s="19"/>
      <c r="S525" s="19"/>
      <c r="T525" s="19"/>
      <c r="U525" s="19"/>
      <c r="V525" s="19"/>
      <c r="W525" s="19"/>
      <c r="X525" s="19"/>
      <c r="Y525" s="19"/>
      <c r="Z525" s="19"/>
      <c r="AA525" s="19"/>
      <c r="AB525" s="19"/>
      <c r="AC525" s="19"/>
      <c r="AD525" s="19"/>
      <c r="AE525" s="19"/>
      <c r="AF525" s="19"/>
      <c r="AG525" s="19"/>
      <c r="AH525" s="19"/>
      <c r="AI525" s="19"/>
      <c r="AJ525" s="19"/>
      <c r="AK525" s="19"/>
      <c r="AL525" s="19"/>
      <c r="AM525" s="19"/>
      <c r="AN525" s="19"/>
      <c r="AO525" s="19"/>
      <c r="AP525" s="19"/>
      <c r="AQ525" s="19"/>
      <c r="AR525" s="19"/>
      <c r="AS525" s="19"/>
      <c r="AT525" s="19"/>
      <c r="AU525" s="19"/>
      <c r="AV525" s="19"/>
      <c r="AW525" s="19"/>
      <c r="AX525" s="19"/>
      <c r="AY525" s="19"/>
      <c r="AZ525" s="19"/>
      <c r="BA525" s="19"/>
      <c r="BB525" s="19"/>
      <c r="BC525" s="19"/>
      <c r="BD525" s="19"/>
      <c r="BE525" s="19"/>
      <c r="BF525" s="19"/>
      <c r="BG525" s="19"/>
      <c r="BH525" s="19"/>
      <c r="BI525" s="19"/>
      <c r="BJ525" s="19"/>
      <c r="BK525" s="19"/>
      <c r="BL525" s="19"/>
      <c r="BM525" s="19"/>
      <c r="BN525" s="19"/>
      <c r="BO525" s="19"/>
      <c r="BP525" s="19"/>
      <c r="BQ525" s="19"/>
      <c r="BR525" s="19"/>
      <c r="BS525" s="19"/>
      <c r="BT525" s="19"/>
      <c r="BU525" s="19"/>
      <c r="BV525" s="19"/>
      <c r="BW525" s="19"/>
      <c r="BX525" s="19"/>
      <c r="BY525" s="19"/>
      <c r="BZ525" s="19"/>
      <c r="CA525" s="19"/>
      <c r="CB525" s="19"/>
      <c r="CC525" s="19"/>
      <c r="CD525" s="19"/>
      <c r="CE525" s="19"/>
      <c r="CF525" s="19"/>
      <c r="CG525" s="19"/>
      <c r="CH525" s="19"/>
      <c r="CI525" s="19"/>
      <c r="CJ525" s="19"/>
      <c r="CK525" s="19"/>
      <c r="CL525" s="19"/>
    </row>
    <row r="526" spans="1:90" x14ac:dyDescent="0.25">
      <c r="A526" s="19"/>
      <c r="B526" s="19"/>
      <c r="C526" s="19"/>
      <c r="D526" s="19"/>
      <c r="E526" s="19"/>
      <c r="F526" s="19"/>
      <c r="G526" s="19"/>
      <c r="H526" s="19"/>
      <c r="I526" s="19"/>
      <c r="J526" s="19"/>
      <c r="K526" s="19"/>
      <c r="L526" s="19"/>
      <c r="M526" s="19"/>
      <c r="N526" s="19"/>
      <c r="O526" s="19"/>
      <c r="P526" s="19"/>
      <c r="Q526" s="19"/>
      <c r="R526" s="19"/>
      <c r="S526" s="19"/>
      <c r="T526" s="19"/>
      <c r="U526" s="19"/>
      <c r="V526" s="19"/>
      <c r="W526" s="19"/>
      <c r="X526" s="19"/>
      <c r="Y526" s="19"/>
      <c r="Z526" s="19"/>
      <c r="AA526" s="19"/>
      <c r="AB526" s="19"/>
      <c r="AC526" s="19"/>
      <c r="AD526" s="19"/>
      <c r="AE526" s="19"/>
      <c r="AF526" s="19"/>
      <c r="AG526" s="19"/>
      <c r="AH526" s="19"/>
      <c r="AI526" s="19"/>
      <c r="AJ526" s="19"/>
      <c r="AK526" s="19"/>
      <c r="AL526" s="19"/>
      <c r="AM526" s="19"/>
      <c r="AN526" s="19"/>
      <c r="AO526" s="19"/>
      <c r="AP526" s="19"/>
      <c r="AQ526" s="19"/>
      <c r="AR526" s="19"/>
      <c r="AS526" s="19"/>
      <c r="AT526" s="19"/>
      <c r="AU526" s="19"/>
      <c r="AV526" s="19"/>
      <c r="AW526" s="19"/>
      <c r="AX526" s="19"/>
      <c r="AY526" s="19"/>
      <c r="AZ526" s="19"/>
      <c r="BA526" s="19"/>
      <c r="BB526" s="19"/>
      <c r="BC526" s="19"/>
      <c r="BD526" s="19"/>
      <c r="BE526" s="19"/>
      <c r="BF526" s="19"/>
      <c r="BG526" s="19"/>
      <c r="BH526" s="19"/>
      <c r="BI526" s="19"/>
      <c r="BJ526" s="19"/>
      <c r="BK526" s="19"/>
      <c r="BL526" s="19"/>
      <c r="BM526" s="19"/>
      <c r="BN526" s="19"/>
      <c r="BO526" s="19"/>
      <c r="BP526" s="19"/>
      <c r="BQ526" s="19"/>
      <c r="BR526" s="19"/>
      <c r="BS526" s="19"/>
      <c r="BT526" s="19"/>
      <c r="BU526" s="19"/>
      <c r="BV526" s="19"/>
      <c r="BW526" s="19"/>
      <c r="BX526" s="19"/>
      <c r="BY526" s="19"/>
      <c r="BZ526" s="19"/>
      <c r="CA526" s="19"/>
      <c r="CB526" s="19"/>
      <c r="CC526" s="19"/>
      <c r="CD526" s="19"/>
      <c r="CE526" s="19"/>
      <c r="CF526" s="19"/>
      <c r="CG526" s="19"/>
      <c r="CH526" s="19"/>
      <c r="CI526" s="19"/>
      <c r="CJ526" s="19"/>
      <c r="CK526" s="19"/>
      <c r="CL526" s="19"/>
    </row>
    <row r="527" spans="1:90" x14ac:dyDescent="0.25">
      <c r="A527" s="19"/>
      <c r="B527" s="19"/>
      <c r="C527" s="19"/>
      <c r="D527" s="19"/>
      <c r="E527" s="19"/>
      <c r="F527" s="19"/>
      <c r="G527" s="19"/>
      <c r="H527" s="19"/>
      <c r="I527" s="19"/>
      <c r="J527" s="19"/>
      <c r="K527" s="19"/>
      <c r="L527" s="19"/>
      <c r="M527" s="19"/>
      <c r="N527" s="19"/>
      <c r="O527" s="19"/>
      <c r="P527" s="19"/>
      <c r="Q527" s="19"/>
      <c r="R527" s="19"/>
      <c r="S527" s="19"/>
      <c r="T527" s="19"/>
      <c r="U527" s="19"/>
      <c r="V527" s="19"/>
      <c r="W527" s="19"/>
      <c r="X527" s="19"/>
      <c r="Y527" s="19"/>
      <c r="Z527" s="19"/>
      <c r="AA527" s="19"/>
      <c r="AB527" s="19"/>
      <c r="AC527" s="19"/>
      <c r="AD527" s="19"/>
      <c r="AE527" s="19"/>
      <c r="AF527" s="19"/>
      <c r="AG527" s="19"/>
      <c r="AH527" s="19"/>
      <c r="AI527" s="19"/>
      <c r="AJ527" s="19"/>
      <c r="AK527" s="19"/>
      <c r="AL527" s="19"/>
      <c r="AM527" s="19"/>
      <c r="AN527" s="19"/>
      <c r="AO527" s="19"/>
      <c r="AP527" s="19"/>
      <c r="AQ527" s="19"/>
      <c r="AR527" s="19"/>
      <c r="AS527" s="19"/>
      <c r="AT527" s="19"/>
      <c r="AU527" s="19"/>
      <c r="AV527" s="19"/>
      <c r="AW527" s="19"/>
      <c r="AX527" s="19"/>
      <c r="AY527" s="19"/>
      <c r="AZ527" s="19"/>
      <c r="BA527" s="19"/>
      <c r="BB527" s="19"/>
      <c r="BC527" s="19"/>
      <c r="BD527" s="19"/>
      <c r="BE527" s="19"/>
      <c r="BF527" s="19"/>
      <c r="BG527" s="19"/>
      <c r="BH527" s="19"/>
      <c r="BI527" s="19"/>
      <c r="BJ527" s="19"/>
      <c r="BK527" s="19"/>
      <c r="BL527" s="19"/>
      <c r="BM527" s="19"/>
      <c r="BN527" s="19"/>
      <c r="BO527" s="19"/>
      <c r="BP527" s="19"/>
      <c r="BQ527" s="19"/>
      <c r="BR527" s="19"/>
      <c r="BS527" s="19"/>
      <c r="BT527" s="19"/>
      <c r="BU527" s="19"/>
      <c r="BV527" s="19"/>
      <c r="BW527" s="19"/>
      <c r="BX527" s="19"/>
      <c r="BY527" s="19"/>
      <c r="BZ527" s="19"/>
      <c r="CA527" s="19"/>
      <c r="CB527" s="19"/>
      <c r="CC527" s="19"/>
      <c r="CD527" s="19"/>
      <c r="CE527" s="19"/>
      <c r="CF527" s="19"/>
      <c r="CG527" s="19"/>
      <c r="CH527" s="19"/>
      <c r="CI527" s="19"/>
      <c r="CJ527" s="19"/>
      <c r="CK527" s="19"/>
      <c r="CL527" s="19"/>
    </row>
    <row r="528" spans="1:90" x14ac:dyDescent="0.25">
      <c r="A528" s="19"/>
      <c r="B528" s="19"/>
      <c r="C528" s="19"/>
      <c r="D528" s="19"/>
      <c r="E528" s="19"/>
      <c r="F528" s="19"/>
      <c r="G528" s="19"/>
      <c r="H528" s="19"/>
      <c r="I528" s="19"/>
      <c r="J528" s="19"/>
      <c r="K528" s="19"/>
      <c r="L528" s="19"/>
      <c r="M528" s="19"/>
      <c r="N528" s="19"/>
      <c r="O528" s="19"/>
      <c r="P528" s="19"/>
      <c r="Q528" s="19"/>
      <c r="R528" s="19"/>
      <c r="S528" s="19"/>
      <c r="T528" s="19"/>
      <c r="U528" s="19"/>
      <c r="V528" s="19"/>
      <c r="W528" s="19"/>
      <c r="X528" s="19"/>
      <c r="Y528" s="19"/>
      <c r="Z528" s="19"/>
      <c r="AA528" s="19"/>
      <c r="AB528" s="19"/>
      <c r="AC528" s="19"/>
      <c r="AD528" s="19"/>
      <c r="AE528" s="19"/>
      <c r="AF528" s="19"/>
      <c r="AG528" s="19"/>
      <c r="AH528" s="19"/>
      <c r="AI528" s="19"/>
      <c r="AJ528" s="19"/>
      <c r="AK528" s="19"/>
      <c r="AL528" s="19"/>
      <c r="AM528" s="19"/>
      <c r="AN528" s="19"/>
      <c r="AO528" s="19"/>
      <c r="AP528" s="19"/>
      <c r="AQ528" s="19"/>
      <c r="AR528" s="19"/>
      <c r="AS528" s="19"/>
      <c r="AT528" s="19"/>
      <c r="AU528" s="19"/>
      <c r="AV528" s="19"/>
      <c r="AW528" s="19"/>
      <c r="AX528" s="19"/>
      <c r="AY528" s="19"/>
      <c r="AZ528" s="19"/>
      <c r="BA528" s="19"/>
      <c r="BB528" s="19"/>
      <c r="BC528" s="19"/>
      <c r="BD528" s="19"/>
      <c r="BE528" s="19"/>
      <c r="BF528" s="19"/>
      <c r="BG528" s="19"/>
      <c r="BH528" s="19"/>
      <c r="BI528" s="19"/>
      <c r="BJ528" s="19"/>
      <c r="BK528" s="19"/>
      <c r="BL528" s="19"/>
      <c r="BM528" s="19"/>
      <c r="BN528" s="19"/>
      <c r="BO528" s="19"/>
      <c r="BP528" s="19"/>
      <c r="BQ528" s="19"/>
      <c r="BR528" s="19"/>
      <c r="BS528" s="19"/>
      <c r="BT528" s="19"/>
      <c r="BU528" s="19"/>
      <c r="BV528" s="19"/>
      <c r="BW528" s="19"/>
      <c r="BX528" s="19"/>
      <c r="BY528" s="19"/>
      <c r="BZ528" s="19"/>
      <c r="CA528" s="19"/>
      <c r="CB528" s="19"/>
      <c r="CC528" s="19"/>
      <c r="CD528" s="19"/>
      <c r="CE528" s="19"/>
      <c r="CF528" s="19"/>
      <c r="CG528" s="19"/>
      <c r="CH528" s="19"/>
      <c r="CI528" s="19"/>
      <c r="CJ528" s="19"/>
      <c r="CK528" s="19"/>
      <c r="CL528" s="19"/>
    </row>
    <row r="529" spans="1:90" x14ac:dyDescent="0.25">
      <c r="A529" s="19"/>
      <c r="B529" s="19"/>
      <c r="C529" s="19"/>
      <c r="D529" s="19"/>
      <c r="E529" s="19"/>
      <c r="F529" s="19"/>
      <c r="G529" s="19"/>
      <c r="H529" s="19"/>
      <c r="I529" s="19"/>
      <c r="J529" s="19"/>
      <c r="K529" s="19"/>
      <c r="L529" s="19"/>
      <c r="M529" s="19"/>
      <c r="N529" s="19"/>
      <c r="O529" s="19"/>
      <c r="P529" s="19"/>
      <c r="Q529" s="19"/>
      <c r="R529" s="19"/>
      <c r="S529" s="19"/>
      <c r="T529" s="19"/>
      <c r="U529" s="19"/>
      <c r="V529" s="19"/>
      <c r="W529" s="19"/>
      <c r="X529" s="19"/>
      <c r="Y529" s="19"/>
      <c r="Z529" s="19"/>
      <c r="AA529" s="19"/>
      <c r="AB529" s="19"/>
      <c r="AC529" s="19"/>
      <c r="AD529" s="19"/>
      <c r="AE529" s="19"/>
      <c r="AF529" s="19"/>
      <c r="AG529" s="19"/>
      <c r="AH529" s="19"/>
      <c r="AI529" s="19"/>
      <c r="AJ529" s="19"/>
      <c r="AK529" s="19"/>
      <c r="AL529" s="19"/>
      <c r="AM529" s="19"/>
      <c r="AN529" s="19"/>
      <c r="AO529" s="19"/>
      <c r="AP529" s="19"/>
      <c r="AQ529" s="19"/>
      <c r="AR529" s="19"/>
      <c r="AS529" s="19"/>
      <c r="AT529" s="19"/>
      <c r="AU529" s="19"/>
      <c r="AV529" s="19"/>
      <c r="AW529" s="19"/>
      <c r="AX529" s="19"/>
      <c r="AY529" s="19"/>
      <c r="AZ529" s="19"/>
      <c r="BA529" s="19"/>
      <c r="BB529" s="19"/>
      <c r="BC529" s="19"/>
      <c r="BD529" s="19"/>
      <c r="BE529" s="19"/>
      <c r="BF529" s="19"/>
      <c r="BG529" s="19"/>
      <c r="BH529" s="19"/>
      <c r="BI529" s="19"/>
      <c r="BJ529" s="19"/>
      <c r="BK529" s="19"/>
      <c r="BL529" s="19"/>
      <c r="BM529" s="19"/>
      <c r="BN529" s="19"/>
      <c r="BO529" s="19"/>
      <c r="BP529" s="19"/>
      <c r="BQ529" s="19"/>
      <c r="BR529" s="19"/>
      <c r="BS529" s="19"/>
      <c r="BT529" s="19"/>
      <c r="BU529" s="19"/>
      <c r="BV529" s="19"/>
      <c r="BW529" s="19"/>
      <c r="BX529" s="19"/>
      <c r="BY529" s="19"/>
      <c r="BZ529" s="19"/>
      <c r="CA529" s="19"/>
      <c r="CB529" s="19"/>
      <c r="CC529" s="19"/>
      <c r="CD529" s="19"/>
      <c r="CE529" s="19"/>
      <c r="CF529" s="19"/>
      <c r="CG529" s="19"/>
      <c r="CH529" s="19"/>
      <c r="CI529" s="19"/>
      <c r="CJ529" s="19"/>
      <c r="CK529" s="19"/>
      <c r="CL529" s="19"/>
    </row>
    <row r="530" spans="1:90" x14ac:dyDescent="0.25">
      <c r="A530" s="19"/>
      <c r="B530" s="19"/>
      <c r="C530" s="19"/>
      <c r="D530" s="19"/>
      <c r="E530" s="19"/>
      <c r="F530" s="19"/>
      <c r="G530" s="19"/>
      <c r="H530" s="19"/>
      <c r="I530" s="19"/>
      <c r="J530" s="19"/>
      <c r="K530" s="19"/>
      <c r="L530" s="19"/>
      <c r="M530" s="19"/>
      <c r="N530" s="19"/>
      <c r="O530" s="19"/>
      <c r="P530" s="19"/>
      <c r="Q530" s="19"/>
      <c r="R530" s="19"/>
      <c r="S530" s="19"/>
      <c r="T530" s="19"/>
      <c r="U530" s="19"/>
      <c r="V530" s="19"/>
      <c r="W530" s="19"/>
      <c r="X530" s="19"/>
      <c r="Y530" s="19"/>
      <c r="Z530" s="19"/>
      <c r="AA530" s="19"/>
      <c r="AB530" s="19"/>
      <c r="AC530" s="19"/>
      <c r="AD530" s="19"/>
      <c r="AE530" s="19"/>
      <c r="AF530" s="19"/>
      <c r="AG530" s="19"/>
      <c r="AH530" s="19"/>
      <c r="AI530" s="19"/>
      <c r="AJ530" s="19"/>
      <c r="AK530" s="19"/>
      <c r="AL530" s="19"/>
      <c r="AM530" s="19"/>
      <c r="AN530" s="19"/>
      <c r="AO530" s="19"/>
      <c r="AP530" s="19"/>
      <c r="AQ530" s="19"/>
      <c r="AR530" s="19"/>
      <c r="AS530" s="19"/>
      <c r="AT530" s="19"/>
      <c r="AU530" s="19"/>
      <c r="AV530" s="19"/>
      <c r="AW530" s="19"/>
      <c r="AX530" s="19"/>
      <c r="AY530" s="19"/>
      <c r="AZ530" s="19"/>
      <c r="BA530" s="19"/>
      <c r="BB530" s="19"/>
      <c r="BC530" s="19"/>
      <c r="BD530" s="19"/>
      <c r="BE530" s="19"/>
      <c r="BF530" s="19"/>
      <c r="BG530" s="19"/>
      <c r="BH530" s="19"/>
      <c r="BI530" s="19"/>
      <c r="BJ530" s="19"/>
      <c r="BK530" s="19"/>
      <c r="BL530" s="19"/>
      <c r="BM530" s="19"/>
      <c r="BN530" s="19"/>
      <c r="BO530" s="19"/>
      <c r="BP530" s="19"/>
      <c r="BQ530" s="19"/>
      <c r="BR530" s="19"/>
      <c r="BS530" s="19"/>
      <c r="BT530" s="19"/>
      <c r="BU530" s="19"/>
      <c r="BV530" s="19"/>
      <c r="BW530" s="19"/>
      <c r="BX530" s="19"/>
      <c r="BY530" s="19"/>
      <c r="BZ530" s="19"/>
      <c r="CA530" s="19"/>
      <c r="CB530" s="19"/>
      <c r="CC530" s="19"/>
      <c r="CD530" s="19"/>
      <c r="CE530" s="19"/>
      <c r="CF530" s="19"/>
      <c r="CG530" s="19"/>
      <c r="CH530" s="19"/>
      <c r="CI530" s="19"/>
      <c r="CJ530" s="19"/>
      <c r="CK530" s="19"/>
      <c r="CL530" s="19"/>
    </row>
    <row r="531" spans="1:90" x14ac:dyDescent="0.25">
      <c r="A531" s="19"/>
      <c r="B531" s="19"/>
      <c r="C531" s="19"/>
      <c r="D531" s="19"/>
      <c r="E531" s="19"/>
      <c r="F531" s="19"/>
      <c r="G531" s="19"/>
      <c r="H531" s="19"/>
      <c r="I531" s="19"/>
      <c r="J531" s="19"/>
      <c r="K531" s="19"/>
      <c r="L531" s="19"/>
      <c r="M531" s="19"/>
      <c r="N531" s="19"/>
      <c r="O531" s="19"/>
      <c r="P531" s="19"/>
      <c r="Q531" s="19"/>
      <c r="R531" s="19"/>
      <c r="S531" s="19"/>
      <c r="T531" s="19"/>
      <c r="U531" s="19"/>
      <c r="V531" s="19"/>
      <c r="W531" s="19"/>
      <c r="X531" s="19"/>
      <c r="Y531" s="19"/>
      <c r="Z531" s="19"/>
      <c r="AA531" s="19"/>
      <c r="AB531" s="19"/>
      <c r="AC531" s="19"/>
      <c r="AD531" s="19"/>
      <c r="AE531" s="19"/>
      <c r="AF531" s="19"/>
      <c r="AG531" s="19"/>
      <c r="AH531" s="19"/>
      <c r="AI531" s="19"/>
      <c r="AJ531" s="19"/>
      <c r="AK531" s="19"/>
      <c r="AL531" s="19"/>
      <c r="AM531" s="19"/>
      <c r="AN531" s="19"/>
      <c r="AO531" s="19"/>
      <c r="AP531" s="19"/>
      <c r="AQ531" s="19"/>
      <c r="AR531" s="19"/>
      <c r="AS531" s="19"/>
      <c r="AT531" s="19"/>
      <c r="AU531" s="19"/>
      <c r="AV531" s="19"/>
      <c r="AW531" s="19"/>
      <c r="AX531" s="19"/>
      <c r="AY531" s="19"/>
      <c r="AZ531" s="19"/>
      <c r="BA531" s="19"/>
      <c r="BB531" s="19"/>
      <c r="BC531" s="19"/>
      <c r="BD531" s="19"/>
      <c r="BE531" s="19"/>
      <c r="BF531" s="19"/>
      <c r="BG531" s="19"/>
      <c r="BH531" s="19"/>
      <c r="BI531" s="19"/>
      <c r="BJ531" s="19"/>
      <c r="BK531" s="19"/>
      <c r="BL531" s="19"/>
      <c r="BM531" s="19"/>
      <c r="BN531" s="19"/>
      <c r="BO531" s="19"/>
      <c r="BP531" s="19"/>
      <c r="BQ531" s="19"/>
      <c r="BR531" s="19"/>
      <c r="BS531" s="19"/>
      <c r="BT531" s="19"/>
      <c r="BU531" s="19"/>
      <c r="BV531" s="19"/>
      <c r="BW531" s="19"/>
      <c r="BX531" s="19"/>
      <c r="BY531" s="19"/>
      <c r="BZ531" s="19"/>
      <c r="CA531" s="19"/>
      <c r="CB531" s="19"/>
      <c r="CC531" s="19"/>
      <c r="CD531" s="19"/>
      <c r="CE531" s="19"/>
      <c r="CF531" s="19"/>
      <c r="CG531" s="19"/>
      <c r="CH531" s="19"/>
      <c r="CI531" s="19"/>
      <c r="CJ531" s="19"/>
      <c r="CK531" s="19"/>
      <c r="CL531" s="19"/>
    </row>
    <row r="532" spans="1:90" x14ac:dyDescent="0.25">
      <c r="A532" s="19"/>
      <c r="B532" s="19"/>
      <c r="C532" s="19"/>
      <c r="D532" s="19"/>
      <c r="E532" s="19"/>
      <c r="F532" s="19"/>
      <c r="G532" s="19"/>
      <c r="H532" s="19"/>
      <c r="I532" s="19"/>
      <c r="J532" s="19"/>
      <c r="K532" s="19"/>
      <c r="L532" s="19"/>
      <c r="M532" s="19"/>
      <c r="N532" s="19"/>
      <c r="O532" s="19"/>
      <c r="P532" s="19"/>
      <c r="Q532" s="19"/>
      <c r="R532" s="19"/>
      <c r="S532" s="19"/>
      <c r="T532" s="19"/>
      <c r="U532" s="19"/>
      <c r="V532" s="19"/>
      <c r="W532" s="19"/>
      <c r="X532" s="19"/>
      <c r="Y532" s="19"/>
      <c r="Z532" s="19"/>
      <c r="AA532" s="19"/>
      <c r="AB532" s="19"/>
      <c r="AC532" s="19"/>
      <c r="AD532" s="19"/>
      <c r="AE532" s="19"/>
      <c r="AF532" s="19"/>
      <c r="AG532" s="19"/>
      <c r="AH532" s="19"/>
      <c r="AI532" s="19"/>
      <c r="AJ532" s="19"/>
      <c r="AK532" s="19"/>
      <c r="AL532" s="19"/>
      <c r="AM532" s="19"/>
      <c r="AN532" s="19"/>
      <c r="AO532" s="19"/>
      <c r="AP532" s="19"/>
      <c r="AQ532" s="19"/>
      <c r="AR532" s="19"/>
      <c r="AS532" s="19"/>
      <c r="AT532" s="19"/>
      <c r="AU532" s="19"/>
      <c r="AV532" s="19"/>
      <c r="AW532" s="19"/>
      <c r="AX532" s="19"/>
      <c r="AY532" s="19"/>
      <c r="AZ532" s="19"/>
      <c r="BA532" s="19"/>
      <c r="BB532" s="19"/>
      <c r="BC532" s="19"/>
      <c r="BD532" s="19"/>
      <c r="BE532" s="19"/>
      <c r="BF532" s="19"/>
      <c r="BG532" s="19"/>
      <c r="BH532" s="19"/>
      <c r="BI532" s="19"/>
      <c r="BJ532" s="19"/>
      <c r="BK532" s="19"/>
      <c r="BL532" s="19"/>
      <c r="BM532" s="19"/>
      <c r="BN532" s="19"/>
      <c r="BO532" s="19"/>
      <c r="BP532" s="19"/>
      <c r="BQ532" s="19"/>
      <c r="BR532" s="19"/>
      <c r="BS532" s="19"/>
      <c r="BT532" s="19"/>
      <c r="BU532" s="19"/>
      <c r="BV532" s="19"/>
      <c r="BW532" s="19"/>
      <c r="BX532" s="19"/>
      <c r="BY532" s="19"/>
      <c r="BZ532" s="19"/>
      <c r="CA532" s="19"/>
      <c r="CB532" s="19"/>
      <c r="CC532" s="19"/>
      <c r="CD532" s="19"/>
      <c r="CE532" s="19"/>
      <c r="CF532" s="19"/>
      <c r="CG532" s="19"/>
      <c r="CH532" s="19"/>
      <c r="CI532" s="19"/>
      <c r="CJ532" s="19"/>
      <c r="CK532" s="19"/>
      <c r="CL532" s="19"/>
    </row>
    <row r="533" spans="1:90" x14ac:dyDescent="0.25">
      <c r="A533" s="19"/>
      <c r="B533" s="19"/>
      <c r="C533" s="19"/>
      <c r="D533" s="19"/>
      <c r="E533" s="19"/>
      <c r="F533" s="19"/>
      <c r="G533" s="19"/>
      <c r="H533" s="19"/>
      <c r="I533" s="19"/>
      <c r="J533" s="19"/>
      <c r="K533" s="19"/>
      <c r="L533" s="19"/>
      <c r="M533" s="19"/>
      <c r="N533" s="19"/>
      <c r="O533" s="19"/>
      <c r="P533" s="19"/>
      <c r="Q533" s="19"/>
      <c r="R533" s="19"/>
      <c r="S533" s="19"/>
      <c r="T533" s="19"/>
      <c r="U533" s="19"/>
      <c r="V533" s="19"/>
      <c r="W533" s="19"/>
      <c r="X533" s="19"/>
      <c r="Y533" s="19"/>
      <c r="Z533" s="19"/>
      <c r="AA533" s="19"/>
      <c r="AB533" s="19"/>
      <c r="AC533" s="19"/>
      <c r="AD533" s="19"/>
      <c r="AE533" s="19"/>
      <c r="AF533" s="19"/>
      <c r="AG533" s="19"/>
      <c r="AH533" s="19"/>
      <c r="AI533" s="19"/>
      <c r="AJ533" s="19"/>
      <c r="AK533" s="19"/>
      <c r="AL533" s="19"/>
      <c r="AM533" s="19"/>
      <c r="AN533" s="19"/>
      <c r="AO533" s="19"/>
      <c r="AP533" s="19"/>
      <c r="AQ533" s="19"/>
      <c r="AR533" s="19"/>
      <c r="AS533" s="19"/>
      <c r="AT533" s="19"/>
      <c r="AU533" s="19"/>
      <c r="AV533" s="19"/>
      <c r="AW533" s="19"/>
      <c r="AX533" s="19"/>
      <c r="AY533" s="19"/>
      <c r="AZ533" s="19"/>
      <c r="BA533" s="19"/>
      <c r="BB533" s="19"/>
      <c r="BC533" s="19"/>
      <c r="BD533" s="19"/>
      <c r="BE533" s="19"/>
      <c r="BF533" s="19"/>
      <c r="BG533" s="19"/>
      <c r="BH533" s="19"/>
      <c r="BI533" s="19"/>
      <c r="BJ533" s="19"/>
      <c r="BK533" s="19"/>
      <c r="BL533" s="19"/>
      <c r="BM533" s="19"/>
      <c r="BN533" s="19"/>
      <c r="BO533" s="19"/>
      <c r="BP533" s="19"/>
      <c r="BQ533" s="19"/>
      <c r="BR533" s="19"/>
      <c r="BS533" s="19"/>
      <c r="BT533" s="19"/>
      <c r="BU533" s="19"/>
      <c r="BV533" s="19"/>
      <c r="BW533" s="19"/>
      <c r="BX533" s="19"/>
      <c r="BY533" s="19"/>
      <c r="BZ533" s="19"/>
      <c r="CA533" s="19"/>
      <c r="CB533" s="19"/>
      <c r="CC533" s="19"/>
      <c r="CD533" s="19"/>
      <c r="CE533" s="19"/>
      <c r="CF533" s="19"/>
      <c r="CG533" s="19"/>
      <c r="CH533" s="19"/>
      <c r="CI533" s="19"/>
      <c r="CJ533" s="19"/>
      <c r="CK533" s="19"/>
      <c r="CL533" s="19"/>
    </row>
    <row r="534" spans="1:90" x14ac:dyDescent="0.25">
      <c r="A534" s="19"/>
      <c r="B534" s="19"/>
      <c r="C534" s="19"/>
      <c r="D534" s="19"/>
      <c r="E534" s="19"/>
      <c r="F534" s="19"/>
      <c r="G534" s="19"/>
      <c r="H534" s="19"/>
      <c r="I534" s="19"/>
      <c r="J534" s="19"/>
      <c r="K534" s="19"/>
      <c r="L534" s="19"/>
      <c r="M534" s="19"/>
      <c r="N534" s="19"/>
      <c r="O534" s="19"/>
      <c r="P534" s="19"/>
      <c r="Q534" s="19"/>
      <c r="R534" s="19"/>
      <c r="S534" s="19"/>
      <c r="T534" s="19"/>
      <c r="U534" s="19"/>
      <c r="V534" s="19"/>
      <c r="W534" s="19"/>
      <c r="X534" s="19"/>
      <c r="Y534" s="19"/>
      <c r="Z534" s="19"/>
      <c r="AA534" s="19"/>
      <c r="AB534" s="19"/>
      <c r="AC534" s="19"/>
      <c r="AD534" s="19"/>
      <c r="AE534" s="19"/>
      <c r="AF534" s="19"/>
      <c r="AG534" s="19"/>
      <c r="AH534" s="19"/>
      <c r="AI534" s="19"/>
      <c r="AJ534" s="19"/>
      <c r="AK534" s="19"/>
      <c r="AL534" s="19"/>
      <c r="AM534" s="19"/>
      <c r="AN534" s="19"/>
      <c r="AO534" s="19"/>
      <c r="AP534" s="19"/>
      <c r="AQ534" s="19"/>
      <c r="AR534" s="19"/>
      <c r="AS534" s="19"/>
      <c r="AT534" s="19"/>
      <c r="AU534" s="19"/>
      <c r="AV534" s="19"/>
      <c r="AW534" s="19"/>
      <c r="AX534" s="19"/>
      <c r="AY534" s="19"/>
      <c r="AZ534" s="19"/>
      <c r="BA534" s="19"/>
      <c r="BB534" s="19"/>
      <c r="BC534" s="19"/>
      <c r="BD534" s="19"/>
      <c r="BE534" s="19"/>
      <c r="BF534" s="19"/>
      <c r="BG534" s="19"/>
      <c r="BH534" s="19"/>
      <c r="BI534" s="19"/>
      <c r="BJ534" s="19"/>
      <c r="BK534" s="19"/>
      <c r="BL534" s="19"/>
      <c r="BM534" s="19"/>
      <c r="BN534" s="19"/>
      <c r="BO534" s="19"/>
      <c r="BP534" s="19"/>
      <c r="BQ534" s="19"/>
      <c r="BR534" s="19"/>
      <c r="BS534" s="19"/>
      <c r="BT534" s="19"/>
      <c r="BU534" s="19"/>
      <c r="BV534" s="19"/>
      <c r="BW534" s="19"/>
      <c r="BX534" s="19"/>
      <c r="BY534" s="19"/>
      <c r="BZ534" s="19"/>
      <c r="CA534" s="19"/>
      <c r="CB534" s="19"/>
      <c r="CC534" s="19"/>
      <c r="CD534" s="19"/>
      <c r="CE534" s="19"/>
      <c r="CF534" s="19"/>
      <c r="CG534" s="19"/>
      <c r="CH534" s="19"/>
      <c r="CI534" s="19"/>
      <c r="CJ534" s="19"/>
      <c r="CK534" s="19"/>
      <c r="CL534" s="19"/>
    </row>
    <row r="535" spans="1:90" x14ac:dyDescent="0.25">
      <c r="A535" s="19"/>
      <c r="B535" s="19"/>
      <c r="C535" s="19"/>
      <c r="D535" s="19"/>
      <c r="E535" s="19"/>
      <c r="F535" s="19"/>
      <c r="G535" s="19"/>
      <c r="H535" s="19"/>
      <c r="I535" s="19"/>
      <c r="J535" s="19"/>
      <c r="K535" s="19"/>
      <c r="L535" s="19"/>
      <c r="M535" s="19"/>
      <c r="N535" s="19"/>
      <c r="O535" s="19"/>
      <c r="P535" s="19"/>
      <c r="Q535" s="19"/>
      <c r="R535" s="19"/>
      <c r="S535" s="19"/>
      <c r="T535" s="19"/>
      <c r="U535" s="19"/>
      <c r="V535" s="19"/>
      <c r="W535" s="19"/>
      <c r="X535" s="19"/>
      <c r="Y535" s="19"/>
      <c r="Z535" s="19"/>
      <c r="AA535" s="19"/>
      <c r="AB535" s="19"/>
      <c r="AC535" s="19"/>
      <c r="AD535" s="19"/>
      <c r="AE535" s="19"/>
      <c r="AF535" s="19"/>
      <c r="AG535" s="19"/>
      <c r="AH535" s="19"/>
      <c r="AI535" s="19"/>
      <c r="AJ535" s="19"/>
      <c r="AK535" s="19"/>
      <c r="AL535" s="19"/>
      <c r="AM535" s="19"/>
      <c r="AN535" s="19"/>
      <c r="AO535" s="19"/>
      <c r="AP535" s="19"/>
      <c r="AQ535" s="19"/>
      <c r="AR535" s="19"/>
      <c r="AS535" s="19"/>
      <c r="AT535" s="19"/>
      <c r="AU535" s="19"/>
      <c r="AV535" s="19"/>
      <c r="AW535" s="19"/>
      <c r="AX535" s="19"/>
      <c r="AY535" s="19"/>
      <c r="AZ535" s="19"/>
      <c r="BA535" s="19"/>
      <c r="BB535" s="19"/>
      <c r="BC535" s="19"/>
      <c r="BD535" s="19"/>
      <c r="BE535" s="19"/>
      <c r="BF535" s="19"/>
      <c r="BG535" s="19"/>
      <c r="BH535" s="19"/>
      <c r="BI535" s="19"/>
      <c r="BJ535" s="19"/>
      <c r="BK535" s="19"/>
      <c r="BL535" s="19"/>
      <c r="BM535" s="19"/>
      <c r="BN535" s="19"/>
      <c r="BO535" s="19"/>
      <c r="BP535" s="19"/>
      <c r="BQ535" s="19"/>
      <c r="BR535" s="19"/>
      <c r="BS535" s="19"/>
      <c r="BT535" s="19"/>
      <c r="BU535" s="19"/>
      <c r="BV535" s="19"/>
      <c r="BW535" s="19"/>
      <c r="BX535" s="19"/>
      <c r="BY535" s="19"/>
      <c r="BZ535" s="19"/>
      <c r="CA535" s="19"/>
      <c r="CB535" s="19"/>
      <c r="CC535" s="19"/>
      <c r="CD535" s="19"/>
      <c r="CE535" s="19"/>
      <c r="CF535" s="19"/>
      <c r="CG535" s="19"/>
      <c r="CH535" s="19"/>
      <c r="CI535" s="19"/>
      <c r="CJ535" s="19"/>
      <c r="CK535" s="19"/>
      <c r="CL535" s="19"/>
    </row>
    <row r="536" spans="1:90" x14ac:dyDescent="0.25">
      <c r="A536" s="19"/>
      <c r="B536" s="19"/>
      <c r="C536" s="19"/>
      <c r="D536" s="19"/>
      <c r="E536" s="19"/>
      <c r="F536" s="19"/>
      <c r="G536" s="19"/>
      <c r="H536" s="19"/>
      <c r="I536" s="19"/>
      <c r="J536" s="19"/>
      <c r="K536" s="19"/>
      <c r="L536" s="19"/>
      <c r="M536" s="19"/>
      <c r="N536" s="19"/>
      <c r="O536" s="19"/>
      <c r="P536" s="19"/>
      <c r="Q536" s="19"/>
      <c r="R536" s="19"/>
      <c r="S536" s="19"/>
      <c r="T536" s="19"/>
      <c r="U536" s="19"/>
      <c r="V536" s="19"/>
      <c r="W536" s="19"/>
      <c r="X536" s="19"/>
      <c r="Y536" s="19"/>
      <c r="Z536" s="19"/>
      <c r="AA536" s="19"/>
      <c r="AB536" s="19"/>
      <c r="AC536" s="19"/>
      <c r="AD536" s="19"/>
      <c r="AE536" s="19"/>
      <c r="AF536" s="19"/>
      <c r="AG536" s="19"/>
      <c r="AH536" s="19"/>
      <c r="AI536" s="19"/>
      <c r="AJ536" s="19"/>
      <c r="AK536" s="19"/>
      <c r="AL536" s="19"/>
      <c r="AM536" s="19"/>
      <c r="AN536" s="19"/>
      <c r="AO536" s="19"/>
      <c r="AP536" s="19"/>
      <c r="AQ536" s="19"/>
      <c r="AR536" s="19"/>
      <c r="AS536" s="19"/>
      <c r="AT536" s="19"/>
      <c r="AU536" s="19"/>
      <c r="AV536" s="19"/>
      <c r="AW536" s="19"/>
      <c r="AX536" s="19"/>
      <c r="AY536" s="19"/>
      <c r="AZ536" s="19"/>
      <c r="BA536" s="19"/>
      <c r="BB536" s="19"/>
      <c r="BC536" s="19"/>
      <c r="BD536" s="19"/>
      <c r="BE536" s="19"/>
      <c r="BF536" s="19"/>
      <c r="BG536" s="19"/>
      <c r="BH536" s="19"/>
      <c r="BI536" s="19"/>
      <c r="BJ536" s="19"/>
      <c r="BK536" s="19"/>
      <c r="BL536" s="19"/>
      <c r="BM536" s="19"/>
      <c r="BN536" s="19"/>
      <c r="BO536" s="19"/>
      <c r="BP536" s="19"/>
      <c r="BQ536" s="19"/>
      <c r="BR536" s="19"/>
      <c r="BS536" s="19"/>
      <c r="BT536" s="19"/>
      <c r="BU536" s="19"/>
      <c r="BV536" s="19"/>
      <c r="BW536" s="19"/>
      <c r="BX536" s="19"/>
      <c r="BY536" s="19"/>
      <c r="BZ536" s="19"/>
      <c r="CA536" s="19"/>
      <c r="CB536" s="19"/>
      <c r="CC536" s="19"/>
      <c r="CD536" s="19"/>
      <c r="CE536" s="19"/>
      <c r="CF536" s="19"/>
      <c r="CG536" s="19"/>
      <c r="CH536" s="19"/>
      <c r="CI536" s="19"/>
      <c r="CJ536" s="19"/>
      <c r="CK536" s="19"/>
      <c r="CL536" s="19"/>
    </row>
    <row r="537" spans="1:90" x14ac:dyDescent="0.25">
      <c r="A537" s="19"/>
      <c r="B537" s="19"/>
      <c r="C537" s="19"/>
      <c r="D537" s="19"/>
      <c r="E537" s="19"/>
      <c r="F537" s="19"/>
      <c r="G537" s="19"/>
      <c r="H537" s="19"/>
      <c r="I537" s="19"/>
      <c r="J537" s="19"/>
      <c r="K537" s="19"/>
      <c r="L537" s="19"/>
      <c r="M537" s="19"/>
      <c r="N537" s="19"/>
      <c r="O537" s="19"/>
      <c r="P537" s="19"/>
      <c r="Q537" s="19"/>
      <c r="R537" s="19"/>
      <c r="S537" s="19"/>
      <c r="T537" s="19"/>
      <c r="U537" s="19"/>
      <c r="V537" s="19"/>
      <c r="W537" s="19"/>
      <c r="X537" s="19"/>
      <c r="Y537" s="19"/>
      <c r="Z537" s="19"/>
      <c r="AA537" s="19"/>
      <c r="AB537" s="19"/>
      <c r="AC537" s="19"/>
      <c r="AD537" s="19"/>
      <c r="AE537" s="19"/>
      <c r="AF537" s="19"/>
      <c r="AG537" s="19"/>
      <c r="AH537" s="19"/>
      <c r="AI537" s="19"/>
      <c r="AJ537" s="19"/>
      <c r="AK537" s="19"/>
      <c r="AL537" s="19"/>
      <c r="AM537" s="19"/>
      <c r="AN537" s="19"/>
      <c r="AO537" s="19"/>
      <c r="AP537" s="19"/>
      <c r="AQ537" s="19"/>
      <c r="AR537" s="19"/>
      <c r="AS537" s="19"/>
      <c r="AT537" s="19"/>
      <c r="AU537" s="19"/>
      <c r="AV537" s="19"/>
      <c r="AW537" s="19"/>
      <c r="AX537" s="19"/>
      <c r="AY537" s="19"/>
      <c r="AZ537" s="19"/>
      <c r="BA537" s="19"/>
      <c r="BB537" s="19"/>
      <c r="BC537" s="19"/>
      <c r="BD537" s="19"/>
      <c r="BE537" s="19"/>
      <c r="BF537" s="19"/>
      <c r="BG537" s="19"/>
      <c r="BH537" s="19"/>
      <c r="BI537" s="19"/>
      <c r="BJ537" s="19"/>
      <c r="BK537" s="19"/>
      <c r="BL537" s="19"/>
      <c r="BM537" s="19"/>
      <c r="BN537" s="19"/>
      <c r="BO537" s="19"/>
      <c r="BP537" s="19"/>
      <c r="BQ537" s="19"/>
      <c r="BR537" s="19"/>
      <c r="BS537" s="19"/>
      <c r="BT537" s="19"/>
      <c r="BU537" s="19"/>
      <c r="BV537" s="19"/>
      <c r="BW537" s="19"/>
      <c r="BX537" s="19"/>
      <c r="BY537" s="19"/>
      <c r="BZ537" s="19"/>
      <c r="CA537" s="19"/>
      <c r="CB537" s="19"/>
      <c r="CC537" s="19"/>
      <c r="CD537" s="19"/>
      <c r="CE537" s="19"/>
      <c r="CF537" s="19"/>
      <c r="CG537" s="19"/>
      <c r="CH537" s="19"/>
      <c r="CI537" s="19"/>
      <c r="CJ537" s="19"/>
      <c r="CK537" s="19"/>
      <c r="CL537" s="19"/>
    </row>
    <row r="538" spans="1:90" x14ac:dyDescent="0.25">
      <c r="A538" s="19"/>
      <c r="B538" s="19"/>
      <c r="C538" s="19"/>
      <c r="D538" s="19"/>
      <c r="E538" s="19"/>
      <c r="F538" s="19"/>
      <c r="G538" s="19"/>
      <c r="H538" s="19"/>
      <c r="I538" s="19"/>
      <c r="J538" s="19"/>
      <c r="K538" s="19"/>
      <c r="L538" s="19"/>
      <c r="M538" s="19"/>
      <c r="N538" s="19"/>
      <c r="O538" s="19"/>
      <c r="P538" s="19"/>
      <c r="Q538" s="19"/>
      <c r="R538" s="19"/>
      <c r="S538" s="19"/>
      <c r="T538" s="19"/>
      <c r="U538" s="19"/>
      <c r="V538" s="19"/>
      <c r="W538" s="19"/>
      <c r="X538" s="19"/>
      <c r="Y538" s="19"/>
      <c r="Z538" s="19"/>
      <c r="AA538" s="19"/>
      <c r="AB538" s="19"/>
      <c r="AC538" s="19"/>
      <c r="AD538" s="19"/>
      <c r="AE538" s="19"/>
      <c r="AF538" s="19"/>
      <c r="AG538" s="19"/>
      <c r="AH538" s="19"/>
      <c r="AI538" s="19"/>
      <c r="AJ538" s="19"/>
      <c r="AK538" s="19"/>
      <c r="AL538" s="19"/>
      <c r="AM538" s="19"/>
      <c r="AN538" s="19"/>
      <c r="AO538" s="19"/>
      <c r="AP538" s="19"/>
      <c r="AQ538" s="19"/>
      <c r="AR538" s="19"/>
      <c r="AS538" s="19"/>
      <c r="AT538" s="19"/>
      <c r="AU538" s="19"/>
      <c r="AV538" s="19"/>
      <c r="AW538" s="19"/>
      <c r="AX538" s="19"/>
      <c r="AY538" s="19"/>
      <c r="AZ538" s="19"/>
      <c r="BA538" s="19"/>
      <c r="BB538" s="19"/>
      <c r="BC538" s="19"/>
      <c r="BD538" s="19"/>
      <c r="BE538" s="19"/>
      <c r="BF538" s="19"/>
      <c r="BG538" s="19"/>
      <c r="BH538" s="19"/>
      <c r="BI538" s="19"/>
      <c r="BJ538" s="19"/>
      <c r="BK538" s="19"/>
      <c r="BL538" s="19"/>
      <c r="BM538" s="19"/>
      <c r="BN538" s="19"/>
      <c r="BO538" s="19"/>
      <c r="BP538" s="19"/>
      <c r="BQ538" s="19"/>
      <c r="BR538" s="19"/>
      <c r="BS538" s="19"/>
      <c r="BT538" s="19"/>
      <c r="BU538" s="19"/>
      <c r="BV538" s="19"/>
      <c r="BW538" s="19"/>
      <c r="BX538" s="19"/>
      <c r="BY538" s="19"/>
      <c r="BZ538" s="19"/>
      <c r="CA538" s="19"/>
      <c r="CB538" s="19"/>
      <c r="CC538" s="19"/>
      <c r="CD538" s="19"/>
      <c r="CE538" s="19"/>
      <c r="CF538" s="19"/>
      <c r="CG538" s="19"/>
      <c r="CH538" s="19"/>
      <c r="CI538" s="19"/>
      <c r="CJ538" s="19"/>
      <c r="CK538" s="19"/>
      <c r="CL538" s="19"/>
    </row>
    <row r="539" spans="1:90" x14ac:dyDescent="0.25">
      <c r="A539" s="19"/>
      <c r="B539" s="19"/>
      <c r="C539" s="19"/>
      <c r="D539" s="19"/>
      <c r="E539" s="19"/>
      <c r="F539" s="19"/>
      <c r="G539" s="19"/>
      <c r="H539" s="19"/>
      <c r="I539" s="19"/>
      <c r="J539" s="19"/>
      <c r="K539" s="19"/>
      <c r="L539" s="19"/>
      <c r="M539" s="19"/>
      <c r="N539" s="19"/>
      <c r="O539" s="19"/>
      <c r="P539" s="19"/>
      <c r="Q539" s="19"/>
      <c r="R539" s="19"/>
      <c r="S539" s="19"/>
      <c r="T539" s="19"/>
      <c r="U539" s="19"/>
      <c r="V539" s="19"/>
      <c r="W539" s="19"/>
      <c r="X539" s="19"/>
      <c r="Y539" s="19"/>
      <c r="Z539" s="19"/>
      <c r="AA539" s="19"/>
      <c r="AB539" s="19"/>
      <c r="AC539" s="19"/>
      <c r="AD539" s="19"/>
      <c r="AE539" s="19"/>
      <c r="AF539" s="19"/>
      <c r="AG539" s="19"/>
      <c r="AH539" s="19"/>
      <c r="AI539" s="19"/>
      <c r="AJ539" s="19"/>
      <c r="AK539" s="19"/>
      <c r="AL539" s="19"/>
      <c r="AM539" s="19"/>
      <c r="AN539" s="19"/>
      <c r="AO539" s="19"/>
      <c r="AP539" s="19"/>
      <c r="AQ539" s="19"/>
      <c r="AR539" s="19"/>
      <c r="AS539" s="19"/>
      <c r="AT539" s="19"/>
      <c r="AU539" s="19"/>
      <c r="AV539" s="19"/>
      <c r="AW539" s="19"/>
      <c r="AX539" s="19"/>
      <c r="AY539" s="19"/>
      <c r="AZ539" s="19"/>
      <c r="BA539" s="19"/>
      <c r="BB539" s="19"/>
      <c r="BC539" s="19"/>
      <c r="BD539" s="19"/>
      <c r="BE539" s="19"/>
      <c r="BF539" s="19"/>
      <c r="BG539" s="19"/>
      <c r="BH539" s="19"/>
      <c r="BI539" s="19"/>
      <c r="BJ539" s="19"/>
      <c r="BK539" s="19"/>
      <c r="BL539" s="19"/>
      <c r="BM539" s="19"/>
      <c r="BN539" s="19"/>
      <c r="BO539" s="19"/>
      <c r="BP539" s="19"/>
      <c r="BQ539" s="19"/>
      <c r="BR539" s="19"/>
      <c r="BS539" s="19"/>
      <c r="BT539" s="19"/>
      <c r="BU539" s="19"/>
      <c r="BV539" s="19"/>
      <c r="BW539" s="19"/>
      <c r="BX539" s="19"/>
      <c r="BY539" s="19"/>
      <c r="BZ539" s="19"/>
      <c r="CA539" s="19"/>
      <c r="CB539" s="19"/>
      <c r="CC539" s="19"/>
      <c r="CD539" s="19"/>
      <c r="CE539" s="19"/>
      <c r="CF539" s="19"/>
      <c r="CG539" s="19"/>
      <c r="CH539" s="19"/>
      <c r="CI539" s="19"/>
      <c r="CJ539" s="19"/>
      <c r="CK539" s="19"/>
      <c r="CL539" s="19"/>
    </row>
    <row r="540" spans="1:90" x14ac:dyDescent="0.25">
      <c r="A540" s="19"/>
      <c r="B540" s="19"/>
      <c r="C540" s="19"/>
      <c r="D540" s="19"/>
      <c r="E540" s="19"/>
      <c r="F540" s="19"/>
      <c r="G540" s="19"/>
      <c r="H540" s="19"/>
      <c r="I540" s="19"/>
      <c r="J540" s="19"/>
      <c r="K540" s="19"/>
      <c r="L540" s="19"/>
      <c r="M540" s="19"/>
      <c r="N540" s="19"/>
      <c r="O540" s="19"/>
      <c r="P540" s="19"/>
      <c r="Q540" s="19"/>
      <c r="R540" s="19"/>
      <c r="S540" s="19"/>
      <c r="T540" s="19"/>
      <c r="U540" s="19"/>
      <c r="V540" s="19"/>
      <c r="W540" s="19"/>
      <c r="X540" s="19"/>
      <c r="Y540" s="19"/>
      <c r="Z540" s="19"/>
      <c r="AA540" s="19"/>
      <c r="AB540" s="19"/>
      <c r="AC540" s="19"/>
      <c r="AD540" s="19"/>
      <c r="AE540" s="19"/>
      <c r="AF540" s="19"/>
      <c r="AG540" s="19"/>
      <c r="AH540" s="19"/>
      <c r="AI540" s="19"/>
      <c r="AJ540" s="19"/>
      <c r="AK540" s="19"/>
      <c r="AL540" s="19"/>
      <c r="AM540" s="19"/>
      <c r="AN540" s="19"/>
      <c r="AO540" s="19"/>
      <c r="AP540" s="19"/>
      <c r="AQ540" s="19"/>
      <c r="AR540" s="19"/>
      <c r="AS540" s="19"/>
      <c r="AT540" s="19"/>
      <c r="AU540" s="19"/>
      <c r="AV540" s="19"/>
      <c r="AW540" s="19"/>
      <c r="AX540" s="19"/>
      <c r="AY540" s="19"/>
      <c r="AZ540" s="19"/>
      <c r="BA540" s="19"/>
      <c r="BB540" s="19"/>
      <c r="BC540" s="19"/>
      <c r="BD540" s="19"/>
      <c r="BE540" s="19"/>
      <c r="BF540" s="19"/>
      <c r="BG540" s="19"/>
      <c r="BH540" s="19"/>
      <c r="BI540" s="19"/>
      <c r="BJ540" s="19"/>
      <c r="BK540" s="19"/>
      <c r="BL540" s="19"/>
      <c r="BM540" s="19"/>
      <c r="BN540" s="19"/>
      <c r="BO540" s="19"/>
      <c r="BP540" s="19"/>
      <c r="BQ540" s="19"/>
      <c r="BR540" s="19"/>
      <c r="BS540" s="19"/>
      <c r="BT540" s="19"/>
      <c r="BU540" s="19"/>
      <c r="BV540" s="19"/>
      <c r="BW540" s="19"/>
      <c r="BX540" s="19"/>
      <c r="BY540" s="19"/>
      <c r="BZ540" s="19"/>
      <c r="CA540" s="19"/>
      <c r="CB540" s="19"/>
      <c r="CC540" s="19"/>
      <c r="CD540" s="19"/>
      <c r="CE540" s="19"/>
      <c r="CF540" s="19"/>
      <c r="CG540" s="19"/>
      <c r="CH540" s="19"/>
      <c r="CI540" s="19"/>
      <c r="CJ540" s="19"/>
      <c r="CK540" s="19"/>
      <c r="CL540" s="19"/>
    </row>
    <row r="541" spans="1:90" x14ac:dyDescent="0.25">
      <c r="A541" s="19"/>
      <c r="B541" s="19"/>
      <c r="C541" s="19"/>
      <c r="D541" s="19"/>
      <c r="E541" s="19"/>
      <c r="F541" s="19"/>
      <c r="G541" s="19"/>
      <c r="H541" s="19"/>
      <c r="I541" s="19"/>
      <c r="J541" s="19"/>
      <c r="K541" s="19"/>
      <c r="L541" s="19"/>
      <c r="M541" s="19"/>
      <c r="N541" s="19"/>
      <c r="O541" s="19"/>
      <c r="P541" s="19"/>
      <c r="Q541" s="19"/>
      <c r="R541" s="19"/>
      <c r="S541" s="19"/>
      <c r="T541" s="19"/>
      <c r="U541" s="19"/>
      <c r="V541" s="19"/>
      <c r="W541" s="19"/>
      <c r="X541" s="19"/>
      <c r="Y541" s="19"/>
      <c r="Z541" s="19"/>
      <c r="AA541" s="19"/>
      <c r="AB541" s="19"/>
      <c r="AC541" s="19"/>
      <c r="AD541" s="19"/>
      <c r="AE541" s="19"/>
      <c r="AF541" s="19"/>
      <c r="AG541" s="19"/>
      <c r="AH541" s="19"/>
      <c r="AI541" s="19"/>
      <c r="AJ541" s="19"/>
      <c r="AK541" s="19"/>
      <c r="AL541" s="19"/>
      <c r="AM541" s="19"/>
      <c r="AN541" s="19"/>
      <c r="AO541" s="19"/>
      <c r="AP541" s="19"/>
      <c r="AQ541" s="19"/>
      <c r="AR541" s="19"/>
      <c r="AS541" s="19"/>
      <c r="AT541" s="19"/>
      <c r="AU541" s="19"/>
      <c r="AV541" s="19"/>
      <c r="AW541" s="19"/>
      <c r="AX541" s="19"/>
      <c r="AY541" s="19"/>
      <c r="AZ541" s="19"/>
      <c r="BA541" s="19"/>
      <c r="BB541" s="19"/>
      <c r="BC541" s="19"/>
      <c r="BD541" s="19"/>
      <c r="BE541" s="19"/>
      <c r="BF541" s="19"/>
      <c r="BG541" s="19"/>
      <c r="BH541" s="19"/>
      <c r="BI541" s="19"/>
      <c r="BJ541" s="19"/>
      <c r="BK541" s="19"/>
      <c r="BL541" s="19"/>
      <c r="BM541" s="19"/>
      <c r="BN541" s="19"/>
      <c r="BO541" s="19"/>
      <c r="BP541" s="19"/>
      <c r="BQ541" s="19"/>
      <c r="BR541" s="19"/>
      <c r="BS541" s="19"/>
      <c r="BT541" s="19"/>
      <c r="BU541" s="19"/>
      <c r="BV541" s="19"/>
      <c r="BW541" s="19"/>
      <c r="BX541" s="19"/>
      <c r="BY541" s="19"/>
      <c r="BZ541" s="19"/>
      <c r="CA541" s="19"/>
      <c r="CB541" s="19"/>
      <c r="CC541" s="19"/>
      <c r="CD541" s="19"/>
      <c r="CE541" s="19"/>
      <c r="CF541" s="19"/>
      <c r="CG541" s="19"/>
      <c r="CH541" s="19"/>
      <c r="CI541" s="19"/>
      <c r="CJ541" s="19"/>
      <c r="CK541" s="19"/>
      <c r="CL541" s="19"/>
    </row>
    <row r="542" spans="1:90" x14ac:dyDescent="0.25">
      <c r="A542" s="19"/>
      <c r="B542" s="19"/>
      <c r="C542" s="19"/>
      <c r="D542" s="19"/>
      <c r="E542" s="19"/>
      <c r="F542" s="19"/>
      <c r="G542" s="19"/>
      <c r="H542" s="19"/>
      <c r="I542" s="19"/>
      <c r="J542" s="19"/>
      <c r="K542" s="19"/>
      <c r="L542" s="19"/>
      <c r="M542" s="19"/>
      <c r="N542" s="19"/>
      <c r="O542" s="19"/>
      <c r="P542" s="19"/>
      <c r="Q542" s="19"/>
      <c r="R542" s="19"/>
      <c r="S542" s="19"/>
      <c r="T542" s="19"/>
      <c r="U542" s="19"/>
      <c r="V542" s="19"/>
      <c r="W542" s="19"/>
      <c r="X542" s="19"/>
      <c r="Y542" s="19"/>
      <c r="Z542" s="19"/>
      <c r="AA542" s="19"/>
      <c r="AB542" s="19"/>
      <c r="AC542" s="19"/>
      <c r="AD542" s="19"/>
      <c r="AE542" s="19"/>
      <c r="AF542" s="19"/>
      <c r="AG542" s="19"/>
      <c r="AH542" s="19"/>
      <c r="AI542" s="19"/>
      <c r="AJ542" s="19"/>
      <c r="AK542" s="19"/>
      <c r="AL542" s="19"/>
      <c r="AM542" s="19"/>
      <c r="AN542" s="19"/>
      <c r="AO542" s="19"/>
      <c r="AP542" s="19"/>
      <c r="AQ542" s="19"/>
      <c r="AR542" s="19"/>
      <c r="AS542" s="19"/>
      <c r="AT542" s="19"/>
      <c r="AU542" s="19"/>
      <c r="AV542" s="19"/>
      <c r="AW542" s="19"/>
      <c r="AX542" s="19"/>
      <c r="AY542" s="19"/>
      <c r="AZ542" s="19"/>
      <c r="BA542" s="19"/>
      <c r="BB542" s="19"/>
      <c r="BC542" s="19"/>
      <c r="BD542" s="19"/>
      <c r="BE542" s="19"/>
      <c r="BF542" s="19"/>
      <c r="BG542" s="19"/>
      <c r="BH542" s="19"/>
      <c r="BI542" s="19"/>
      <c r="BJ542" s="19"/>
      <c r="BK542" s="19"/>
      <c r="BL542" s="19"/>
      <c r="BM542" s="19"/>
      <c r="BN542" s="19"/>
      <c r="BO542" s="19"/>
      <c r="BP542" s="19"/>
      <c r="BQ542" s="19"/>
      <c r="BR542" s="19"/>
      <c r="BS542" s="19"/>
      <c r="BT542" s="19"/>
      <c r="BU542" s="19"/>
      <c r="BV542" s="19"/>
      <c r="BW542" s="19"/>
      <c r="BX542" s="19"/>
      <c r="BY542" s="19"/>
      <c r="BZ542" s="19"/>
      <c r="CA542" s="19"/>
      <c r="CB542" s="19"/>
      <c r="CC542" s="19"/>
      <c r="CD542" s="19"/>
      <c r="CE542" s="19"/>
      <c r="CF542" s="19"/>
      <c r="CG542" s="19"/>
      <c r="CH542" s="19"/>
      <c r="CI542" s="19"/>
      <c r="CJ542" s="19"/>
      <c r="CK542" s="19"/>
      <c r="CL542" s="19"/>
    </row>
    <row r="543" spans="1:90" x14ac:dyDescent="0.25">
      <c r="A543" s="19"/>
      <c r="B543" s="19"/>
      <c r="C543" s="19"/>
      <c r="D543" s="19"/>
      <c r="E543" s="19"/>
      <c r="F543" s="19"/>
      <c r="G543" s="19"/>
      <c r="H543" s="19"/>
      <c r="I543" s="19"/>
      <c r="J543" s="19"/>
      <c r="K543" s="19"/>
      <c r="L543" s="19"/>
      <c r="M543" s="19"/>
      <c r="N543" s="19"/>
      <c r="O543" s="19"/>
      <c r="P543" s="19"/>
      <c r="Q543" s="19"/>
      <c r="R543" s="19"/>
      <c r="S543" s="19"/>
      <c r="T543" s="19"/>
      <c r="U543" s="19"/>
      <c r="V543" s="19"/>
      <c r="W543" s="19"/>
      <c r="X543" s="19"/>
      <c r="Y543" s="19"/>
      <c r="Z543" s="19"/>
      <c r="AA543" s="19"/>
      <c r="AB543" s="19"/>
      <c r="AC543" s="19"/>
      <c r="AD543" s="19"/>
      <c r="AE543" s="19"/>
      <c r="AF543" s="19"/>
      <c r="AG543" s="19"/>
      <c r="AH543" s="19"/>
      <c r="AI543" s="19"/>
      <c r="AJ543" s="19"/>
      <c r="AK543" s="19"/>
      <c r="AL543" s="19"/>
      <c r="AM543" s="19"/>
      <c r="AN543" s="19"/>
      <c r="AO543" s="19"/>
      <c r="AP543" s="19"/>
      <c r="AQ543" s="19"/>
      <c r="AR543" s="19"/>
      <c r="AS543" s="19"/>
      <c r="AT543" s="19"/>
      <c r="AU543" s="19"/>
      <c r="AV543" s="19"/>
      <c r="AW543" s="19"/>
      <c r="AX543" s="19"/>
      <c r="AY543" s="19"/>
      <c r="AZ543" s="19"/>
      <c r="BA543" s="19"/>
      <c r="BB543" s="19"/>
      <c r="BC543" s="19"/>
      <c r="BD543" s="19"/>
      <c r="BE543" s="19"/>
      <c r="BF543" s="19"/>
      <c r="BG543" s="19"/>
      <c r="BH543" s="19"/>
      <c r="BI543" s="19"/>
      <c r="BJ543" s="19"/>
      <c r="BK543" s="19"/>
      <c r="BL543" s="19"/>
      <c r="BM543" s="19"/>
      <c r="BN543" s="19"/>
      <c r="BO543" s="19"/>
      <c r="BP543" s="19"/>
      <c r="BQ543" s="19"/>
      <c r="BR543" s="19"/>
      <c r="BS543" s="19"/>
      <c r="BT543" s="19"/>
      <c r="BU543" s="19"/>
      <c r="BV543" s="19"/>
      <c r="BW543" s="19"/>
      <c r="BX543" s="19"/>
      <c r="BY543" s="19"/>
      <c r="BZ543" s="19"/>
      <c r="CA543" s="19"/>
      <c r="CB543" s="19"/>
      <c r="CC543" s="19"/>
      <c r="CD543" s="19"/>
      <c r="CE543" s="19"/>
      <c r="CF543" s="19"/>
      <c r="CG543" s="19"/>
      <c r="CH543" s="19"/>
      <c r="CI543" s="19"/>
      <c r="CJ543" s="19"/>
      <c r="CK543" s="19"/>
      <c r="CL543" s="19"/>
    </row>
    <row r="544" spans="1:90" x14ac:dyDescent="0.25">
      <c r="A544" s="19"/>
      <c r="B544" s="19"/>
      <c r="C544" s="19"/>
      <c r="D544" s="19"/>
      <c r="E544" s="19"/>
      <c r="F544" s="19"/>
      <c r="G544" s="19"/>
      <c r="H544" s="19"/>
      <c r="I544" s="19"/>
      <c r="J544" s="19"/>
      <c r="K544" s="19"/>
      <c r="L544" s="19"/>
      <c r="M544" s="19"/>
      <c r="N544" s="19"/>
      <c r="O544" s="19"/>
      <c r="P544" s="19"/>
      <c r="Q544" s="19"/>
      <c r="R544" s="19"/>
      <c r="S544" s="19"/>
      <c r="T544" s="19"/>
      <c r="U544" s="19"/>
      <c r="V544" s="19"/>
      <c r="W544" s="19"/>
      <c r="X544" s="19"/>
      <c r="Y544" s="19"/>
      <c r="Z544" s="19"/>
      <c r="AA544" s="19"/>
      <c r="AB544" s="19"/>
      <c r="AC544" s="19"/>
      <c r="AD544" s="19"/>
      <c r="AE544" s="19"/>
      <c r="AF544" s="19"/>
      <c r="AG544" s="19"/>
      <c r="AH544" s="19"/>
      <c r="AI544" s="19"/>
      <c r="AJ544" s="19"/>
      <c r="AK544" s="19"/>
      <c r="AL544" s="19"/>
      <c r="AM544" s="19"/>
      <c r="AN544" s="19"/>
      <c r="AO544" s="19"/>
      <c r="AP544" s="19"/>
      <c r="AQ544" s="19"/>
      <c r="AR544" s="19"/>
      <c r="AS544" s="19"/>
      <c r="AT544" s="19"/>
      <c r="AU544" s="19"/>
      <c r="AV544" s="19"/>
      <c r="AW544" s="19"/>
      <c r="AX544" s="19"/>
      <c r="AY544" s="19"/>
      <c r="AZ544" s="19"/>
      <c r="BA544" s="19"/>
      <c r="BB544" s="19"/>
      <c r="BC544" s="19"/>
      <c r="BD544" s="19"/>
      <c r="BE544" s="19"/>
      <c r="BF544" s="19"/>
      <c r="BG544" s="19"/>
      <c r="BH544" s="19"/>
      <c r="BI544" s="19"/>
      <c r="BJ544" s="19"/>
      <c r="BK544" s="19"/>
      <c r="BL544" s="19"/>
      <c r="BM544" s="19"/>
      <c r="BN544" s="19"/>
      <c r="BO544" s="19"/>
      <c r="BP544" s="19"/>
      <c r="BQ544" s="19"/>
      <c r="BR544" s="19"/>
      <c r="BS544" s="19"/>
      <c r="BT544" s="19"/>
      <c r="BU544" s="19"/>
      <c r="BV544" s="19"/>
      <c r="BW544" s="19"/>
      <c r="BX544" s="19"/>
      <c r="BY544" s="19"/>
      <c r="BZ544" s="19"/>
      <c r="CA544" s="19"/>
      <c r="CB544" s="19"/>
      <c r="CC544" s="19"/>
      <c r="CD544" s="19"/>
      <c r="CE544" s="19"/>
      <c r="CF544" s="19"/>
      <c r="CG544" s="19"/>
      <c r="CH544" s="19"/>
      <c r="CI544" s="19"/>
      <c r="CJ544" s="19"/>
      <c r="CK544" s="19"/>
      <c r="CL544" s="19"/>
    </row>
    <row r="545" spans="1:90" x14ac:dyDescent="0.25">
      <c r="A545" s="19"/>
      <c r="B545" s="19"/>
      <c r="C545" s="19"/>
      <c r="D545" s="19"/>
      <c r="E545" s="19"/>
      <c r="F545" s="19"/>
      <c r="G545" s="19"/>
      <c r="H545" s="19"/>
      <c r="I545" s="19"/>
      <c r="J545" s="19"/>
      <c r="K545" s="19"/>
      <c r="L545" s="19"/>
      <c r="M545" s="19"/>
      <c r="N545" s="19"/>
      <c r="O545" s="19"/>
      <c r="P545" s="19"/>
      <c r="Q545" s="19"/>
      <c r="R545" s="19"/>
      <c r="S545" s="19"/>
      <c r="T545" s="19"/>
      <c r="U545" s="19"/>
      <c r="V545" s="19"/>
      <c r="W545" s="19"/>
      <c r="X545" s="19"/>
      <c r="Y545" s="19"/>
      <c r="Z545" s="19"/>
      <c r="AA545" s="19"/>
      <c r="AB545" s="19"/>
      <c r="AC545" s="19"/>
      <c r="AD545" s="19"/>
      <c r="AE545" s="19"/>
      <c r="AF545" s="19"/>
      <c r="AG545" s="19"/>
      <c r="AH545" s="19"/>
      <c r="AI545" s="19"/>
      <c r="AJ545" s="19"/>
      <c r="AK545" s="19"/>
      <c r="AL545" s="19"/>
      <c r="AM545" s="19"/>
      <c r="AN545" s="19"/>
      <c r="AO545" s="19"/>
      <c r="AP545" s="19"/>
      <c r="AQ545" s="19"/>
      <c r="AR545" s="19"/>
      <c r="AS545" s="19"/>
      <c r="AT545" s="19"/>
      <c r="AU545" s="19"/>
      <c r="AV545" s="19"/>
      <c r="AW545" s="19"/>
      <c r="AX545" s="19"/>
      <c r="AY545" s="19"/>
      <c r="AZ545" s="19"/>
      <c r="BA545" s="19"/>
      <c r="BB545" s="19"/>
      <c r="BC545" s="19"/>
      <c r="BD545" s="19"/>
      <c r="BE545" s="19"/>
      <c r="BF545" s="19"/>
      <c r="BG545" s="19"/>
      <c r="BH545" s="19"/>
      <c r="BI545" s="19"/>
      <c r="BJ545" s="19"/>
      <c r="BK545" s="19"/>
      <c r="BL545" s="19"/>
      <c r="BM545" s="19"/>
      <c r="BN545" s="19"/>
      <c r="BO545" s="19"/>
      <c r="BP545" s="19"/>
      <c r="BQ545" s="19"/>
      <c r="BR545" s="19"/>
      <c r="BS545" s="19"/>
      <c r="BT545" s="19"/>
      <c r="BU545" s="19"/>
      <c r="BV545" s="19"/>
      <c r="BW545" s="19"/>
      <c r="BX545" s="19"/>
      <c r="BY545" s="19"/>
      <c r="BZ545" s="19"/>
      <c r="CA545" s="19"/>
      <c r="CB545" s="19"/>
      <c r="CC545" s="19"/>
      <c r="CD545" s="19"/>
      <c r="CE545" s="19"/>
      <c r="CF545" s="19"/>
      <c r="CG545" s="19"/>
      <c r="CH545" s="19"/>
      <c r="CI545" s="19"/>
      <c r="CJ545" s="19"/>
      <c r="CK545" s="19"/>
      <c r="CL545" s="19"/>
    </row>
    <row r="546" spans="1:90" x14ac:dyDescent="0.25">
      <c r="A546" s="19"/>
      <c r="B546" s="19"/>
      <c r="C546" s="19"/>
      <c r="D546" s="19"/>
      <c r="E546" s="19"/>
      <c r="F546" s="19"/>
      <c r="G546" s="19"/>
      <c r="H546" s="19"/>
      <c r="I546" s="19"/>
      <c r="J546" s="19"/>
      <c r="K546" s="19"/>
      <c r="L546" s="19"/>
      <c r="M546" s="19"/>
      <c r="N546" s="19"/>
      <c r="O546" s="19"/>
      <c r="P546" s="19"/>
      <c r="Q546" s="19"/>
      <c r="R546" s="19"/>
      <c r="S546" s="19"/>
      <c r="T546" s="19"/>
      <c r="U546" s="19"/>
      <c r="V546" s="19"/>
      <c r="W546" s="19"/>
      <c r="X546" s="19"/>
      <c r="Y546" s="19"/>
      <c r="Z546" s="19"/>
      <c r="AA546" s="19"/>
      <c r="AB546" s="19"/>
      <c r="AC546" s="19"/>
      <c r="AD546" s="19"/>
      <c r="AE546" s="19"/>
      <c r="AF546" s="19"/>
      <c r="AG546" s="19"/>
      <c r="AH546" s="19"/>
      <c r="AI546" s="19"/>
      <c r="AJ546" s="19"/>
      <c r="AK546" s="19"/>
      <c r="AL546" s="19"/>
      <c r="AM546" s="19"/>
      <c r="AN546" s="19"/>
      <c r="AO546" s="19"/>
      <c r="AP546" s="19"/>
      <c r="AQ546" s="19"/>
      <c r="AR546" s="19"/>
      <c r="AS546" s="19"/>
      <c r="AT546" s="19"/>
      <c r="AU546" s="19"/>
      <c r="AV546" s="19"/>
      <c r="AW546" s="19"/>
      <c r="AX546" s="19"/>
      <c r="AY546" s="19"/>
      <c r="AZ546" s="19"/>
      <c r="BA546" s="19"/>
      <c r="BB546" s="19"/>
      <c r="BC546" s="19"/>
      <c r="BD546" s="19"/>
      <c r="BE546" s="19"/>
      <c r="BF546" s="19"/>
      <c r="BG546" s="19"/>
      <c r="BH546" s="19"/>
      <c r="BI546" s="19"/>
      <c r="BJ546" s="19"/>
      <c r="BK546" s="19"/>
      <c r="BL546" s="19"/>
      <c r="BM546" s="19"/>
      <c r="BN546" s="19"/>
      <c r="BO546" s="19"/>
      <c r="BP546" s="19"/>
      <c r="BQ546" s="19"/>
      <c r="BR546" s="19"/>
      <c r="BS546" s="19"/>
      <c r="BT546" s="19"/>
      <c r="BU546" s="19"/>
      <c r="BV546" s="19"/>
      <c r="BW546" s="19"/>
      <c r="BX546" s="19"/>
      <c r="BY546" s="19"/>
      <c r="BZ546" s="19"/>
      <c r="CA546" s="19"/>
      <c r="CB546" s="19"/>
      <c r="CC546" s="19"/>
      <c r="CD546" s="19"/>
      <c r="CE546" s="19"/>
      <c r="CF546" s="19"/>
      <c r="CG546" s="19"/>
      <c r="CH546" s="19"/>
      <c r="CI546" s="19"/>
      <c r="CJ546" s="19"/>
      <c r="CK546" s="19"/>
      <c r="CL546" s="19"/>
    </row>
    <row r="547" spans="1:90" x14ac:dyDescent="0.25">
      <c r="A547" s="19"/>
      <c r="B547" s="19"/>
      <c r="C547" s="19"/>
      <c r="D547" s="19"/>
      <c r="E547" s="19"/>
      <c r="F547" s="19"/>
      <c r="G547" s="19"/>
      <c r="H547" s="19"/>
      <c r="I547" s="19"/>
      <c r="J547" s="19"/>
      <c r="K547" s="19"/>
      <c r="L547" s="19"/>
      <c r="M547" s="19"/>
      <c r="N547" s="19"/>
      <c r="O547" s="19"/>
      <c r="P547" s="19"/>
      <c r="Q547" s="19"/>
      <c r="R547" s="19"/>
      <c r="S547" s="19"/>
      <c r="T547" s="19"/>
      <c r="U547" s="19"/>
      <c r="V547" s="19"/>
      <c r="W547" s="19"/>
      <c r="X547" s="19"/>
      <c r="Y547" s="19"/>
      <c r="Z547" s="19"/>
      <c r="AA547" s="19"/>
      <c r="AB547" s="19"/>
      <c r="AC547" s="19"/>
      <c r="AD547" s="19"/>
      <c r="AE547" s="19"/>
      <c r="AF547" s="19"/>
      <c r="AG547" s="19"/>
      <c r="AH547" s="19"/>
      <c r="AI547" s="19"/>
      <c r="AJ547" s="19"/>
      <c r="AK547" s="19"/>
      <c r="AL547" s="19"/>
      <c r="AM547" s="19"/>
      <c r="AN547" s="19"/>
      <c r="AO547" s="19"/>
      <c r="AP547" s="19"/>
      <c r="AQ547" s="19"/>
      <c r="AR547" s="19"/>
      <c r="AS547" s="19"/>
      <c r="AT547" s="19"/>
      <c r="AU547" s="19"/>
      <c r="AV547" s="19"/>
      <c r="AW547" s="19"/>
      <c r="AX547" s="19"/>
      <c r="AY547" s="19"/>
      <c r="AZ547" s="19"/>
      <c r="BA547" s="19"/>
      <c r="BB547" s="19"/>
      <c r="BC547" s="19"/>
      <c r="BD547" s="19"/>
      <c r="BE547" s="19"/>
      <c r="BF547" s="19"/>
      <c r="BG547" s="19"/>
      <c r="BH547" s="19"/>
      <c r="BI547" s="19"/>
      <c r="BJ547" s="19"/>
      <c r="BK547" s="19"/>
      <c r="BL547" s="19"/>
      <c r="BM547" s="19"/>
      <c r="BN547" s="19"/>
      <c r="BO547" s="19"/>
      <c r="BP547" s="19"/>
      <c r="BQ547" s="19"/>
      <c r="BR547" s="19"/>
      <c r="BS547" s="19"/>
      <c r="BT547" s="19"/>
      <c r="BU547" s="19"/>
      <c r="BV547" s="19"/>
      <c r="BW547" s="19"/>
      <c r="BX547" s="19"/>
      <c r="BY547" s="19"/>
      <c r="BZ547" s="19"/>
      <c r="CA547" s="19"/>
      <c r="CB547" s="19"/>
      <c r="CC547" s="19"/>
      <c r="CD547" s="19"/>
      <c r="CE547" s="19"/>
      <c r="CF547" s="19"/>
      <c r="CG547" s="19"/>
      <c r="CH547" s="19"/>
      <c r="CI547" s="19"/>
      <c r="CJ547" s="19"/>
      <c r="CK547" s="19"/>
      <c r="CL547" s="19"/>
    </row>
    <row r="548" spans="1:90" x14ac:dyDescent="0.25">
      <c r="A548" s="19"/>
      <c r="B548" s="19"/>
      <c r="C548" s="19"/>
      <c r="D548" s="19"/>
      <c r="E548" s="19"/>
      <c r="F548" s="19"/>
      <c r="G548" s="19"/>
      <c r="H548" s="19"/>
      <c r="I548" s="19"/>
      <c r="J548" s="19"/>
      <c r="K548" s="19"/>
      <c r="L548" s="19"/>
      <c r="M548" s="19"/>
      <c r="N548" s="19"/>
      <c r="O548" s="19"/>
      <c r="P548" s="19"/>
      <c r="Q548" s="19"/>
      <c r="R548" s="19"/>
      <c r="S548" s="19"/>
      <c r="T548" s="19"/>
      <c r="U548" s="19"/>
      <c r="V548" s="19"/>
      <c r="W548" s="19"/>
      <c r="X548" s="19"/>
      <c r="Y548" s="19"/>
      <c r="Z548" s="19"/>
      <c r="AA548" s="19"/>
      <c r="AB548" s="19"/>
      <c r="AC548" s="19"/>
      <c r="AD548" s="19"/>
      <c r="AE548" s="19"/>
      <c r="AF548" s="19"/>
      <c r="AG548" s="19"/>
      <c r="AH548" s="19"/>
      <c r="AI548" s="19"/>
      <c r="AJ548" s="19"/>
      <c r="AK548" s="19"/>
      <c r="AL548" s="19"/>
      <c r="AM548" s="19"/>
      <c r="AN548" s="19"/>
      <c r="AO548" s="19"/>
      <c r="AP548" s="19"/>
      <c r="AQ548" s="19"/>
      <c r="AR548" s="19"/>
      <c r="AS548" s="19"/>
      <c r="AT548" s="19"/>
      <c r="AU548" s="19"/>
      <c r="AV548" s="19"/>
      <c r="AW548" s="19"/>
      <c r="AX548" s="19"/>
      <c r="AY548" s="19"/>
      <c r="AZ548" s="19"/>
      <c r="BA548" s="19"/>
      <c r="BB548" s="19"/>
      <c r="BC548" s="19"/>
      <c r="BD548" s="19"/>
      <c r="BE548" s="19"/>
      <c r="BF548" s="19"/>
      <c r="BG548" s="19"/>
      <c r="BH548" s="19"/>
      <c r="BI548" s="19"/>
      <c r="BJ548" s="19"/>
      <c r="BK548" s="19"/>
      <c r="BL548" s="19"/>
      <c r="BM548" s="19"/>
      <c r="BN548" s="19"/>
      <c r="BO548" s="19"/>
      <c r="BP548" s="19"/>
      <c r="BQ548" s="19"/>
      <c r="BR548" s="19"/>
      <c r="BS548" s="19"/>
      <c r="BT548" s="19"/>
      <c r="BU548" s="19"/>
      <c r="BV548" s="19"/>
      <c r="BW548" s="19"/>
      <c r="BX548" s="19"/>
      <c r="BY548" s="19"/>
      <c r="BZ548" s="19"/>
      <c r="CA548" s="19"/>
      <c r="CB548" s="19"/>
      <c r="CC548" s="19"/>
      <c r="CD548" s="19"/>
      <c r="CE548" s="19"/>
      <c r="CF548" s="19"/>
      <c r="CG548" s="19"/>
      <c r="CH548" s="19"/>
      <c r="CI548" s="19"/>
      <c r="CJ548" s="19"/>
      <c r="CK548" s="19"/>
      <c r="CL548" s="19"/>
    </row>
    <row r="549" spans="1:90" x14ac:dyDescent="0.25">
      <c r="A549" s="19"/>
      <c r="B549" s="19"/>
      <c r="C549" s="19"/>
      <c r="D549" s="19"/>
      <c r="E549" s="19"/>
      <c r="F549" s="19"/>
      <c r="G549" s="19"/>
      <c r="H549" s="19"/>
      <c r="I549" s="19"/>
      <c r="J549" s="19"/>
      <c r="K549" s="19"/>
      <c r="L549" s="19"/>
      <c r="M549" s="19"/>
      <c r="N549" s="19"/>
      <c r="O549" s="19"/>
      <c r="P549" s="19"/>
      <c r="Q549" s="19"/>
      <c r="R549" s="19"/>
      <c r="S549" s="19"/>
      <c r="T549" s="19"/>
      <c r="U549" s="19"/>
      <c r="V549" s="19"/>
      <c r="W549" s="19"/>
      <c r="X549" s="19"/>
      <c r="Y549" s="19"/>
      <c r="Z549" s="19"/>
      <c r="AA549" s="19"/>
      <c r="AB549" s="19"/>
      <c r="AC549" s="19"/>
      <c r="AD549" s="19"/>
      <c r="AE549" s="19"/>
      <c r="AF549" s="19"/>
      <c r="AG549" s="19"/>
      <c r="AH549" s="19"/>
      <c r="AI549" s="19"/>
      <c r="AJ549" s="19"/>
      <c r="AK549" s="19"/>
      <c r="AL549" s="19"/>
      <c r="AM549" s="19"/>
      <c r="AN549" s="19"/>
      <c r="AO549" s="19"/>
      <c r="AP549" s="19"/>
      <c r="AQ549" s="19"/>
      <c r="AR549" s="19"/>
      <c r="AS549" s="19"/>
      <c r="AT549" s="19"/>
      <c r="AU549" s="19"/>
      <c r="AV549" s="19"/>
      <c r="AW549" s="19"/>
      <c r="AX549" s="19"/>
      <c r="AY549" s="19"/>
      <c r="AZ549" s="19"/>
      <c r="BA549" s="19"/>
      <c r="BB549" s="19"/>
      <c r="BC549" s="19"/>
      <c r="BD549" s="19"/>
      <c r="BE549" s="19"/>
      <c r="BF549" s="19"/>
      <c r="BG549" s="19"/>
      <c r="BH549" s="19"/>
      <c r="BI549" s="19"/>
      <c r="BJ549" s="19"/>
      <c r="BK549" s="19"/>
      <c r="BL549" s="19"/>
      <c r="BM549" s="19"/>
      <c r="BN549" s="19"/>
      <c r="BO549" s="19"/>
      <c r="BP549" s="19"/>
      <c r="BQ549" s="19"/>
      <c r="BR549" s="19"/>
      <c r="BS549" s="19"/>
      <c r="BT549" s="19"/>
      <c r="BU549" s="19"/>
      <c r="BV549" s="19"/>
      <c r="BW549" s="19"/>
      <c r="BX549" s="19"/>
      <c r="BY549" s="19"/>
      <c r="BZ549" s="19"/>
      <c r="CA549" s="19"/>
      <c r="CB549" s="19"/>
      <c r="CC549" s="19"/>
      <c r="CD549" s="19"/>
      <c r="CE549" s="19"/>
      <c r="CF549" s="19"/>
      <c r="CG549" s="19"/>
      <c r="CH549" s="19"/>
      <c r="CI549" s="19"/>
      <c r="CJ549" s="19"/>
      <c r="CK549" s="19"/>
      <c r="CL549" s="19"/>
    </row>
    <row r="550" spans="1:90" x14ac:dyDescent="0.25">
      <c r="A550" s="19"/>
      <c r="B550" s="19"/>
      <c r="C550" s="19"/>
      <c r="D550" s="19"/>
      <c r="E550" s="19"/>
      <c r="F550" s="19"/>
      <c r="G550" s="19"/>
      <c r="H550" s="19"/>
      <c r="I550" s="19"/>
      <c r="J550" s="19"/>
      <c r="K550" s="19"/>
      <c r="L550" s="19"/>
      <c r="M550" s="19"/>
      <c r="N550" s="19"/>
      <c r="O550" s="19"/>
      <c r="P550" s="19"/>
      <c r="Q550" s="19"/>
      <c r="R550" s="19"/>
      <c r="S550" s="19"/>
      <c r="T550" s="19"/>
      <c r="U550" s="19"/>
      <c r="V550" s="19"/>
      <c r="W550" s="19"/>
      <c r="X550" s="19"/>
      <c r="Y550" s="19"/>
      <c r="Z550" s="19"/>
      <c r="AA550" s="19"/>
      <c r="AB550" s="19"/>
      <c r="AC550" s="19"/>
      <c r="AD550" s="19"/>
      <c r="AE550" s="19"/>
      <c r="AF550" s="19"/>
      <c r="AG550" s="19"/>
      <c r="AH550" s="19"/>
      <c r="AI550" s="19"/>
      <c r="AJ550" s="19"/>
      <c r="AK550" s="19"/>
      <c r="AL550" s="19"/>
      <c r="AM550" s="19"/>
      <c r="AN550" s="19"/>
      <c r="AO550" s="19"/>
      <c r="AP550" s="19"/>
      <c r="AQ550" s="19"/>
      <c r="AR550" s="19"/>
      <c r="AS550" s="19"/>
      <c r="AT550" s="19"/>
      <c r="AU550" s="19"/>
      <c r="AV550" s="19"/>
      <c r="AW550" s="19"/>
      <c r="AX550" s="19"/>
      <c r="AY550" s="19"/>
      <c r="AZ550" s="19"/>
      <c r="BA550" s="19"/>
      <c r="BB550" s="19"/>
      <c r="BC550" s="19"/>
      <c r="BD550" s="19"/>
      <c r="BE550" s="19"/>
      <c r="BF550" s="19"/>
      <c r="BG550" s="19"/>
      <c r="BH550" s="19"/>
      <c r="BI550" s="19"/>
      <c r="BJ550" s="19"/>
      <c r="BK550" s="19"/>
      <c r="BL550" s="19"/>
      <c r="BM550" s="19"/>
      <c r="BN550" s="19"/>
      <c r="BO550" s="19"/>
      <c r="BP550" s="19"/>
      <c r="BQ550" s="19"/>
      <c r="BR550" s="19"/>
      <c r="BS550" s="19"/>
      <c r="BT550" s="19"/>
      <c r="BU550" s="19"/>
      <c r="BV550" s="19"/>
      <c r="BW550" s="19"/>
      <c r="BX550" s="19"/>
      <c r="BY550" s="19"/>
      <c r="BZ550" s="19"/>
      <c r="CA550" s="19"/>
      <c r="CB550" s="19"/>
      <c r="CC550" s="19"/>
      <c r="CD550" s="19"/>
      <c r="CE550" s="19"/>
      <c r="CF550" s="19"/>
      <c r="CG550" s="19"/>
      <c r="CH550" s="19"/>
      <c r="CI550" s="19"/>
      <c r="CJ550" s="19"/>
      <c r="CK550" s="19"/>
      <c r="CL550" s="19"/>
    </row>
    <row r="551" spans="1:90" x14ac:dyDescent="0.25">
      <c r="A551" s="19"/>
      <c r="B551" s="19"/>
      <c r="C551" s="19"/>
      <c r="D551" s="19"/>
      <c r="E551" s="19"/>
      <c r="F551" s="19"/>
      <c r="G551" s="19"/>
      <c r="H551" s="19"/>
      <c r="I551" s="19"/>
      <c r="J551" s="19"/>
      <c r="K551" s="19"/>
      <c r="L551" s="19"/>
      <c r="M551" s="19"/>
      <c r="N551" s="19"/>
      <c r="O551" s="19"/>
      <c r="P551" s="19"/>
      <c r="Q551" s="19"/>
      <c r="R551" s="19"/>
      <c r="S551" s="19"/>
      <c r="T551" s="19"/>
      <c r="U551" s="19"/>
      <c r="V551" s="19"/>
      <c r="W551" s="19"/>
      <c r="X551" s="19"/>
      <c r="Y551" s="19"/>
      <c r="Z551" s="19"/>
      <c r="AA551" s="19"/>
      <c r="AB551" s="19"/>
      <c r="AC551" s="19"/>
      <c r="AD551" s="19"/>
      <c r="AE551" s="19"/>
      <c r="AF551" s="19"/>
      <c r="AG551" s="19"/>
      <c r="AH551" s="19"/>
      <c r="AI551" s="19"/>
      <c r="AJ551" s="19"/>
      <c r="AK551" s="19"/>
      <c r="AL551" s="19"/>
      <c r="AM551" s="19"/>
      <c r="AN551" s="19"/>
      <c r="AO551" s="19"/>
      <c r="AP551" s="19"/>
      <c r="AQ551" s="19"/>
      <c r="AR551" s="19"/>
      <c r="AS551" s="19"/>
      <c r="AT551" s="19"/>
      <c r="AU551" s="19"/>
      <c r="AV551" s="19"/>
      <c r="AW551" s="19"/>
      <c r="AX551" s="19"/>
      <c r="AY551" s="19"/>
      <c r="AZ551" s="19"/>
      <c r="BA551" s="19"/>
      <c r="BB551" s="19"/>
      <c r="BC551" s="19"/>
      <c r="BD551" s="19"/>
      <c r="BE551" s="19"/>
      <c r="BF551" s="19"/>
      <c r="BG551" s="19"/>
      <c r="BH551" s="19"/>
      <c r="BI551" s="19"/>
      <c r="BJ551" s="19"/>
      <c r="BK551" s="19"/>
      <c r="BL551" s="19"/>
      <c r="BM551" s="19"/>
      <c r="BN551" s="19"/>
      <c r="BO551" s="19"/>
      <c r="BP551" s="19"/>
      <c r="BQ551" s="19"/>
      <c r="BR551" s="19"/>
      <c r="BS551" s="19"/>
      <c r="BT551" s="19"/>
      <c r="BU551" s="19"/>
      <c r="BV551" s="19"/>
      <c r="BW551" s="19"/>
      <c r="BX551" s="19"/>
      <c r="BY551" s="19"/>
      <c r="BZ551" s="19"/>
      <c r="CA551" s="19"/>
      <c r="CB551" s="19"/>
      <c r="CC551" s="19"/>
      <c r="CD551" s="19"/>
      <c r="CE551" s="19"/>
      <c r="CF551" s="19"/>
      <c r="CG551" s="19"/>
      <c r="CH551" s="19"/>
      <c r="CI551" s="19"/>
      <c r="CJ551" s="19"/>
      <c r="CK551" s="19"/>
      <c r="CL551" s="19"/>
    </row>
    <row r="552" spans="1:90" x14ac:dyDescent="0.25">
      <c r="A552" s="19"/>
      <c r="B552" s="19"/>
      <c r="C552" s="19"/>
      <c r="D552" s="19"/>
      <c r="E552" s="19"/>
      <c r="F552" s="19"/>
      <c r="G552" s="19"/>
      <c r="H552" s="19"/>
      <c r="I552" s="19"/>
      <c r="J552" s="19"/>
      <c r="K552" s="19"/>
      <c r="L552" s="19"/>
      <c r="M552" s="19"/>
      <c r="N552" s="19"/>
      <c r="O552" s="19"/>
      <c r="P552" s="19"/>
      <c r="Q552" s="19"/>
      <c r="R552" s="19"/>
      <c r="S552" s="19"/>
      <c r="T552" s="19"/>
      <c r="U552" s="19"/>
      <c r="V552" s="19"/>
      <c r="W552" s="19"/>
      <c r="X552" s="19"/>
      <c r="Y552" s="19"/>
      <c r="Z552" s="19"/>
      <c r="AA552" s="19"/>
      <c r="AB552" s="19"/>
      <c r="AC552" s="19"/>
      <c r="AD552" s="19"/>
      <c r="AE552" s="19"/>
      <c r="AF552" s="19"/>
      <c r="AG552" s="19"/>
      <c r="AH552" s="19"/>
      <c r="AI552" s="19"/>
      <c r="AJ552" s="19"/>
      <c r="AK552" s="19"/>
      <c r="AL552" s="19"/>
      <c r="AM552" s="19"/>
      <c r="AN552" s="19"/>
      <c r="AO552" s="19"/>
      <c r="AP552" s="19"/>
      <c r="AQ552" s="19"/>
      <c r="AR552" s="19"/>
      <c r="AS552" s="19"/>
      <c r="AT552" s="19"/>
      <c r="AU552" s="19"/>
      <c r="AV552" s="19"/>
      <c r="AW552" s="19"/>
      <c r="AX552" s="19"/>
      <c r="AY552" s="19"/>
      <c r="AZ552" s="19"/>
      <c r="BA552" s="19"/>
      <c r="BB552" s="19"/>
      <c r="BC552" s="19"/>
      <c r="BD552" s="19"/>
      <c r="BE552" s="19"/>
      <c r="BF552" s="19"/>
      <c r="BG552" s="19"/>
      <c r="BH552" s="19"/>
      <c r="BI552" s="19"/>
      <c r="BJ552" s="19"/>
      <c r="BK552" s="19"/>
      <c r="BL552" s="19"/>
      <c r="BM552" s="19"/>
      <c r="BN552" s="19"/>
      <c r="BO552" s="19"/>
      <c r="BP552" s="19"/>
      <c r="BQ552" s="19"/>
      <c r="BR552" s="19"/>
      <c r="BS552" s="19"/>
      <c r="BT552" s="19"/>
      <c r="BU552" s="19"/>
      <c r="BV552" s="19"/>
      <c r="BW552" s="19"/>
      <c r="BX552" s="19"/>
      <c r="BY552" s="19"/>
      <c r="BZ552" s="19"/>
      <c r="CA552" s="19"/>
      <c r="CB552" s="19"/>
      <c r="CC552" s="19"/>
      <c r="CD552" s="19"/>
      <c r="CE552" s="19"/>
      <c r="CF552" s="19"/>
      <c r="CG552" s="19"/>
      <c r="CH552" s="19"/>
      <c r="CI552" s="19"/>
      <c r="CJ552" s="19"/>
      <c r="CK552" s="19"/>
      <c r="CL552" s="19"/>
    </row>
    <row r="553" spans="1:90" x14ac:dyDescent="0.25">
      <c r="A553" s="19"/>
      <c r="B553" s="19"/>
      <c r="C553" s="19"/>
      <c r="D553" s="19"/>
      <c r="E553" s="19"/>
      <c r="F553" s="19"/>
      <c r="G553" s="19"/>
      <c r="H553" s="19"/>
      <c r="I553" s="19"/>
      <c r="J553" s="19"/>
      <c r="K553" s="19"/>
      <c r="L553" s="19"/>
      <c r="M553" s="19"/>
      <c r="N553" s="19"/>
      <c r="O553" s="19"/>
      <c r="P553" s="19"/>
      <c r="Q553" s="19"/>
      <c r="R553" s="19"/>
      <c r="S553" s="19"/>
      <c r="T553" s="19"/>
      <c r="U553" s="19"/>
      <c r="V553" s="19"/>
      <c r="W553" s="19"/>
      <c r="X553" s="19"/>
      <c r="Y553" s="19"/>
      <c r="Z553" s="19"/>
      <c r="AA553" s="19"/>
      <c r="AB553" s="19"/>
      <c r="AC553" s="19"/>
      <c r="AD553" s="19"/>
      <c r="AE553" s="19"/>
      <c r="AF553" s="19"/>
      <c r="AG553" s="19"/>
      <c r="AH553" s="19"/>
      <c r="AI553" s="19"/>
      <c r="AJ553" s="19"/>
      <c r="AK553" s="19"/>
      <c r="AL553" s="19"/>
      <c r="AM553" s="19"/>
      <c r="AN553" s="19"/>
      <c r="AO553" s="19"/>
      <c r="AP553" s="19"/>
      <c r="AQ553" s="19"/>
      <c r="AR553" s="19"/>
      <c r="AS553" s="19"/>
      <c r="AT553" s="19"/>
      <c r="AU553" s="19"/>
      <c r="AV553" s="19"/>
      <c r="AW553" s="19"/>
      <c r="AX553" s="19"/>
      <c r="AY553" s="19"/>
      <c r="AZ553" s="19"/>
      <c r="BA553" s="19"/>
      <c r="BB553" s="19"/>
      <c r="BC553" s="19"/>
      <c r="BD553" s="19"/>
      <c r="BE553" s="19"/>
      <c r="BF553" s="19"/>
      <c r="BG553" s="19"/>
      <c r="BH553" s="19"/>
      <c r="BI553" s="19"/>
      <c r="BJ553" s="19"/>
      <c r="BK553" s="19"/>
      <c r="BL553" s="19"/>
      <c r="BM553" s="19"/>
      <c r="BN553" s="19"/>
      <c r="BO553" s="19"/>
      <c r="BP553" s="19"/>
      <c r="BQ553" s="19"/>
      <c r="BR553" s="19"/>
      <c r="BS553" s="19"/>
      <c r="BT553" s="19"/>
      <c r="BU553" s="19"/>
      <c r="BV553" s="19"/>
      <c r="BW553" s="19"/>
      <c r="BX553" s="19"/>
      <c r="BY553" s="19"/>
      <c r="BZ553" s="19"/>
      <c r="CA553" s="19"/>
      <c r="CB553" s="19"/>
      <c r="CC553" s="19"/>
      <c r="CD553" s="19"/>
      <c r="CE553" s="19"/>
      <c r="CF553" s="19"/>
      <c r="CG553" s="19"/>
      <c r="CH553" s="19"/>
      <c r="CI553" s="19"/>
      <c r="CJ553" s="19"/>
      <c r="CK553" s="19"/>
      <c r="CL553" s="19"/>
    </row>
    <row r="554" spans="1:90" x14ac:dyDescent="0.25">
      <c r="A554" s="19"/>
      <c r="B554" s="19"/>
      <c r="C554" s="19"/>
      <c r="D554" s="19"/>
      <c r="E554" s="19"/>
      <c r="F554" s="19"/>
      <c r="G554" s="19"/>
      <c r="H554" s="19"/>
      <c r="I554" s="19"/>
      <c r="J554" s="19"/>
      <c r="K554" s="19"/>
      <c r="L554" s="19"/>
      <c r="M554" s="19"/>
      <c r="N554" s="19"/>
      <c r="O554" s="19"/>
      <c r="P554" s="19"/>
      <c r="Q554" s="19"/>
      <c r="R554" s="19"/>
      <c r="S554" s="19"/>
      <c r="T554" s="19"/>
      <c r="U554" s="19"/>
      <c r="V554" s="19"/>
      <c r="W554" s="19"/>
      <c r="X554" s="19"/>
      <c r="Y554" s="19"/>
      <c r="Z554" s="19"/>
      <c r="AA554" s="19"/>
      <c r="AB554" s="19"/>
      <c r="AC554" s="19"/>
      <c r="AD554" s="19"/>
      <c r="AE554" s="19"/>
      <c r="AF554" s="19"/>
      <c r="AG554" s="19"/>
      <c r="AH554" s="19"/>
      <c r="AI554" s="19"/>
      <c r="AJ554" s="19"/>
      <c r="AK554" s="19"/>
      <c r="AL554" s="19"/>
      <c r="AM554" s="19"/>
      <c r="AN554" s="19"/>
      <c r="AO554" s="19"/>
      <c r="AP554" s="19"/>
      <c r="AQ554" s="19"/>
      <c r="AR554" s="19"/>
      <c r="AS554" s="19"/>
      <c r="AT554" s="19"/>
      <c r="AU554" s="19"/>
      <c r="AV554" s="19"/>
      <c r="AW554" s="19"/>
      <c r="AX554" s="19"/>
      <c r="AY554" s="19"/>
      <c r="AZ554" s="19"/>
      <c r="BA554" s="19"/>
      <c r="BB554" s="19"/>
      <c r="BC554" s="19"/>
      <c r="BD554" s="19"/>
      <c r="BE554" s="19"/>
      <c r="BF554" s="19"/>
      <c r="BG554" s="19"/>
      <c r="BH554" s="19"/>
      <c r="BI554" s="19"/>
      <c r="BJ554" s="19"/>
      <c r="BK554" s="19"/>
      <c r="BL554" s="19"/>
      <c r="BM554" s="19"/>
      <c r="BN554" s="19"/>
      <c r="BO554" s="19"/>
      <c r="BP554" s="19"/>
      <c r="BQ554" s="19"/>
      <c r="BR554" s="19"/>
      <c r="BS554" s="19"/>
      <c r="BT554" s="19"/>
      <c r="BU554" s="19"/>
      <c r="BV554" s="19"/>
      <c r="BW554" s="19"/>
      <c r="BX554" s="19"/>
      <c r="BY554" s="19"/>
      <c r="BZ554" s="19"/>
      <c r="CA554" s="19"/>
      <c r="CB554" s="19"/>
      <c r="CC554" s="19"/>
      <c r="CD554" s="19"/>
      <c r="CE554" s="19"/>
      <c r="CF554" s="19"/>
      <c r="CG554" s="19"/>
      <c r="CH554" s="19"/>
      <c r="CI554" s="19"/>
      <c r="CJ554" s="19"/>
      <c r="CK554" s="19"/>
      <c r="CL554" s="19"/>
    </row>
    <row r="555" spans="1:90" x14ac:dyDescent="0.25">
      <c r="A555" s="19"/>
      <c r="B555" s="19"/>
      <c r="C555" s="19"/>
      <c r="D555" s="19"/>
      <c r="E555" s="19"/>
      <c r="F555" s="19"/>
      <c r="G555" s="19"/>
      <c r="H555" s="19"/>
      <c r="I555" s="19"/>
      <c r="J555" s="19"/>
      <c r="K555" s="19"/>
      <c r="L555" s="19"/>
      <c r="M555" s="19"/>
      <c r="N555" s="19"/>
      <c r="O555" s="19"/>
      <c r="P555" s="19"/>
      <c r="Q555" s="19"/>
      <c r="R555" s="19"/>
      <c r="S555" s="19"/>
      <c r="T555" s="19"/>
      <c r="U555" s="19"/>
      <c r="V555" s="19"/>
      <c r="W555" s="19"/>
      <c r="X555" s="19"/>
      <c r="Y555" s="19"/>
      <c r="Z555" s="19"/>
      <c r="AA555" s="19"/>
      <c r="AB555" s="19"/>
      <c r="AC555" s="19"/>
      <c r="AD555" s="19"/>
      <c r="AE555" s="19"/>
      <c r="AF555" s="19"/>
      <c r="AG555" s="19"/>
      <c r="AH555" s="19"/>
      <c r="AI555" s="19"/>
      <c r="AJ555" s="19"/>
      <c r="AK555" s="19"/>
      <c r="AL555" s="19"/>
      <c r="AM555" s="19"/>
      <c r="AN555" s="19"/>
      <c r="AO555" s="19"/>
      <c r="AP555" s="19"/>
      <c r="AQ555" s="19"/>
      <c r="AR555" s="19"/>
      <c r="AS555" s="19"/>
      <c r="AT555" s="19"/>
      <c r="AU555" s="19"/>
      <c r="AV555" s="19"/>
      <c r="AW555" s="19"/>
      <c r="AX555" s="19"/>
      <c r="AY555" s="19"/>
      <c r="AZ555" s="19"/>
      <c r="BA555" s="19"/>
      <c r="BB555" s="19"/>
      <c r="BC555" s="19"/>
      <c r="BD555" s="19"/>
      <c r="BE555" s="19"/>
      <c r="BF555" s="19"/>
      <c r="BG555" s="19"/>
      <c r="BH555" s="19"/>
      <c r="BI555" s="19"/>
      <c r="BJ555" s="19"/>
      <c r="BK555" s="19"/>
      <c r="BL555" s="19"/>
      <c r="BM555" s="19"/>
      <c r="BN555" s="19"/>
      <c r="BO555" s="19"/>
      <c r="BP555" s="19"/>
      <c r="BQ555" s="19"/>
      <c r="BR555" s="19"/>
      <c r="BS555" s="19"/>
      <c r="BT555" s="19"/>
      <c r="BU555" s="19"/>
      <c r="BV555" s="19"/>
      <c r="BW555" s="19"/>
      <c r="BX555" s="19"/>
      <c r="BY555" s="19"/>
      <c r="BZ555" s="19"/>
      <c r="CA555" s="19"/>
      <c r="CB555" s="19"/>
      <c r="CC555" s="19"/>
      <c r="CD555" s="19"/>
      <c r="CE555" s="19"/>
      <c r="CF555" s="19"/>
      <c r="CG555" s="19"/>
      <c r="CH555" s="19"/>
      <c r="CI555" s="19"/>
      <c r="CJ555" s="19"/>
      <c r="CK555" s="19"/>
      <c r="CL555" s="19"/>
    </row>
    <row r="556" spans="1:90" x14ac:dyDescent="0.25">
      <c r="A556" s="19"/>
      <c r="B556" s="19"/>
      <c r="C556" s="19"/>
      <c r="D556" s="19"/>
      <c r="E556" s="19"/>
      <c r="F556" s="19"/>
      <c r="G556" s="19"/>
      <c r="H556" s="19"/>
      <c r="I556" s="19"/>
      <c r="J556" s="19"/>
      <c r="K556" s="19"/>
      <c r="L556" s="19"/>
      <c r="M556" s="19"/>
      <c r="N556" s="19"/>
      <c r="O556" s="19"/>
      <c r="P556" s="19"/>
      <c r="Q556" s="19"/>
      <c r="R556" s="19"/>
      <c r="S556" s="19"/>
      <c r="T556" s="19"/>
      <c r="U556" s="19"/>
      <c r="V556" s="19"/>
      <c r="W556" s="19"/>
      <c r="X556" s="19"/>
      <c r="Y556" s="19"/>
      <c r="Z556" s="19"/>
      <c r="AA556" s="19"/>
      <c r="AB556" s="19"/>
      <c r="AC556" s="19"/>
      <c r="AD556" s="19"/>
      <c r="AE556" s="19"/>
      <c r="AF556" s="19"/>
      <c r="AG556" s="19"/>
      <c r="AH556" s="19"/>
      <c r="AI556" s="19"/>
      <c r="AJ556" s="19"/>
      <c r="AK556" s="19"/>
      <c r="AL556" s="19"/>
      <c r="AM556" s="19"/>
      <c r="AN556" s="19"/>
      <c r="AO556" s="19"/>
      <c r="AP556" s="19"/>
      <c r="AQ556" s="19"/>
      <c r="AR556" s="19"/>
      <c r="AS556" s="19"/>
      <c r="AT556" s="19"/>
      <c r="AU556" s="19"/>
      <c r="AV556" s="19"/>
      <c r="AW556" s="19"/>
      <c r="AX556" s="19"/>
      <c r="AY556" s="19"/>
      <c r="AZ556" s="19"/>
      <c r="BA556" s="19"/>
      <c r="BB556" s="19"/>
      <c r="BC556" s="19"/>
      <c r="BD556" s="19"/>
      <c r="BE556" s="19"/>
      <c r="BF556" s="19"/>
      <c r="BG556" s="19"/>
      <c r="BH556" s="19"/>
      <c r="BI556" s="19"/>
      <c r="BJ556" s="19"/>
      <c r="BK556" s="19"/>
      <c r="BL556" s="19"/>
      <c r="BM556" s="19"/>
      <c r="BN556" s="19"/>
      <c r="BO556" s="19"/>
      <c r="BP556" s="19"/>
      <c r="BQ556" s="19"/>
      <c r="BR556" s="19"/>
      <c r="BS556" s="19"/>
      <c r="BT556" s="19"/>
      <c r="BU556" s="19"/>
      <c r="BV556" s="19"/>
      <c r="BW556" s="19"/>
      <c r="BX556" s="19"/>
      <c r="BY556" s="19"/>
      <c r="BZ556" s="19"/>
      <c r="CA556" s="19"/>
      <c r="CB556" s="19"/>
      <c r="CC556" s="19"/>
      <c r="CD556" s="19"/>
      <c r="CE556" s="19"/>
      <c r="CF556" s="19"/>
      <c r="CG556" s="19"/>
      <c r="CH556" s="19"/>
      <c r="CI556" s="19"/>
      <c r="CJ556" s="19"/>
      <c r="CK556" s="19"/>
      <c r="CL556" s="19"/>
    </row>
    <row r="557" spans="1:90" x14ac:dyDescent="0.25">
      <c r="A557" s="19"/>
      <c r="B557" s="19"/>
      <c r="C557" s="19"/>
      <c r="D557" s="19"/>
      <c r="E557" s="19"/>
      <c r="F557" s="19"/>
      <c r="G557" s="19"/>
      <c r="H557" s="19"/>
      <c r="I557" s="19"/>
      <c r="J557" s="19"/>
      <c r="K557" s="19"/>
      <c r="L557" s="19"/>
      <c r="M557" s="19"/>
      <c r="N557" s="19"/>
      <c r="O557" s="19"/>
      <c r="P557" s="19"/>
      <c r="Q557" s="19"/>
      <c r="R557" s="19"/>
      <c r="S557" s="19"/>
      <c r="T557" s="19"/>
      <c r="U557" s="19"/>
      <c r="V557" s="19"/>
      <c r="W557" s="19"/>
      <c r="X557" s="19"/>
      <c r="Y557" s="19"/>
      <c r="Z557" s="19"/>
      <c r="AA557" s="19"/>
      <c r="AB557" s="19"/>
      <c r="AC557" s="19"/>
      <c r="AD557" s="19"/>
      <c r="AE557" s="19"/>
      <c r="AF557" s="19"/>
      <c r="AG557" s="19"/>
      <c r="AH557" s="19"/>
      <c r="AI557" s="19"/>
      <c r="AJ557" s="19"/>
      <c r="AK557" s="19"/>
      <c r="AL557" s="19"/>
      <c r="AM557" s="19"/>
      <c r="AN557" s="19"/>
      <c r="AO557" s="19"/>
      <c r="AP557" s="19"/>
      <c r="AQ557" s="19"/>
      <c r="AR557" s="19"/>
      <c r="AS557" s="19"/>
      <c r="AT557" s="19"/>
      <c r="AU557" s="19"/>
      <c r="AV557" s="19"/>
      <c r="AW557" s="19"/>
      <c r="AX557" s="19"/>
      <c r="AY557" s="19"/>
      <c r="AZ557" s="19"/>
      <c r="BA557" s="19"/>
      <c r="BB557" s="19"/>
      <c r="BC557" s="19"/>
      <c r="BD557" s="19"/>
      <c r="BE557" s="19"/>
      <c r="BF557" s="19"/>
      <c r="BG557" s="19"/>
      <c r="BH557" s="19"/>
      <c r="BI557" s="19"/>
      <c r="BJ557" s="19"/>
      <c r="BK557" s="19"/>
      <c r="BL557" s="19"/>
      <c r="BM557" s="19"/>
      <c r="BN557" s="19"/>
      <c r="BO557" s="19"/>
      <c r="BP557" s="19"/>
      <c r="BQ557" s="19"/>
      <c r="BR557" s="19"/>
      <c r="BS557" s="19"/>
      <c r="BT557" s="19"/>
      <c r="BU557" s="19"/>
      <c r="BV557" s="19"/>
      <c r="BW557" s="19"/>
      <c r="BX557" s="19"/>
      <c r="BY557" s="19"/>
      <c r="BZ557" s="19"/>
      <c r="CA557" s="19"/>
      <c r="CB557" s="19"/>
      <c r="CC557" s="19"/>
      <c r="CD557" s="19"/>
      <c r="CE557" s="19"/>
      <c r="CF557" s="19"/>
      <c r="CG557" s="19"/>
      <c r="CH557" s="19"/>
      <c r="CI557" s="19"/>
      <c r="CJ557" s="19"/>
      <c r="CK557" s="19"/>
      <c r="CL557" s="19"/>
    </row>
    <row r="558" spans="1:90" x14ac:dyDescent="0.25">
      <c r="A558" s="19"/>
      <c r="B558" s="19"/>
      <c r="C558" s="19"/>
      <c r="D558" s="19"/>
      <c r="E558" s="19"/>
      <c r="F558" s="19"/>
      <c r="G558" s="19"/>
      <c r="H558" s="19"/>
      <c r="I558" s="19"/>
      <c r="J558" s="19"/>
      <c r="K558" s="19"/>
      <c r="L558" s="19"/>
      <c r="M558" s="19"/>
      <c r="N558" s="19"/>
      <c r="O558" s="19"/>
      <c r="P558" s="19"/>
      <c r="Q558" s="19"/>
      <c r="R558" s="19"/>
      <c r="S558" s="19"/>
      <c r="T558" s="19"/>
      <c r="U558" s="19"/>
      <c r="V558" s="19"/>
      <c r="W558" s="19"/>
      <c r="X558" s="19"/>
      <c r="Y558" s="19"/>
      <c r="Z558" s="19"/>
      <c r="AA558" s="19"/>
      <c r="AB558" s="19"/>
      <c r="AC558" s="19"/>
      <c r="AD558" s="19"/>
      <c r="AE558" s="19"/>
      <c r="AF558" s="19"/>
      <c r="AG558" s="19"/>
      <c r="AH558" s="19"/>
      <c r="AI558" s="19"/>
      <c r="AJ558" s="19"/>
      <c r="AK558" s="19"/>
      <c r="AL558" s="19"/>
      <c r="AM558" s="19"/>
      <c r="AN558" s="19"/>
      <c r="AO558" s="19"/>
      <c r="AP558" s="19"/>
      <c r="AQ558" s="19"/>
      <c r="AR558" s="19"/>
      <c r="AS558" s="19"/>
      <c r="AT558" s="19"/>
      <c r="AU558" s="19"/>
      <c r="AV558" s="19"/>
      <c r="AW558" s="19"/>
      <c r="AX558" s="19"/>
      <c r="AY558" s="19"/>
      <c r="AZ558" s="19"/>
      <c r="BA558" s="19"/>
      <c r="BB558" s="19"/>
      <c r="BC558" s="19"/>
      <c r="BD558" s="19"/>
      <c r="BE558" s="19"/>
      <c r="BF558" s="19"/>
      <c r="BG558" s="19"/>
      <c r="BH558" s="19"/>
      <c r="BI558" s="19"/>
      <c r="BJ558" s="19"/>
      <c r="BK558" s="19"/>
      <c r="BL558" s="19"/>
      <c r="BM558" s="19"/>
      <c r="BN558" s="19"/>
      <c r="BO558" s="19"/>
      <c r="BP558" s="19"/>
      <c r="BQ558" s="19"/>
      <c r="BR558" s="19"/>
      <c r="BS558" s="19"/>
      <c r="BT558" s="19"/>
      <c r="BU558" s="19"/>
      <c r="BV558" s="19"/>
      <c r="BW558" s="19"/>
      <c r="BX558" s="19"/>
      <c r="BY558" s="19"/>
      <c r="BZ558" s="19"/>
      <c r="CA558" s="19"/>
      <c r="CB558" s="19"/>
      <c r="CC558" s="19"/>
      <c r="CD558" s="19"/>
      <c r="CE558" s="19"/>
      <c r="CF558" s="19"/>
      <c r="CG558" s="19"/>
      <c r="CH558" s="19"/>
      <c r="CI558" s="19"/>
      <c r="CJ558" s="19"/>
      <c r="CK558" s="19"/>
      <c r="CL558" s="19"/>
    </row>
    <row r="559" spans="1:90" x14ac:dyDescent="0.25">
      <c r="A559" s="19"/>
      <c r="B559" s="19"/>
      <c r="C559" s="19"/>
      <c r="D559" s="19"/>
      <c r="E559" s="19"/>
      <c r="F559" s="19"/>
      <c r="G559" s="19"/>
      <c r="H559" s="19"/>
      <c r="I559" s="19"/>
      <c r="J559" s="19"/>
      <c r="K559" s="19"/>
      <c r="L559" s="19"/>
      <c r="M559" s="19"/>
      <c r="N559" s="19"/>
      <c r="O559" s="19"/>
      <c r="P559" s="19"/>
      <c r="Q559" s="19"/>
      <c r="R559" s="19"/>
      <c r="S559" s="19"/>
      <c r="T559" s="19"/>
      <c r="U559" s="19"/>
      <c r="V559" s="19"/>
      <c r="W559" s="19"/>
      <c r="X559" s="19"/>
      <c r="Y559" s="19"/>
      <c r="Z559" s="19"/>
      <c r="AA559" s="19"/>
      <c r="AB559" s="19"/>
      <c r="AC559" s="19"/>
      <c r="AD559" s="19"/>
      <c r="AE559" s="19"/>
      <c r="AF559" s="19"/>
      <c r="AG559" s="19"/>
      <c r="AH559" s="19"/>
      <c r="AI559" s="19"/>
      <c r="AJ559" s="19"/>
      <c r="AK559" s="19"/>
      <c r="AL559" s="19"/>
      <c r="AM559" s="19"/>
      <c r="AN559" s="19"/>
      <c r="AO559" s="19"/>
      <c r="AP559" s="19"/>
      <c r="AQ559" s="19"/>
      <c r="AR559" s="19"/>
      <c r="AS559" s="19"/>
      <c r="AT559" s="19"/>
      <c r="AU559" s="19"/>
      <c r="AV559" s="19"/>
      <c r="AW559" s="19"/>
      <c r="AX559" s="19"/>
      <c r="AY559" s="19"/>
      <c r="AZ559" s="19"/>
      <c r="BA559" s="19"/>
      <c r="BB559" s="19"/>
      <c r="BC559" s="19"/>
      <c r="BD559" s="19"/>
      <c r="BE559" s="19"/>
      <c r="BF559" s="19"/>
      <c r="BG559" s="19"/>
      <c r="BH559" s="19"/>
      <c r="BI559" s="19"/>
      <c r="BJ559" s="19"/>
      <c r="BK559" s="19"/>
      <c r="BL559" s="19"/>
      <c r="BM559" s="19"/>
      <c r="BN559" s="19"/>
      <c r="BO559" s="19"/>
      <c r="BP559" s="19"/>
      <c r="BQ559" s="19"/>
      <c r="BR559" s="19"/>
      <c r="BS559" s="19"/>
      <c r="BT559" s="19"/>
      <c r="BU559" s="19"/>
      <c r="BV559" s="19"/>
      <c r="BW559" s="19"/>
      <c r="BX559" s="19"/>
      <c r="BY559" s="19"/>
      <c r="BZ559" s="19"/>
      <c r="CA559" s="19"/>
      <c r="CB559" s="19"/>
      <c r="CC559" s="19"/>
      <c r="CD559" s="19"/>
      <c r="CE559" s="19"/>
      <c r="CF559" s="19"/>
      <c r="CG559" s="19"/>
      <c r="CH559" s="19"/>
      <c r="CI559" s="19"/>
      <c r="CJ559" s="19"/>
      <c r="CK559" s="19"/>
      <c r="CL559" s="19"/>
    </row>
    <row r="560" spans="1:90" x14ac:dyDescent="0.25">
      <c r="A560" s="19"/>
      <c r="B560" s="19"/>
      <c r="C560" s="19"/>
      <c r="D560" s="19"/>
      <c r="E560" s="19"/>
      <c r="F560" s="19"/>
      <c r="G560" s="19"/>
      <c r="H560" s="19"/>
      <c r="I560" s="19"/>
      <c r="J560" s="19"/>
      <c r="K560" s="19"/>
      <c r="L560" s="19"/>
      <c r="M560" s="19"/>
      <c r="N560" s="19"/>
      <c r="O560" s="19"/>
      <c r="P560" s="19"/>
      <c r="Q560" s="19"/>
      <c r="R560" s="19"/>
      <c r="S560" s="19"/>
      <c r="T560" s="19"/>
      <c r="U560" s="19"/>
      <c r="V560" s="19"/>
      <c r="W560" s="19"/>
      <c r="X560" s="19"/>
      <c r="Y560" s="19"/>
      <c r="Z560" s="19"/>
      <c r="AA560" s="19"/>
      <c r="AB560" s="19"/>
      <c r="AC560" s="19"/>
      <c r="AD560" s="19"/>
      <c r="AE560" s="19"/>
      <c r="AF560" s="19"/>
      <c r="AG560" s="19"/>
      <c r="AH560" s="19"/>
      <c r="AI560" s="19"/>
      <c r="AJ560" s="19"/>
      <c r="AK560" s="19"/>
      <c r="AL560" s="19"/>
      <c r="AM560" s="19"/>
      <c r="AN560" s="19"/>
      <c r="AO560" s="19"/>
      <c r="AP560" s="19"/>
      <c r="AQ560" s="19"/>
      <c r="AR560" s="19"/>
      <c r="AS560" s="19"/>
      <c r="AT560" s="19"/>
      <c r="AU560" s="19"/>
      <c r="AV560" s="19"/>
      <c r="AW560" s="19"/>
      <c r="AX560" s="19"/>
      <c r="AY560" s="19"/>
      <c r="AZ560" s="19"/>
      <c r="BA560" s="19"/>
      <c r="BB560" s="19"/>
      <c r="BC560" s="19"/>
      <c r="BD560" s="19"/>
      <c r="BE560" s="19"/>
      <c r="BF560" s="19"/>
      <c r="BG560" s="19"/>
      <c r="BH560" s="19"/>
      <c r="BI560" s="19"/>
      <c r="BJ560" s="19"/>
      <c r="BK560" s="19"/>
      <c r="BL560" s="19"/>
      <c r="BM560" s="19"/>
      <c r="BN560" s="19"/>
      <c r="BO560" s="19"/>
      <c r="BP560" s="19"/>
      <c r="BQ560" s="19"/>
      <c r="BR560" s="19"/>
      <c r="BS560" s="19"/>
      <c r="BT560" s="19"/>
      <c r="BU560" s="19"/>
      <c r="BV560" s="19"/>
      <c r="BW560" s="19"/>
      <c r="BX560" s="19"/>
      <c r="BY560" s="19"/>
      <c r="BZ560" s="19"/>
      <c r="CA560" s="19"/>
      <c r="CB560" s="19"/>
      <c r="CC560" s="19"/>
      <c r="CD560" s="19"/>
      <c r="CE560" s="19"/>
      <c r="CF560" s="19"/>
      <c r="CG560" s="19"/>
      <c r="CH560" s="19"/>
      <c r="CI560" s="19"/>
      <c r="CJ560" s="19"/>
      <c r="CK560" s="19"/>
      <c r="CL560" s="19"/>
    </row>
    <row r="561" spans="1:90" x14ac:dyDescent="0.25">
      <c r="A561" s="19"/>
      <c r="B561" s="19"/>
      <c r="C561" s="19"/>
      <c r="D561" s="19"/>
      <c r="E561" s="19"/>
      <c r="F561" s="19"/>
      <c r="G561" s="19"/>
      <c r="H561" s="19"/>
      <c r="I561" s="19"/>
      <c r="J561" s="19"/>
      <c r="K561" s="19"/>
      <c r="L561" s="19"/>
      <c r="M561" s="19"/>
      <c r="N561" s="19"/>
      <c r="O561" s="19"/>
      <c r="P561" s="19"/>
      <c r="Q561" s="19"/>
      <c r="R561" s="19"/>
      <c r="S561" s="19"/>
      <c r="T561" s="19"/>
      <c r="U561" s="19"/>
      <c r="V561" s="19"/>
      <c r="W561" s="19"/>
      <c r="X561" s="19"/>
      <c r="Y561" s="19"/>
      <c r="Z561" s="19"/>
      <c r="AA561" s="19"/>
      <c r="AB561" s="19"/>
      <c r="AC561" s="19"/>
      <c r="AD561" s="19"/>
      <c r="AE561" s="19"/>
      <c r="AF561" s="19"/>
      <c r="AG561" s="19"/>
      <c r="AH561" s="19"/>
      <c r="AI561" s="19"/>
      <c r="AJ561" s="19"/>
      <c r="AK561" s="19"/>
      <c r="AL561" s="19"/>
      <c r="AM561" s="19"/>
      <c r="AN561" s="19"/>
      <c r="AO561" s="19"/>
      <c r="AP561" s="19"/>
      <c r="AQ561" s="19"/>
      <c r="AR561" s="19"/>
      <c r="AS561" s="19"/>
      <c r="AT561" s="19"/>
      <c r="AU561" s="19"/>
      <c r="AV561" s="19"/>
      <c r="AW561" s="19"/>
      <c r="AX561" s="19"/>
      <c r="AY561" s="19"/>
      <c r="AZ561" s="19"/>
      <c r="BA561" s="19"/>
      <c r="BB561" s="19"/>
      <c r="BC561" s="19"/>
      <c r="BD561" s="19"/>
      <c r="BE561" s="19"/>
      <c r="BF561" s="19"/>
      <c r="BG561" s="19"/>
      <c r="BH561" s="19"/>
      <c r="BI561" s="19"/>
      <c r="BJ561" s="19"/>
      <c r="BK561" s="19"/>
      <c r="BL561" s="19"/>
      <c r="BM561" s="19"/>
      <c r="BN561" s="19"/>
      <c r="BO561" s="19"/>
      <c r="BP561" s="19"/>
      <c r="BQ561" s="19"/>
      <c r="BR561" s="19"/>
      <c r="BS561" s="19"/>
      <c r="BT561" s="19"/>
      <c r="BU561" s="19"/>
      <c r="BV561" s="19"/>
      <c r="BW561" s="19"/>
      <c r="BX561" s="19"/>
      <c r="BY561" s="19"/>
      <c r="BZ561" s="19"/>
      <c r="CA561" s="19"/>
      <c r="CB561" s="19"/>
      <c r="CC561" s="19"/>
      <c r="CD561" s="19"/>
      <c r="CE561" s="19"/>
      <c r="CF561" s="19"/>
      <c r="CG561" s="19"/>
      <c r="CH561" s="19"/>
      <c r="CI561" s="19"/>
      <c r="CJ561" s="19"/>
      <c r="CK561" s="19"/>
      <c r="CL561" s="19"/>
    </row>
    <row r="562" spans="1:90" x14ac:dyDescent="0.25">
      <c r="A562" s="19"/>
      <c r="B562" s="19"/>
      <c r="C562" s="19"/>
      <c r="D562" s="19"/>
      <c r="E562" s="19"/>
      <c r="F562" s="19"/>
      <c r="G562" s="19"/>
      <c r="H562" s="19"/>
      <c r="I562" s="19"/>
      <c r="J562" s="19"/>
      <c r="K562" s="19"/>
      <c r="L562" s="19"/>
      <c r="M562" s="19"/>
      <c r="N562" s="19"/>
      <c r="O562" s="19"/>
      <c r="P562" s="19"/>
      <c r="Q562" s="19"/>
      <c r="R562" s="19"/>
      <c r="S562" s="19"/>
      <c r="T562" s="19"/>
      <c r="U562" s="19"/>
      <c r="V562" s="19"/>
      <c r="W562" s="19"/>
      <c r="X562" s="19"/>
      <c r="Y562" s="19"/>
      <c r="Z562" s="19"/>
      <c r="AA562" s="19"/>
      <c r="AB562" s="19"/>
      <c r="AC562" s="19"/>
      <c r="AD562" s="19"/>
      <c r="AE562" s="19"/>
      <c r="AF562" s="19"/>
      <c r="AG562" s="19"/>
      <c r="AH562" s="19"/>
      <c r="AI562" s="19"/>
      <c r="AJ562" s="19"/>
      <c r="AK562" s="19"/>
      <c r="AL562" s="19"/>
      <c r="AM562" s="19"/>
      <c r="AN562" s="19"/>
      <c r="AO562" s="19"/>
      <c r="AP562" s="19"/>
      <c r="AQ562" s="19"/>
      <c r="AR562" s="19"/>
      <c r="AS562" s="19"/>
      <c r="AT562" s="19"/>
      <c r="AU562" s="19"/>
      <c r="AV562" s="19"/>
      <c r="AW562" s="19"/>
      <c r="AX562" s="19"/>
      <c r="AY562" s="19"/>
      <c r="AZ562" s="19"/>
      <c r="BA562" s="19"/>
      <c r="BB562" s="19"/>
      <c r="BC562" s="19"/>
      <c r="BD562" s="19"/>
      <c r="BE562" s="19"/>
      <c r="BF562" s="19"/>
      <c r="BG562" s="19"/>
      <c r="BH562" s="19"/>
      <c r="BI562" s="19"/>
      <c r="BJ562" s="19"/>
      <c r="BK562" s="19"/>
      <c r="BL562" s="19"/>
      <c r="BM562" s="19"/>
      <c r="BN562" s="19"/>
      <c r="BO562" s="19"/>
      <c r="BP562" s="19"/>
      <c r="BQ562" s="19"/>
      <c r="BR562" s="19"/>
      <c r="BS562" s="19"/>
      <c r="BT562" s="19"/>
      <c r="BU562" s="19"/>
      <c r="BV562" s="19"/>
      <c r="BW562" s="19"/>
      <c r="BX562" s="19"/>
      <c r="BY562" s="19"/>
      <c r="BZ562" s="19"/>
      <c r="CA562" s="19"/>
      <c r="CB562" s="19"/>
      <c r="CC562" s="19"/>
      <c r="CD562" s="19"/>
      <c r="CE562" s="19"/>
      <c r="CF562" s="19"/>
      <c r="CG562" s="19"/>
      <c r="CH562" s="19"/>
      <c r="CI562" s="19"/>
      <c r="CJ562" s="19"/>
      <c r="CK562" s="19"/>
      <c r="CL562" s="19"/>
    </row>
    <row r="563" spans="1:90" x14ac:dyDescent="0.25">
      <c r="A563" s="19"/>
      <c r="B563" s="19"/>
      <c r="C563" s="19"/>
      <c r="D563" s="19"/>
      <c r="E563" s="19"/>
      <c r="F563" s="19"/>
      <c r="G563" s="19"/>
      <c r="H563" s="19"/>
      <c r="I563" s="19"/>
      <c r="J563" s="19"/>
      <c r="K563" s="19"/>
      <c r="L563" s="19"/>
      <c r="M563" s="19"/>
      <c r="N563" s="19"/>
      <c r="O563" s="19"/>
      <c r="P563" s="19"/>
      <c r="Q563" s="19"/>
      <c r="R563" s="19"/>
      <c r="S563" s="19"/>
      <c r="T563" s="19"/>
      <c r="U563" s="19"/>
      <c r="V563" s="19"/>
      <c r="W563" s="19"/>
      <c r="X563" s="19"/>
      <c r="Y563" s="19"/>
      <c r="Z563" s="19"/>
      <c r="AA563" s="19"/>
      <c r="AB563" s="19"/>
      <c r="AC563" s="19"/>
      <c r="AD563" s="19"/>
      <c r="AE563" s="19"/>
      <c r="AF563" s="19"/>
      <c r="AG563" s="19"/>
      <c r="AH563" s="19"/>
      <c r="AI563" s="19"/>
      <c r="AJ563" s="19"/>
      <c r="AK563" s="19"/>
      <c r="AL563" s="19"/>
      <c r="AM563" s="19"/>
      <c r="AN563" s="19"/>
      <c r="AO563" s="19"/>
      <c r="AP563" s="19"/>
      <c r="AQ563" s="19"/>
      <c r="AR563" s="19"/>
      <c r="AS563" s="19"/>
      <c r="AT563" s="19"/>
      <c r="AU563" s="19"/>
      <c r="AV563" s="19"/>
      <c r="AW563" s="19"/>
      <c r="AX563" s="19"/>
      <c r="AY563" s="19"/>
      <c r="AZ563" s="19"/>
      <c r="BA563" s="19"/>
      <c r="BB563" s="19"/>
      <c r="BC563" s="19"/>
      <c r="BD563" s="19"/>
      <c r="BE563" s="19"/>
      <c r="BF563" s="19"/>
      <c r="BG563" s="19"/>
      <c r="BH563" s="19"/>
      <c r="BI563" s="19"/>
      <c r="BJ563" s="19"/>
      <c r="BK563" s="19"/>
      <c r="BL563" s="19"/>
      <c r="BM563" s="19"/>
      <c r="BN563" s="19"/>
      <c r="BO563" s="19"/>
      <c r="BP563" s="19"/>
      <c r="BQ563" s="19"/>
      <c r="BR563" s="19"/>
      <c r="BS563" s="19"/>
      <c r="BT563" s="19"/>
      <c r="BU563" s="19"/>
      <c r="BV563" s="19"/>
      <c r="BW563" s="19"/>
      <c r="BX563" s="19"/>
      <c r="BY563" s="19"/>
      <c r="BZ563" s="19"/>
      <c r="CA563" s="19"/>
      <c r="CB563" s="19"/>
      <c r="CC563" s="19"/>
      <c r="CD563" s="19"/>
      <c r="CE563" s="19"/>
      <c r="CF563" s="19"/>
      <c r="CG563" s="19"/>
      <c r="CH563" s="19"/>
      <c r="CI563" s="19"/>
      <c r="CJ563" s="19"/>
      <c r="CK563" s="19"/>
      <c r="CL563" s="19"/>
    </row>
    <row r="564" spans="1:90" x14ac:dyDescent="0.25">
      <c r="A564" s="19"/>
      <c r="B564" s="19"/>
      <c r="C564" s="19"/>
      <c r="D564" s="19"/>
      <c r="E564" s="19"/>
      <c r="F564" s="19"/>
      <c r="G564" s="19"/>
      <c r="H564" s="19"/>
      <c r="I564" s="19"/>
      <c r="J564" s="19"/>
      <c r="K564" s="19"/>
      <c r="L564" s="19"/>
      <c r="M564" s="19"/>
      <c r="N564" s="19"/>
      <c r="O564" s="19"/>
      <c r="P564" s="19"/>
      <c r="Q564" s="19"/>
      <c r="R564" s="19"/>
      <c r="S564" s="19"/>
      <c r="T564" s="19"/>
      <c r="U564" s="19"/>
      <c r="V564" s="19"/>
      <c r="W564" s="19"/>
      <c r="X564" s="19"/>
      <c r="Y564" s="19"/>
      <c r="Z564" s="19"/>
      <c r="AA564" s="19"/>
      <c r="AB564" s="19"/>
      <c r="AC564" s="19"/>
      <c r="AD564" s="19"/>
      <c r="AE564" s="19"/>
      <c r="AF564" s="19"/>
      <c r="AG564" s="19"/>
      <c r="AH564" s="19"/>
      <c r="AI564" s="19"/>
      <c r="AJ564" s="19"/>
      <c r="AK564" s="19"/>
      <c r="AL564" s="19"/>
      <c r="AM564" s="19"/>
      <c r="AN564" s="19"/>
      <c r="AO564" s="19"/>
      <c r="AP564" s="19"/>
      <c r="AQ564" s="19"/>
      <c r="AR564" s="19"/>
      <c r="AS564" s="19"/>
      <c r="AT564" s="19"/>
      <c r="AU564" s="19"/>
      <c r="AV564" s="19"/>
      <c r="AW564" s="19"/>
      <c r="AX564" s="19"/>
      <c r="AY564" s="19"/>
      <c r="AZ564" s="19"/>
      <c r="BA564" s="19"/>
      <c r="BB564" s="19"/>
      <c r="BC564" s="19"/>
      <c r="BD564" s="19"/>
      <c r="BE564" s="19"/>
      <c r="BF564" s="19"/>
      <c r="BG564" s="19"/>
      <c r="BH564" s="19"/>
      <c r="BI564" s="19"/>
      <c r="BJ564" s="19"/>
      <c r="BK564" s="19"/>
      <c r="BL564" s="19"/>
      <c r="BM564" s="19"/>
      <c r="BN564" s="19"/>
      <c r="BO564" s="19"/>
      <c r="BP564" s="19"/>
      <c r="BQ564" s="19"/>
      <c r="BR564" s="19"/>
      <c r="BS564" s="19"/>
      <c r="BT564" s="19"/>
      <c r="BU564" s="19"/>
      <c r="BV564" s="19"/>
      <c r="BW564" s="19"/>
      <c r="BX564" s="19"/>
      <c r="BY564" s="19"/>
      <c r="BZ564" s="19"/>
      <c r="CA564" s="19"/>
      <c r="CB564" s="19"/>
      <c r="CC564" s="19"/>
      <c r="CD564" s="19"/>
      <c r="CE564" s="19"/>
      <c r="CF564" s="19"/>
      <c r="CG564" s="19"/>
      <c r="CH564" s="19"/>
      <c r="CI564" s="19"/>
      <c r="CJ564" s="19"/>
      <c r="CK564" s="19"/>
      <c r="CL564" s="19"/>
    </row>
    <row r="565" spans="1:90" x14ac:dyDescent="0.25">
      <c r="A565" s="19"/>
      <c r="B565" s="19"/>
      <c r="C565" s="19"/>
      <c r="D565" s="19"/>
      <c r="E565" s="19"/>
      <c r="F565" s="19"/>
      <c r="G565" s="19"/>
      <c r="H565" s="19"/>
      <c r="I565" s="19"/>
      <c r="J565" s="19"/>
      <c r="K565" s="19"/>
      <c r="L565" s="19"/>
      <c r="M565" s="19"/>
      <c r="N565" s="19"/>
      <c r="O565" s="19"/>
      <c r="P565" s="19"/>
      <c r="Q565" s="19"/>
      <c r="R565" s="19"/>
      <c r="S565" s="19"/>
      <c r="T565" s="19"/>
      <c r="U565" s="19"/>
      <c r="V565" s="19"/>
      <c r="W565" s="19"/>
      <c r="X565" s="19"/>
      <c r="Y565" s="19"/>
      <c r="Z565" s="19"/>
      <c r="AA565" s="19"/>
      <c r="AB565" s="19"/>
      <c r="AC565" s="19"/>
      <c r="AD565" s="19"/>
      <c r="AE565" s="19"/>
      <c r="AF565" s="19"/>
      <c r="AG565" s="19"/>
      <c r="AH565" s="19"/>
      <c r="AI565" s="19"/>
      <c r="AJ565" s="19"/>
      <c r="AK565" s="19"/>
      <c r="AL565" s="19"/>
      <c r="AM565" s="19"/>
      <c r="AN565" s="19"/>
      <c r="AO565" s="19"/>
      <c r="AP565" s="19"/>
      <c r="AQ565" s="19"/>
      <c r="AR565" s="19"/>
      <c r="AS565" s="19"/>
      <c r="AT565" s="19"/>
      <c r="AU565" s="19"/>
      <c r="AV565" s="19"/>
      <c r="AW565" s="19"/>
      <c r="AX565" s="19"/>
      <c r="AY565" s="19"/>
      <c r="AZ565" s="19"/>
      <c r="BA565" s="19"/>
      <c r="BB565" s="19"/>
      <c r="BC565" s="19"/>
      <c r="BD565" s="19"/>
      <c r="BE565" s="19"/>
      <c r="BF565" s="19"/>
      <c r="BG565" s="19"/>
      <c r="BH565" s="19"/>
      <c r="BI565" s="19"/>
      <c r="BJ565" s="19"/>
      <c r="BK565" s="19"/>
      <c r="BL565" s="19"/>
      <c r="BM565" s="19"/>
      <c r="BN565" s="19"/>
      <c r="BO565" s="19"/>
      <c r="BP565" s="19"/>
      <c r="BQ565" s="19"/>
      <c r="BR565" s="19"/>
      <c r="BS565" s="19"/>
      <c r="BT565" s="19"/>
      <c r="BU565" s="19"/>
      <c r="BV565" s="19"/>
      <c r="BW565" s="19"/>
      <c r="BX565" s="19"/>
      <c r="BY565" s="19"/>
      <c r="BZ565" s="19"/>
      <c r="CA565" s="19"/>
      <c r="CB565" s="19"/>
      <c r="CC565" s="19"/>
      <c r="CD565" s="19"/>
      <c r="CE565" s="19"/>
      <c r="CF565" s="19"/>
      <c r="CG565" s="19"/>
      <c r="CH565" s="19"/>
      <c r="CI565" s="19"/>
      <c r="CJ565" s="19"/>
      <c r="CK565" s="19"/>
      <c r="CL565" s="19"/>
    </row>
    <row r="566" spans="1:90" x14ac:dyDescent="0.25">
      <c r="A566" s="19"/>
      <c r="B566" s="19"/>
      <c r="C566" s="19"/>
      <c r="D566" s="19"/>
      <c r="E566" s="19"/>
      <c r="F566" s="19"/>
      <c r="G566" s="19"/>
      <c r="H566" s="19"/>
      <c r="I566" s="19"/>
      <c r="J566" s="19"/>
      <c r="K566" s="19"/>
      <c r="L566" s="19"/>
      <c r="M566" s="19"/>
      <c r="N566" s="19"/>
      <c r="O566" s="19"/>
      <c r="P566" s="19"/>
      <c r="Q566" s="19"/>
      <c r="R566" s="19"/>
      <c r="S566" s="19"/>
      <c r="T566" s="19"/>
      <c r="U566" s="19"/>
      <c r="V566" s="19"/>
      <c r="W566" s="19"/>
      <c r="X566" s="19"/>
      <c r="Y566" s="19"/>
      <c r="Z566" s="19"/>
      <c r="AA566" s="19"/>
      <c r="AB566" s="19"/>
      <c r="AC566" s="19"/>
      <c r="AD566" s="19"/>
      <c r="AE566" s="19"/>
      <c r="AF566" s="19"/>
      <c r="AG566" s="19"/>
      <c r="AH566" s="19"/>
      <c r="AI566" s="19"/>
      <c r="AJ566" s="19"/>
      <c r="AK566" s="19"/>
      <c r="AL566" s="19"/>
      <c r="AM566" s="19"/>
      <c r="AN566" s="19"/>
      <c r="AO566" s="19"/>
      <c r="AP566" s="19"/>
      <c r="AQ566" s="19"/>
      <c r="AR566" s="19"/>
      <c r="AS566" s="19"/>
      <c r="AT566" s="19"/>
      <c r="AU566" s="19"/>
      <c r="AV566" s="19"/>
      <c r="AW566" s="19"/>
      <c r="AX566" s="19"/>
      <c r="AY566" s="19"/>
      <c r="AZ566" s="19"/>
      <c r="BA566" s="19"/>
      <c r="BB566" s="19"/>
      <c r="BC566" s="19"/>
      <c r="BD566" s="19"/>
      <c r="BE566" s="19"/>
      <c r="BF566" s="19"/>
      <c r="BG566" s="19"/>
      <c r="BH566" s="19"/>
      <c r="BI566" s="19"/>
      <c r="BJ566" s="19"/>
      <c r="BK566" s="19"/>
      <c r="BL566" s="19"/>
      <c r="BM566" s="19"/>
      <c r="BN566" s="19"/>
      <c r="BO566" s="19"/>
      <c r="BP566" s="19"/>
      <c r="BQ566" s="19"/>
      <c r="BR566" s="19"/>
      <c r="BS566" s="19"/>
      <c r="BT566" s="19"/>
      <c r="BU566" s="19"/>
      <c r="BV566" s="19"/>
      <c r="BW566" s="19"/>
      <c r="BX566" s="19"/>
      <c r="BY566" s="19"/>
      <c r="BZ566" s="19"/>
      <c r="CA566" s="19"/>
      <c r="CB566" s="19"/>
      <c r="CC566" s="19"/>
      <c r="CD566" s="19"/>
      <c r="CE566" s="19"/>
      <c r="CF566" s="19"/>
      <c r="CG566" s="19"/>
      <c r="CH566" s="19"/>
      <c r="CI566" s="19"/>
      <c r="CJ566" s="19"/>
      <c r="CK566" s="19"/>
      <c r="CL566" s="19"/>
    </row>
    <row r="567" spans="1:90" x14ac:dyDescent="0.25">
      <c r="A567" s="19"/>
      <c r="B567" s="19"/>
      <c r="C567" s="19"/>
      <c r="D567" s="19"/>
      <c r="E567" s="19"/>
      <c r="F567" s="19"/>
      <c r="G567" s="19"/>
      <c r="H567" s="19"/>
      <c r="I567" s="19"/>
      <c r="J567" s="19"/>
      <c r="K567" s="19"/>
      <c r="L567" s="19"/>
      <c r="M567" s="19"/>
      <c r="N567" s="19"/>
      <c r="O567" s="19"/>
      <c r="P567" s="19"/>
      <c r="Q567" s="19"/>
      <c r="R567" s="19"/>
      <c r="S567" s="19"/>
      <c r="T567" s="19"/>
      <c r="U567" s="19"/>
      <c r="V567" s="19"/>
      <c r="W567" s="19"/>
      <c r="X567" s="19"/>
      <c r="Y567" s="19"/>
      <c r="Z567" s="19"/>
      <c r="AA567" s="19"/>
      <c r="AB567" s="19"/>
      <c r="AC567" s="19"/>
      <c r="AD567" s="19"/>
      <c r="AE567" s="19"/>
      <c r="AF567" s="19"/>
      <c r="AG567" s="19"/>
      <c r="AH567" s="19"/>
      <c r="AI567" s="19"/>
      <c r="AJ567" s="19"/>
      <c r="AK567" s="19"/>
      <c r="AL567" s="19"/>
      <c r="AM567" s="19"/>
      <c r="AN567" s="19"/>
      <c r="AO567" s="19"/>
      <c r="AP567" s="19"/>
      <c r="AQ567" s="19"/>
      <c r="AR567" s="19"/>
      <c r="AS567" s="19"/>
      <c r="AT567" s="19"/>
      <c r="AU567" s="19"/>
      <c r="AV567" s="19"/>
      <c r="AW567" s="19"/>
      <c r="AX567" s="19"/>
      <c r="AY567" s="19"/>
      <c r="AZ567" s="19"/>
      <c r="BA567" s="19"/>
      <c r="BB567" s="19"/>
      <c r="BC567" s="19"/>
      <c r="BD567" s="19"/>
      <c r="BE567" s="19"/>
      <c r="BF567" s="19"/>
      <c r="BG567" s="19"/>
      <c r="BH567" s="19"/>
      <c r="BI567" s="19"/>
      <c r="BJ567" s="19"/>
      <c r="BK567" s="19"/>
      <c r="BL567" s="19"/>
      <c r="BM567" s="19"/>
      <c r="BN567" s="19"/>
      <c r="BO567" s="19"/>
      <c r="BP567" s="19"/>
      <c r="BQ567" s="19"/>
      <c r="BR567" s="19"/>
      <c r="BS567" s="19"/>
      <c r="BT567" s="19"/>
      <c r="BU567" s="19"/>
      <c r="BV567" s="19"/>
      <c r="BW567" s="19"/>
      <c r="BX567" s="19"/>
      <c r="BY567" s="19"/>
      <c r="BZ567" s="19"/>
      <c r="CA567" s="19"/>
      <c r="CB567" s="19"/>
      <c r="CC567" s="19"/>
      <c r="CD567" s="19"/>
      <c r="CE567" s="19"/>
      <c r="CF567" s="19"/>
      <c r="CG567" s="19"/>
      <c r="CH567" s="19"/>
      <c r="CI567" s="19"/>
      <c r="CJ567" s="19"/>
      <c r="CK567" s="19"/>
      <c r="CL567" s="19"/>
    </row>
    <row r="568" spans="1:90" x14ac:dyDescent="0.25">
      <c r="A568" s="19"/>
      <c r="B568" s="19"/>
      <c r="C568" s="19"/>
      <c r="D568" s="19"/>
      <c r="E568" s="19"/>
      <c r="F568" s="19"/>
      <c r="G568" s="19"/>
      <c r="H568" s="19"/>
      <c r="I568" s="19"/>
      <c r="J568" s="19"/>
      <c r="K568" s="19"/>
      <c r="L568" s="19"/>
      <c r="M568" s="19"/>
      <c r="N568" s="19"/>
      <c r="O568" s="19"/>
      <c r="P568" s="19"/>
      <c r="Q568" s="19"/>
      <c r="R568" s="19"/>
      <c r="S568" s="19"/>
      <c r="T568" s="19"/>
      <c r="U568" s="19"/>
      <c r="V568" s="19"/>
      <c r="W568" s="19"/>
      <c r="X568" s="19"/>
      <c r="Y568" s="19"/>
      <c r="Z568" s="19"/>
      <c r="AA568" s="19"/>
      <c r="AB568" s="19"/>
      <c r="AC568" s="19"/>
      <c r="AD568" s="19"/>
      <c r="AE568" s="19"/>
      <c r="AF568" s="19"/>
      <c r="AG568" s="19"/>
      <c r="AH568" s="19"/>
      <c r="AI568" s="19"/>
      <c r="AJ568" s="19"/>
      <c r="AK568" s="19"/>
      <c r="AL568" s="19"/>
      <c r="AM568" s="19"/>
      <c r="AN568" s="19"/>
      <c r="AO568" s="19"/>
      <c r="AP568" s="19"/>
      <c r="AQ568" s="19"/>
      <c r="AR568" s="19"/>
      <c r="AS568" s="19"/>
      <c r="AT568" s="19"/>
      <c r="AU568" s="19"/>
      <c r="AV568" s="19"/>
      <c r="AW568" s="19"/>
      <c r="AX568" s="19"/>
      <c r="AY568" s="19"/>
      <c r="AZ568" s="19"/>
      <c r="BA568" s="19"/>
      <c r="BB568" s="19"/>
      <c r="BC568" s="19"/>
      <c r="BD568" s="19"/>
      <c r="BE568" s="19"/>
      <c r="BF568" s="19"/>
      <c r="BG568" s="19"/>
      <c r="BH568" s="19"/>
      <c r="BI568" s="19"/>
      <c r="BJ568" s="19"/>
      <c r="BK568" s="19"/>
      <c r="BL568" s="19"/>
      <c r="BM568" s="19"/>
      <c r="BN568" s="19"/>
      <c r="BO568" s="19"/>
      <c r="BP568" s="19"/>
      <c r="BQ568" s="19"/>
      <c r="BR568" s="19"/>
      <c r="BS568" s="19"/>
      <c r="BT568" s="19"/>
      <c r="BU568" s="19"/>
      <c r="BV568" s="19"/>
      <c r="BW568" s="19"/>
      <c r="BX568" s="19"/>
      <c r="BY568" s="19"/>
      <c r="BZ568" s="19"/>
      <c r="CA568" s="19"/>
      <c r="CB568" s="19"/>
      <c r="CC568" s="19"/>
      <c r="CD568" s="19"/>
      <c r="CE568" s="19"/>
      <c r="CF568" s="19"/>
      <c r="CG568" s="19"/>
      <c r="CH568" s="19"/>
      <c r="CI568" s="19"/>
      <c r="CJ568" s="19"/>
      <c r="CK568" s="19"/>
      <c r="CL568" s="19"/>
    </row>
    <row r="569" spans="1:90" x14ac:dyDescent="0.25">
      <c r="A569" s="19"/>
      <c r="B569" s="19"/>
      <c r="C569" s="19"/>
      <c r="D569" s="19"/>
      <c r="E569" s="19"/>
      <c r="F569" s="19"/>
      <c r="G569" s="19"/>
      <c r="H569" s="19"/>
      <c r="I569" s="19"/>
      <c r="J569" s="19"/>
      <c r="K569" s="19"/>
      <c r="L569" s="19"/>
      <c r="M569" s="19"/>
      <c r="N569" s="19"/>
      <c r="O569" s="19"/>
      <c r="P569" s="19"/>
      <c r="Q569" s="19"/>
      <c r="R569" s="19"/>
      <c r="S569" s="19"/>
      <c r="T569" s="19"/>
      <c r="U569" s="19"/>
      <c r="V569" s="19"/>
      <c r="W569" s="19"/>
      <c r="X569" s="19"/>
      <c r="Y569" s="19"/>
      <c r="Z569" s="19"/>
      <c r="AA569" s="19"/>
      <c r="AB569" s="19"/>
      <c r="AC569" s="19"/>
      <c r="AD569" s="19"/>
      <c r="AE569" s="19"/>
      <c r="AF569" s="19"/>
      <c r="AG569" s="19"/>
      <c r="AH569" s="19"/>
      <c r="AI569" s="19"/>
      <c r="AJ569" s="19"/>
      <c r="AK569" s="19"/>
      <c r="AL569" s="19"/>
      <c r="AM569" s="19"/>
      <c r="AN569" s="19"/>
      <c r="AO569" s="19"/>
      <c r="AP569" s="19"/>
      <c r="AQ569" s="19"/>
      <c r="AR569" s="19"/>
      <c r="AS569" s="19"/>
      <c r="AT569" s="19"/>
      <c r="AU569" s="19"/>
      <c r="AV569" s="19"/>
      <c r="AW569" s="19"/>
      <c r="AX569" s="19"/>
      <c r="AY569" s="19"/>
      <c r="AZ569" s="19"/>
      <c r="BA569" s="19"/>
      <c r="BB569" s="19"/>
      <c r="BC569" s="19"/>
      <c r="BD569" s="19"/>
      <c r="BE569" s="19"/>
      <c r="BF569" s="19"/>
      <c r="BG569" s="19"/>
      <c r="BH569" s="19"/>
      <c r="BI569" s="19"/>
      <c r="BJ569" s="19"/>
      <c r="BK569" s="19"/>
      <c r="BL569" s="19"/>
      <c r="BM569" s="19"/>
      <c r="BN569" s="19"/>
      <c r="BO569" s="19"/>
      <c r="BP569" s="19"/>
      <c r="BQ569" s="19"/>
      <c r="BR569" s="19"/>
      <c r="BS569" s="19"/>
      <c r="BT569" s="19"/>
      <c r="BU569" s="19"/>
      <c r="BV569" s="19"/>
      <c r="BW569" s="19"/>
      <c r="BX569" s="19"/>
      <c r="BY569" s="19"/>
      <c r="BZ569" s="19"/>
      <c r="CA569" s="19"/>
      <c r="CB569" s="19"/>
      <c r="CC569" s="19"/>
      <c r="CD569" s="19"/>
      <c r="CE569" s="19"/>
      <c r="CF569" s="19"/>
      <c r="CG569" s="19"/>
      <c r="CH569" s="19"/>
      <c r="CI569" s="19"/>
      <c r="CJ569" s="19"/>
      <c r="CK569" s="19"/>
      <c r="CL569" s="19"/>
    </row>
    <row r="570" spans="1:90" x14ac:dyDescent="0.25">
      <c r="A570" s="19"/>
      <c r="B570" s="19"/>
      <c r="C570" s="19"/>
      <c r="D570" s="19"/>
      <c r="E570" s="19"/>
      <c r="F570" s="19"/>
      <c r="G570" s="19"/>
      <c r="H570" s="19"/>
      <c r="I570" s="19"/>
      <c r="J570" s="19"/>
      <c r="K570" s="19"/>
      <c r="L570" s="19"/>
      <c r="M570" s="19"/>
      <c r="N570" s="19"/>
      <c r="O570" s="19"/>
      <c r="P570" s="19"/>
      <c r="Q570" s="19"/>
      <c r="R570" s="19"/>
      <c r="S570" s="19"/>
      <c r="T570" s="19"/>
      <c r="U570" s="19"/>
      <c r="V570" s="19"/>
      <c r="W570" s="19"/>
      <c r="X570" s="19"/>
      <c r="Y570" s="19"/>
      <c r="Z570" s="19"/>
      <c r="AA570" s="19"/>
      <c r="AB570" s="19"/>
      <c r="AC570" s="19"/>
      <c r="AD570" s="19"/>
      <c r="AE570" s="19"/>
      <c r="AF570" s="19"/>
      <c r="AG570" s="19"/>
      <c r="AH570" s="19"/>
      <c r="AI570" s="19"/>
      <c r="AJ570" s="19"/>
      <c r="AK570" s="19"/>
      <c r="AL570" s="19"/>
      <c r="AM570" s="19"/>
      <c r="AN570" s="19"/>
      <c r="AO570" s="19"/>
      <c r="AP570" s="19"/>
      <c r="AQ570" s="19"/>
      <c r="AR570" s="19"/>
      <c r="AS570" s="19"/>
      <c r="AT570" s="19"/>
      <c r="AU570" s="19"/>
      <c r="AV570" s="19"/>
      <c r="AW570" s="19"/>
      <c r="AX570" s="19"/>
      <c r="AY570" s="19"/>
      <c r="AZ570" s="19"/>
      <c r="BA570" s="19"/>
      <c r="BB570" s="19"/>
      <c r="BC570" s="19"/>
      <c r="BD570" s="19"/>
      <c r="BE570" s="19"/>
      <c r="BF570" s="19"/>
      <c r="BG570" s="19"/>
      <c r="BH570" s="19"/>
      <c r="BI570" s="19"/>
      <c r="BJ570" s="19"/>
      <c r="BK570" s="19"/>
      <c r="BL570" s="19"/>
      <c r="BM570" s="19"/>
      <c r="BN570" s="19"/>
      <c r="BO570" s="19"/>
      <c r="BP570" s="19"/>
      <c r="BQ570" s="19"/>
      <c r="BR570" s="19"/>
      <c r="BS570" s="19"/>
      <c r="BT570" s="19"/>
      <c r="BU570" s="19"/>
      <c r="BV570" s="19"/>
      <c r="BW570" s="19"/>
      <c r="BX570" s="19"/>
      <c r="BY570" s="19"/>
      <c r="BZ570" s="19"/>
      <c r="CA570" s="19"/>
      <c r="CB570" s="19"/>
      <c r="CC570" s="19"/>
      <c r="CD570" s="19"/>
      <c r="CE570" s="19"/>
      <c r="CF570" s="19"/>
      <c r="CG570" s="19"/>
      <c r="CH570" s="19"/>
      <c r="CI570" s="19"/>
      <c r="CJ570" s="19"/>
      <c r="CK570" s="19"/>
      <c r="CL570" s="19"/>
    </row>
    <row r="571" spans="1:90" x14ac:dyDescent="0.25">
      <c r="A571" s="19"/>
      <c r="B571" s="19"/>
      <c r="C571" s="19"/>
      <c r="D571" s="19"/>
      <c r="E571" s="19"/>
      <c r="F571" s="19"/>
      <c r="G571" s="19"/>
      <c r="H571" s="19"/>
      <c r="I571" s="19"/>
      <c r="J571" s="19"/>
      <c r="K571" s="19"/>
      <c r="L571" s="19"/>
      <c r="M571" s="19"/>
      <c r="N571" s="19"/>
      <c r="O571" s="19"/>
      <c r="P571" s="19"/>
      <c r="Q571" s="19"/>
      <c r="R571" s="19"/>
      <c r="S571" s="19"/>
      <c r="T571" s="19"/>
      <c r="U571" s="19"/>
      <c r="V571" s="19"/>
      <c r="W571" s="19"/>
      <c r="X571" s="19"/>
      <c r="Y571" s="19"/>
      <c r="Z571" s="19"/>
      <c r="AA571" s="19"/>
      <c r="AB571" s="19"/>
      <c r="AC571" s="19"/>
      <c r="AD571" s="19"/>
      <c r="AE571" s="19"/>
      <c r="AF571" s="19"/>
      <c r="AG571" s="19"/>
      <c r="AH571" s="19"/>
      <c r="AI571" s="19"/>
      <c r="AJ571" s="19"/>
      <c r="AK571" s="19"/>
      <c r="AL571" s="19"/>
      <c r="AM571" s="19"/>
      <c r="AN571" s="19"/>
      <c r="AO571" s="19"/>
      <c r="AP571" s="19"/>
      <c r="AQ571" s="19"/>
      <c r="AR571" s="19"/>
      <c r="AS571" s="19"/>
      <c r="AT571" s="19"/>
      <c r="AU571" s="19"/>
      <c r="AV571" s="19"/>
      <c r="AW571" s="19"/>
      <c r="AX571" s="19"/>
      <c r="AY571" s="19"/>
      <c r="AZ571" s="19"/>
      <c r="BA571" s="19"/>
      <c r="BB571" s="19"/>
      <c r="BC571" s="19"/>
      <c r="BD571" s="19"/>
      <c r="BE571" s="19"/>
      <c r="BF571" s="19"/>
      <c r="BG571" s="19"/>
      <c r="BH571" s="19"/>
      <c r="BI571" s="19"/>
      <c r="BJ571" s="19"/>
      <c r="BK571" s="19"/>
      <c r="BL571" s="19"/>
      <c r="BM571" s="19"/>
      <c r="BN571" s="19"/>
      <c r="BO571" s="19"/>
      <c r="BP571" s="19"/>
      <c r="BQ571" s="19"/>
      <c r="BR571" s="19"/>
      <c r="BS571" s="19"/>
      <c r="BT571" s="19"/>
      <c r="BU571" s="19"/>
      <c r="BV571" s="19"/>
      <c r="BW571" s="19"/>
      <c r="BX571" s="19"/>
      <c r="BY571" s="19"/>
      <c r="BZ571" s="19"/>
      <c r="CA571" s="19"/>
      <c r="CB571" s="19"/>
      <c r="CC571" s="19"/>
      <c r="CD571" s="19"/>
      <c r="CE571" s="19"/>
      <c r="CF571" s="19"/>
      <c r="CG571" s="19"/>
      <c r="CH571" s="19"/>
      <c r="CI571" s="19"/>
      <c r="CJ571" s="19"/>
      <c r="CK571" s="19"/>
      <c r="CL571" s="19"/>
    </row>
    <row r="572" spans="1:90" x14ac:dyDescent="0.25">
      <c r="A572" s="19"/>
      <c r="B572" s="19"/>
      <c r="C572" s="19"/>
      <c r="D572" s="19"/>
      <c r="E572" s="19"/>
      <c r="F572" s="19"/>
      <c r="G572" s="19"/>
      <c r="H572" s="19"/>
      <c r="I572" s="19"/>
      <c r="J572" s="19"/>
      <c r="K572" s="19"/>
      <c r="L572" s="19"/>
      <c r="M572" s="19"/>
      <c r="N572" s="19"/>
      <c r="O572" s="19"/>
      <c r="P572" s="19"/>
      <c r="Q572" s="19"/>
      <c r="R572" s="19"/>
      <c r="S572" s="19"/>
      <c r="T572" s="19"/>
      <c r="U572" s="19"/>
      <c r="V572" s="19"/>
      <c r="W572" s="19"/>
      <c r="X572" s="19"/>
      <c r="Y572" s="19"/>
      <c r="Z572" s="19"/>
      <c r="AA572" s="19"/>
      <c r="AB572" s="19"/>
      <c r="AC572" s="19"/>
      <c r="AD572" s="19"/>
      <c r="AE572" s="19"/>
      <c r="AF572" s="19"/>
      <c r="AG572" s="19"/>
      <c r="AH572" s="19"/>
      <c r="AI572" s="19"/>
      <c r="AJ572" s="19"/>
      <c r="AK572" s="19"/>
      <c r="AL572" s="19"/>
      <c r="AM572" s="19"/>
      <c r="AN572" s="19"/>
      <c r="AO572" s="19"/>
      <c r="AP572" s="19"/>
      <c r="AQ572" s="19"/>
      <c r="AR572" s="19"/>
      <c r="AS572" s="19"/>
      <c r="AT572" s="19"/>
      <c r="AU572" s="19"/>
      <c r="AV572" s="19"/>
      <c r="AW572" s="19"/>
      <c r="AX572" s="19"/>
      <c r="AY572" s="19"/>
      <c r="AZ572" s="19"/>
      <c r="BA572" s="19"/>
      <c r="BB572" s="19"/>
      <c r="BC572" s="19"/>
      <c r="BD572" s="19"/>
      <c r="BE572" s="19"/>
      <c r="BF572" s="19"/>
      <c r="BG572" s="19"/>
      <c r="BH572" s="19"/>
      <c r="BI572" s="19"/>
      <c r="BJ572" s="19"/>
      <c r="BK572" s="19"/>
      <c r="BL572" s="19"/>
      <c r="BM572" s="19"/>
      <c r="BN572" s="19"/>
      <c r="BO572" s="19"/>
      <c r="BP572" s="19"/>
      <c r="BQ572" s="19"/>
      <c r="BR572" s="19"/>
      <c r="BS572" s="19"/>
      <c r="BT572" s="19"/>
      <c r="BU572" s="19"/>
      <c r="BV572" s="19"/>
      <c r="BW572" s="19"/>
      <c r="BX572" s="19"/>
      <c r="BY572" s="19"/>
      <c r="BZ572" s="19"/>
      <c r="CA572" s="19"/>
      <c r="CB572" s="19"/>
      <c r="CC572" s="19"/>
      <c r="CD572" s="19"/>
      <c r="CE572" s="19"/>
      <c r="CF572" s="19"/>
      <c r="CG572" s="19"/>
      <c r="CH572" s="19"/>
      <c r="CI572" s="19"/>
      <c r="CJ572" s="19"/>
      <c r="CK572" s="19"/>
      <c r="CL572" s="19"/>
    </row>
    <row r="573" spans="1:90" x14ac:dyDescent="0.25">
      <c r="A573" s="19"/>
      <c r="B573" s="19"/>
      <c r="C573" s="19"/>
      <c r="D573" s="19"/>
      <c r="E573" s="19"/>
      <c r="F573" s="19"/>
      <c r="G573" s="19"/>
      <c r="H573" s="19"/>
      <c r="I573" s="19"/>
      <c r="J573" s="19"/>
      <c r="K573" s="19"/>
      <c r="L573" s="19"/>
      <c r="M573" s="19"/>
      <c r="N573" s="19"/>
      <c r="O573" s="19"/>
      <c r="P573" s="19"/>
      <c r="Q573" s="19"/>
      <c r="R573" s="19"/>
      <c r="S573" s="19"/>
      <c r="T573" s="19"/>
      <c r="U573" s="19"/>
      <c r="V573" s="19"/>
      <c r="W573" s="19"/>
      <c r="X573" s="19"/>
      <c r="Y573" s="19"/>
      <c r="Z573" s="19"/>
      <c r="AA573" s="19"/>
      <c r="AB573" s="19"/>
      <c r="AC573" s="19"/>
      <c r="AD573" s="19"/>
      <c r="AE573" s="19"/>
      <c r="AF573" s="19"/>
      <c r="AG573" s="19"/>
      <c r="AH573" s="19"/>
      <c r="AI573" s="19"/>
      <c r="AJ573" s="19"/>
      <c r="AK573" s="19"/>
      <c r="AL573" s="19"/>
      <c r="AM573" s="19"/>
      <c r="AN573" s="19"/>
      <c r="AO573" s="19"/>
      <c r="AP573" s="19"/>
      <c r="AQ573" s="19"/>
      <c r="AR573" s="19"/>
      <c r="AS573" s="19"/>
      <c r="AT573" s="19"/>
      <c r="AU573" s="19"/>
      <c r="AV573" s="19"/>
      <c r="AW573" s="19"/>
      <c r="AX573" s="19"/>
      <c r="AY573" s="19"/>
      <c r="AZ573" s="19"/>
      <c r="BA573" s="19"/>
      <c r="BB573" s="19"/>
      <c r="BC573" s="19"/>
      <c r="BD573" s="19"/>
      <c r="BE573" s="19"/>
      <c r="BF573" s="19"/>
      <c r="BG573" s="19"/>
      <c r="BH573" s="19"/>
      <c r="BI573" s="19"/>
      <c r="BJ573" s="19"/>
      <c r="BK573" s="19"/>
      <c r="BL573" s="19"/>
      <c r="BM573" s="19"/>
      <c r="BN573" s="19"/>
      <c r="BO573" s="19"/>
      <c r="BP573" s="19"/>
      <c r="BQ573" s="19"/>
      <c r="BR573" s="19"/>
      <c r="BS573" s="19"/>
      <c r="BT573" s="19"/>
      <c r="BU573" s="19"/>
      <c r="BV573" s="19"/>
      <c r="BW573" s="19"/>
      <c r="BX573" s="19"/>
      <c r="BY573" s="19"/>
      <c r="BZ573" s="19"/>
      <c r="CA573" s="19"/>
      <c r="CB573" s="19"/>
      <c r="CC573" s="19"/>
      <c r="CD573" s="19"/>
      <c r="CE573" s="19"/>
      <c r="CF573" s="19"/>
      <c r="CG573" s="19"/>
      <c r="CH573" s="19"/>
      <c r="CI573" s="19"/>
      <c r="CJ573" s="19"/>
      <c r="CK573" s="19"/>
      <c r="CL573" s="19"/>
    </row>
    <row r="574" spans="1:90" x14ac:dyDescent="0.25">
      <c r="A574" s="19"/>
      <c r="B574" s="19"/>
      <c r="C574" s="19"/>
      <c r="D574" s="19"/>
      <c r="E574" s="19"/>
      <c r="F574" s="19"/>
      <c r="G574" s="19"/>
      <c r="H574" s="19"/>
      <c r="I574" s="19"/>
      <c r="J574" s="19"/>
      <c r="K574" s="19"/>
      <c r="L574" s="19"/>
      <c r="M574" s="19"/>
      <c r="N574" s="19"/>
      <c r="O574" s="19"/>
      <c r="P574" s="19"/>
      <c r="Q574" s="19"/>
      <c r="R574" s="19"/>
      <c r="S574" s="19"/>
      <c r="T574" s="19"/>
      <c r="U574" s="19"/>
      <c r="V574" s="19"/>
      <c r="W574" s="19"/>
      <c r="X574" s="19"/>
      <c r="Y574" s="19"/>
      <c r="Z574" s="19"/>
      <c r="AA574" s="19"/>
      <c r="AB574" s="19"/>
      <c r="AC574" s="19"/>
      <c r="AD574" s="19"/>
      <c r="AE574" s="19"/>
      <c r="AF574" s="19"/>
      <c r="AG574" s="19"/>
      <c r="AH574" s="19"/>
      <c r="AI574" s="19"/>
      <c r="AJ574" s="19"/>
      <c r="AK574" s="19"/>
      <c r="AL574" s="19"/>
      <c r="AM574" s="19"/>
      <c r="AN574" s="19"/>
      <c r="AO574" s="19"/>
      <c r="AP574" s="19"/>
      <c r="AQ574" s="19"/>
      <c r="AR574" s="19"/>
      <c r="AS574" s="19"/>
      <c r="AT574" s="19"/>
      <c r="AU574" s="19"/>
      <c r="AV574" s="19"/>
      <c r="AW574" s="19"/>
      <c r="AX574" s="19"/>
      <c r="AY574" s="19"/>
      <c r="AZ574" s="19"/>
      <c r="BA574" s="19"/>
      <c r="BB574" s="19"/>
      <c r="BC574" s="19"/>
      <c r="BD574" s="19"/>
      <c r="BE574" s="19"/>
      <c r="BF574" s="19"/>
      <c r="BG574" s="19"/>
      <c r="BH574" s="19"/>
      <c r="BI574" s="19"/>
      <c r="BJ574" s="19"/>
      <c r="BK574" s="19"/>
      <c r="BL574" s="19"/>
      <c r="BM574" s="19"/>
      <c r="BN574" s="19"/>
      <c r="BO574" s="19"/>
      <c r="BP574" s="19"/>
      <c r="BQ574" s="19"/>
      <c r="BR574" s="19"/>
      <c r="BS574" s="19"/>
      <c r="BT574" s="19"/>
      <c r="BU574" s="19"/>
      <c r="BV574" s="19"/>
      <c r="BW574" s="19"/>
      <c r="BX574" s="19"/>
      <c r="BY574" s="19"/>
      <c r="BZ574" s="19"/>
      <c r="CA574" s="19"/>
      <c r="CB574" s="19"/>
      <c r="CC574" s="19"/>
      <c r="CD574" s="19"/>
      <c r="CE574" s="19"/>
      <c r="CF574" s="19"/>
      <c r="CG574" s="19"/>
      <c r="CH574" s="19"/>
      <c r="CI574" s="19"/>
      <c r="CJ574" s="19"/>
      <c r="CK574" s="19"/>
      <c r="CL574" s="19"/>
    </row>
    <row r="575" spans="1:90" x14ac:dyDescent="0.25">
      <c r="A575" s="19"/>
      <c r="B575" s="19"/>
      <c r="C575" s="19"/>
      <c r="D575" s="19"/>
      <c r="E575" s="19"/>
      <c r="F575" s="19"/>
      <c r="G575" s="19"/>
      <c r="H575" s="19"/>
      <c r="I575" s="19"/>
      <c r="J575" s="19"/>
      <c r="K575" s="19"/>
      <c r="L575" s="19"/>
      <c r="M575" s="19"/>
      <c r="N575" s="19"/>
      <c r="O575" s="19"/>
      <c r="P575" s="19"/>
      <c r="Q575" s="19"/>
      <c r="R575" s="19"/>
      <c r="S575" s="19"/>
      <c r="T575" s="19"/>
      <c r="U575" s="19"/>
      <c r="V575" s="19"/>
      <c r="W575" s="19"/>
      <c r="X575" s="19"/>
      <c r="Y575" s="19"/>
      <c r="Z575" s="19"/>
      <c r="AA575" s="19"/>
      <c r="AB575" s="19"/>
      <c r="AC575" s="19"/>
      <c r="AD575" s="19"/>
      <c r="AE575" s="19"/>
      <c r="AF575" s="19"/>
      <c r="AG575" s="19"/>
      <c r="AH575" s="19"/>
      <c r="AI575" s="19"/>
      <c r="AJ575" s="19"/>
      <c r="AK575" s="19"/>
      <c r="AL575" s="19"/>
      <c r="AM575" s="19"/>
      <c r="AN575" s="19"/>
      <c r="AO575" s="19"/>
      <c r="AP575" s="19"/>
      <c r="AQ575" s="19"/>
      <c r="AR575" s="19"/>
      <c r="AS575" s="19"/>
      <c r="AT575" s="19"/>
      <c r="AU575" s="19"/>
      <c r="AV575" s="19"/>
      <c r="AW575" s="19"/>
      <c r="AX575" s="19"/>
      <c r="AY575" s="19"/>
      <c r="AZ575" s="19"/>
      <c r="BA575" s="19"/>
      <c r="BB575" s="19"/>
      <c r="BC575" s="19"/>
      <c r="BD575" s="19"/>
      <c r="BE575" s="19"/>
      <c r="BF575" s="19"/>
      <c r="BG575" s="19"/>
      <c r="BH575" s="19"/>
      <c r="BI575" s="19"/>
      <c r="BJ575" s="19"/>
      <c r="BK575" s="19"/>
      <c r="BL575" s="19"/>
      <c r="BM575" s="19"/>
      <c r="BN575" s="19"/>
      <c r="BO575" s="19"/>
      <c r="BP575" s="19"/>
      <c r="BQ575" s="19"/>
      <c r="BR575" s="19"/>
      <c r="BS575" s="19"/>
      <c r="BT575" s="19"/>
      <c r="BU575" s="19"/>
      <c r="BV575" s="19"/>
      <c r="BW575" s="19"/>
      <c r="BX575" s="19"/>
      <c r="BY575" s="19"/>
      <c r="BZ575" s="19"/>
      <c r="CA575" s="19"/>
      <c r="CB575" s="19"/>
      <c r="CC575" s="19"/>
      <c r="CD575" s="19"/>
      <c r="CE575" s="19"/>
      <c r="CF575" s="19"/>
      <c r="CG575" s="19"/>
      <c r="CH575" s="19"/>
      <c r="CI575" s="19"/>
      <c r="CJ575" s="19"/>
      <c r="CK575" s="19"/>
      <c r="CL575" s="19"/>
    </row>
    <row r="576" spans="1:90" x14ac:dyDescent="0.25">
      <c r="A576" s="19"/>
      <c r="B576" s="19"/>
      <c r="C576" s="19"/>
      <c r="D576" s="19"/>
      <c r="E576" s="19"/>
      <c r="F576" s="19"/>
      <c r="G576" s="19"/>
      <c r="H576" s="19"/>
      <c r="I576" s="19"/>
      <c r="J576" s="19"/>
      <c r="K576" s="19"/>
      <c r="L576" s="19"/>
      <c r="M576" s="19"/>
      <c r="N576" s="19"/>
      <c r="O576" s="19"/>
      <c r="P576" s="19"/>
      <c r="Q576" s="19"/>
      <c r="R576" s="19"/>
      <c r="S576" s="19"/>
      <c r="T576" s="19"/>
      <c r="U576" s="19"/>
      <c r="V576" s="19"/>
      <c r="W576" s="19"/>
      <c r="X576" s="19"/>
      <c r="Y576" s="19"/>
      <c r="Z576" s="19"/>
      <c r="AA576" s="19"/>
      <c r="AB576" s="19"/>
      <c r="AC576" s="19"/>
      <c r="AD576" s="19"/>
      <c r="AE576" s="19"/>
      <c r="AF576" s="19"/>
      <c r="AG576" s="19"/>
      <c r="AH576" s="19"/>
      <c r="AI576" s="19"/>
      <c r="AJ576" s="19"/>
      <c r="AK576" s="19"/>
      <c r="AL576" s="19"/>
      <c r="AM576" s="19"/>
      <c r="AN576" s="19"/>
      <c r="AO576" s="19"/>
      <c r="AP576" s="19"/>
      <c r="AQ576" s="19"/>
      <c r="AR576" s="19"/>
      <c r="AS576" s="19"/>
      <c r="AT576" s="19"/>
      <c r="AU576" s="19"/>
      <c r="AV576" s="19"/>
      <c r="AW576" s="19"/>
      <c r="AX576" s="19"/>
      <c r="AY576" s="19"/>
      <c r="AZ576" s="19"/>
      <c r="BA576" s="19"/>
      <c r="BB576" s="19"/>
      <c r="BC576" s="19"/>
      <c r="BD576" s="19"/>
      <c r="BE576" s="19"/>
      <c r="BF576" s="19"/>
      <c r="BG576" s="19"/>
      <c r="BH576" s="19"/>
      <c r="BI576" s="19"/>
      <c r="BJ576" s="19"/>
      <c r="BK576" s="19"/>
      <c r="BL576" s="19"/>
      <c r="BM576" s="19"/>
      <c r="BN576" s="19"/>
      <c r="BO576" s="19"/>
      <c r="BP576" s="19"/>
      <c r="BQ576" s="19"/>
      <c r="BR576" s="19"/>
      <c r="BS576" s="19"/>
      <c r="BT576" s="19"/>
      <c r="BU576" s="19"/>
      <c r="BV576" s="19"/>
      <c r="BW576" s="19"/>
      <c r="BX576" s="19"/>
      <c r="BY576" s="19"/>
      <c r="BZ576" s="19"/>
      <c r="CA576" s="19"/>
      <c r="CB576" s="19"/>
      <c r="CC576" s="19"/>
      <c r="CD576" s="19"/>
      <c r="CE576" s="19"/>
      <c r="CF576" s="19"/>
      <c r="CG576" s="19"/>
      <c r="CH576" s="19"/>
      <c r="CI576" s="19"/>
      <c r="CJ576" s="19"/>
      <c r="CK576" s="19"/>
      <c r="CL576" s="19"/>
    </row>
    <row r="577" spans="1:90" x14ac:dyDescent="0.25">
      <c r="A577" s="19"/>
      <c r="B577" s="19"/>
      <c r="C577" s="19"/>
      <c r="D577" s="19"/>
      <c r="E577" s="19"/>
      <c r="F577" s="19"/>
      <c r="G577" s="19"/>
      <c r="H577" s="19"/>
      <c r="I577" s="19"/>
      <c r="J577" s="19"/>
      <c r="K577" s="19"/>
      <c r="L577" s="19"/>
      <c r="M577" s="19"/>
      <c r="N577" s="19"/>
      <c r="O577" s="19"/>
      <c r="P577" s="19"/>
      <c r="Q577" s="19"/>
      <c r="R577" s="19"/>
      <c r="S577" s="19"/>
      <c r="T577" s="19"/>
      <c r="U577" s="19"/>
      <c r="V577" s="19"/>
      <c r="W577" s="19"/>
      <c r="X577" s="19"/>
      <c r="Y577" s="19"/>
      <c r="Z577" s="19"/>
      <c r="AA577" s="19"/>
      <c r="AB577" s="19"/>
      <c r="AC577" s="19"/>
      <c r="AD577" s="19"/>
      <c r="AE577" s="19"/>
      <c r="AF577" s="19"/>
      <c r="AG577" s="19"/>
      <c r="AH577" s="19"/>
      <c r="AI577" s="19"/>
      <c r="AJ577" s="19"/>
      <c r="AK577" s="19"/>
      <c r="AL577" s="19"/>
      <c r="AM577" s="19"/>
      <c r="AN577" s="19"/>
      <c r="AO577" s="19"/>
      <c r="AP577" s="19"/>
      <c r="AQ577" s="19"/>
      <c r="AR577" s="19"/>
      <c r="AS577" s="19"/>
      <c r="AT577" s="19"/>
      <c r="AU577" s="19"/>
      <c r="AV577" s="19"/>
      <c r="AW577" s="19"/>
      <c r="AX577" s="19"/>
      <c r="AY577" s="19"/>
      <c r="AZ577" s="19"/>
      <c r="BA577" s="19"/>
      <c r="BB577" s="19"/>
      <c r="BC577" s="19"/>
      <c r="BD577" s="19"/>
      <c r="BE577" s="19"/>
      <c r="BF577" s="19"/>
      <c r="BG577" s="19"/>
      <c r="BH577" s="19"/>
      <c r="BI577" s="19"/>
      <c r="BJ577" s="19"/>
      <c r="BK577" s="19"/>
      <c r="BL577" s="19"/>
      <c r="BM577" s="19"/>
      <c r="BN577" s="19"/>
      <c r="BO577" s="19"/>
      <c r="BP577" s="19"/>
      <c r="BQ577" s="19"/>
      <c r="BR577" s="19"/>
      <c r="BS577" s="19"/>
      <c r="BT577" s="19"/>
      <c r="BU577" s="19"/>
      <c r="BV577" s="19"/>
      <c r="BW577" s="19"/>
      <c r="BX577" s="19"/>
      <c r="BY577" s="19"/>
      <c r="BZ577" s="19"/>
      <c r="CA577" s="19"/>
      <c r="CB577" s="19"/>
      <c r="CC577" s="19"/>
      <c r="CD577" s="19"/>
      <c r="CE577" s="19"/>
      <c r="CF577" s="19"/>
      <c r="CG577" s="19"/>
      <c r="CH577" s="19"/>
      <c r="CI577" s="19"/>
      <c r="CJ577" s="19"/>
      <c r="CK577" s="19"/>
      <c r="CL577" s="19"/>
    </row>
    <row r="578" spans="1:90" x14ac:dyDescent="0.25">
      <c r="A578" s="19"/>
      <c r="B578" s="19"/>
      <c r="C578" s="19"/>
      <c r="D578" s="19"/>
      <c r="E578" s="19"/>
      <c r="F578" s="19"/>
      <c r="G578" s="19"/>
      <c r="H578" s="19"/>
      <c r="I578" s="19"/>
      <c r="J578" s="19"/>
      <c r="K578" s="19"/>
      <c r="L578" s="19"/>
      <c r="M578" s="19"/>
      <c r="N578" s="19"/>
      <c r="O578" s="19"/>
      <c r="P578" s="19"/>
      <c r="Q578" s="19"/>
      <c r="R578" s="19"/>
      <c r="S578" s="19"/>
      <c r="T578" s="19"/>
      <c r="U578" s="19"/>
      <c r="V578" s="19"/>
      <c r="W578" s="19"/>
      <c r="X578" s="19"/>
      <c r="Y578" s="19"/>
      <c r="Z578" s="19"/>
      <c r="AA578" s="19"/>
      <c r="AB578" s="19"/>
      <c r="AC578" s="19"/>
      <c r="AD578" s="19"/>
      <c r="AE578" s="19"/>
      <c r="AF578" s="19"/>
      <c r="AG578" s="19"/>
      <c r="AH578" s="19"/>
      <c r="AI578" s="19"/>
      <c r="AJ578" s="19"/>
      <c r="AK578" s="19"/>
      <c r="AL578" s="19"/>
      <c r="AM578" s="19"/>
      <c r="AN578" s="19"/>
      <c r="AO578" s="19"/>
      <c r="AP578" s="19"/>
      <c r="AQ578" s="19"/>
      <c r="AR578" s="19"/>
      <c r="AS578" s="19"/>
      <c r="AT578" s="19"/>
      <c r="AU578" s="19"/>
      <c r="AV578" s="19"/>
      <c r="AW578" s="19"/>
      <c r="AX578" s="19"/>
      <c r="AY578" s="19"/>
      <c r="AZ578" s="19"/>
      <c r="BA578" s="19"/>
      <c r="BB578" s="19"/>
      <c r="BC578" s="19"/>
      <c r="BD578" s="19"/>
      <c r="BE578" s="19"/>
      <c r="BF578" s="19"/>
      <c r="BG578" s="19"/>
      <c r="BH578" s="19"/>
      <c r="BI578" s="19"/>
      <c r="BJ578" s="19"/>
      <c r="BK578" s="19"/>
      <c r="BL578" s="19"/>
      <c r="BM578" s="19"/>
      <c r="BN578" s="19"/>
      <c r="BO578" s="19"/>
      <c r="BP578" s="19"/>
      <c r="BQ578" s="19"/>
      <c r="BR578" s="19"/>
      <c r="BS578" s="19"/>
      <c r="BT578" s="19"/>
      <c r="BU578" s="19"/>
      <c r="BV578" s="19"/>
      <c r="BW578" s="19"/>
      <c r="BX578" s="19"/>
      <c r="BY578" s="19"/>
      <c r="BZ578" s="19"/>
      <c r="CA578" s="19"/>
      <c r="CB578" s="19"/>
      <c r="CC578" s="19"/>
      <c r="CD578" s="19"/>
      <c r="CE578" s="19"/>
      <c r="CF578" s="19"/>
      <c r="CG578" s="19"/>
      <c r="CH578" s="19"/>
      <c r="CI578" s="19"/>
      <c r="CJ578" s="19"/>
      <c r="CK578" s="19"/>
      <c r="CL578" s="19"/>
    </row>
    <row r="579" spans="1:90" x14ac:dyDescent="0.25">
      <c r="A579" s="19"/>
      <c r="B579" s="19"/>
      <c r="C579" s="19"/>
      <c r="D579" s="19"/>
      <c r="E579" s="19"/>
      <c r="F579" s="19"/>
      <c r="G579" s="19"/>
      <c r="H579" s="19"/>
      <c r="I579" s="19"/>
      <c r="J579" s="19"/>
      <c r="K579" s="19"/>
      <c r="L579" s="19"/>
      <c r="M579" s="19"/>
      <c r="N579" s="19"/>
      <c r="O579" s="19"/>
      <c r="P579" s="19"/>
      <c r="Q579" s="19"/>
      <c r="R579" s="19"/>
      <c r="S579" s="19"/>
      <c r="T579" s="19"/>
      <c r="U579" s="19"/>
      <c r="V579" s="19"/>
      <c r="W579" s="19"/>
      <c r="X579" s="19"/>
      <c r="Y579" s="19"/>
      <c r="Z579" s="19"/>
      <c r="AA579" s="19"/>
      <c r="AB579" s="19"/>
      <c r="AC579" s="19"/>
      <c r="AD579" s="19"/>
      <c r="AE579" s="19"/>
      <c r="AF579" s="19"/>
      <c r="AG579" s="19"/>
      <c r="AH579" s="19"/>
      <c r="AI579" s="19"/>
      <c r="AJ579" s="19"/>
      <c r="AK579" s="19"/>
      <c r="AL579" s="19"/>
      <c r="AM579" s="19"/>
      <c r="AN579" s="19"/>
      <c r="AO579" s="19"/>
      <c r="AP579" s="19"/>
      <c r="AQ579" s="19"/>
      <c r="AR579" s="19"/>
      <c r="AS579" s="19"/>
      <c r="AT579" s="19"/>
      <c r="AU579" s="19"/>
      <c r="AV579" s="19"/>
      <c r="AW579" s="19"/>
      <c r="AX579" s="19"/>
      <c r="AY579" s="19"/>
      <c r="AZ579" s="19"/>
      <c r="BA579" s="19"/>
      <c r="BB579" s="19"/>
      <c r="BC579" s="19"/>
      <c r="BD579" s="19"/>
      <c r="BE579" s="19"/>
      <c r="BF579" s="19"/>
      <c r="BG579" s="19"/>
      <c r="BH579" s="19"/>
      <c r="BI579" s="19"/>
      <c r="BJ579" s="19"/>
      <c r="BK579" s="19"/>
      <c r="BL579" s="19"/>
      <c r="BM579" s="19"/>
      <c r="BN579" s="19"/>
      <c r="BO579" s="19"/>
      <c r="BP579" s="19"/>
      <c r="BQ579" s="19"/>
      <c r="BR579" s="19"/>
      <c r="BS579" s="19"/>
      <c r="BT579" s="19"/>
      <c r="BU579" s="19"/>
      <c r="BV579" s="19"/>
      <c r="BW579" s="19"/>
      <c r="BX579" s="19"/>
      <c r="BY579" s="19"/>
      <c r="BZ579" s="19"/>
      <c r="CA579" s="19"/>
      <c r="CB579" s="19"/>
      <c r="CC579" s="19"/>
      <c r="CD579" s="19"/>
      <c r="CE579" s="19"/>
      <c r="CF579" s="19"/>
      <c r="CG579" s="19"/>
      <c r="CH579" s="19"/>
      <c r="CI579" s="19"/>
      <c r="CJ579" s="19"/>
      <c r="CK579" s="19"/>
      <c r="CL579" s="19"/>
    </row>
    <row r="580" spans="1:90" x14ac:dyDescent="0.25">
      <c r="A580" s="19"/>
      <c r="B580" s="19"/>
      <c r="C580" s="19"/>
      <c r="D580" s="19"/>
      <c r="E580" s="19"/>
      <c r="F580" s="19"/>
      <c r="G580" s="19"/>
      <c r="H580" s="19"/>
      <c r="I580" s="19"/>
      <c r="J580" s="19"/>
      <c r="K580" s="19"/>
      <c r="L580" s="19"/>
      <c r="M580" s="19"/>
      <c r="N580" s="19"/>
      <c r="O580" s="19"/>
      <c r="P580" s="19"/>
      <c r="Q580" s="19"/>
      <c r="R580" s="19"/>
      <c r="S580" s="19"/>
      <c r="T580" s="19"/>
      <c r="U580" s="19"/>
      <c r="V580" s="19"/>
      <c r="W580" s="19"/>
      <c r="X580" s="19"/>
      <c r="Y580" s="19"/>
      <c r="Z580" s="19"/>
      <c r="AA580" s="19"/>
      <c r="AB580" s="19"/>
      <c r="AC580" s="19"/>
      <c r="AD580" s="19"/>
      <c r="AE580" s="19"/>
      <c r="AF580" s="19"/>
      <c r="AG580" s="19"/>
      <c r="AH580" s="19"/>
      <c r="AI580" s="19"/>
      <c r="AJ580" s="19"/>
      <c r="AK580" s="19"/>
      <c r="AL580" s="19"/>
      <c r="AM580" s="19"/>
      <c r="AN580" s="19"/>
      <c r="AO580" s="19"/>
      <c r="AP580" s="19"/>
      <c r="AQ580" s="19"/>
      <c r="AR580" s="19"/>
      <c r="AS580" s="19"/>
      <c r="AT580" s="19"/>
      <c r="AU580" s="19"/>
      <c r="AV580" s="19"/>
      <c r="AW580" s="19"/>
      <c r="AX580" s="19"/>
      <c r="AY580" s="19"/>
      <c r="AZ580" s="19"/>
      <c r="BA580" s="19"/>
      <c r="BB580" s="19"/>
      <c r="BC580" s="19"/>
      <c r="BD580" s="19"/>
      <c r="BE580" s="19"/>
      <c r="BF580" s="19"/>
      <c r="BG580" s="19"/>
      <c r="BH580" s="19"/>
      <c r="BI580" s="19"/>
      <c r="BJ580" s="19"/>
      <c r="BK580" s="19"/>
      <c r="BL580" s="19"/>
      <c r="BM580" s="19"/>
      <c r="BN580" s="19"/>
      <c r="BO580" s="19"/>
      <c r="BP580" s="19"/>
      <c r="BQ580" s="19"/>
      <c r="BR580" s="19"/>
      <c r="BS580" s="19"/>
      <c r="BT580" s="19"/>
      <c r="BU580" s="19"/>
      <c r="BV580" s="19"/>
      <c r="BW580" s="19"/>
      <c r="BX580" s="19"/>
      <c r="BY580" s="19"/>
      <c r="BZ580" s="19"/>
      <c r="CA580" s="19"/>
      <c r="CB580" s="19"/>
      <c r="CC580" s="19"/>
      <c r="CD580" s="19"/>
      <c r="CE580" s="19"/>
      <c r="CF580" s="19"/>
      <c r="CG580" s="19"/>
      <c r="CH580" s="19"/>
      <c r="CI580" s="19"/>
      <c r="CJ580" s="19"/>
      <c r="CK580" s="19"/>
      <c r="CL580" s="19"/>
    </row>
    <row r="581" spans="1:90" x14ac:dyDescent="0.25">
      <c r="A581" s="19"/>
      <c r="B581" s="19"/>
      <c r="C581" s="19"/>
      <c r="D581" s="19"/>
      <c r="E581" s="19"/>
      <c r="F581" s="19"/>
      <c r="G581" s="19"/>
      <c r="H581" s="19"/>
      <c r="I581" s="19"/>
      <c r="J581" s="19"/>
      <c r="K581" s="19"/>
      <c r="L581" s="19"/>
      <c r="M581" s="19"/>
      <c r="N581" s="19"/>
      <c r="O581" s="19"/>
      <c r="P581" s="19"/>
      <c r="Q581" s="19"/>
      <c r="R581" s="19"/>
      <c r="S581" s="19"/>
      <c r="T581" s="19"/>
      <c r="U581" s="19"/>
      <c r="V581" s="19"/>
      <c r="W581" s="19"/>
      <c r="X581" s="19"/>
      <c r="Y581" s="19"/>
      <c r="Z581" s="19"/>
      <c r="AA581" s="19"/>
      <c r="AB581" s="19"/>
      <c r="AC581" s="19"/>
      <c r="AD581" s="19"/>
      <c r="AE581" s="19"/>
      <c r="AF581" s="19"/>
      <c r="AG581" s="19"/>
      <c r="AH581" s="19"/>
      <c r="AI581" s="19"/>
      <c r="AJ581" s="19"/>
      <c r="AK581" s="19"/>
      <c r="AL581" s="19"/>
      <c r="AM581" s="19"/>
      <c r="AN581" s="19"/>
      <c r="AO581" s="19"/>
      <c r="AP581" s="19"/>
      <c r="AQ581" s="19"/>
      <c r="AR581" s="19"/>
      <c r="AS581" s="19"/>
      <c r="AT581" s="19"/>
      <c r="AU581" s="19"/>
      <c r="AV581" s="19"/>
      <c r="AW581" s="19"/>
      <c r="AX581" s="19"/>
      <c r="AY581" s="19"/>
      <c r="AZ581" s="19"/>
      <c r="BA581" s="19"/>
      <c r="BB581" s="19"/>
      <c r="BC581" s="19"/>
      <c r="BD581" s="19"/>
      <c r="BE581" s="19"/>
      <c r="BF581" s="19"/>
      <c r="BG581" s="19"/>
      <c r="BH581" s="19"/>
      <c r="BI581" s="19"/>
      <c r="BJ581" s="19"/>
      <c r="BK581" s="19"/>
      <c r="BL581" s="19"/>
      <c r="BM581" s="19"/>
      <c r="BN581" s="19"/>
      <c r="BO581" s="19"/>
      <c r="BP581" s="19"/>
      <c r="BQ581" s="19"/>
      <c r="BR581" s="19"/>
      <c r="BS581" s="19"/>
      <c r="BT581" s="19"/>
      <c r="BU581" s="19"/>
      <c r="BV581" s="19"/>
      <c r="BW581" s="19"/>
      <c r="BX581" s="19"/>
      <c r="BY581" s="19"/>
      <c r="BZ581" s="19"/>
      <c r="CA581" s="19"/>
      <c r="CB581" s="19"/>
      <c r="CC581" s="19"/>
      <c r="CD581" s="19"/>
      <c r="CE581" s="19"/>
      <c r="CF581" s="19"/>
      <c r="CG581" s="19"/>
      <c r="CH581" s="19"/>
      <c r="CI581" s="19"/>
      <c r="CJ581" s="19"/>
      <c r="CK581" s="19"/>
      <c r="CL581" s="19"/>
    </row>
    <row r="582" spans="1:90" x14ac:dyDescent="0.25">
      <c r="A582" s="19"/>
      <c r="B582" s="19"/>
      <c r="C582" s="19"/>
      <c r="D582" s="19"/>
      <c r="E582" s="19"/>
      <c r="F582" s="19"/>
      <c r="G582" s="19"/>
      <c r="H582" s="19"/>
      <c r="I582" s="19"/>
      <c r="J582" s="19"/>
      <c r="K582" s="19"/>
      <c r="L582" s="19"/>
      <c r="M582" s="19"/>
      <c r="N582" s="19"/>
      <c r="O582" s="19"/>
      <c r="P582" s="19"/>
      <c r="Q582" s="19"/>
      <c r="R582" s="19"/>
      <c r="S582" s="19"/>
      <c r="T582" s="19"/>
      <c r="U582" s="19"/>
      <c r="V582" s="19"/>
      <c r="W582" s="19"/>
      <c r="X582" s="19"/>
      <c r="Y582" s="19"/>
      <c r="Z582" s="19"/>
      <c r="AA582" s="19"/>
      <c r="AB582" s="19"/>
      <c r="AC582" s="19"/>
      <c r="AD582" s="19"/>
      <c r="AE582" s="19"/>
      <c r="AF582" s="19"/>
      <c r="AG582" s="19"/>
      <c r="AH582" s="19"/>
      <c r="AI582" s="19"/>
      <c r="AJ582" s="19"/>
      <c r="AK582" s="19"/>
      <c r="AL582" s="19"/>
      <c r="AM582" s="19"/>
      <c r="AN582" s="19"/>
      <c r="AO582" s="19"/>
      <c r="AP582" s="19"/>
      <c r="AQ582" s="19"/>
      <c r="AR582" s="19"/>
      <c r="AS582" s="19"/>
      <c r="AT582" s="19"/>
      <c r="AU582" s="19"/>
      <c r="AV582" s="19"/>
      <c r="AW582" s="19"/>
      <c r="AX582" s="19"/>
      <c r="AY582" s="19"/>
      <c r="AZ582" s="19"/>
      <c r="BA582" s="19"/>
      <c r="BB582" s="19"/>
      <c r="BC582" s="19"/>
      <c r="BD582" s="19"/>
      <c r="BE582" s="19"/>
      <c r="BF582" s="19"/>
      <c r="BG582" s="19"/>
      <c r="BH582" s="19"/>
      <c r="BI582" s="19"/>
      <c r="BJ582" s="19"/>
      <c r="BK582" s="19"/>
      <c r="BL582" s="19"/>
      <c r="BM582" s="19"/>
      <c r="BN582" s="19"/>
      <c r="BO582" s="19"/>
      <c r="BP582" s="19"/>
      <c r="BQ582" s="19"/>
      <c r="BR582" s="19"/>
      <c r="BS582" s="19"/>
      <c r="BT582" s="19"/>
      <c r="BU582" s="19"/>
      <c r="BV582" s="19"/>
      <c r="BW582" s="19"/>
      <c r="BX582" s="19"/>
      <c r="BY582" s="19"/>
      <c r="BZ582" s="19"/>
      <c r="CA582" s="19"/>
      <c r="CB582" s="19"/>
      <c r="CC582" s="19"/>
      <c r="CD582" s="19"/>
      <c r="CE582" s="19"/>
      <c r="CF582" s="19"/>
      <c r="CG582" s="19"/>
      <c r="CH582" s="19"/>
      <c r="CI582" s="19"/>
      <c r="CJ582" s="19"/>
      <c r="CK582" s="19"/>
      <c r="CL582" s="19"/>
    </row>
    <row r="583" spans="1:90" x14ac:dyDescent="0.25">
      <c r="A583" s="19"/>
      <c r="B583" s="19"/>
      <c r="C583" s="19"/>
      <c r="D583" s="19"/>
      <c r="E583" s="19"/>
      <c r="F583" s="19"/>
      <c r="G583" s="19"/>
      <c r="H583" s="19"/>
      <c r="I583" s="19"/>
      <c r="J583" s="19"/>
      <c r="K583" s="19"/>
      <c r="L583" s="19"/>
      <c r="M583" s="19"/>
      <c r="N583" s="19"/>
      <c r="O583" s="19"/>
      <c r="P583" s="19"/>
      <c r="Q583" s="19"/>
      <c r="R583" s="19"/>
      <c r="S583" s="19"/>
      <c r="T583" s="19"/>
      <c r="U583" s="19"/>
      <c r="V583" s="19"/>
      <c r="W583" s="19"/>
      <c r="X583" s="19"/>
      <c r="Y583" s="19"/>
      <c r="Z583" s="19"/>
      <c r="AA583" s="19"/>
      <c r="AB583" s="19"/>
      <c r="AC583" s="19"/>
      <c r="AD583" s="19"/>
      <c r="AE583" s="19"/>
      <c r="AF583" s="19"/>
      <c r="AG583" s="19"/>
      <c r="AH583" s="19"/>
      <c r="AI583" s="19"/>
      <c r="AJ583" s="19"/>
      <c r="AK583" s="19"/>
      <c r="AL583" s="19"/>
      <c r="AM583" s="19"/>
      <c r="AN583" s="19"/>
      <c r="AO583" s="19"/>
      <c r="AP583" s="19"/>
      <c r="AQ583" s="19"/>
      <c r="AR583" s="19"/>
      <c r="AS583" s="19"/>
      <c r="AT583" s="19"/>
      <c r="AU583" s="19"/>
      <c r="AV583" s="19"/>
      <c r="AW583" s="19"/>
      <c r="AX583" s="19"/>
      <c r="AY583" s="19"/>
      <c r="AZ583" s="19"/>
      <c r="BA583" s="19"/>
      <c r="BB583" s="19"/>
      <c r="BC583" s="19"/>
      <c r="BD583" s="19"/>
      <c r="BE583" s="19"/>
      <c r="BF583" s="19"/>
      <c r="BG583" s="19"/>
      <c r="BH583" s="19"/>
      <c r="BI583" s="19"/>
      <c r="BJ583" s="19"/>
      <c r="BK583" s="19"/>
      <c r="BL583" s="19"/>
      <c r="BM583" s="19"/>
      <c r="BN583" s="19"/>
      <c r="BO583" s="19"/>
      <c r="BP583" s="19"/>
      <c r="BQ583" s="19"/>
      <c r="BR583" s="19"/>
      <c r="BS583" s="19"/>
      <c r="BT583" s="19"/>
      <c r="BU583" s="19"/>
      <c r="BV583" s="19"/>
      <c r="BW583" s="19"/>
      <c r="BX583" s="19"/>
      <c r="BY583" s="19"/>
      <c r="BZ583" s="19"/>
      <c r="CA583" s="19"/>
      <c r="CB583" s="19"/>
      <c r="CC583" s="19"/>
      <c r="CD583" s="19"/>
      <c r="CE583" s="19"/>
      <c r="CF583" s="19"/>
      <c r="CG583" s="19"/>
      <c r="CH583" s="19"/>
      <c r="CI583" s="19"/>
      <c r="CJ583" s="19"/>
      <c r="CK583" s="19"/>
      <c r="CL583" s="19"/>
    </row>
    <row r="584" spans="1:90" x14ac:dyDescent="0.25">
      <c r="A584" s="19"/>
      <c r="B584" s="19"/>
      <c r="C584" s="19"/>
      <c r="D584" s="19"/>
      <c r="E584" s="19"/>
      <c r="F584" s="19"/>
      <c r="G584" s="19"/>
      <c r="H584" s="19"/>
      <c r="I584" s="19"/>
      <c r="J584" s="19"/>
      <c r="K584" s="19"/>
      <c r="L584" s="19"/>
      <c r="M584" s="19"/>
      <c r="N584" s="19"/>
      <c r="O584" s="19"/>
      <c r="P584" s="19"/>
      <c r="Q584" s="19"/>
      <c r="R584" s="19"/>
      <c r="S584" s="19"/>
      <c r="T584" s="19"/>
      <c r="U584" s="19"/>
      <c r="V584" s="19"/>
      <c r="W584" s="19"/>
      <c r="X584" s="19"/>
      <c r="Y584" s="19"/>
      <c r="Z584" s="19"/>
      <c r="AA584" s="19"/>
      <c r="AB584" s="19"/>
      <c r="AC584" s="19"/>
      <c r="AD584" s="19"/>
      <c r="AE584" s="19"/>
      <c r="AF584" s="19"/>
      <c r="AG584" s="19"/>
      <c r="AH584" s="19"/>
      <c r="AI584" s="19"/>
      <c r="AJ584" s="19"/>
      <c r="AK584" s="19"/>
      <c r="AL584" s="19"/>
      <c r="AM584" s="19"/>
      <c r="AN584" s="19"/>
      <c r="AO584" s="19"/>
      <c r="AP584" s="19"/>
      <c r="AQ584" s="19"/>
      <c r="AR584" s="19"/>
      <c r="AS584" s="19"/>
      <c r="AT584" s="19"/>
      <c r="AU584" s="19"/>
      <c r="AV584" s="19"/>
      <c r="AW584" s="19"/>
      <c r="AX584" s="19"/>
      <c r="AY584" s="19"/>
      <c r="AZ584" s="19"/>
      <c r="BA584" s="19"/>
      <c r="BB584" s="19"/>
      <c r="BC584" s="19"/>
      <c r="BD584" s="19"/>
      <c r="BE584" s="19"/>
      <c r="BF584" s="19"/>
      <c r="BG584" s="19"/>
      <c r="BH584" s="19"/>
      <c r="BI584" s="19"/>
      <c r="BJ584" s="19"/>
      <c r="BK584" s="19"/>
      <c r="BL584" s="19"/>
      <c r="BM584" s="19"/>
      <c r="BN584" s="19"/>
      <c r="BO584" s="19"/>
      <c r="BP584" s="19"/>
      <c r="BQ584" s="19"/>
      <c r="BR584" s="19"/>
      <c r="BS584" s="19"/>
      <c r="BT584" s="19"/>
      <c r="BU584" s="19"/>
      <c r="BV584" s="19"/>
      <c r="BW584" s="19"/>
      <c r="BX584" s="19"/>
      <c r="BY584" s="19"/>
      <c r="BZ584" s="19"/>
      <c r="CA584" s="19"/>
      <c r="CB584" s="19"/>
      <c r="CC584" s="19"/>
      <c r="CD584" s="19"/>
      <c r="CE584" s="19"/>
      <c r="CF584" s="19"/>
      <c r="CG584" s="19"/>
      <c r="CH584" s="19"/>
      <c r="CI584" s="19"/>
      <c r="CJ584" s="19"/>
      <c r="CK584" s="19"/>
      <c r="CL584" s="19"/>
    </row>
    <row r="585" spans="1:90" x14ac:dyDescent="0.25">
      <c r="A585" s="19"/>
      <c r="B585" s="19"/>
      <c r="C585" s="19"/>
      <c r="D585" s="19"/>
      <c r="E585" s="19"/>
      <c r="F585" s="19"/>
      <c r="G585" s="19"/>
      <c r="H585" s="19"/>
      <c r="I585" s="19"/>
      <c r="J585" s="19"/>
      <c r="K585" s="19"/>
      <c r="L585" s="19"/>
      <c r="M585" s="19"/>
      <c r="N585" s="19"/>
      <c r="O585" s="19"/>
      <c r="P585" s="19"/>
      <c r="Q585" s="19"/>
      <c r="R585" s="19"/>
      <c r="S585" s="19"/>
      <c r="T585" s="19"/>
      <c r="U585" s="19"/>
      <c r="V585" s="19"/>
      <c r="W585" s="19"/>
      <c r="X585" s="19"/>
      <c r="Y585" s="19"/>
      <c r="Z585" s="19"/>
      <c r="AA585" s="19"/>
      <c r="AB585" s="19"/>
      <c r="AC585" s="19"/>
      <c r="AD585" s="19"/>
      <c r="AE585" s="19"/>
      <c r="AF585" s="19"/>
      <c r="AG585" s="19"/>
      <c r="AH585" s="19"/>
      <c r="AI585" s="19"/>
      <c r="AJ585" s="19"/>
      <c r="AK585" s="19"/>
      <c r="AL585" s="19"/>
      <c r="AM585" s="19"/>
      <c r="AN585" s="19"/>
      <c r="AO585" s="19"/>
      <c r="AP585" s="19"/>
      <c r="AQ585" s="19"/>
      <c r="AR585" s="19"/>
      <c r="AS585" s="19"/>
      <c r="AT585" s="19"/>
      <c r="AU585" s="19"/>
      <c r="AV585" s="19"/>
      <c r="AW585" s="19"/>
      <c r="AX585" s="19"/>
      <c r="AY585" s="19"/>
      <c r="AZ585" s="19"/>
      <c r="BA585" s="19"/>
      <c r="BB585" s="19"/>
      <c r="BC585" s="19"/>
      <c r="BD585" s="19"/>
      <c r="BE585" s="19"/>
      <c r="BF585" s="19"/>
      <c r="BG585" s="19"/>
      <c r="BH585" s="19"/>
      <c r="BI585" s="19"/>
      <c r="BJ585" s="19"/>
      <c r="BK585" s="19"/>
      <c r="BL585" s="19"/>
      <c r="BM585" s="19"/>
      <c r="BN585" s="19"/>
      <c r="BO585" s="19"/>
      <c r="BP585" s="19"/>
      <c r="BQ585" s="19"/>
      <c r="BR585" s="19"/>
      <c r="BS585" s="19"/>
      <c r="BT585" s="19"/>
      <c r="BU585" s="19"/>
      <c r="BV585" s="19"/>
      <c r="BW585" s="19"/>
      <c r="BX585" s="19"/>
      <c r="BY585" s="19"/>
      <c r="BZ585" s="19"/>
      <c r="CA585" s="19"/>
      <c r="CB585" s="19"/>
      <c r="CC585" s="19"/>
      <c r="CD585" s="19"/>
      <c r="CE585" s="19"/>
      <c r="CF585" s="19"/>
      <c r="CG585" s="19"/>
      <c r="CH585" s="19"/>
      <c r="CI585" s="19"/>
      <c r="CJ585" s="19"/>
      <c r="CK585" s="19"/>
      <c r="CL585" s="19"/>
    </row>
    <row r="586" spans="1:90" x14ac:dyDescent="0.25">
      <c r="A586" s="19"/>
      <c r="B586" s="19"/>
      <c r="C586" s="19"/>
      <c r="D586" s="19"/>
      <c r="E586" s="19"/>
      <c r="F586" s="19"/>
      <c r="G586" s="19"/>
      <c r="H586" s="19"/>
      <c r="I586" s="19"/>
      <c r="J586" s="19"/>
      <c r="K586" s="19"/>
      <c r="L586" s="19"/>
      <c r="M586" s="19"/>
      <c r="N586" s="19"/>
      <c r="O586" s="19"/>
      <c r="P586" s="19"/>
      <c r="Q586" s="19"/>
      <c r="R586" s="19"/>
      <c r="S586" s="19"/>
      <c r="T586" s="19"/>
      <c r="U586" s="19"/>
      <c r="V586" s="19"/>
      <c r="W586" s="19"/>
      <c r="X586" s="19"/>
      <c r="Y586" s="19"/>
      <c r="Z586" s="19"/>
      <c r="AA586" s="19"/>
      <c r="AB586" s="19"/>
      <c r="AC586" s="19"/>
      <c r="AD586" s="19"/>
      <c r="AE586" s="19"/>
      <c r="AF586" s="19"/>
      <c r="AG586" s="19"/>
      <c r="AH586" s="19"/>
      <c r="AI586" s="19"/>
      <c r="AJ586" s="19"/>
      <c r="AK586" s="19"/>
      <c r="AL586" s="19"/>
      <c r="AM586" s="19"/>
      <c r="AN586" s="19"/>
      <c r="AO586" s="19"/>
      <c r="AP586" s="19"/>
      <c r="AQ586" s="19"/>
      <c r="AR586" s="19"/>
      <c r="AS586" s="19"/>
      <c r="AT586" s="19"/>
      <c r="AU586" s="19"/>
      <c r="AV586" s="19"/>
      <c r="AW586" s="19"/>
      <c r="AX586" s="19"/>
      <c r="AY586" s="19"/>
      <c r="AZ586" s="19"/>
      <c r="BA586" s="19"/>
      <c r="BB586" s="19"/>
      <c r="BC586" s="19"/>
      <c r="BD586" s="19"/>
      <c r="BE586" s="19"/>
      <c r="BF586" s="19"/>
      <c r="BG586" s="19"/>
      <c r="BH586" s="19"/>
      <c r="BI586" s="19"/>
      <c r="BJ586" s="19"/>
      <c r="BK586" s="19"/>
      <c r="BL586" s="19"/>
      <c r="BM586" s="19"/>
      <c r="BN586" s="19"/>
      <c r="BO586" s="19"/>
      <c r="BP586" s="19"/>
      <c r="BQ586" s="19"/>
      <c r="BR586" s="19"/>
      <c r="BS586" s="19"/>
      <c r="BT586" s="19"/>
      <c r="BU586" s="19"/>
      <c r="BV586" s="19"/>
      <c r="BW586" s="19"/>
      <c r="BX586" s="19"/>
      <c r="BY586" s="19"/>
      <c r="BZ586" s="19"/>
      <c r="CA586" s="19"/>
      <c r="CB586" s="19"/>
      <c r="CC586" s="19"/>
      <c r="CD586" s="19"/>
      <c r="CE586" s="19"/>
      <c r="CF586" s="19"/>
      <c r="CG586" s="19"/>
      <c r="CH586" s="19"/>
      <c r="CI586" s="19"/>
      <c r="CJ586" s="19"/>
      <c r="CK586" s="19"/>
      <c r="CL586" s="19"/>
    </row>
    <row r="587" spans="1:90" x14ac:dyDescent="0.25">
      <c r="A587" s="19"/>
      <c r="B587" s="19"/>
      <c r="C587" s="19"/>
      <c r="D587" s="19"/>
      <c r="E587" s="19"/>
      <c r="F587" s="19"/>
      <c r="G587" s="19"/>
      <c r="H587" s="19"/>
      <c r="I587" s="19"/>
      <c r="J587" s="19"/>
      <c r="K587" s="19"/>
      <c r="L587" s="19"/>
      <c r="M587" s="19"/>
      <c r="N587" s="19"/>
      <c r="O587" s="19"/>
      <c r="P587" s="19"/>
      <c r="Q587" s="19"/>
      <c r="R587" s="19"/>
      <c r="S587" s="19"/>
      <c r="T587" s="19"/>
      <c r="U587" s="19"/>
      <c r="V587" s="19"/>
      <c r="W587" s="19"/>
      <c r="X587" s="19"/>
      <c r="Y587" s="19"/>
      <c r="Z587" s="19"/>
      <c r="AA587" s="19"/>
      <c r="AB587" s="19"/>
      <c r="AC587" s="19"/>
      <c r="AD587" s="19"/>
      <c r="AE587" s="19"/>
      <c r="AF587" s="19"/>
      <c r="AG587" s="19"/>
      <c r="AH587" s="19"/>
      <c r="AI587" s="19"/>
      <c r="AJ587" s="19"/>
      <c r="AK587" s="19"/>
      <c r="AL587" s="19"/>
      <c r="AM587" s="19"/>
      <c r="AN587" s="19"/>
      <c r="AO587" s="19"/>
      <c r="AP587" s="19"/>
      <c r="AQ587" s="19"/>
      <c r="AR587" s="19"/>
      <c r="AS587" s="19"/>
      <c r="AT587" s="19"/>
      <c r="AU587" s="19"/>
      <c r="AV587" s="19"/>
      <c r="AW587" s="19"/>
      <c r="AX587" s="19"/>
      <c r="AY587" s="19"/>
      <c r="AZ587" s="19"/>
      <c r="BA587" s="19"/>
      <c r="BB587" s="19"/>
      <c r="BC587" s="19"/>
      <c r="BD587" s="19"/>
      <c r="BE587" s="19"/>
      <c r="BF587" s="19"/>
      <c r="BG587" s="19"/>
      <c r="BH587" s="19"/>
      <c r="BI587" s="19"/>
      <c r="BJ587" s="19"/>
      <c r="BK587" s="19"/>
      <c r="BL587" s="19"/>
      <c r="BM587" s="19"/>
      <c r="BN587" s="19"/>
      <c r="BO587" s="19"/>
      <c r="BP587" s="19"/>
      <c r="BQ587" s="19"/>
      <c r="BR587" s="19"/>
      <c r="BS587" s="19"/>
      <c r="BT587" s="19"/>
      <c r="BU587" s="19"/>
      <c r="BV587" s="19"/>
      <c r="BW587" s="19"/>
      <c r="BX587" s="19"/>
      <c r="BY587" s="19"/>
      <c r="BZ587" s="19"/>
      <c r="CA587" s="19"/>
      <c r="CB587" s="19"/>
      <c r="CC587" s="19"/>
      <c r="CD587" s="19"/>
      <c r="CE587" s="19"/>
      <c r="CF587" s="19"/>
      <c r="CG587" s="19"/>
      <c r="CH587" s="19"/>
      <c r="CI587" s="19"/>
      <c r="CJ587" s="19"/>
      <c r="CK587" s="19"/>
      <c r="CL587" s="19"/>
    </row>
    <row r="588" spans="1:90" x14ac:dyDescent="0.25">
      <c r="A588" s="19"/>
      <c r="B588" s="19"/>
      <c r="C588" s="19"/>
      <c r="D588" s="19"/>
      <c r="E588" s="19"/>
      <c r="F588" s="19"/>
      <c r="G588" s="19"/>
      <c r="H588" s="19"/>
      <c r="I588" s="19"/>
      <c r="J588" s="19"/>
      <c r="K588" s="19"/>
      <c r="L588" s="19"/>
      <c r="M588" s="19"/>
      <c r="N588" s="19"/>
      <c r="O588" s="19"/>
      <c r="P588" s="19"/>
      <c r="Q588" s="19"/>
      <c r="R588" s="19"/>
      <c r="S588" s="19"/>
      <c r="T588" s="19"/>
      <c r="U588" s="19"/>
      <c r="V588" s="19"/>
      <c r="W588" s="19"/>
      <c r="X588" s="19"/>
      <c r="Y588" s="19"/>
      <c r="Z588" s="19"/>
      <c r="AA588" s="19"/>
      <c r="AB588" s="19"/>
      <c r="AC588" s="19"/>
      <c r="AD588" s="19"/>
      <c r="AE588" s="19"/>
      <c r="AF588" s="19"/>
      <c r="AG588" s="19"/>
      <c r="AH588" s="19"/>
      <c r="AI588" s="19"/>
      <c r="AJ588" s="19"/>
      <c r="AK588" s="19"/>
      <c r="AL588" s="19"/>
      <c r="AM588" s="19"/>
      <c r="AN588" s="19"/>
      <c r="AO588" s="19"/>
      <c r="AP588" s="19"/>
      <c r="AQ588" s="19"/>
      <c r="AR588" s="19"/>
      <c r="AS588" s="19"/>
      <c r="AT588" s="19"/>
      <c r="AU588" s="19"/>
      <c r="AV588" s="19"/>
      <c r="AW588" s="19"/>
      <c r="AX588" s="19"/>
      <c r="AY588" s="19"/>
      <c r="AZ588" s="19"/>
      <c r="BA588" s="19"/>
      <c r="BB588" s="19"/>
      <c r="BC588" s="19"/>
      <c r="BD588" s="19"/>
      <c r="BE588" s="19"/>
      <c r="BF588" s="19"/>
      <c r="BG588" s="19"/>
      <c r="BH588" s="19"/>
      <c r="BI588" s="19"/>
      <c r="BJ588" s="19"/>
      <c r="BK588" s="19"/>
      <c r="BL588" s="19"/>
      <c r="BM588" s="19"/>
      <c r="BN588" s="19"/>
      <c r="BO588" s="19"/>
      <c r="BP588" s="19"/>
      <c r="BQ588" s="19"/>
      <c r="BR588" s="19"/>
      <c r="BS588" s="19"/>
      <c r="BT588" s="19"/>
      <c r="BU588" s="19"/>
      <c r="BV588" s="19"/>
      <c r="BW588" s="19"/>
      <c r="BX588" s="19"/>
      <c r="BY588" s="19"/>
      <c r="BZ588" s="19"/>
      <c r="CA588" s="19"/>
      <c r="CB588" s="19"/>
      <c r="CC588" s="19"/>
      <c r="CD588" s="19"/>
      <c r="CE588" s="19"/>
      <c r="CF588" s="19"/>
      <c r="CG588" s="19"/>
      <c r="CH588" s="19"/>
      <c r="CI588" s="19"/>
      <c r="CJ588" s="19"/>
      <c r="CK588" s="19"/>
      <c r="CL588" s="19"/>
    </row>
    <row r="589" spans="1:90" x14ac:dyDescent="0.25">
      <c r="A589" s="19"/>
      <c r="B589" s="19"/>
      <c r="C589" s="19"/>
      <c r="D589" s="19"/>
      <c r="E589" s="19"/>
      <c r="F589" s="19"/>
      <c r="G589" s="19"/>
      <c r="H589" s="19"/>
      <c r="I589" s="19"/>
      <c r="J589" s="19"/>
      <c r="K589" s="19"/>
      <c r="L589" s="19"/>
      <c r="M589" s="19"/>
      <c r="N589" s="19"/>
      <c r="O589" s="19"/>
      <c r="P589" s="19"/>
      <c r="Q589" s="19"/>
      <c r="R589" s="19"/>
      <c r="S589" s="19"/>
      <c r="T589" s="19"/>
      <c r="U589" s="19"/>
      <c r="V589" s="19"/>
      <c r="W589" s="19"/>
      <c r="X589" s="19"/>
      <c r="Y589" s="19"/>
      <c r="Z589" s="19"/>
      <c r="AA589" s="19"/>
      <c r="AB589" s="19"/>
      <c r="AC589" s="19"/>
      <c r="AD589" s="19"/>
      <c r="AE589" s="19"/>
      <c r="AF589" s="19"/>
      <c r="AG589" s="19"/>
      <c r="AH589" s="19"/>
      <c r="AI589" s="19"/>
      <c r="AJ589" s="19"/>
      <c r="AK589" s="19"/>
      <c r="AL589" s="19"/>
      <c r="AM589" s="19"/>
      <c r="AN589" s="19"/>
      <c r="AO589" s="19"/>
      <c r="AP589" s="19"/>
      <c r="AQ589" s="19"/>
      <c r="AR589" s="19"/>
      <c r="AS589" s="19"/>
      <c r="AT589" s="19"/>
      <c r="AU589" s="19"/>
      <c r="AV589" s="19"/>
      <c r="AW589" s="19"/>
      <c r="AX589" s="19"/>
      <c r="AY589" s="19"/>
      <c r="AZ589" s="19"/>
      <c r="BA589" s="19"/>
      <c r="BB589" s="19"/>
      <c r="BC589" s="19"/>
      <c r="BD589" s="19"/>
      <c r="BE589" s="19"/>
      <c r="BF589" s="19"/>
      <c r="BG589" s="19"/>
      <c r="BH589" s="19"/>
      <c r="BI589" s="19"/>
      <c r="BJ589" s="19"/>
      <c r="BK589" s="19"/>
      <c r="BL589" s="19"/>
      <c r="BM589" s="19"/>
      <c r="BN589" s="19"/>
      <c r="BO589" s="19"/>
      <c r="BP589" s="19"/>
      <c r="BQ589" s="19"/>
      <c r="BR589" s="19"/>
      <c r="BS589" s="19"/>
      <c r="BT589" s="19"/>
      <c r="BU589" s="19"/>
      <c r="BV589" s="19"/>
      <c r="BW589" s="19"/>
      <c r="BX589" s="19"/>
      <c r="BY589" s="19"/>
      <c r="BZ589" s="19"/>
      <c r="CA589" s="19"/>
      <c r="CB589" s="19"/>
      <c r="CC589" s="19"/>
      <c r="CD589" s="19"/>
      <c r="CE589" s="19"/>
      <c r="CF589" s="19"/>
      <c r="CG589" s="19"/>
      <c r="CH589" s="19"/>
      <c r="CI589" s="19"/>
      <c r="CJ589" s="19"/>
      <c r="CK589" s="19"/>
      <c r="CL589" s="19"/>
    </row>
    <row r="590" spans="1:90" x14ac:dyDescent="0.25">
      <c r="A590" s="19"/>
      <c r="B590" s="19"/>
      <c r="C590" s="19"/>
      <c r="D590" s="19"/>
      <c r="E590" s="19"/>
      <c r="F590" s="19"/>
      <c r="G590" s="19"/>
      <c r="H590" s="19"/>
      <c r="I590" s="19"/>
      <c r="J590" s="19"/>
      <c r="K590" s="19"/>
      <c r="L590" s="19"/>
      <c r="M590" s="19"/>
      <c r="N590" s="19"/>
      <c r="O590" s="19"/>
      <c r="P590" s="19"/>
      <c r="Q590" s="19"/>
      <c r="R590" s="19"/>
      <c r="S590" s="19"/>
      <c r="T590" s="19"/>
      <c r="U590" s="19"/>
      <c r="V590" s="19"/>
      <c r="W590" s="19"/>
      <c r="X590" s="19"/>
      <c r="Y590" s="19"/>
      <c r="Z590" s="19"/>
      <c r="AA590" s="19"/>
      <c r="AB590" s="19"/>
      <c r="AC590" s="19"/>
      <c r="AD590" s="19"/>
      <c r="AE590" s="19"/>
      <c r="AF590" s="19"/>
      <c r="AG590" s="19"/>
      <c r="AH590" s="19"/>
      <c r="AI590" s="19"/>
      <c r="AJ590" s="19"/>
      <c r="AK590" s="19"/>
      <c r="AL590" s="19"/>
      <c r="AM590" s="19"/>
      <c r="AN590" s="19"/>
      <c r="AO590" s="19"/>
      <c r="AP590" s="19"/>
      <c r="AQ590" s="19"/>
      <c r="AR590" s="19"/>
      <c r="AS590" s="19"/>
      <c r="AT590" s="19"/>
      <c r="AU590" s="19"/>
      <c r="AV590" s="19"/>
      <c r="AW590" s="19"/>
      <c r="AX590" s="19"/>
      <c r="AY590" s="19"/>
      <c r="AZ590" s="19"/>
      <c r="BA590" s="19"/>
      <c r="BB590" s="19"/>
      <c r="BC590" s="19"/>
      <c r="BD590" s="19"/>
      <c r="BE590" s="19"/>
      <c r="BF590" s="19"/>
      <c r="BG590" s="19"/>
      <c r="BH590" s="19"/>
      <c r="BI590" s="19"/>
      <c r="BJ590" s="19"/>
      <c r="BK590" s="19"/>
      <c r="BL590" s="19"/>
      <c r="BM590" s="19"/>
      <c r="BN590" s="19"/>
      <c r="BO590" s="19"/>
      <c r="BP590" s="19"/>
      <c r="BQ590" s="19"/>
      <c r="BR590" s="19"/>
      <c r="BS590" s="19"/>
      <c r="BT590" s="19"/>
      <c r="BU590" s="19"/>
      <c r="BV590" s="19"/>
      <c r="BW590" s="19"/>
      <c r="BX590" s="19"/>
      <c r="BY590" s="19"/>
      <c r="BZ590" s="19"/>
      <c r="CA590" s="19"/>
      <c r="CB590" s="19"/>
      <c r="CC590" s="19"/>
      <c r="CD590" s="19"/>
      <c r="CE590" s="19"/>
      <c r="CF590" s="19"/>
      <c r="CG590" s="19"/>
      <c r="CH590" s="19"/>
      <c r="CI590" s="19"/>
      <c r="CJ590" s="19"/>
      <c r="CK590" s="19"/>
      <c r="CL590" s="19"/>
    </row>
    <row r="591" spans="1:90" x14ac:dyDescent="0.25">
      <c r="A591" s="19"/>
      <c r="B591" s="19"/>
      <c r="C591" s="19"/>
      <c r="D591" s="19"/>
      <c r="E591" s="19"/>
      <c r="F591" s="19"/>
      <c r="G591" s="19"/>
      <c r="H591" s="19"/>
      <c r="I591" s="19"/>
      <c r="J591" s="19"/>
      <c r="K591" s="19"/>
      <c r="L591" s="19"/>
      <c r="M591" s="19"/>
      <c r="N591" s="19"/>
      <c r="O591" s="19"/>
      <c r="P591" s="19"/>
      <c r="Q591" s="19"/>
      <c r="R591" s="19"/>
      <c r="S591" s="19"/>
      <c r="T591" s="19"/>
      <c r="U591" s="19"/>
      <c r="V591" s="19"/>
      <c r="W591" s="19"/>
      <c r="X591" s="19"/>
      <c r="Y591" s="19"/>
      <c r="Z591" s="19"/>
      <c r="AA591" s="19"/>
      <c r="AB591" s="19"/>
      <c r="AC591" s="19"/>
      <c r="AD591" s="19"/>
      <c r="AE591" s="19"/>
      <c r="AF591" s="19"/>
      <c r="AG591" s="19"/>
      <c r="AH591" s="19"/>
      <c r="AI591" s="19"/>
      <c r="AJ591" s="19"/>
      <c r="AK591" s="19"/>
      <c r="AL591" s="19"/>
      <c r="AM591" s="19"/>
      <c r="AN591" s="19"/>
      <c r="AO591" s="19"/>
      <c r="AP591" s="19"/>
      <c r="AQ591" s="19"/>
      <c r="AR591" s="19"/>
      <c r="AS591" s="19"/>
      <c r="AT591" s="19"/>
      <c r="AU591" s="19"/>
      <c r="AV591" s="19"/>
      <c r="AW591" s="19"/>
      <c r="AX591" s="19"/>
      <c r="AY591" s="19"/>
      <c r="AZ591" s="19"/>
      <c r="BA591" s="19"/>
      <c r="BB591" s="19"/>
      <c r="BC591" s="19"/>
      <c r="BD591" s="19"/>
      <c r="BE591" s="19"/>
      <c r="BF591" s="19"/>
      <c r="BG591" s="19"/>
      <c r="BH591" s="19"/>
      <c r="BI591" s="19"/>
      <c r="BJ591" s="19"/>
      <c r="BK591" s="19"/>
      <c r="BL591" s="19"/>
      <c r="BM591" s="19"/>
      <c r="BN591" s="19"/>
      <c r="BO591" s="19"/>
      <c r="BP591" s="19"/>
      <c r="BQ591" s="19"/>
      <c r="BR591" s="19"/>
      <c r="BS591" s="19"/>
      <c r="BT591" s="19"/>
      <c r="BU591" s="19"/>
      <c r="BV591" s="19"/>
      <c r="BW591" s="19"/>
      <c r="BX591" s="19"/>
      <c r="BY591" s="19"/>
      <c r="BZ591" s="19"/>
      <c r="CA591" s="19"/>
      <c r="CB591" s="19"/>
      <c r="CC591" s="19"/>
      <c r="CD591" s="19"/>
      <c r="CE591" s="19"/>
      <c r="CF591" s="19"/>
      <c r="CG591" s="19"/>
      <c r="CH591" s="19"/>
      <c r="CI591" s="19"/>
      <c r="CJ591" s="19"/>
      <c r="CK591" s="19"/>
      <c r="CL591" s="19"/>
    </row>
    <row r="592" spans="1:90" x14ac:dyDescent="0.25">
      <c r="A592" s="19"/>
      <c r="B592" s="19"/>
      <c r="C592" s="19"/>
      <c r="D592" s="19"/>
      <c r="E592" s="19"/>
      <c r="F592" s="19"/>
      <c r="G592" s="19"/>
      <c r="H592" s="19"/>
      <c r="I592" s="19"/>
      <c r="J592" s="19"/>
      <c r="K592" s="19"/>
      <c r="L592" s="19"/>
      <c r="M592" s="19"/>
      <c r="N592" s="19"/>
      <c r="O592" s="19"/>
      <c r="P592" s="19"/>
      <c r="Q592" s="19"/>
      <c r="R592" s="19"/>
      <c r="S592" s="19"/>
      <c r="T592" s="19"/>
      <c r="U592" s="19"/>
      <c r="V592" s="19"/>
      <c r="W592" s="19"/>
      <c r="X592" s="19"/>
      <c r="Y592" s="19"/>
      <c r="Z592" s="19"/>
      <c r="AA592" s="19"/>
      <c r="AB592" s="19"/>
      <c r="AC592" s="19"/>
      <c r="AD592" s="19"/>
      <c r="AE592" s="19"/>
      <c r="AF592" s="19"/>
      <c r="AG592" s="19"/>
      <c r="AH592" s="19"/>
      <c r="AI592" s="19"/>
      <c r="AJ592" s="19"/>
      <c r="AK592" s="19"/>
      <c r="AL592" s="19"/>
      <c r="AM592" s="19"/>
      <c r="AN592" s="19"/>
      <c r="AO592" s="19"/>
      <c r="AP592" s="19"/>
      <c r="AQ592" s="19"/>
      <c r="AR592" s="19"/>
      <c r="AS592" s="19"/>
      <c r="AT592" s="19"/>
      <c r="AU592" s="19"/>
      <c r="AV592" s="19"/>
      <c r="AW592" s="19"/>
      <c r="AX592" s="19"/>
      <c r="AY592" s="19"/>
      <c r="AZ592" s="19"/>
      <c r="BA592" s="19"/>
      <c r="BB592" s="19"/>
      <c r="BC592" s="19"/>
      <c r="BD592" s="19"/>
      <c r="BE592" s="19"/>
      <c r="BF592" s="19"/>
      <c r="BG592" s="19"/>
      <c r="BH592" s="19"/>
      <c r="BI592" s="19"/>
      <c r="BJ592" s="19"/>
      <c r="BK592" s="19"/>
      <c r="BL592" s="19"/>
      <c r="BM592" s="19"/>
      <c r="BN592" s="19"/>
      <c r="BO592" s="19"/>
      <c r="BP592" s="19"/>
      <c r="BQ592" s="19"/>
      <c r="BR592" s="19"/>
      <c r="BS592" s="19"/>
      <c r="BT592" s="19"/>
      <c r="BU592" s="19"/>
      <c r="BV592" s="19"/>
      <c r="BW592" s="19"/>
      <c r="BX592" s="19"/>
      <c r="BY592" s="19"/>
      <c r="BZ592" s="19"/>
      <c r="CA592" s="19"/>
      <c r="CB592" s="19"/>
      <c r="CC592" s="19"/>
      <c r="CD592" s="19"/>
      <c r="CE592" s="19"/>
      <c r="CF592" s="19"/>
      <c r="CG592" s="19"/>
      <c r="CH592" s="19"/>
      <c r="CI592" s="19"/>
      <c r="CJ592" s="19"/>
      <c r="CK592" s="19"/>
      <c r="CL592" s="19"/>
    </row>
    <row r="593" spans="1:90" x14ac:dyDescent="0.25">
      <c r="A593" s="19"/>
      <c r="B593" s="19"/>
      <c r="C593" s="19"/>
      <c r="D593" s="19"/>
      <c r="E593" s="19"/>
      <c r="F593" s="19"/>
      <c r="G593" s="19"/>
      <c r="H593" s="19"/>
      <c r="I593" s="19"/>
      <c r="J593" s="19"/>
      <c r="K593" s="19"/>
      <c r="L593" s="19"/>
      <c r="M593" s="19"/>
      <c r="N593" s="19"/>
      <c r="O593" s="19"/>
      <c r="P593" s="19"/>
      <c r="Q593" s="19"/>
      <c r="R593" s="19"/>
      <c r="S593" s="19"/>
      <c r="T593" s="19"/>
      <c r="U593" s="19"/>
      <c r="V593" s="19"/>
      <c r="W593" s="19"/>
      <c r="X593" s="19"/>
      <c r="Y593" s="19"/>
      <c r="Z593" s="19"/>
      <c r="AA593" s="19"/>
      <c r="AB593" s="19"/>
      <c r="AC593" s="19"/>
      <c r="AD593" s="19"/>
      <c r="AE593" s="19"/>
      <c r="AF593" s="19"/>
      <c r="AG593" s="19"/>
      <c r="AH593" s="19"/>
      <c r="AI593" s="19"/>
      <c r="AJ593" s="19"/>
      <c r="AK593" s="19"/>
      <c r="AL593" s="19"/>
      <c r="AM593" s="19"/>
      <c r="AN593" s="19"/>
      <c r="AO593" s="19"/>
      <c r="AP593" s="19"/>
      <c r="AQ593" s="19"/>
      <c r="AR593" s="19"/>
      <c r="AS593" s="19"/>
      <c r="AT593" s="19"/>
      <c r="AU593" s="19"/>
      <c r="AV593" s="19"/>
      <c r="AW593" s="19"/>
      <c r="AX593" s="19"/>
      <c r="AY593" s="19"/>
      <c r="AZ593" s="19"/>
      <c r="BA593" s="19"/>
      <c r="BB593" s="19"/>
      <c r="BC593" s="19"/>
      <c r="BD593" s="19"/>
      <c r="BE593" s="19"/>
      <c r="BF593" s="19"/>
      <c r="BG593" s="19"/>
      <c r="BH593" s="19"/>
      <c r="BI593" s="19"/>
      <c r="BJ593" s="19"/>
      <c r="BK593" s="19"/>
      <c r="BL593" s="19"/>
      <c r="BM593" s="19"/>
      <c r="BN593" s="19"/>
      <c r="BO593" s="19"/>
      <c r="BP593" s="19"/>
      <c r="BQ593" s="19"/>
      <c r="BR593" s="19"/>
      <c r="BS593" s="19"/>
      <c r="BT593" s="19"/>
      <c r="BU593" s="19"/>
      <c r="BV593" s="19"/>
      <c r="BW593" s="19"/>
      <c r="BX593" s="19"/>
      <c r="BY593" s="19"/>
      <c r="BZ593" s="19"/>
      <c r="CA593" s="19"/>
      <c r="CB593" s="19"/>
      <c r="CC593" s="19"/>
      <c r="CD593" s="19"/>
      <c r="CE593" s="19"/>
      <c r="CF593" s="19"/>
      <c r="CG593" s="19"/>
      <c r="CH593" s="19"/>
      <c r="CI593" s="19"/>
      <c r="CJ593" s="19"/>
      <c r="CK593" s="19"/>
      <c r="CL593" s="19"/>
    </row>
    <row r="594" spans="1:90" x14ac:dyDescent="0.25">
      <c r="A594" s="19"/>
      <c r="B594" s="19"/>
      <c r="C594" s="19"/>
      <c r="D594" s="19"/>
      <c r="E594" s="19"/>
      <c r="F594" s="19"/>
      <c r="G594" s="19"/>
      <c r="H594" s="19"/>
      <c r="I594" s="19"/>
      <c r="J594" s="19"/>
      <c r="K594" s="19"/>
      <c r="L594" s="19"/>
      <c r="M594" s="19"/>
      <c r="N594" s="19"/>
      <c r="O594" s="19"/>
      <c r="P594" s="19"/>
      <c r="Q594" s="19"/>
      <c r="R594" s="19"/>
      <c r="S594" s="19"/>
      <c r="T594" s="19"/>
      <c r="U594" s="19"/>
      <c r="V594" s="19"/>
      <c r="W594" s="19"/>
      <c r="X594" s="19"/>
      <c r="Y594" s="19"/>
      <c r="Z594" s="19"/>
      <c r="AA594" s="19"/>
      <c r="AB594" s="19"/>
      <c r="AC594" s="19"/>
      <c r="AD594" s="19"/>
      <c r="AE594" s="19"/>
      <c r="AF594" s="19"/>
      <c r="AG594" s="19"/>
      <c r="AH594" s="19"/>
      <c r="AI594" s="19"/>
      <c r="AJ594" s="19"/>
      <c r="AK594" s="19"/>
      <c r="AL594" s="19"/>
      <c r="AM594" s="19"/>
      <c r="AN594" s="19"/>
      <c r="AO594" s="19"/>
      <c r="AP594" s="19"/>
      <c r="AQ594" s="19"/>
      <c r="AR594" s="19"/>
      <c r="AS594" s="19"/>
      <c r="AT594" s="19"/>
      <c r="AU594" s="19"/>
      <c r="AV594" s="19"/>
      <c r="AW594" s="19"/>
      <c r="AX594" s="19"/>
      <c r="AY594" s="19"/>
      <c r="AZ594" s="19"/>
      <c r="BA594" s="19"/>
      <c r="BB594" s="19"/>
      <c r="BC594" s="19"/>
      <c r="BD594" s="19"/>
      <c r="BE594" s="19"/>
      <c r="BF594" s="19"/>
      <c r="BG594" s="19"/>
      <c r="BH594" s="19"/>
      <c r="BI594" s="19"/>
      <c r="BJ594" s="19"/>
      <c r="BK594" s="19"/>
      <c r="BL594" s="19"/>
      <c r="BM594" s="19"/>
      <c r="BN594" s="19"/>
      <c r="BO594" s="19"/>
      <c r="BP594" s="19"/>
      <c r="BQ594" s="19"/>
      <c r="BR594" s="19"/>
      <c r="BS594" s="19"/>
      <c r="BT594" s="19"/>
      <c r="BU594" s="19"/>
      <c r="BV594" s="19"/>
      <c r="BW594" s="19"/>
      <c r="BX594" s="19"/>
      <c r="BY594" s="19"/>
      <c r="BZ594" s="19"/>
      <c r="CA594" s="19"/>
      <c r="CB594" s="19"/>
      <c r="CC594" s="19"/>
      <c r="CD594" s="19"/>
      <c r="CE594" s="19"/>
      <c r="CF594" s="19"/>
      <c r="CG594" s="19"/>
      <c r="CH594" s="19"/>
      <c r="CI594" s="19"/>
      <c r="CJ594" s="19"/>
      <c r="CK594" s="19"/>
      <c r="CL594" s="19"/>
    </row>
    <row r="595" spans="1:90" x14ac:dyDescent="0.25">
      <c r="A595" s="19"/>
      <c r="B595" s="19"/>
      <c r="C595" s="19"/>
      <c r="D595" s="19"/>
      <c r="E595" s="19"/>
      <c r="F595" s="19"/>
      <c r="G595" s="19"/>
      <c r="H595" s="19"/>
      <c r="I595" s="19"/>
      <c r="J595" s="19"/>
      <c r="K595" s="19"/>
      <c r="L595" s="19"/>
      <c r="M595" s="19"/>
      <c r="N595" s="19"/>
      <c r="O595" s="19"/>
      <c r="P595" s="19"/>
      <c r="Q595" s="19"/>
      <c r="R595" s="19"/>
      <c r="S595" s="19"/>
      <c r="T595" s="19"/>
      <c r="U595" s="19"/>
      <c r="V595" s="19"/>
      <c r="W595" s="19"/>
      <c r="X595" s="19"/>
      <c r="Y595" s="19"/>
      <c r="Z595" s="19"/>
      <c r="AA595" s="19"/>
      <c r="AB595" s="19"/>
      <c r="AC595" s="19"/>
      <c r="AD595" s="19"/>
      <c r="AE595" s="19"/>
      <c r="AF595" s="19"/>
      <c r="AG595" s="19"/>
      <c r="AH595" s="19"/>
      <c r="AI595" s="19"/>
      <c r="AJ595" s="19"/>
      <c r="AK595" s="19"/>
      <c r="AL595" s="19"/>
      <c r="AM595" s="19"/>
      <c r="AN595" s="19"/>
      <c r="AO595" s="19"/>
      <c r="AP595" s="19"/>
      <c r="AQ595" s="19"/>
      <c r="AR595" s="19"/>
      <c r="AS595" s="19"/>
      <c r="AT595" s="19"/>
      <c r="AU595" s="19"/>
      <c r="AV595" s="19"/>
      <c r="AW595" s="19"/>
      <c r="AX595" s="19"/>
      <c r="AY595" s="19"/>
      <c r="AZ595" s="19"/>
      <c r="BA595" s="19"/>
      <c r="BB595" s="19"/>
      <c r="BC595" s="19"/>
      <c r="BD595" s="19"/>
      <c r="BE595" s="19"/>
      <c r="BF595" s="19"/>
      <c r="BG595" s="19"/>
      <c r="BH595" s="19"/>
      <c r="BI595" s="19"/>
      <c r="BJ595" s="19"/>
      <c r="BK595" s="19"/>
      <c r="BL595" s="19"/>
      <c r="BM595" s="19"/>
      <c r="BN595" s="19"/>
      <c r="BO595" s="19"/>
      <c r="BP595" s="19"/>
      <c r="BQ595" s="19"/>
      <c r="BR595" s="19"/>
      <c r="BS595" s="19"/>
      <c r="BT595" s="19"/>
      <c r="BU595" s="19"/>
      <c r="BV595" s="19"/>
      <c r="BW595" s="19"/>
      <c r="BX595" s="19"/>
      <c r="BY595" s="19"/>
      <c r="BZ595" s="19"/>
      <c r="CA595" s="19"/>
      <c r="CB595" s="19"/>
      <c r="CC595" s="19"/>
      <c r="CD595" s="19"/>
      <c r="CE595" s="19"/>
      <c r="CF595" s="19"/>
      <c r="CG595" s="19"/>
      <c r="CH595" s="19"/>
      <c r="CI595" s="19"/>
      <c r="CJ595" s="19"/>
      <c r="CK595" s="19"/>
      <c r="CL595" s="19"/>
    </row>
    <row r="596" spans="1:90" x14ac:dyDescent="0.25">
      <c r="A596" s="19"/>
      <c r="B596" s="19"/>
      <c r="C596" s="19"/>
      <c r="D596" s="19"/>
      <c r="E596" s="19"/>
      <c r="F596" s="19"/>
      <c r="G596" s="19"/>
      <c r="H596" s="19"/>
      <c r="I596" s="19"/>
      <c r="J596" s="19"/>
      <c r="K596" s="19"/>
      <c r="L596" s="19"/>
      <c r="M596" s="19"/>
      <c r="N596" s="19"/>
      <c r="O596" s="19"/>
      <c r="P596" s="19"/>
      <c r="Q596" s="19"/>
      <c r="R596" s="19"/>
      <c r="S596" s="19"/>
      <c r="T596" s="19"/>
      <c r="U596" s="19"/>
      <c r="V596" s="19"/>
      <c r="W596" s="19"/>
      <c r="X596" s="19"/>
      <c r="Y596" s="19"/>
      <c r="Z596" s="19"/>
      <c r="AA596" s="19"/>
      <c r="AB596" s="19"/>
      <c r="AC596" s="19"/>
      <c r="AD596" s="19"/>
      <c r="AE596" s="19"/>
      <c r="AF596" s="19"/>
      <c r="AG596" s="19"/>
      <c r="AH596" s="19"/>
      <c r="AI596" s="19"/>
      <c r="AJ596" s="19"/>
      <c r="AK596" s="19"/>
      <c r="AL596" s="19"/>
      <c r="AM596" s="19"/>
      <c r="AN596" s="19"/>
      <c r="AO596" s="19"/>
      <c r="AP596" s="19"/>
      <c r="AQ596" s="19"/>
      <c r="AR596" s="19"/>
      <c r="AS596" s="19"/>
      <c r="AT596" s="19"/>
      <c r="AU596" s="19"/>
      <c r="AV596" s="19"/>
      <c r="AW596" s="19"/>
      <c r="AX596" s="19"/>
      <c r="AY596" s="19"/>
      <c r="AZ596" s="19"/>
      <c r="BA596" s="19"/>
      <c r="BB596" s="19"/>
      <c r="BC596" s="19"/>
      <c r="BD596" s="19"/>
      <c r="BE596" s="19"/>
      <c r="BF596" s="19"/>
      <c r="BG596" s="19"/>
      <c r="BH596" s="19"/>
      <c r="BI596" s="19"/>
      <c r="BJ596" s="19"/>
      <c r="BK596" s="19"/>
      <c r="BL596" s="19"/>
      <c r="BM596" s="19"/>
      <c r="BN596" s="19"/>
      <c r="BO596" s="19"/>
      <c r="BP596" s="19"/>
      <c r="BQ596" s="19"/>
      <c r="BR596" s="19"/>
      <c r="BS596" s="19"/>
      <c r="BT596" s="19"/>
      <c r="BU596" s="19"/>
      <c r="BV596" s="19"/>
      <c r="BW596" s="19"/>
      <c r="BX596" s="19"/>
      <c r="BY596" s="19"/>
      <c r="BZ596" s="19"/>
      <c r="CA596" s="19"/>
      <c r="CB596" s="19"/>
      <c r="CC596" s="19"/>
      <c r="CD596" s="19"/>
      <c r="CE596" s="19"/>
      <c r="CF596" s="19"/>
      <c r="CG596" s="19"/>
      <c r="CH596" s="19"/>
      <c r="CI596" s="19"/>
      <c r="CJ596" s="19"/>
      <c r="CK596" s="19"/>
      <c r="CL596" s="19"/>
    </row>
    <row r="597" spans="1:90" x14ac:dyDescent="0.25">
      <c r="A597" s="19"/>
      <c r="B597" s="19"/>
      <c r="C597" s="19"/>
      <c r="D597" s="19"/>
      <c r="E597" s="19"/>
      <c r="F597" s="19"/>
      <c r="G597" s="19"/>
      <c r="H597" s="19"/>
      <c r="I597" s="19"/>
      <c r="J597" s="19"/>
      <c r="K597" s="19"/>
      <c r="L597" s="19"/>
      <c r="M597" s="19"/>
      <c r="N597" s="19"/>
      <c r="O597" s="19"/>
      <c r="P597" s="19"/>
      <c r="Q597" s="19"/>
      <c r="R597" s="19"/>
      <c r="S597" s="19"/>
      <c r="T597" s="19"/>
      <c r="U597" s="19"/>
      <c r="V597" s="19"/>
      <c r="W597" s="19"/>
      <c r="X597" s="19"/>
      <c r="Y597" s="19"/>
      <c r="Z597" s="19"/>
      <c r="AA597" s="19"/>
      <c r="AB597" s="19"/>
      <c r="AC597" s="19"/>
      <c r="AD597" s="19"/>
      <c r="AE597" s="19"/>
      <c r="AF597" s="19"/>
      <c r="AG597" s="19"/>
      <c r="AH597" s="19"/>
      <c r="AI597" s="19"/>
      <c r="AJ597" s="19"/>
      <c r="AK597" s="19"/>
      <c r="AL597" s="19"/>
      <c r="AM597" s="19"/>
      <c r="AN597" s="19"/>
      <c r="AO597" s="19"/>
      <c r="AP597" s="19"/>
      <c r="AQ597" s="19"/>
      <c r="AR597" s="19"/>
      <c r="AS597" s="19"/>
      <c r="AT597" s="19"/>
      <c r="AU597" s="19"/>
      <c r="AV597" s="19"/>
      <c r="AW597" s="19"/>
      <c r="AX597" s="19"/>
      <c r="AY597" s="19"/>
      <c r="AZ597" s="19"/>
      <c r="BA597" s="19"/>
      <c r="BB597" s="19"/>
      <c r="BC597" s="19"/>
      <c r="BD597" s="19"/>
      <c r="BE597" s="19"/>
      <c r="BF597" s="19"/>
      <c r="BG597" s="19"/>
      <c r="BH597" s="19"/>
      <c r="BI597" s="19"/>
      <c r="BJ597" s="19"/>
      <c r="BK597" s="19"/>
      <c r="BL597" s="19"/>
      <c r="BM597" s="19"/>
      <c r="BN597" s="19"/>
      <c r="BO597" s="19"/>
      <c r="BP597" s="19"/>
      <c r="BQ597" s="19"/>
      <c r="BR597" s="19"/>
      <c r="BS597" s="19"/>
      <c r="BT597" s="19"/>
      <c r="BU597" s="19"/>
      <c r="BV597" s="19"/>
      <c r="BW597" s="19"/>
      <c r="BX597" s="19"/>
      <c r="BY597" s="19"/>
      <c r="BZ597" s="19"/>
      <c r="CA597" s="19"/>
      <c r="CB597" s="19"/>
      <c r="CC597" s="19"/>
      <c r="CD597" s="19"/>
      <c r="CE597" s="19"/>
      <c r="CF597" s="19"/>
      <c r="CG597" s="19"/>
      <c r="CH597" s="19"/>
      <c r="CI597" s="19"/>
      <c r="CJ597" s="19"/>
      <c r="CK597" s="19"/>
      <c r="CL597" s="19"/>
    </row>
    <row r="598" spans="1:90" x14ac:dyDescent="0.25">
      <c r="A598" s="19"/>
      <c r="B598" s="19"/>
      <c r="C598" s="19"/>
      <c r="D598" s="19"/>
      <c r="E598" s="19"/>
      <c r="F598" s="19"/>
      <c r="G598" s="19"/>
      <c r="H598" s="19"/>
      <c r="I598" s="19"/>
      <c r="J598" s="19"/>
      <c r="K598" s="19"/>
      <c r="L598" s="19"/>
      <c r="M598" s="19"/>
      <c r="N598" s="19"/>
      <c r="O598" s="19"/>
      <c r="P598" s="19"/>
      <c r="Q598" s="19"/>
      <c r="R598" s="19"/>
      <c r="S598" s="19"/>
      <c r="T598" s="19"/>
      <c r="U598" s="19"/>
      <c r="V598" s="19"/>
      <c r="W598" s="19"/>
      <c r="X598" s="19"/>
      <c r="Y598" s="19"/>
      <c r="Z598" s="19"/>
      <c r="AA598" s="19"/>
      <c r="AB598" s="19"/>
      <c r="AC598" s="19"/>
      <c r="AD598" s="19"/>
      <c r="AE598" s="19"/>
      <c r="AF598" s="19"/>
      <c r="AG598" s="19"/>
      <c r="AH598" s="19"/>
      <c r="AI598" s="19"/>
      <c r="AJ598" s="19"/>
      <c r="AK598" s="19"/>
      <c r="AL598" s="19"/>
      <c r="AM598" s="19"/>
      <c r="AN598" s="19"/>
      <c r="AO598" s="19"/>
      <c r="AP598" s="19"/>
      <c r="AQ598" s="19"/>
      <c r="AR598" s="19"/>
      <c r="AS598" s="19"/>
      <c r="AT598" s="19"/>
      <c r="AU598" s="19"/>
      <c r="AV598" s="19"/>
      <c r="AW598" s="19"/>
      <c r="AX598" s="19"/>
      <c r="AY598" s="19"/>
      <c r="AZ598" s="19"/>
      <c r="BA598" s="19"/>
      <c r="BB598" s="19"/>
      <c r="BC598" s="19"/>
      <c r="BD598" s="19"/>
      <c r="BE598" s="19"/>
      <c r="BF598" s="19"/>
      <c r="BG598" s="19"/>
      <c r="BH598" s="19"/>
      <c r="BI598" s="19"/>
      <c r="BJ598" s="19"/>
      <c r="BK598" s="19"/>
      <c r="BL598" s="19"/>
      <c r="BM598" s="19"/>
      <c r="BN598" s="19"/>
      <c r="BO598" s="19"/>
      <c r="BP598" s="19"/>
      <c r="BQ598" s="19"/>
      <c r="BR598" s="19"/>
      <c r="BS598" s="19"/>
      <c r="BT598" s="19"/>
      <c r="BU598" s="19"/>
      <c r="BV598" s="19"/>
      <c r="BW598" s="19"/>
      <c r="BX598" s="19"/>
      <c r="BY598" s="19"/>
      <c r="BZ598" s="19"/>
      <c r="CA598" s="19"/>
      <c r="CB598" s="19"/>
      <c r="CC598" s="19"/>
      <c r="CD598" s="19"/>
      <c r="CE598" s="19"/>
      <c r="CF598" s="19"/>
      <c r="CG598" s="19"/>
      <c r="CH598" s="19"/>
      <c r="CI598" s="19"/>
      <c r="CJ598" s="19"/>
      <c r="CK598" s="19"/>
      <c r="CL598" s="19"/>
    </row>
    <row r="599" spans="1:90" x14ac:dyDescent="0.25">
      <c r="A599" s="19"/>
      <c r="B599" s="19"/>
      <c r="C599" s="19"/>
      <c r="D599" s="19"/>
      <c r="E599" s="19"/>
      <c r="F599" s="19"/>
      <c r="G599" s="19"/>
      <c r="H599" s="19"/>
      <c r="I599" s="19"/>
      <c r="J599" s="19"/>
      <c r="K599" s="19"/>
      <c r="L599" s="19"/>
      <c r="M599" s="19"/>
      <c r="N599" s="19"/>
      <c r="O599" s="19"/>
      <c r="P599" s="19"/>
      <c r="Q599" s="19"/>
      <c r="R599" s="19"/>
      <c r="S599" s="19"/>
      <c r="T599" s="19"/>
      <c r="U599" s="19"/>
      <c r="V599" s="19"/>
      <c r="W599" s="19"/>
      <c r="X599" s="19"/>
      <c r="Y599" s="19"/>
      <c r="Z599" s="19"/>
      <c r="AA599" s="19"/>
      <c r="AB599" s="19"/>
      <c r="AC599" s="19"/>
      <c r="AD599" s="19"/>
      <c r="AE599" s="19"/>
      <c r="AF599" s="19"/>
      <c r="AG599" s="19"/>
      <c r="AH599" s="19"/>
      <c r="AI599" s="19"/>
      <c r="AJ599" s="19"/>
      <c r="AK599" s="19"/>
      <c r="AL599" s="19"/>
      <c r="AM599" s="19"/>
      <c r="AN599" s="19"/>
      <c r="AO599" s="19"/>
      <c r="AP599" s="19"/>
      <c r="AQ599" s="19"/>
      <c r="AR599" s="19"/>
      <c r="AS599" s="19"/>
      <c r="AT599" s="19"/>
      <c r="AU599" s="19"/>
      <c r="AV599" s="19"/>
      <c r="AW599" s="19"/>
      <c r="AX599" s="19"/>
      <c r="AY599" s="19"/>
      <c r="AZ599" s="19"/>
      <c r="BA599" s="19"/>
      <c r="BB599" s="19"/>
      <c r="BC599" s="19"/>
      <c r="BD599" s="19"/>
      <c r="BE599" s="19"/>
      <c r="BF599" s="19"/>
      <c r="BG599" s="19"/>
      <c r="BH599" s="19"/>
      <c r="BI599" s="19"/>
      <c r="BJ599" s="19"/>
      <c r="BK599" s="19"/>
      <c r="BL599" s="19"/>
      <c r="BM599" s="19"/>
      <c r="BN599" s="19"/>
      <c r="BO599" s="19"/>
      <c r="BP599" s="19"/>
      <c r="BQ599" s="19"/>
      <c r="BR599" s="19"/>
      <c r="BS599" s="19"/>
      <c r="BT599" s="19"/>
      <c r="BU599" s="19"/>
      <c r="BV599" s="19"/>
      <c r="BW599" s="19"/>
      <c r="BX599" s="19"/>
      <c r="BY599" s="19"/>
      <c r="BZ599" s="19"/>
      <c r="CA599" s="19"/>
      <c r="CB599" s="19"/>
      <c r="CC599" s="19"/>
      <c r="CD599" s="19"/>
      <c r="CE599" s="19"/>
      <c r="CF599" s="19"/>
      <c r="CG599" s="19"/>
      <c r="CH599" s="19"/>
      <c r="CI599" s="19"/>
      <c r="CJ599" s="19"/>
      <c r="CK599" s="19"/>
      <c r="CL599" s="19"/>
    </row>
    <row r="600" spans="1:90" x14ac:dyDescent="0.25">
      <c r="A600" s="19"/>
      <c r="B600" s="19"/>
      <c r="C600" s="19"/>
      <c r="D600" s="19"/>
      <c r="E600" s="19"/>
      <c r="F600" s="19"/>
      <c r="G600" s="19"/>
      <c r="H600" s="19"/>
      <c r="I600" s="19"/>
      <c r="J600" s="19"/>
      <c r="K600" s="19"/>
      <c r="L600" s="19"/>
      <c r="M600" s="19"/>
      <c r="N600" s="19"/>
      <c r="O600" s="19"/>
      <c r="P600" s="19"/>
      <c r="Q600" s="19"/>
      <c r="R600" s="19"/>
      <c r="S600" s="19"/>
      <c r="T600" s="19"/>
      <c r="U600" s="19"/>
      <c r="V600" s="19"/>
      <c r="W600" s="19"/>
      <c r="X600" s="19"/>
      <c r="Y600" s="19"/>
      <c r="Z600" s="19"/>
      <c r="AA600" s="19"/>
      <c r="AB600" s="19"/>
      <c r="AC600" s="19"/>
      <c r="AD600" s="19"/>
      <c r="AE600" s="19"/>
      <c r="AF600" s="19"/>
      <c r="AG600" s="19"/>
      <c r="AH600" s="19"/>
      <c r="AI600" s="19"/>
      <c r="AJ600" s="19"/>
      <c r="AK600" s="19"/>
      <c r="AL600" s="19"/>
      <c r="AM600" s="19"/>
      <c r="AN600" s="19"/>
      <c r="AO600" s="19"/>
      <c r="AP600" s="19"/>
      <c r="AQ600" s="19"/>
      <c r="AR600" s="19"/>
      <c r="AS600" s="19"/>
      <c r="AT600" s="19"/>
      <c r="AU600" s="19"/>
      <c r="AV600" s="19"/>
      <c r="AW600" s="19"/>
      <c r="AX600" s="19"/>
      <c r="AY600" s="19"/>
      <c r="AZ600" s="19"/>
      <c r="BA600" s="19"/>
      <c r="BB600" s="19"/>
      <c r="BC600" s="19"/>
      <c r="BD600" s="19"/>
      <c r="BE600" s="19"/>
      <c r="BF600" s="19"/>
      <c r="BG600" s="19"/>
      <c r="BH600" s="19"/>
      <c r="BI600" s="19"/>
      <c r="BJ600" s="19"/>
      <c r="BK600" s="19"/>
      <c r="BL600" s="19"/>
      <c r="BM600" s="19"/>
      <c r="BN600" s="19"/>
      <c r="BO600" s="19"/>
      <c r="BP600" s="19"/>
      <c r="BQ600" s="19"/>
      <c r="BR600" s="19"/>
      <c r="BS600" s="19"/>
      <c r="BT600" s="19"/>
      <c r="BU600" s="19"/>
      <c r="BV600" s="19"/>
      <c r="BW600" s="19"/>
      <c r="BX600" s="19"/>
      <c r="BY600" s="19"/>
      <c r="BZ600" s="19"/>
      <c r="CA600" s="19"/>
      <c r="CB600" s="19"/>
      <c r="CC600" s="19"/>
      <c r="CD600" s="19"/>
      <c r="CE600" s="19"/>
      <c r="CF600" s="19"/>
      <c r="CG600" s="19"/>
      <c r="CH600" s="19"/>
      <c r="CI600" s="19"/>
      <c r="CJ600" s="19"/>
      <c r="CK600" s="19"/>
      <c r="CL600" s="19"/>
    </row>
    <row r="601" spans="1:90" x14ac:dyDescent="0.25">
      <c r="A601" s="19"/>
      <c r="B601" s="19"/>
      <c r="C601" s="19"/>
      <c r="D601" s="19"/>
      <c r="E601" s="19"/>
      <c r="F601" s="19"/>
      <c r="G601" s="19"/>
      <c r="H601" s="19"/>
      <c r="I601" s="19"/>
      <c r="J601" s="19"/>
      <c r="K601" s="19"/>
      <c r="L601" s="19"/>
      <c r="M601" s="19"/>
      <c r="N601" s="19"/>
      <c r="O601" s="19"/>
      <c r="P601" s="19"/>
      <c r="Q601" s="19"/>
      <c r="R601" s="19"/>
      <c r="S601" s="19"/>
      <c r="T601" s="19"/>
      <c r="U601" s="19"/>
      <c r="V601" s="19"/>
      <c r="W601" s="19"/>
      <c r="X601" s="19"/>
      <c r="Y601" s="19"/>
      <c r="Z601" s="19"/>
      <c r="AA601" s="19"/>
      <c r="AB601" s="19"/>
      <c r="AC601" s="19"/>
      <c r="AD601" s="19"/>
      <c r="AE601" s="19"/>
      <c r="AF601" s="19"/>
      <c r="AG601" s="19"/>
      <c r="AH601" s="19"/>
      <c r="AI601" s="19"/>
      <c r="AJ601" s="19"/>
      <c r="AK601" s="19"/>
      <c r="AL601" s="19"/>
      <c r="AM601" s="19"/>
      <c r="AN601" s="19"/>
      <c r="AO601" s="19"/>
      <c r="AP601" s="19"/>
      <c r="AQ601" s="19"/>
      <c r="AR601" s="19"/>
      <c r="AS601" s="19"/>
      <c r="AT601" s="19"/>
      <c r="AU601" s="19"/>
      <c r="AV601" s="19"/>
      <c r="AW601" s="19"/>
      <c r="AX601" s="19"/>
      <c r="AY601" s="19"/>
      <c r="AZ601" s="19"/>
      <c r="BA601" s="19"/>
      <c r="BB601" s="19"/>
      <c r="BC601" s="19"/>
      <c r="BD601" s="19"/>
      <c r="BE601" s="19"/>
      <c r="BF601" s="19"/>
      <c r="BG601" s="19"/>
      <c r="BH601" s="19"/>
      <c r="BI601" s="19"/>
      <c r="BJ601" s="19"/>
      <c r="BK601" s="19"/>
      <c r="BL601" s="19"/>
      <c r="BM601" s="19"/>
      <c r="BN601" s="19"/>
      <c r="BO601" s="19"/>
      <c r="BP601" s="19"/>
      <c r="BQ601" s="19"/>
      <c r="BR601" s="19"/>
      <c r="BS601" s="19"/>
      <c r="BT601" s="19"/>
      <c r="BU601" s="19"/>
      <c r="BV601" s="19"/>
      <c r="BW601" s="19"/>
      <c r="BX601" s="19"/>
      <c r="BY601" s="19"/>
      <c r="BZ601" s="19"/>
      <c r="CA601" s="19"/>
      <c r="CB601" s="19"/>
      <c r="CC601" s="19"/>
      <c r="CD601" s="19"/>
      <c r="CE601" s="19"/>
      <c r="CF601" s="19"/>
      <c r="CG601" s="19"/>
      <c r="CH601" s="19"/>
      <c r="CI601" s="19"/>
      <c r="CJ601" s="19"/>
      <c r="CK601" s="19"/>
      <c r="CL601" s="19"/>
    </row>
    <row r="602" spans="1:90" x14ac:dyDescent="0.25">
      <c r="A602" s="19"/>
      <c r="B602" s="19"/>
      <c r="C602" s="19"/>
      <c r="D602" s="19"/>
      <c r="E602" s="19"/>
      <c r="F602" s="19"/>
      <c r="G602" s="19"/>
      <c r="H602" s="19"/>
      <c r="I602" s="19"/>
      <c r="J602" s="19"/>
      <c r="K602" s="19"/>
      <c r="L602" s="19"/>
      <c r="M602" s="19"/>
      <c r="N602" s="19"/>
      <c r="O602" s="19"/>
      <c r="P602" s="19"/>
      <c r="Q602" s="19"/>
      <c r="R602" s="19"/>
      <c r="S602" s="19"/>
      <c r="T602" s="19"/>
      <c r="U602" s="19"/>
      <c r="V602" s="19"/>
      <c r="W602" s="19"/>
      <c r="X602" s="19"/>
      <c r="Y602" s="19"/>
      <c r="Z602" s="19"/>
      <c r="AA602" s="19"/>
      <c r="AB602" s="19"/>
      <c r="AC602" s="19"/>
      <c r="AD602" s="19"/>
      <c r="AE602" s="19"/>
      <c r="AF602" s="19"/>
      <c r="AG602" s="19"/>
      <c r="AH602" s="19"/>
      <c r="AI602" s="19"/>
      <c r="AJ602" s="19"/>
      <c r="AK602" s="19"/>
      <c r="AL602" s="19"/>
      <c r="AM602" s="19"/>
      <c r="AN602" s="19"/>
      <c r="AO602" s="19"/>
      <c r="AP602" s="19"/>
      <c r="AQ602" s="19"/>
      <c r="AR602" s="19"/>
      <c r="AS602" s="19"/>
      <c r="AT602" s="19"/>
      <c r="AU602" s="19"/>
      <c r="AV602" s="19"/>
      <c r="AW602" s="19"/>
      <c r="AX602" s="19"/>
      <c r="AY602" s="19"/>
      <c r="AZ602" s="19"/>
      <c r="BA602" s="19"/>
      <c r="BB602" s="19"/>
      <c r="BC602" s="19"/>
      <c r="BD602" s="19"/>
      <c r="BE602" s="19"/>
      <c r="BF602" s="19"/>
      <c r="BG602" s="19"/>
      <c r="BH602" s="19"/>
      <c r="BI602" s="19"/>
      <c r="BJ602" s="19"/>
      <c r="BK602" s="19"/>
      <c r="BL602" s="19"/>
      <c r="BM602" s="19"/>
      <c r="BN602" s="19"/>
      <c r="BO602" s="19"/>
      <c r="BP602" s="19"/>
      <c r="BQ602" s="19"/>
      <c r="BR602" s="19"/>
      <c r="BS602" s="19"/>
      <c r="BT602" s="19"/>
      <c r="BU602" s="19"/>
      <c r="BV602" s="19"/>
      <c r="BW602" s="19"/>
      <c r="BX602" s="19"/>
      <c r="BY602" s="19"/>
      <c r="BZ602" s="19"/>
      <c r="CA602" s="19"/>
      <c r="CB602" s="19"/>
      <c r="CC602" s="19"/>
      <c r="CD602" s="19"/>
      <c r="CE602" s="19"/>
      <c r="CF602" s="19"/>
      <c r="CG602" s="19"/>
      <c r="CH602" s="19"/>
      <c r="CI602" s="19"/>
      <c r="CJ602" s="19"/>
      <c r="CK602" s="19"/>
      <c r="CL602" s="19"/>
    </row>
    <row r="603" spans="1:90" x14ac:dyDescent="0.25">
      <c r="A603" s="19"/>
      <c r="B603" s="19"/>
      <c r="C603" s="19"/>
      <c r="D603" s="19"/>
      <c r="E603" s="19"/>
      <c r="F603" s="19"/>
      <c r="G603" s="19"/>
      <c r="H603" s="19"/>
      <c r="I603" s="19"/>
      <c r="J603" s="19"/>
      <c r="K603" s="19"/>
      <c r="L603" s="19"/>
      <c r="M603" s="19"/>
      <c r="N603" s="19"/>
      <c r="O603" s="19"/>
      <c r="P603" s="19"/>
      <c r="Q603" s="19"/>
      <c r="R603" s="19"/>
      <c r="S603" s="19"/>
      <c r="T603" s="19"/>
      <c r="U603" s="19"/>
      <c r="V603" s="19"/>
      <c r="W603" s="19"/>
      <c r="X603" s="19"/>
      <c r="Y603" s="19"/>
      <c r="Z603" s="19"/>
      <c r="AA603" s="19"/>
      <c r="AB603" s="19"/>
      <c r="AC603" s="19"/>
      <c r="AD603" s="19"/>
      <c r="AE603" s="19"/>
      <c r="AF603" s="19"/>
      <c r="AG603" s="19"/>
      <c r="AH603" s="19"/>
      <c r="AI603" s="19"/>
      <c r="AJ603" s="19"/>
      <c r="AK603" s="19"/>
      <c r="AL603" s="19"/>
      <c r="AM603" s="19"/>
      <c r="AN603" s="19"/>
      <c r="AO603" s="19"/>
      <c r="AP603" s="19"/>
      <c r="AQ603" s="19"/>
      <c r="AR603" s="19"/>
      <c r="AS603" s="19"/>
      <c r="AT603" s="19"/>
      <c r="AU603" s="19"/>
      <c r="AV603" s="19"/>
      <c r="AW603" s="19"/>
      <c r="AX603" s="19"/>
      <c r="AY603" s="19"/>
      <c r="AZ603" s="19"/>
      <c r="BA603" s="19"/>
      <c r="BB603" s="19"/>
      <c r="BC603" s="19"/>
      <c r="BD603" s="19"/>
      <c r="BE603" s="19"/>
      <c r="BF603" s="19"/>
      <c r="BG603" s="19"/>
      <c r="BH603" s="19"/>
      <c r="BI603" s="19"/>
      <c r="BJ603" s="19"/>
      <c r="BK603" s="19"/>
      <c r="BL603" s="19"/>
      <c r="BM603" s="19"/>
      <c r="BN603" s="19"/>
      <c r="BO603" s="19"/>
      <c r="BP603" s="19"/>
      <c r="BQ603" s="19"/>
      <c r="BR603" s="19"/>
      <c r="BS603" s="19"/>
      <c r="BT603" s="19"/>
      <c r="BU603" s="19"/>
      <c r="BV603" s="19"/>
      <c r="BW603" s="19"/>
      <c r="BX603" s="19"/>
      <c r="BY603" s="19"/>
      <c r="BZ603" s="19"/>
      <c r="CA603" s="19"/>
      <c r="CB603" s="19"/>
      <c r="CC603" s="19"/>
      <c r="CD603" s="19"/>
      <c r="CE603" s="19"/>
      <c r="CF603" s="19"/>
      <c r="CG603" s="19"/>
      <c r="CH603" s="19"/>
      <c r="CI603" s="19"/>
      <c r="CJ603" s="19"/>
      <c r="CK603" s="19"/>
      <c r="CL603" s="19"/>
    </row>
    <row r="604" spans="1:90" x14ac:dyDescent="0.25">
      <c r="A604" s="19"/>
      <c r="B604" s="19"/>
      <c r="C604" s="19"/>
      <c r="D604" s="19"/>
      <c r="E604" s="19"/>
      <c r="F604" s="19"/>
      <c r="G604" s="19"/>
      <c r="H604" s="19"/>
      <c r="I604" s="19"/>
      <c r="J604" s="19"/>
      <c r="K604" s="19"/>
      <c r="L604" s="19"/>
      <c r="M604" s="19"/>
      <c r="N604" s="19"/>
      <c r="O604" s="19"/>
      <c r="P604" s="19"/>
      <c r="Q604" s="19"/>
      <c r="R604" s="19"/>
      <c r="S604" s="19"/>
      <c r="T604" s="19"/>
      <c r="U604" s="19"/>
      <c r="V604" s="19"/>
      <c r="W604" s="19"/>
      <c r="X604" s="19"/>
      <c r="Y604" s="19"/>
      <c r="Z604" s="19"/>
      <c r="AA604" s="19"/>
      <c r="AB604" s="19"/>
      <c r="AC604" s="19"/>
      <c r="AD604" s="19"/>
      <c r="AE604" s="19"/>
      <c r="AF604" s="19"/>
      <c r="AG604" s="19"/>
      <c r="AH604" s="19"/>
      <c r="AI604" s="19"/>
      <c r="AJ604" s="19"/>
      <c r="AK604" s="19"/>
      <c r="AL604" s="19"/>
      <c r="AM604" s="19"/>
      <c r="AN604" s="19"/>
      <c r="AO604" s="19"/>
      <c r="AP604" s="19"/>
      <c r="AQ604" s="19"/>
      <c r="AR604" s="19"/>
      <c r="AS604" s="19"/>
      <c r="AT604" s="19"/>
      <c r="AU604" s="19"/>
      <c r="AV604" s="19"/>
      <c r="AW604" s="19"/>
      <c r="AX604" s="19"/>
      <c r="AY604" s="19"/>
      <c r="AZ604" s="19"/>
      <c r="BA604" s="19"/>
      <c r="BB604" s="19"/>
      <c r="BC604" s="19"/>
      <c r="BD604" s="19"/>
      <c r="BE604" s="19"/>
      <c r="BF604" s="19"/>
      <c r="BG604" s="19"/>
      <c r="BH604" s="19"/>
      <c r="BI604" s="19"/>
      <c r="BJ604" s="19"/>
      <c r="BK604" s="19"/>
      <c r="BL604" s="19"/>
      <c r="BM604" s="19"/>
      <c r="BN604" s="19"/>
      <c r="BO604" s="19"/>
      <c r="BP604" s="19"/>
      <c r="BQ604" s="19"/>
      <c r="BR604" s="19"/>
      <c r="BS604" s="19"/>
      <c r="BT604" s="19"/>
      <c r="BU604" s="19"/>
      <c r="BV604" s="19"/>
      <c r="BW604" s="19"/>
      <c r="BX604" s="19"/>
      <c r="BY604" s="19"/>
      <c r="BZ604" s="19"/>
      <c r="CA604" s="19"/>
      <c r="CB604" s="19"/>
      <c r="CC604" s="19"/>
      <c r="CD604" s="19"/>
      <c r="CE604" s="19"/>
      <c r="CF604" s="19"/>
      <c r="CG604" s="19"/>
      <c r="CH604" s="19"/>
      <c r="CI604" s="19"/>
      <c r="CJ604" s="19"/>
      <c r="CK604" s="19"/>
      <c r="CL604" s="19"/>
    </row>
    <row r="605" spans="1:90" x14ac:dyDescent="0.25">
      <c r="A605" s="19"/>
      <c r="B605" s="19"/>
      <c r="C605" s="19"/>
      <c r="D605" s="19"/>
      <c r="E605" s="19"/>
      <c r="F605" s="19"/>
      <c r="G605" s="19"/>
      <c r="H605" s="19"/>
      <c r="I605" s="19"/>
      <c r="J605" s="19"/>
      <c r="K605" s="19"/>
      <c r="L605" s="19"/>
      <c r="M605" s="19"/>
      <c r="N605" s="19"/>
      <c r="O605" s="19"/>
      <c r="P605" s="19"/>
      <c r="Q605" s="19"/>
      <c r="R605" s="19"/>
      <c r="S605" s="19"/>
      <c r="T605" s="19"/>
      <c r="U605" s="19"/>
      <c r="V605" s="19"/>
      <c r="W605" s="19"/>
      <c r="X605" s="19"/>
      <c r="Y605" s="19"/>
      <c r="Z605" s="19"/>
      <c r="AA605" s="19"/>
      <c r="AB605" s="19"/>
      <c r="AC605" s="19"/>
      <c r="AD605" s="19"/>
      <c r="AE605" s="19"/>
      <c r="AF605" s="19"/>
      <c r="AG605" s="19"/>
      <c r="AH605" s="19"/>
      <c r="AI605" s="19"/>
      <c r="AJ605" s="19"/>
      <c r="AK605" s="19"/>
      <c r="AL605" s="19"/>
      <c r="AM605" s="19"/>
      <c r="AN605" s="19"/>
      <c r="AO605" s="19"/>
      <c r="AP605" s="19"/>
      <c r="AQ605" s="19"/>
      <c r="AR605" s="19"/>
      <c r="AS605" s="19"/>
      <c r="AT605" s="19"/>
      <c r="AU605" s="19"/>
      <c r="AV605" s="19"/>
      <c r="AW605" s="19"/>
      <c r="AX605" s="19"/>
      <c r="AY605" s="19"/>
      <c r="AZ605" s="19"/>
      <c r="BA605" s="19"/>
      <c r="BB605" s="19"/>
      <c r="BC605" s="19"/>
      <c r="BD605" s="19"/>
      <c r="BE605" s="19"/>
      <c r="BF605" s="19"/>
      <c r="BG605" s="19"/>
      <c r="BH605" s="19"/>
      <c r="BI605" s="19"/>
      <c r="BJ605" s="19"/>
      <c r="BK605" s="19"/>
      <c r="BL605" s="19"/>
      <c r="BM605" s="19"/>
      <c r="BN605" s="19"/>
      <c r="BO605" s="19"/>
      <c r="BP605" s="19"/>
      <c r="BQ605" s="19"/>
      <c r="BR605" s="19"/>
      <c r="BS605" s="19"/>
      <c r="BT605" s="19"/>
      <c r="BU605" s="19"/>
      <c r="BV605" s="19"/>
      <c r="BW605" s="19"/>
      <c r="BX605" s="19"/>
      <c r="BY605" s="19"/>
      <c r="BZ605" s="19"/>
      <c r="CA605" s="19"/>
      <c r="CB605" s="19"/>
      <c r="CC605" s="19"/>
      <c r="CD605" s="19"/>
      <c r="CE605" s="19"/>
      <c r="CF605" s="19"/>
      <c r="CG605" s="19"/>
      <c r="CH605" s="19"/>
      <c r="CI605" s="19"/>
      <c r="CJ605" s="19"/>
      <c r="CK605" s="19"/>
      <c r="CL605" s="19"/>
    </row>
    <row r="606" spans="1:90" x14ac:dyDescent="0.25">
      <c r="A606" s="19"/>
      <c r="B606" s="19"/>
      <c r="C606" s="19"/>
      <c r="D606" s="19"/>
      <c r="E606" s="19"/>
      <c r="F606" s="19"/>
      <c r="G606" s="19"/>
      <c r="H606" s="19"/>
      <c r="I606" s="19"/>
      <c r="J606" s="19"/>
      <c r="K606" s="19"/>
      <c r="L606" s="19"/>
      <c r="M606" s="19"/>
      <c r="N606" s="19"/>
      <c r="O606" s="19"/>
      <c r="P606" s="19"/>
      <c r="Q606" s="19"/>
      <c r="R606" s="19"/>
      <c r="S606" s="19"/>
      <c r="T606" s="19"/>
      <c r="U606" s="19"/>
      <c r="V606" s="19"/>
      <c r="W606" s="19"/>
      <c r="X606" s="19"/>
      <c r="Y606" s="19"/>
      <c r="Z606" s="19"/>
      <c r="AA606" s="19"/>
      <c r="AB606" s="19"/>
      <c r="AC606" s="19"/>
      <c r="AD606" s="19"/>
      <c r="AE606" s="19"/>
      <c r="AF606" s="19"/>
      <c r="AG606" s="19"/>
      <c r="AH606" s="19"/>
      <c r="AI606" s="19"/>
      <c r="AJ606" s="19"/>
      <c r="AK606" s="19"/>
      <c r="AL606" s="19"/>
      <c r="AM606" s="19"/>
      <c r="AN606" s="19"/>
      <c r="AO606" s="19"/>
      <c r="AP606" s="19"/>
      <c r="AQ606" s="19"/>
      <c r="AR606" s="19"/>
      <c r="AS606" s="19"/>
      <c r="AT606" s="19"/>
      <c r="AU606" s="19"/>
      <c r="AV606" s="19"/>
      <c r="AW606" s="19"/>
      <c r="AX606" s="19"/>
      <c r="AY606" s="19"/>
      <c r="AZ606" s="19"/>
      <c r="BA606" s="19"/>
      <c r="BB606" s="19"/>
      <c r="BC606" s="19"/>
      <c r="BD606" s="19"/>
      <c r="BE606" s="19"/>
      <c r="BF606" s="19"/>
      <c r="BG606" s="19"/>
      <c r="BH606" s="19"/>
      <c r="BI606" s="19"/>
      <c r="BJ606" s="19"/>
      <c r="BK606" s="19"/>
      <c r="BL606" s="19"/>
      <c r="BM606" s="19"/>
      <c r="BN606" s="19"/>
      <c r="BO606" s="19"/>
      <c r="BP606" s="19"/>
      <c r="BQ606" s="19"/>
      <c r="BR606" s="19"/>
      <c r="BS606" s="19"/>
      <c r="BT606" s="19"/>
      <c r="BU606" s="19"/>
      <c r="BV606" s="19"/>
      <c r="BW606" s="19"/>
      <c r="BX606" s="19"/>
      <c r="BY606" s="19"/>
      <c r="BZ606" s="19"/>
      <c r="CA606" s="19"/>
      <c r="CB606" s="19"/>
      <c r="CC606" s="19"/>
      <c r="CD606" s="19"/>
      <c r="CE606" s="19"/>
      <c r="CF606" s="19"/>
      <c r="CG606" s="19"/>
      <c r="CH606" s="19"/>
      <c r="CI606" s="19"/>
      <c r="CJ606" s="19"/>
      <c r="CK606" s="19"/>
      <c r="CL606" s="19"/>
    </row>
    <row r="607" spans="1:90" x14ac:dyDescent="0.25">
      <c r="A607" s="19"/>
      <c r="B607" s="19"/>
      <c r="C607" s="19"/>
      <c r="D607" s="19"/>
      <c r="E607" s="19"/>
      <c r="F607" s="19"/>
      <c r="G607" s="19"/>
      <c r="H607" s="19"/>
      <c r="I607" s="19"/>
      <c r="J607" s="19"/>
      <c r="K607" s="19"/>
      <c r="L607" s="19"/>
      <c r="M607" s="19"/>
      <c r="N607" s="19"/>
      <c r="O607" s="19"/>
      <c r="P607" s="19"/>
      <c r="Q607" s="19"/>
      <c r="R607" s="19"/>
      <c r="S607" s="19"/>
      <c r="T607" s="19"/>
      <c r="U607" s="19"/>
      <c r="V607" s="19"/>
      <c r="W607" s="19"/>
      <c r="X607" s="19"/>
      <c r="Y607" s="19"/>
      <c r="Z607" s="19"/>
      <c r="AA607" s="19"/>
      <c r="AB607" s="19"/>
      <c r="AC607" s="19"/>
      <c r="AD607" s="19"/>
      <c r="AE607" s="19"/>
      <c r="AF607" s="19"/>
      <c r="AG607" s="19"/>
      <c r="AH607" s="19"/>
      <c r="AI607" s="19"/>
      <c r="AJ607" s="19"/>
      <c r="AK607" s="19"/>
      <c r="AL607" s="19"/>
      <c r="AM607" s="19"/>
      <c r="AN607" s="19"/>
      <c r="AO607" s="19"/>
      <c r="AP607" s="19"/>
      <c r="AQ607" s="19"/>
      <c r="AR607" s="19"/>
      <c r="AS607" s="19"/>
      <c r="AT607" s="19"/>
      <c r="AU607" s="19"/>
      <c r="AV607" s="19"/>
      <c r="AW607" s="19"/>
      <c r="AX607" s="19"/>
      <c r="AY607" s="19"/>
      <c r="AZ607" s="19"/>
      <c r="BA607" s="19"/>
      <c r="BB607" s="19"/>
      <c r="BC607" s="19"/>
      <c r="BD607" s="19"/>
      <c r="BE607" s="19"/>
      <c r="BF607" s="19"/>
      <c r="BG607" s="19"/>
      <c r="BH607" s="19"/>
      <c r="BI607" s="19"/>
      <c r="BJ607" s="19"/>
      <c r="BK607" s="19"/>
      <c r="BL607" s="19"/>
      <c r="BM607" s="19"/>
      <c r="BN607" s="19"/>
      <c r="BO607" s="19"/>
      <c r="BP607" s="19"/>
      <c r="BQ607" s="19"/>
      <c r="BR607" s="19"/>
      <c r="BS607" s="19"/>
      <c r="BT607" s="19"/>
      <c r="BU607" s="19"/>
      <c r="BV607" s="19"/>
      <c r="BW607" s="19"/>
      <c r="BX607" s="19"/>
      <c r="BY607" s="19"/>
      <c r="BZ607" s="19"/>
      <c r="CA607" s="19"/>
      <c r="CB607" s="19"/>
      <c r="CC607" s="19"/>
      <c r="CD607" s="19"/>
      <c r="CE607" s="19"/>
      <c r="CF607" s="19"/>
      <c r="CG607" s="19"/>
      <c r="CH607" s="19"/>
      <c r="CI607" s="19"/>
      <c r="CJ607" s="19"/>
      <c r="CK607" s="19"/>
      <c r="CL607" s="19"/>
    </row>
    <row r="608" spans="1:90" x14ac:dyDescent="0.25">
      <c r="A608" s="19"/>
      <c r="B608" s="19"/>
      <c r="C608" s="19"/>
      <c r="D608" s="19"/>
      <c r="E608" s="19"/>
      <c r="F608" s="19"/>
      <c r="G608" s="19"/>
    </row>
    <row r="609" spans="1:7" x14ac:dyDescent="0.25">
      <c r="A609" s="19"/>
      <c r="B609" s="19"/>
      <c r="C609" s="19"/>
      <c r="D609" s="19"/>
      <c r="E609" s="19"/>
      <c r="F609" s="19"/>
      <c r="G609" s="19"/>
    </row>
    <row r="610" spans="1:7" x14ac:dyDescent="0.25">
      <c r="A610" s="19"/>
      <c r="B610" s="19"/>
      <c r="C610" s="19"/>
      <c r="D610" s="19"/>
      <c r="E610" s="19"/>
      <c r="F610" s="19"/>
      <c r="G610" s="19"/>
    </row>
    <row r="611" spans="1:7" x14ac:dyDescent="0.25">
      <c r="A611" s="19"/>
      <c r="B611" s="19"/>
      <c r="C611" s="19"/>
      <c r="D611" s="19"/>
      <c r="E611" s="19"/>
      <c r="F611" s="19"/>
      <c r="G611" s="19"/>
    </row>
    <row r="612" spans="1:7" x14ac:dyDescent="0.25">
      <c r="A612" s="19"/>
      <c r="B612" s="19"/>
      <c r="C612" s="19"/>
      <c r="D612" s="19"/>
      <c r="E612" s="19"/>
      <c r="F612" s="19"/>
      <c r="G612" s="19"/>
    </row>
    <row r="613" spans="1:7" x14ac:dyDescent="0.25">
      <c r="A613" s="19"/>
      <c r="B613" s="19"/>
      <c r="C613" s="19"/>
      <c r="D613" s="19"/>
      <c r="E613" s="19"/>
      <c r="F613" s="19"/>
      <c r="G613" s="19"/>
    </row>
    <row r="614" spans="1:7" x14ac:dyDescent="0.25">
      <c r="A614" s="19"/>
      <c r="B614" s="19"/>
      <c r="C614" s="19"/>
      <c r="D614" s="19"/>
      <c r="E614" s="19"/>
      <c r="F614" s="19"/>
      <c r="G614" s="19"/>
    </row>
    <row r="615" spans="1:7" x14ac:dyDescent="0.25">
      <c r="A615" s="19"/>
      <c r="B615" s="19"/>
      <c r="C615" s="19"/>
      <c r="D615" s="19"/>
      <c r="E615" s="19"/>
      <c r="F615" s="19"/>
      <c r="G615" s="19"/>
    </row>
    <row r="616" spans="1:7" x14ac:dyDescent="0.25">
      <c r="A616" s="19"/>
      <c r="B616" s="19"/>
      <c r="C616" s="19"/>
      <c r="D616" s="19"/>
      <c r="E616" s="19"/>
      <c r="F616" s="19"/>
      <c r="G616" s="19"/>
    </row>
    <row r="617" spans="1:7" x14ac:dyDescent="0.25">
      <c r="A617" s="19"/>
      <c r="B617" s="19"/>
      <c r="C617" s="19"/>
      <c r="D617" s="19"/>
      <c r="E617" s="19"/>
      <c r="F617" s="19"/>
      <c r="G617" s="19"/>
    </row>
    <row r="618" spans="1:7" x14ac:dyDescent="0.25">
      <c r="A618" s="19"/>
      <c r="B618" s="19"/>
      <c r="C618" s="19"/>
      <c r="D618" s="19"/>
      <c r="E618" s="19"/>
      <c r="F618" s="19"/>
      <c r="G618" s="19"/>
    </row>
    <row r="619" spans="1:7" x14ac:dyDescent="0.25">
      <c r="A619" s="19"/>
      <c r="B619" s="19"/>
      <c r="C619" s="19"/>
      <c r="D619" s="19"/>
      <c r="E619" s="19"/>
      <c r="F619" s="19"/>
      <c r="G619" s="19"/>
    </row>
    <row r="620" spans="1:7" x14ac:dyDescent="0.25">
      <c r="A620" s="19"/>
      <c r="B620" s="19"/>
      <c r="C620" s="19"/>
      <c r="D620" s="19"/>
      <c r="E620" s="19"/>
      <c r="F620" s="19"/>
      <c r="G620" s="19"/>
    </row>
    <row r="621" spans="1:7" x14ac:dyDescent="0.25">
      <c r="A621" s="19"/>
      <c r="B621" s="19"/>
      <c r="C621" s="19"/>
      <c r="D621" s="19"/>
      <c r="E621" s="19"/>
      <c r="F621" s="19"/>
      <c r="G621" s="19"/>
    </row>
    <row r="622" spans="1:7" x14ac:dyDescent="0.25">
      <c r="A622" s="19"/>
      <c r="B622" s="19"/>
      <c r="C622" s="19"/>
      <c r="D622" s="19"/>
      <c r="E622" s="19"/>
      <c r="F622" s="19"/>
      <c r="G622" s="19"/>
    </row>
    <row r="623" spans="1:7" x14ac:dyDescent="0.25">
      <c r="A623" s="19"/>
      <c r="B623" s="19"/>
      <c r="C623" s="19"/>
      <c r="D623" s="19"/>
      <c r="E623" s="19"/>
      <c r="F623" s="19"/>
      <c r="G623" s="19"/>
    </row>
    <row r="624" spans="1:7" x14ac:dyDescent="0.25">
      <c r="A624" s="19"/>
      <c r="B624" s="19"/>
      <c r="C624" s="19"/>
      <c r="D624" s="19"/>
      <c r="E624" s="19"/>
      <c r="F624" s="19"/>
      <c r="G624" s="19"/>
    </row>
    <row r="625" spans="1:7" x14ac:dyDescent="0.25">
      <c r="A625" s="19"/>
      <c r="B625" s="19"/>
      <c r="C625" s="19"/>
      <c r="D625" s="19"/>
      <c r="E625" s="19"/>
      <c r="F625" s="19"/>
      <c r="G625" s="19"/>
    </row>
    <row r="626" spans="1:7" x14ac:dyDescent="0.25">
      <c r="A626" s="19"/>
      <c r="B626" s="19"/>
      <c r="C626" s="19"/>
      <c r="D626" s="19"/>
      <c r="E626" s="19"/>
      <c r="F626" s="19"/>
      <c r="G626" s="19"/>
    </row>
    <row r="627" spans="1:7" x14ac:dyDescent="0.25">
      <c r="A627" s="19"/>
      <c r="B627" s="19"/>
      <c r="C627" s="19"/>
      <c r="D627" s="19"/>
      <c r="E627" s="19"/>
      <c r="F627" s="19"/>
      <c r="G627" s="19"/>
    </row>
    <row r="628" spans="1:7" x14ac:dyDescent="0.25">
      <c r="A628" s="19"/>
      <c r="B628" s="19"/>
      <c r="C628" s="19"/>
      <c r="D628" s="19"/>
      <c r="E628" s="19"/>
      <c r="F628" s="19"/>
      <c r="G628" s="19"/>
    </row>
    <row r="629" spans="1:7" x14ac:dyDescent="0.25">
      <c r="A629" s="19"/>
      <c r="B629" s="19"/>
      <c r="C629" s="19"/>
      <c r="D629" s="19"/>
      <c r="E629" s="19"/>
      <c r="F629" s="19"/>
      <c r="G629" s="19"/>
    </row>
    <row r="630" spans="1:7" x14ac:dyDescent="0.25">
      <c r="A630" s="19"/>
      <c r="B630" s="19"/>
      <c r="C630" s="19"/>
      <c r="D630" s="19"/>
      <c r="E630" s="19"/>
      <c r="F630" s="19"/>
      <c r="G630" s="19"/>
    </row>
    <row r="631" spans="1:7" x14ac:dyDescent="0.25">
      <c r="A631" s="19"/>
      <c r="B631" s="19"/>
      <c r="C631" s="19"/>
      <c r="D631" s="19"/>
      <c r="E631" s="19"/>
      <c r="F631" s="19"/>
      <c r="G631" s="19"/>
    </row>
    <row r="632" spans="1:7" x14ac:dyDescent="0.25">
      <c r="A632" s="19"/>
      <c r="B632" s="19"/>
      <c r="C632" s="19"/>
      <c r="D632" s="19"/>
      <c r="E632" s="19"/>
      <c r="F632" s="19"/>
      <c r="G632" s="19"/>
    </row>
    <row r="633" spans="1:7" x14ac:dyDescent="0.25">
      <c r="A633" s="19"/>
      <c r="B633" s="19"/>
      <c r="C633" s="19"/>
      <c r="D633" s="19"/>
      <c r="E633" s="19"/>
      <c r="F633" s="19"/>
      <c r="G633" s="19"/>
    </row>
    <row r="634" spans="1:7" x14ac:dyDescent="0.25">
      <c r="A634" s="19"/>
      <c r="B634" s="19"/>
      <c r="C634" s="19"/>
      <c r="D634" s="19"/>
      <c r="E634" s="19"/>
      <c r="F634" s="19"/>
      <c r="G634" s="19"/>
    </row>
    <row r="635" spans="1:7" x14ac:dyDescent="0.25">
      <c r="A635" s="19"/>
      <c r="B635" s="19"/>
      <c r="C635" s="19"/>
      <c r="D635" s="19"/>
      <c r="E635" s="19"/>
      <c r="F635" s="19"/>
      <c r="G635" s="19"/>
    </row>
    <row r="636" spans="1:7" x14ac:dyDescent="0.25">
      <c r="A636" s="19"/>
      <c r="B636" s="19"/>
      <c r="C636" s="19"/>
      <c r="D636" s="19"/>
      <c r="E636" s="19"/>
      <c r="F636" s="19"/>
      <c r="G636" s="19"/>
    </row>
    <row r="637" spans="1:7" x14ac:dyDescent="0.25">
      <c r="A637" s="19"/>
      <c r="B637" s="19"/>
      <c r="C637" s="19"/>
      <c r="D637" s="19"/>
      <c r="E637" s="19"/>
      <c r="F637" s="19"/>
      <c r="G637" s="19"/>
    </row>
    <row r="638" spans="1:7" x14ac:dyDescent="0.25">
      <c r="A638" s="19"/>
      <c r="B638" s="19"/>
      <c r="C638" s="19"/>
      <c r="D638" s="19"/>
      <c r="E638" s="19"/>
      <c r="F638" s="19"/>
      <c r="G638" s="19"/>
    </row>
    <row r="639" spans="1:7" x14ac:dyDescent="0.25">
      <c r="A639" s="19"/>
      <c r="B639" s="19"/>
      <c r="C639" s="19"/>
      <c r="D639" s="19"/>
      <c r="E639" s="19"/>
      <c r="F639" s="19"/>
      <c r="G639" s="19"/>
    </row>
    <row r="640" spans="1:7" x14ac:dyDescent="0.25">
      <c r="A640" s="19"/>
      <c r="B640" s="19"/>
      <c r="C640" s="19"/>
      <c r="D640" s="19"/>
      <c r="E640" s="19"/>
      <c r="F640" s="19"/>
      <c r="G640" s="19"/>
    </row>
    <row r="641" spans="1:6" x14ac:dyDescent="0.25">
      <c r="A641" s="19"/>
      <c r="B641" s="19"/>
      <c r="C641" s="19"/>
      <c r="D641" s="19"/>
      <c r="E641" s="19"/>
      <c r="F641" s="19"/>
    </row>
    <row r="642" spans="1:6" x14ac:dyDescent="0.25">
      <c r="A642" s="19"/>
      <c r="B642" s="19"/>
      <c r="C642" s="19"/>
      <c r="D642" s="19"/>
      <c r="E642" s="19"/>
      <c r="F642" s="19"/>
    </row>
    <row r="643" spans="1:6" x14ac:dyDescent="0.25">
      <c r="A643" s="19"/>
      <c r="B643" s="19"/>
      <c r="C643" s="19"/>
      <c r="D643" s="19"/>
      <c r="E643" s="19"/>
      <c r="F643" s="19"/>
    </row>
    <row r="644" spans="1:6" x14ac:dyDescent="0.25">
      <c r="A644" s="19"/>
      <c r="B644" s="19"/>
      <c r="C644" s="19"/>
      <c r="D644" s="19"/>
      <c r="E644" s="19"/>
      <c r="F644" s="19"/>
    </row>
    <row r="645" spans="1:6" x14ac:dyDescent="0.25">
      <c r="A645" s="19"/>
      <c r="B645" s="19"/>
      <c r="C645" s="19"/>
      <c r="D645" s="19"/>
      <c r="E645" s="19"/>
      <c r="F645" s="19"/>
    </row>
    <row r="646" spans="1:6" x14ac:dyDescent="0.25">
      <c r="A646" s="19"/>
      <c r="B646" s="19"/>
      <c r="C646" s="19"/>
      <c r="D646" s="19"/>
      <c r="E646" s="19"/>
      <c r="F646" s="19"/>
    </row>
    <row r="647" spans="1:6" x14ac:dyDescent="0.25">
      <c r="A647" s="19"/>
      <c r="B647" s="19"/>
      <c r="C647" s="19"/>
      <c r="D647" s="19"/>
      <c r="E647" s="19"/>
      <c r="F647" s="19"/>
    </row>
    <row r="648" spans="1:6" x14ac:dyDescent="0.25">
      <c r="A648" s="19"/>
      <c r="B648" s="19"/>
      <c r="C648" s="19"/>
      <c r="D648" s="19"/>
      <c r="E648" s="19"/>
      <c r="F648" s="19"/>
    </row>
    <row r="649" spans="1:6" x14ac:dyDescent="0.25">
      <c r="A649" s="19"/>
      <c r="B649" s="19"/>
      <c r="C649" s="19"/>
      <c r="D649" s="19"/>
      <c r="E649" s="19"/>
      <c r="F649" s="19"/>
    </row>
    <row r="650" spans="1:6" x14ac:dyDescent="0.25">
      <c r="A650" s="19"/>
      <c r="B650" s="19"/>
      <c r="C650" s="19"/>
      <c r="D650" s="19"/>
      <c r="E650" s="19"/>
      <c r="F650" s="19"/>
    </row>
    <row r="651" spans="1:6" x14ac:dyDescent="0.25">
      <c r="A651" s="19"/>
      <c r="B651" s="19"/>
      <c r="C651" s="19"/>
      <c r="D651" s="19"/>
      <c r="E651" s="19"/>
      <c r="F651" s="19"/>
    </row>
    <row r="652" spans="1:6" x14ac:dyDescent="0.25">
      <c r="A652" s="19"/>
      <c r="B652" s="19"/>
      <c r="C652" s="19"/>
      <c r="D652" s="19"/>
      <c r="E652" s="19"/>
      <c r="F652" s="19"/>
    </row>
    <row r="653" spans="1:6" x14ac:dyDescent="0.25">
      <c r="A653" s="19"/>
      <c r="B653" s="19"/>
      <c r="C653" s="19"/>
      <c r="D653" s="19"/>
      <c r="E653" s="19"/>
      <c r="F653" s="19"/>
    </row>
    <row r="654" spans="1:6" x14ac:dyDescent="0.25">
      <c r="A654" s="19"/>
      <c r="B654" s="19"/>
      <c r="C654" s="19"/>
      <c r="D654" s="19"/>
      <c r="E654" s="19"/>
      <c r="F654" s="19"/>
    </row>
    <row r="655" spans="1:6" x14ac:dyDescent="0.25">
      <c r="A655" s="19"/>
      <c r="B655" s="19"/>
      <c r="C655" s="19"/>
      <c r="D655" s="19"/>
      <c r="E655" s="19"/>
      <c r="F655" s="19"/>
    </row>
    <row r="656" spans="1:6" x14ac:dyDescent="0.25">
      <c r="A656" s="19"/>
      <c r="B656" s="19"/>
      <c r="C656" s="19"/>
      <c r="D656" s="19"/>
      <c r="E656" s="19"/>
      <c r="F656" s="19"/>
    </row>
    <row r="657" spans="1:6" x14ac:dyDescent="0.25">
      <c r="A657" s="19"/>
      <c r="B657" s="19"/>
      <c r="C657" s="19"/>
      <c r="D657" s="19"/>
      <c r="E657" s="19"/>
      <c r="F657" s="19"/>
    </row>
    <row r="658" spans="1:6" x14ac:dyDescent="0.25">
      <c r="A658" s="19"/>
      <c r="B658" s="19"/>
      <c r="C658" s="19"/>
      <c r="D658" s="19"/>
      <c r="E658" s="19"/>
      <c r="F658" s="19"/>
    </row>
    <row r="659" spans="1:6" x14ac:dyDescent="0.25">
      <c r="A659" s="19"/>
      <c r="B659" s="19"/>
      <c r="C659" s="19"/>
      <c r="D659" s="19"/>
      <c r="E659" s="19"/>
      <c r="F659" s="19"/>
    </row>
    <row r="660" spans="1:6" x14ac:dyDescent="0.25">
      <c r="A660" s="19"/>
      <c r="B660" s="19"/>
      <c r="C660" s="19"/>
      <c r="D660" s="19"/>
      <c r="E660" s="19"/>
      <c r="F660" s="19"/>
    </row>
    <row r="661" spans="1:6" x14ac:dyDescent="0.25">
      <c r="A661" s="19"/>
      <c r="B661" s="19"/>
      <c r="C661" s="19"/>
      <c r="D661" s="19"/>
      <c r="E661" s="19"/>
      <c r="F661" s="19"/>
    </row>
    <row r="662" spans="1:6" x14ac:dyDescent="0.25">
      <c r="A662" s="19"/>
      <c r="B662" s="19"/>
      <c r="C662" s="19"/>
      <c r="D662" s="19"/>
      <c r="E662" s="19"/>
      <c r="F662" s="19"/>
    </row>
    <row r="663" spans="1:6" x14ac:dyDescent="0.25">
      <c r="A663" s="19"/>
      <c r="B663" s="19"/>
      <c r="C663" s="19"/>
      <c r="D663" s="19"/>
      <c r="E663" s="19"/>
      <c r="F663" s="19"/>
    </row>
    <row r="664" spans="1:6" x14ac:dyDescent="0.25">
      <c r="A664" s="19"/>
      <c r="B664" s="19"/>
      <c r="C664" s="19"/>
      <c r="D664" s="19"/>
      <c r="E664" s="19"/>
      <c r="F664" s="19"/>
    </row>
    <row r="665" spans="1:6" x14ac:dyDescent="0.25">
      <c r="A665" s="19"/>
      <c r="B665" s="19"/>
      <c r="C665" s="19"/>
      <c r="D665" s="19"/>
      <c r="E665" s="19"/>
      <c r="F665" s="19"/>
    </row>
    <row r="666" spans="1:6" x14ac:dyDescent="0.25">
      <c r="A666" s="19"/>
      <c r="B666" s="19"/>
      <c r="C666" s="19"/>
      <c r="D666" s="19"/>
      <c r="E666" s="19"/>
      <c r="F666" s="19"/>
    </row>
    <row r="667" spans="1:6" x14ac:dyDescent="0.25">
      <c r="A667" s="19"/>
      <c r="B667" s="19"/>
      <c r="C667" s="19"/>
      <c r="D667" s="19"/>
      <c r="E667" s="19"/>
      <c r="F667" s="19"/>
    </row>
    <row r="668" spans="1:6" x14ac:dyDescent="0.25">
      <c r="A668" s="19"/>
      <c r="B668" s="19"/>
      <c r="C668" s="19"/>
      <c r="D668" s="19"/>
      <c r="E668" s="19"/>
      <c r="F668" s="19"/>
    </row>
    <row r="669" spans="1:6" x14ac:dyDescent="0.25">
      <c r="A669" s="19"/>
      <c r="B669" s="19"/>
      <c r="C669" s="19"/>
      <c r="D669" s="19"/>
      <c r="E669" s="19"/>
      <c r="F669" s="19"/>
    </row>
    <row r="670" spans="1:6" x14ac:dyDescent="0.25">
      <c r="A670" s="19"/>
      <c r="B670" s="19"/>
      <c r="C670" s="19"/>
      <c r="D670" s="19"/>
      <c r="E670" s="19"/>
      <c r="F670" s="19"/>
    </row>
    <row r="671" spans="1:6" x14ac:dyDescent="0.25">
      <c r="A671" s="19"/>
      <c r="B671" s="19"/>
      <c r="C671" s="19"/>
      <c r="D671" s="19"/>
      <c r="E671" s="19"/>
      <c r="F671" s="19"/>
    </row>
    <row r="672" spans="1:6" x14ac:dyDescent="0.25">
      <c r="A672" s="19"/>
      <c r="B672" s="19"/>
      <c r="C672" s="19"/>
      <c r="D672" s="19"/>
      <c r="E672" s="19"/>
      <c r="F672" s="19"/>
    </row>
    <row r="673" spans="1:6" x14ac:dyDescent="0.25">
      <c r="A673" s="19"/>
      <c r="B673" s="19"/>
      <c r="C673" s="19"/>
      <c r="D673" s="19"/>
      <c r="E673" s="19"/>
      <c r="F673" s="19"/>
    </row>
    <row r="674" spans="1:6" x14ac:dyDescent="0.25">
      <c r="A674" s="19"/>
      <c r="B674" s="19"/>
      <c r="C674" s="19"/>
      <c r="D674" s="19"/>
      <c r="E674" s="19"/>
      <c r="F674" s="19"/>
    </row>
    <row r="675" spans="1:6" x14ac:dyDescent="0.25">
      <c r="A675" s="19"/>
      <c r="B675" s="19"/>
      <c r="C675" s="19"/>
      <c r="D675" s="19"/>
      <c r="E675" s="19"/>
      <c r="F675" s="19"/>
    </row>
    <row r="676" spans="1:6" x14ac:dyDescent="0.25">
      <c r="A676" s="19"/>
      <c r="B676" s="19"/>
      <c r="C676" s="19"/>
      <c r="D676" s="19"/>
      <c r="E676" s="19"/>
      <c r="F676" s="19"/>
    </row>
    <row r="677" spans="1:6" x14ac:dyDescent="0.25">
      <c r="A677" s="19"/>
      <c r="B677" s="19"/>
      <c r="C677" s="19"/>
      <c r="D677" s="19"/>
      <c r="E677" s="19"/>
      <c r="F677" s="19"/>
    </row>
    <row r="678" spans="1:6" x14ac:dyDescent="0.25">
      <c r="A678" s="19"/>
      <c r="B678" s="19"/>
      <c r="C678" s="19"/>
      <c r="D678" s="19"/>
      <c r="E678" s="19"/>
      <c r="F678" s="19"/>
    </row>
    <row r="679" spans="1:6" x14ac:dyDescent="0.25">
      <c r="A679" s="19"/>
      <c r="B679" s="19"/>
      <c r="C679" s="19"/>
      <c r="D679" s="19"/>
      <c r="E679" s="19"/>
      <c r="F679" s="19"/>
    </row>
    <row r="680" spans="1:6" x14ac:dyDescent="0.25">
      <c r="A680" s="19"/>
      <c r="B680" s="19"/>
      <c r="C680" s="19"/>
      <c r="D680" s="19"/>
      <c r="E680" s="19"/>
      <c r="F680" s="19"/>
    </row>
    <row r="681" spans="1:6" x14ac:dyDescent="0.25">
      <c r="A681" s="19"/>
      <c r="B681" s="19"/>
      <c r="C681" s="19"/>
      <c r="D681" s="19"/>
      <c r="E681" s="19"/>
      <c r="F681" s="19"/>
    </row>
    <row r="682" spans="1:6" x14ac:dyDescent="0.25">
      <c r="A682" s="19"/>
      <c r="B682" s="19"/>
      <c r="C682" s="19"/>
      <c r="D682" s="19"/>
      <c r="E682" s="19"/>
      <c r="F682" s="19"/>
    </row>
    <row r="683" spans="1:6" x14ac:dyDescent="0.25">
      <c r="A683" s="19"/>
      <c r="B683" s="19"/>
      <c r="C683" s="19"/>
      <c r="D683" s="19"/>
      <c r="E683" s="19"/>
      <c r="F683" s="19"/>
    </row>
    <row r="684" spans="1:6" x14ac:dyDescent="0.25">
      <c r="A684" s="19"/>
      <c r="B684" s="19"/>
      <c r="C684" s="19"/>
      <c r="D684" s="19"/>
      <c r="E684" s="19"/>
      <c r="F684" s="19"/>
    </row>
    <row r="685" spans="1:6" x14ac:dyDescent="0.25">
      <c r="A685" s="19"/>
      <c r="B685" s="19"/>
      <c r="C685" s="19"/>
      <c r="D685" s="19"/>
      <c r="E685" s="19"/>
      <c r="F685" s="19"/>
    </row>
    <row r="686" spans="1:6" x14ac:dyDescent="0.25">
      <c r="A686" s="19"/>
      <c r="B686" s="19"/>
      <c r="C686" s="19"/>
      <c r="D686" s="19"/>
      <c r="E686" s="19"/>
      <c r="F686" s="19"/>
    </row>
    <row r="687" spans="1:6" x14ac:dyDescent="0.25">
      <c r="A687" s="19"/>
      <c r="B687" s="19"/>
      <c r="C687" s="19"/>
      <c r="D687" s="19"/>
      <c r="E687" s="19"/>
      <c r="F687" s="19"/>
    </row>
    <row r="688" spans="1:6" x14ac:dyDescent="0.25">
      <c r="A688" s="19"/>
      <c r="B688" s="19"/>
      <c r="C688" s="19"/>
      <c r="D688" s="19"/>
      <c r="E688" s="19"/>
      <c r="F688" s="19"/>
    </row>
    <row r="689" spans="1:6" x14ac:dyDescent="0.25">
      <c r="A689" s="19"/>
      <c r="B689" s="19"/>
      <c r="C689" s="19"/>
      <c r="D689" s="19"/>
      <c r="E689" s="19"/>
      <c r="F689" s="19"/>
    </row>
    <row r="690" spans="1:6" x14ac:dyDescent="0.25">
      <c r="A690" s="19"/>
      <c r="B690" s="19"/>
      <c r="C690" s="19"/>
      <c r="D690" s="19"/>
      <c r="E690" s="19"/>
      <c r="F690" s="19"/>
    </row>
    <row r="691" spans="1:6" x14ac:dyDescent="0.25">
      <c r="A691" s="19"/>
      <c r="B691" s="19"/>
      <c r="C691" s="19"/>
      <c r="D691" s="19"/>
      <c r="E691" s="19"/>
      <c r="F691" s="19"/>
    </row>
    <row r="692" spans="1:6" x14ac:dyDescent="0.25">
      <c r="A692" s="19"/>
      <c r="B692" s="19"/>
      <c r="C692" s="19"/>
      <c r="D692" s="19"/>
      <c r="E692" s="19"/>
      <c r="F692" s="19"/>
    </row>
    <row r="693" spans="1:6" x14ac:dyDescent="0.25">
      <c r="A693" s="19"/>
      <c r="B693" s="19"/>
      <c r="C693" s="19"/>
      <c r="D693" s="19"/>
      <c r="E693" s="19"/>
      <c r="F693" s="19"/>
    </row>
    <row r="694" spans="1:6" x14ac:dyDescent="0.25">
      <c r="A694" s="19"/>
      <c r="B694" s="19"/>
      <c r="C694" s="19"/>
      <c r="D694" s="19"/>
      <c r="E694" s="19"/>
      <c r="F694" s="19"/>
    </row>
    <row r="695" spans="1:6" x14ac:dyDescent="0.25">
      <c r="A695" s="19"/>
      <c r="B695" s="19"/>
      <c r="C695" s="19"/>
      <c r="D695" s="19"/>
      <c r="E695" s="19"/>
      <c r="F695" s="19"/>
    </row>
    <row r="696" spans="1:6" x14ac:dyDescent="0.25">
      <c r="A696" s="19"/>
      <c r="B696" s="19"/>
      <c r="C696" s="19"/>
      <c r="D696" s="19"/>
      <c r="E696" s="19"/>
      <c r="F696" s="19"/>
    </row>
    <row r="697" spans="1:6" x14ac:dyDescent="0.25">
      <c r="A697" s="19"/>
      <c r="B697" s="19"/>
      <c r="C697" s="19"/>
      <c r="D697" s="19"/>
      <c r="E697" s="19"/>
      <c r="F697" s="19"/>
    </row>
    <row r="698" spans="1:6" x14ac:dyDescent="0.25">
      <c r="A698" s="19"/>
      <c r="B698" s="19"/>
      <c r="C698" s="19"/>
      <c r="D698" s="19"/>
      <c r="E698" s="19"/>
      <c r="F698" s="19"/>
    </row>
    <row r="699" spans="1:6" x14ac:dyDescent="0.25">
      <c r="A699" s="19"/>
      <c r="B699" s="19"/>
      <c r="C699" s="19"/>
      <c r="D699" s="19"/>
      <c r="E699" s="19"/>
      <c r="F699" s="19"/>
    </row>
    <row r="700" spans="1:6" x14ac:dyDescent="0.25">
      <c r="A700" s="19"/>
      <c r="B700" s="19"/>
      <c r="C700" s="19"/>
      <c r="D700" s="19"/>
      <c r="E700" s="19"/>
      <c r="F700" s="19"/>
    </row>
    <row r="701" spans="1:6" x14ac:dyDescent="0.25">
      <c r="A701" s="19"/>
      <c r="B701" s="19"/>
      <c r="C701" s="19"/>
      <c r="D701" s="19"/>
      <c r="E701" s="19"/>
      <c r="F701" s="19"/>
    </row>
    <row r="702" spans="1:6" x14ac:dyDescent="0.25">
      <c r="A702" s="19"/>
      <c r="B702" s="19"/>
      <c r="C702" s="19"/>
      <c r="D702" s="19"/>
      <c r="E702" s="19"/>
      <c r="F702" s="19"/>
    </row>
    <row r="703" spans="1:6" x14ac:dyDescent="0.25">
      <c r="A703" s="19"/>
      <c r="B703" s="19"/>
      <c r="C703" s="19"/>
      <c r="D703" s="19"/>
      <c r="E703" s="19"/>
      <c r="F703" s="19"/>
    </row>
    <row r="704" spans="1:6" x14ac:dyDescent="0.25">
      <c r="A704" s="19"/>
      <c r="B704" s="19"/>
      <c r="C704" s="19"/>
      <c r="D704" s="19"/>
      <c r="E704" s="19"/>
      <c r="F704" s="19"/>
    </row>
    <row r="705" spans="1:6" x14ac:dyDescent="0.25">
      <c r="A705" s="19"/>
      <c r="B705" s="19"/>
      <c r="C705" s="19"/>
      <c r="D705" s="19"/>
      <c r="E705" s="19"/>
      <c r="F705" s="19"/>
    </row>
    <row r="706" spans="1:6" x14ac:dyDescent="0.25">
      <c r="A706" s="19"/>
      <c r="B706" s="19"/>
      <c r="C706" s="19"/>
      <c r="D706" s="19"/>
      <c r="E706" s="19"/>
      <c r="F706" s="19"/>
    </row>
    <row r="707" spans="1:6" x14ac:dyDescent="0.25">
      <c r="A707" s="19"/>
      <c r="B707" s="19"/>
      <c r="C707" s="19"/>
      <c r="D707" s="19"/>
      <c r="E707" s="19"/>
      <c r="F707" s="19"/>
    </row>
    <row r="708" spans="1:6" x14ac:dyDescent="0.25">
      <c r="A708" s="19"/>
      <c r="B708" s="19"/>
      <c r="C708" s="19"/>
      <c r="D708" s="19"/>
      <c r="E708" s="19"/>
      <c r="F708" s="19"/>
    </row>
    <row r="709" spans="1:6" x14ac:dyDescent="0.25">
      <c r="A709" s="19"/>
      <c r="B709" s="19"/>
      <c r="C709" s="19"/>
      <c r="D709" s="19"/>
      <c r="E709" s="19"/>
      <c r="F709" s="19"/>
    </row>
    <row r="710" spans="1:6" x14ac:dyDescent="0.25">
      <c r="A710" s="19"/>
      <c r="B710" s="19"/>
      <c r="C710" s="19"/>
      <c r="D710" s="19"/>
      <c r="E710" s="19"/>
      <c r="F710" s="19"/>
    </row>
    <row r="711" spans="1:6" x14ac:dyDescent="0.25">
      <c r="A711" s="19"/>
      <c r="B711" s="19"/>
      <c r="C711" s="19"/>
      <c r="D711" s="19"/>
      <c r="E711" s="19"/>
      <c r="F711" s="19"/>
    </row>
    <row r="712" spans="1:6" x14ac:dyDescent="0.25">
      <c r="A712" s="19"/>
      <c r="B712" s="19"/>
      <c r="C712" s="19"/>
      <c r="D712" s="19"/>
      <c r="E712" s="19"/>
      <c r="F712" s="19"/>
    </row>
    <row r="713" spans="1:6" x14ac:dyDescent="0.25">
      <c r="A713" s="19"/>
      <c r="B713" s="19"/>
      <c r="C713" s="19"/>
      <c r="D713" s="19"/>
      <c r="E713" s="19"/>
      <c r="F713" s="19"/>
    </row>
    <row r="714" spans="1:6" x14ac:dyDescent="0.25">
      <c r="A714" s="19"/>
      <c r="B714" s="19"/>
      <c r="C714" s="19"/>
      <c r="D714" s="19"/>
      <c r="E714" s="19"/>
      <c r="F714" s="19"/>
    </row>
    <row r="715" spans="1:6" x14ac:dyDescent="0.25">
      <c r="A715" s="19"/>
      <c r="B715" s="19"/>
      <c r="C715" s="19"/>
      <c r="D715" s="19"/>
      <c r="E715" s="19"/>
      <c r="F715" s="19"/>
    </row>
    <row r="716" spans="1:6" x14ac:dyDescent="0.25">
      <c r="A716" s="19"/>
      <c r="B716" s="19"/>
      <c r="C716" s="19"/>
      <c r="D716" s="19"/>
      <c r="E716" s="19"/>
      <c r="F716" s="19"/>
    </row>
    <row r="717" spans="1:6" x14ac:dyDescent="0.25">
      <c r="A717" s="19"/>
      <c r="B717" s="19"/>
      <c r="C717" s="19"/>
      <c r="D717" s="19"/>
      <c r="E717" s="19"/>
      <c r="F717" s="19"/>
    </row>
    <row r="718" spans="1:6" x14ac:dyDescent="0.25">
      <c r="A718" s="19"/>
      <c r="B718" s="19"/>
      <c r="C718" s="19"/>
      <c r="D718" s="19"/>
      <c r="E718" s="19"/>
      <c r="F718" s="19"/>
    </row>
    <row r="719" spans="1:6" x14ac:dyDescent="0.25">
      <c r="A719" s="19"/>
      <c r="B719" s="19"/>
      <c r="C719" s="19"/>
      <c r="D719" s="19"/>
      <c r="E719" s="19"/>
      <c r="F719" s="19"/>
    </row>
    <row r="720" spans="1:6" x14ac:dyDescent="0.25">
      <c r="A720" s="19"/>
      <c r="B720" s="19"/>
      <c r="C720" s="19"/>
      <c r="D720" s="19"/>
      <c r="E720" s="19"/>
      <c r="F720" s="19"/>
    </row>
    <row r="721" spans="1:6" x14ac:dyDescent="0.25">
      <c r="A721" s="19"/>
      <c r="B721" s="19"/>
      <c r="C721" s="19"/>
      <c r="D721" s="19"/>
      <c r="E721" s="19"/>
      <c r="F721" s="19"/>
    </row>
    <row r="722" spans="1:6" x14ac:dyDescent="0.25">
      <c r="A722" s="19"/>
      <c r="B722" s="19"/>
      <c r="C722" s="19"/>
      <c r="D722" s="19"/>
      <c r="E722" s="19"/>
      <c r="F722" s="19"/>
    </row>
    <row r="723" spans="1:6" x14ac:dyDescent="0.25">
      <c r="A723" s="19"/>
      <c r="B723" s="19"/>
      <c r="C723" s="19"/>
      <c r="D723" s="19"/>
      <c r="E723" s="19"/>
      <c r="F723" s="19"/>
    </row>
    <row r="724" spans="1:6" x14ac:dyDescent="0.25">
      <c r="A724" s="19"/>
      <c r="B724" s="19"/>
      <c r="C724" s="19"/>
      <c r="D724" s="19"/>
      <c r="E724" s="19"/>
      <c r="F724" s="19"/>
    </row>
    <row r="725" spans="1:6" x14ac:dyDescent="0.25">
      <c r="A725" s="19"/>
      <c r="B725" s="19"/>
      <c r="C725" s="19"/>
      <c r="D725" s="19"/>
      <c r="E725" s="19"/>
      <c r="F725" s="19"/>
    </row>
    <row r="726" spans="1:6" x14ac:dyDescent="0.25">
      <c r="A726" s="19"/>
      <c r="B726" s="19"/>
      <c r="C726" s="19"/>
      <c r="D726" s="19"/>
      <c r="E726" s="19"/>
      <c r="F726" s="19"/>
    </row>
    <row r="727" spans="1:6" x14ac:dyDescent="0.25">
      <c r="A727" s="19"/>
      <c r="B727" s="19"/>
      <c r="C727" s="19"/>
      <c r="D727" s="19"/>
      <c r="E727" s="19"/>
      <c r="F727" s="19"/>
    </row>
    <row r="728" spans="1:6" x14ac:dyDescent="0.25">
      <c r="A728" s="19"/>
      <c r="B728" s="19"/>
      <c r="C728" s="19"/>
      <c r="D728" s="19"/>
      <c r="E728" s="19"/>
      <c r="F728" s="19"/>
    </row>
    <row r="729" spans="1:6" x14ac:dyDescent="0.25">
      <c r="A729" s="19"/>
      <c r="B729" s="19"/>
      <c r="C729" s="19"/>
      <c r="D729" s="19"/>
      <c r="E729" s="19"/>
      <c r="F729" s="19"/>
    </row>
    <row r="730" spans="1:6" x14ac:dyDescent="0.25">
      <c r="A730" s="19"/>
      <c r="B730" s="19"/>
      <c r="C730" s="19"/>
      <c r="D730" s="19"/>
      <c r="E730" s="19"/>
      <c r="F730" s="19"/>
    </row>
    <row r="731" spans="1:6" x14ac:dyDescent="0.25">
      <c r="A731" s="19"/>
      <c r="B731" s="19"/>
      <c r="C731" s="19"/>
      <c r="D731" s="19"/>
      <c r="E731" s="19"/>
      <c r="F731" s="19"/>
    </row>
    <row r="732" spans="1:6" x14ac:dyDescent="0.25">
      <c r="A732" s="19"/>
      <c r="B732" s="19"/>
      <c r="C732" s="19"/>
      <c r="D732" s="19"/>
      <c r="E732" s="19"/>
      <c r="F732" s="19"/>
    </row>
    <row r="733" spans="1:6" x14ac:dyDescent="0.25">
      <c r="A733" s="19"/>
      <c r="B733" s="19"/>
      <c r="C733" s="19"/>
      <c r="D733" s="19"/>
      <c r="E733" s="19"/>
      <c r="F733" s="19"/>
    </row>
    <row r="734" spans="1:6" x14ac:dyDescent="0.25">
      <c r="A734" s="19"/>
      <c r="B734" s="19"/>
      <c r="C734" s="19"/>
      <c r="D734" s="19"/>
      <c r="E734" s="19"/>
      <c r="F734" s="19"/>
    </row>
    <row r="735" spans="1:6" x14ac:dyDescent="0.25">
      <c r="A735" s="19"/>
      <c r="B735" s="19"/>
      <c r="C735" s="19"/>
      <c r="D735" s="19"/>
      <c r="E735" s="19"/>
      <c r="F735" s="19"/>
    </row>
    <row r="736" spans="1:6" x14ac:dyDescent="0.25">
      <c r="A736" s="19"/>
      <c r="B736" s="19"/>
      <c r="C736" s="19"/>
      <c r="D736" s="19"/>
      <c r="E736" s="19"/>
      <c r="F736" s="19"/>
    </row>
    <row r="737" spans="1:6" x14ac:dyDescent="0.25">
      <c r="A737" s="19"/>
      <c r="B737" s="19"/>
      <c r="C737" s="19"/>
      <c r="D737" s="19"/>
      <c r="E737" s="19"/>
      <c r="F737" s="19"/>
    </row>
    <row r="738" spans="1:6" x14ac:dyDescent="0.25">
      <c r="A738" s="19"/>
      <c r="B738" s="19"/>
      <c r="C738" s="19"/>
      <c r="D738" s="19"/>
      <c r="E738" s="19"/>
      <c r="F738" s="19"/>
    </row>
    <row r="739" spans="1:6" x14ac:dyDescent="0.25">
      <c r="A739" s="19"/>
      <c r="B739" s="19"/>
      <c r="C739" s="19"/>
      <c r="D739" s="19"/>
      <c r="E739" s="19"/>
      <c r="F739" s="19"/>
    </row>
    <row r="740" spans="1:6" x14ac:dyDescent="0.25">
      <c r="A740" s="19"/>
      <c r="B740" s="19"/>
      <c r="C740" s="19"/>
      <c r="D740" s="19"/>
      <c r="E740" s="19"/>
      <c r="F740" s="19"/>
    </row>
    <row r="741" spans="1:6" x14ac:dyDescent="0.25">
      <c r="A741" s="19"/>
      <c r="B741" s="19"/>
      <c r="C741" s="19"/>
      <c r="D741" s="19"/>
      <c r="E741" s="19"/>
      <c r="F741" s="19"/>
    </row>
    <row r="742" spans="1:6" x14ac:dyDescent="0.25">
      <c r="A742" s="19"/>
      <c r="B742" s="19"/>
      <c r="C742" s="19"/>
      <c r="D742" s="19"/>
      <c r="E742" s="19"/>
      <c r="F742" s="19"/>
    </row>
    <row r="743" spans="1:6" x14ac:dyDescent="0.25">
      <c r="A743" s="19"/>
      <c r="B743" s="19"/>
      <c r="C743" s="19"/>
      <c r="D743" s="19"/>
      <c r="E743" s="19"/>
      <c r="F743" s="19"/>
    </row>
    <row r="744" spans="1:6" x14ac:dyDescent="0.25">
      <c r="A744" s="19"/>
      <c r="B744" s="19"/>
      <c r="C744" s="19"/>
      <c r="D744" s="19"/>
      <c r="E744" s="19"/>
      <c r="F744" s="19"/>
    </row>
    <row r="745" spans="1:6" x14ac:dyDescent="0.25">
      <c r="A745" s="19"/>
      <c r="B745" s="19"/>
      <c r="C745" s="19"/>
      <c r="D745" s="19"/>
      <c r="E745" s="19"/>
      <c r="F745" s="19"/>
    </row>
    <row r="746" spans="1:6" x14ac:dyDescent="0.25">
      <c r="A746" s="19"/>
      <c r="B746" s="19"/>
      <c r="C746" s="19"/>
      <c r="D746" s="19"/>
      <c r="E746" s="19"/>
      <c r="F746" s="19"/>
    </row>
    <row r="747" spans="1:6" x14ac:dyDescent="0.25">
      <c r="A747" s="19"/>
      <c r="B747" s="19"/>
      <c r="C747" s="19"/>
      <c r="D747" s="19"/>
      <c r="E747" s="19"/>
      <c r="F747" s="19"/>
    </row>
    <row r="748" spans="1:6" x14ac:dyDescent="0.25">
      <c r="A748" s="19"/>
      <c r="B748" s="19"/>
      <c r="C748" s="19"/>
      <c r="D748" s="19"/>
      <c r="E748" s="19"/>
      <c r="F748" s="19"/>
    </row>
    <row r="749" spans="1:6" x14ac:dyDescent="0.25">
      <c r="A749" s="19"/>
      <c r="B749" s="19"/>
      <c r="C749" s="19"/>
      <c r="D749" s="19"/>
      <c r="E749" s="19"/>
      <c r="F749" s="19"/>
    </row>
    <row r="750" spans="1:6" x14ac:dyDescent="0.25">
      <c r="A750" s="19"/>
      <c r="B750" s="19"/>
      <c r="C750" s="19"/>
      <c r="D750" s="19"/>
      <c r="E750" s="19"/>
      <c r="F750" s="19"/>
    </row>
    <row r="751" spans="1:6" x14ac:dyDescent="0.25">
      <c r="A751" s="19"/>
      <c r="B751" s="19"/>
      <c r="C751" s="19"/>
      <c r="D751" s="19"/>
      <c r="E751" s="19"/>
      <c r="F751" s="19"/>
    </row>
    <row r="752" spans="1:6" x14ac:dyDescent="0.25">
      <c r="A752" s="19"/>
      <c r="B752" s="19"/>
      <c r="C752" s="19"/>
      <c r="D752" s="19"/>
      <c r="E752" s="19"/>
      <c r="F752" s="19"/>
    </row>
    <row r="753" spans="1:6" x14ac:dyDescent="0.25">
      <c r="A753" s="19"/>
      <c r="B753" s="19"/>
      <c r="C753" s="19"/>
      <c r="D753" s="19"/>
      <c r="E753" s="19"/>
      <c r="F753" s="19"/>
    </row>
    <row r="754" spans="1:6" x14ac:dyDescent="0.25">
      <c r="A754" s="19"/>
      <c r="B754" s="19"/>
      <c r="C754" s="19"/>
      <c r="D754" s="19"/>
      <c r="E754" s="19"/>
      <c r="F754" s="19"/>
    </row>
    <row r="755" spans="1:6" x14ac:dyDescent="0.25">
      <c r="A755" s="19"/>
      <c r="B755" s="19"/>
      <c r="C755" s="19"/>
      <c r="D755" s="19"/>
      <c r="E755" s="19"/>
      <c r="F755" s="19"/>
    </row>
    <row r="756" spans="1:6" x14ac:dyDescent="0.25">
      <c r="A756" s="19"/>
      <c r="B756" s="19"/>
      <c r="C756" s="19"/>
      <c r="D756" s="19"/>
      <c r="E756" s="19"/>
      <c r="F756" s="19"/>
    </row>
    <row r="757" spans="1:6" x14ac:dyDescent="0.25">
      <c r="A757" s="19"/>
      <c r="B757" s="19"/>
      <c r="C757" s="19"/>
      <c r="D757" s="19"/>
      <c r="E757" s="19"/>
      <c r="F757" s="19"/>
    </row>
    <row r="758" spans="1:6" x14ac:dyDescent="0.25">
      <c r="A758" s="19"/>
      <c r="B758" s="19"/>
      <c r="C758" s="19"/>
      <c r="D758" s="19"/>
      <c r="E758" s="19"/>
      <c r="F758" s="19"/>
    </row>
    <row r="759" spans="1:6" x14ac:dyDescent="0.25">
      <c r="A759" s="19"/>
      <c r="B759" s="19"/>
      <c r="C759" s="19"/>
      <c r="D759" s="19"/>
      <c r="E759" s="19"/>
      <c r="F759" s="19"/>
    </row>
    <row r="760" spans="1:6" x14ac:dyDescent="0.25">
      <c r="A760" s="19"/>
      <c r="B760" s="19"/>
      <c r="C760" s="19"/>
      <c r="D760" s="19"/>
      <c r="E760" s="19"/>
      <c r="F760" s="19"/>
    </row>
    <row r="761" spans="1:6" x14ac:dyDescent="0.25">
      <c r="A761" s="19"/>
      <c r="B761" s="19"/>
      <c r="C761" s="19"/>
      <c r="D761" s="19"/>
      <c r="E761" s="19"/>
      <c r="F761" s="19"/>
    </row>
    <row r="762" spans="1:6" x14ac:dyDescent="0.25">
      <c r="A762" s="19"/>
      <c r="B762" s="19"/>
      <c r="C762" s="19"/>
      <c r="D762" s="19"/>
      <c r="E762" s="19"/>
      <c r="F762" s="19"/>
    </row>
    <row r="763" spans="1:6" x14ac:dyDescent="0.25">
      <c r="A763" s="19"/>
      <c r="B763" s="19"/>
      <c r="C763" s="19"/>
      <c r="D763" s="19"/>
      <c r="E763" s="19"/>
      <c r="F763" s="19"/>
    </row>
    <row r="764" spans="1:6" x14ac:dyDescent="0.25">
      <c r="A764" s="19"/>
      <c r="B764" s="19"/>
      <c r="C764" s="19"/>
      <c r="D764" s="19"/>
      <c r="E764" s="19"/>
      <c r="F764" s="19"/>
    </row>
    <row r="765" spans="1:6" x14ac:dyDescent="0.25">
      <c r="A765" s="19"/>
      <c r="B765" s="19"/>
      <c r="C765" s="19"/>
      <c r="D765" s="19"/>
      <c r="E765" s="19"/>
      <c r="F765" s="19"/>
    </row>
    <row r="766" spans="1:6" x14ac:dyDescent="0.25">
      <c r="A766" s="19"/>
      <c r="B766" s="19"/>
      <c r="C766" s="19"/>
      <c r="D766" s="19"/>
      <c r="E766" s="19"/>
      <c r="F766" s="19"/>
    </row>
    <row r="767" spans="1:6" x14ac:dyDescent="0.25">
      <c r="A767" s="19"/>
      <c r="B767" s="19"/>
      <c r="C767" s="19"/>
      <c r="D767" s="19"/>
      <c r="E767" s="19"/>
      <c r="F767" s="19"/>
    </row>
    <row r="768" spans="1:6" x14ac:dyDescent="0.25">
      <c r="A768" s="19"/>
      <c r="B768" s="19"/>
      <c r="C768" s="19"/>
      <c r="D768" s="19"/>
      <c r="E768" s="19"/>
      <c r="F768" s="19"/>
    </row>
    <row r="769" spans="1:6" x14ac:dyDescent="0.25">
      <c r="A769" s="19"/>
      <c r="B769" s="19"/>
      <c r="C769" s="19"/>
      <c r="D769" s="19"/>
      <c r="E769" s="19"/>
      <c r="F769" s="19"/>
    </row>
    <row r="770" spans="1:6" x14ac:dyDescent="0.25">
      <c r="A770" s="19"/>
      <c r="B770" s="19"/>
      <c r="C770" s="19"/>
      <c r="D770" s="19"/>
      <c r="E770" s="19"/>
      <c r="F770" s="19"/>
    </row>
    <row r="771" spans="1:6" x14ac:dyDescent="0.25">
      <c r="A771" s="19"/>
      <c r="B771" s="19"/>
      <c r="C771" s="19"/>
      <c r="D771" s="19"/>
      <c r="E771" s="19"/>
      <c r="F771" s="19"/>
    </row>
    <row r="772" spans="1:6" x14ac:dyDescent="0.25">
      <c r="A772" s="19"/>
      <c r="B772" s="19"/>
      <c r="C772" s="19"/>
      <c r="D772" s="19"/>
      <c r="E772" s="19"/>
      <c r="F772" s="19"/>
    </row>
    <row r="773" spans="1:6" x14ac:dyDescent="0.25">
      <c r="A773" s="19"/>
      <c r="B773" s="19"/>
      <c r="C773" s="19"/>
      <c r="D773" s="19"/>
      <c r="E773" s="19"/>
      <c r="F773" s="19"/>
    </row>
    <row r="774" spans="1:6" x14ac:dyDescent="0.25">
      <c r="A774" s="19"/>
      <c r="B774" s="19"/>
      <c r="C774" s="19"/>
      <c r="D774" s="19"/>
      <c r="E774" s="19"/>
      <c r="F774" s="19"/>
    </row>
    <row r="775" spans="1:6" x14ac:dyDescent="0.25">
      <c r="A775" s="19"/>
      <c r="B775" s="19"/>
      <c r="C775" s="19"/>
      <c r="D775" s="19"/>
      <c r="E775" s="19"/>
      <c r="F775" s="19"/>
    </row>
    <row r="776" spans="1:6" x14ac:dyDescent="0.25">
      <c r="A776" s="19"/>
      <c r="B776" s="19"/>
      <c r="C776" s="19"/>
      <c r="D776" s="19"/>
      <c r="E776" s="19"/>
      <c r="F776" s="19"/>
    </row>
    <row r="777" spans="1:6" x14ac:dyDescent="0.25">
      <c r="A777" s="19"/>
      <c r="B777" s="19"/>
      <c r="C777" s="19"/>
      <c r="D777" s="19"/>
      <c r="E777" s="19"/>
      <c r="F777" s="19"/>
    </row>
    <row r="778" spans="1:6" x14ac:dyDescent="0.25">
      <c r="A778" s="19"/>
      <c r="B778" s="19"/>
      <c r="C778" s="19"/>
      <c r="D778" s="19"/>
      <c r="E778" s="19"/>
      <c r="F778" s="19"/>
    </row>
    <row r="779" spans="1:6" x14ac:dyDescent="0.25">
      <c r="A779" s="19"/>
      <c r="B779" s="19"/>
      <c r="C779" s="19"/>
      <c r="D779" s="19"/>
      <c r="E779" s="19"/>
      <c r="F779" s="19"/>
    </row>
    <row r="780" spans="1:6" x14ac:dyDescent="0.25">
      <c r="A780" s="19"/>
      <c r="B780" s="19"/>
      <c r="C780" s="19"/>
      <c r="D780" s="19"/>
      <c r="E780" s="19"/>
      <c r="F780" s="19"/>
    </row>
    <row r="781" spans="1:6" x14ac:dyDescent="0.25">
      <c r="A781" s="19"/>
      <c r="B781" s="19"/>
      <c r="C781" s="19"/>
      <c r="D781" s="19"/>
      <c r="E781" s="19"/>
      <c r="F781" s="19"/>
    </row>
    <row r="782" spans="1:6" x14ac:dyDescent="0.25">
      <c r="A782" s="19"/>
      <c r="B782" s="19"/>
      <c r="C782" s="19"/>
      <c r="D782" s="19"/>
      <c r="E782" s="19"/>
      <c r="F782" s="19"/>
    </row>
    <row r="783" spans="1:6" x14ac:dyDescent="0.25">
      <c r="A783" s="19"/>
      <c r="B783" s="19"/>
      <c r="C783" s="19"/>
      <c r="D783" s="19"/>
      <c r="E783" s="19"/>
      <c r="F783" s="19"/>
    </row>
    <row r="784" spans="1:6" x14ac:dyDescent="0.25">
      <c r="A784" s="19"/>
      <c r="B784" s="19"/>
      <c r="C784" s="19"/>
      <c r="D784" s="19"/>
      <c r="E784" s="19"/>
      <c r="F784" s="19"/>
    </row>
    <row r="785" spans="1:6" x14ac:dyDescent="0.25">
      <c r="A785" s="19"/>
      <c r="B785" s="19"/>
      <c r="C785" s="19"/>
      <c r="D785" s="19"/>
      <c r="E785" s="19"/>
      <c r="F785" s="19"/>
    </row>
    <row r="786" spans="1:6" x14ac:dyDescent="0.25">
      <c r="A786" s="19"/>
      <c r="B786" s="19"/>
      <c r="C786" s="19"/>
      <c r="D786" s="19"/>
      <c r="E786" s="19"/>
      <c r="F786" s="19"/>
    </row>
    <row r="787" spans="1:6" x14ac:dyDescent="0.25">
      <c r="A787" s="19"/>
      <c r="B787" s="19"/>
      <c r="C787" s="19"/>
      <c r="D787" s="19"/>
      <c r="E787" s="19"/>
      <c r="F787" s="19"/>
    </row>
    <row r="788" spans="1:6" x14ac:dyDescent="0.25">
      <c r="A788" s="19"/>
      <c r="B788" s="19"/>
      <c r="C788" s="19"/>
      <c r="D788" s="19"/>
      <c r="E788" s="19"/>
      <c r="F788" s="19"/>
    </row>
    <row r="789" spans="1:6" x14ac:dyDescent="0.25">
      <c r="A789" s="19"/>
      <c r="B789" s="19"/>
      <c r="C789" s="19"/>
      <c r="D789" s="19"/>
      <c r="E789" s="19"/>
      <c r="F789" s="19"/>
    </row>
    <row r="790" spans="1:6" x14ac:dyDescent="0.25">
      <c r="A790" s="19"/>
      <c r="B790" s="19"/>
      <c r="C790" s="19"/>
      <c r="D790" s="19"/>
      <c r="E790" s="19"/>
      <c r="F790" s="19"/>
    </row>
    <row r="791" spans="1:6" x14ac:dyDescent="0.25">
      <c r="A791" s="19"/>
      <c r="B791" s="19"/>
      <c r="C791" s="19"/>
      <c r="D791" s="19"/>
      <c r="E791" s="19"/>
      <c r="F791" s="19"/>
    </row>
    <row r="792" spans="1:6" x14ac:dyDescent="0.25">
      <c r="A792" s="19"/>
      <c r="B792" s="19"/>
      <c r="C792" s="19"/>
      <c r="D792" s="19"/>
      <c r="E792" s="19"/>
      <c r="F792" s="19"/>
    </row>
    <row r="793" spans="1:6" x14ac:dyDescent="0.25">
      <c r="A793" s="19"/>
      <c r="B793" s="19"/>
      <c r="C793" s="19"/>
      <c r="D793" s="19"/>
      <c r="E793" s="19"/>
      <c r="F793" s="19"/>
    </row>
    <row r="794" spans="1:6" x14ac:dyDescent="0.25">
      <c r="A794" s="19"/>
      <c r="B794" s="19"/>
      <c r="C794" s="19"/>
      <c r="D794" s="19"/>
      <c r="E794" s="19"/>
      <c r="F794" s="19"/>
    </row>
    <row r="795" spans="1:6" x14ac:dyDescent="0.25">
      <c r="A795" s="19"/>
      <c r="B795" s="19"/>
      <c r="C795" s="19"/>
      <c r="D795" s="19"/>
      <c r="E795" s="19"/>
      <c r="F795" s="19"/>
    </row>
    <row r="796" spans="1:6" x14ac:dyDescent="0.25">
      <c r="A796" s="19"/>
      <c r="B796" s="19"/>
      <c r="C796" s="19"/>
      <c r="D796" s="19"/>
      <c r="E796" s="19"/>
      <c r="F796" s="19"/>
    </row>
    <row r="797" spans="1:6" x14ac:dyDescent="0.25">
      <c r="A797" s="19"/>
      <c r="B797" s="19"/>
      <c r="C797" s="19"/>
      <c r="D797" s="19"/>
      <c r="E797" s="19"/>
      <c r="F797" s="19"/>
    </row>
    <row r="798" spans="1:6" x14ac:dyDescent="0.25">
      <c r="A798" s="19"/>
      <c r="B798" s="19"/>
      <c r="C798" s="19"/>
      <c r="D798" s="19"/>
      <c r="E798" s="19"/>
      <c r="F798" s="19"/>
    </row>
    <row r="799" spans="1:6" x14ac:dyDescent="0.25">
      <c r="A799" s="19"/>
      <c r="B799" s="19"/>
      <c r="C799" s="19"/>
      <c r="D799" s="19"/>
      <c r="E799" s="19"/>
      <c r="F799" s="19"/>
    </row>
    <row r="800" spans="1:6" x14ac:dyDescent="0.25">
      <c r="A800" s="19"/>
      <c r="B800" s="19"/>
      <c r="C800" s="19"/>
      <c r="D800" s="19"/>
      <c r="E800" s="19"/>
      <c r="F800" s="19"/>
    </row>
    <row r="801" spans="1:6" x14ac:dyDescent="0.25">
      <c r="A801" s="19"/>
      <c r="B801" s="19"/>
      <c r="C801" s="19"/>
      <c r="D801" s="19"/>
      <c r="E801" s="19"/>
      <c r="F801" s="19"/>
    </row>
    <row r="802" spans="1:6" x14ac:dyDescent="0.25">
      <c r="A802" s="19"/>
      <c r="B802" s="19"/>
      <c r="C802" s="19"/>
      <c r="D802" s="19"/>
      <c r="E802" s="19"/>
      <c r="F802" s="19"/>
    </row>
    <row r="803" spans="1:6" x14ac:dyDescent="0.25">
      <c r="A803" s="19"/>
      <c r="B803" s="19"/>
      <c r="C803" s="19"/>
      <c r="D803" s="19"/>
      <c r="E803" s="19"/>
      <c r="F803" s="19"/>
    </row>
    <row r="804" spans="1:6" x14ac:dyDescent="0.25">
      <c r="A804" s="19"/>
      <c r="B804" s="19"/>
      <c r="C804" s="19"/>
      <c r="D804" s="19"/>
      <c r="E804" s="19"/>
      <c r="F804" s="19"/>
    </row>
    <row r="805" spans="1:6" x14ac:dyDescent="0.25">
      <c r="A805" s="19"/>
      <c r="B805" s="19"/>
      <c r="C805" s="19"/>
      <c r="D805" s="19"/>
      <c r="E805" s="19"/>
      <c r="F805" s="19"/>
    </row>
    <row r="806" spans="1:6" x14ac:dyDescent="0.25">
      <c r="A806" s="19"/>
      <c r="B806" s="19"/>
      <c r="C806" s="19"/>
      <c r="D806" s="19"/>
      <c r="E806" s="19"/>
      <c r="F806" s="19"/>
    </row>
    <row r="807" spans="1:6" x14ac:dyDescent="0.25">
      <c r="A807" s="19"/>
      <c r="B807" s="19"/>
      <c r="C807" s="19"/>
      <c r="D807" s="19"/>
      <c r="E807" s="19"/>
      <c r="F807" s="19"/>
    </row>
    <row r="808" spans="1:6" x14ac:dyDescent="0.25">
      <c r="A808" s="19"/>
      <c r="B808" s="19"/>
      <c r="C808" s="19"/>
      <c r="D808" s="19"/>
      <c r="E808" s="19"/>
      <c r="F808" s="19"/>
    </row>
    <row r="809" spans="1:6" x14ac:dyDescent="0.25">
      <c r="A809" s="19"/>
      <c r="B809" s="19"/>
      <c r="C809" s="19"/>
      <c r="D809" s="19"/>
      <c r="E809" s="19"/>
      <c r="F809" s="19"/>
    </row>
    <row r="810" spans="1:6" x14ac:dyDescent="0.25">
      <c r="A810" s="19"/>
      <c r="B810" s="19"/>
      <c r="C810" s="19"/>
      <c r="D810" s="19"/>
      <c r="E810" s="19"/>
      <c r="F810" s="19"/>
    </row>
    <row r="811" spans="1:6" x14ac:dyDescent="0.25">
      <c r="A811" s="19"/>
      <c r="B811" s="19"/>
      <c r="C811" s="19"/>
      <c r="D811" s="19"/>
      <c r="E811" s="19"/>
      <c r="F811" s="19"/>
    </row>
    <row r="812" spans="1:6" x14ac:dyDescent="0.25">
      <c r="A812" s="19"/>
      <c r="B812" s="19"/>
      <c r="C812" s="19"/>
      <c r="D812" s="19"/>
      <c r="E812" s="19"/>
      <c r="F812" s="19"/>
    </row>
    <row r="813" spans="1:6" x14ac:dyDescent="0.25">
      <c r="A813" s="19"/>
      <c r="B813" s="19"/>
      <c r="C813" s="19"/>
      <c r="D813" s="19"/>
      <c r="E813" s="19"/>
      <c r="F813" s="19"/>
    </row>
    <row r="814" spans="1:6" x14ac:dyDescent="0.25">
      <c r="A814" s="19"/>
      <c r="B814" s="19"/>
      <c r="C814" s="19"/>
      <c r="D814" s="19"/>
      <c r="E814" s="19"/>
      <c r="F814" s="19"/>
    </row>
    <row r="815" spans="1:6" x14ac:dyDescent="0.25">
      <c r="A815" s="19"/>
      <c r="B815" s="19"/>
      <c r="C815" s="19"/>
      <c r="D815" s="19"/>
      <c r="E815" s="19"/>
      <c r="F815" s="19"/>
    </row>
    <row r="816" spans="1:6" x14ac:dyDescent="0.25">
      <c r="A816" s="19"/>
      <c r="B816" s="19"/>
      <c r="C816" s="19"/>
      <c r="D816" s="19"/>
      <c r="E816" s="19"/>
      <c r="F816" s="19"/>
    </row>
    <row r="817" spans="1:6" x14ac:dyDescent="0.25">
      <c r="A817" s="19"/>
      <c r="B817" s="19"/>
      <c r="C817" s="19"/>
      <c r="D817" s="19"/>
      <c r="E817" s="19"/>
      <c r="F817" s="19"/>
    </row>
    <row r="818" spans="1:6" x14ac:dyDescent="0.25">
      <c r="A818" s="19"/>
      <c r="B818" s="19"/>
      <c r="C818" s="19"/>
      <c r="D818" s="19"/>
      <c r="E818" s="19"/>
      <c r="F818" s="19"/>
    </row>
    <row r="819" spans="1:6" x14ac:dyDescent="0.25">
      <c r="A819" s="19"/>
      <c r="B819" s="19"/>
      <c r="C819" s="19"/>
      <c r="D819" s="19"/>
      <c r="E819" s="19"/>
      <c r="F819" s="19"/>
    </row>
    <row r="820" spans="1:6" x14ac:dyDescent="0.25">
      <c r="A820" s="19"/>
      <c r="B820" s="19"/>
      <c r="C820" s="19"/>
      <c r="D820" s="19"/>
      <c r="E820" s="19"/>
      <c r="F820" s="19"/>
    </row>
    <row r="821" spans="1:6" x14ac:dyDescent="0.25">
      <c r="A821" s="19"/>
      <c r="B821" s="19"/>
      <c r="C821" s="19"/>
      <c r="D821" s="19"/>
      <c r="E821" s="19"/>
      <c r="F821" s="19"/>
    </row>
    <row r="822" spans="1:6" x14ac:dyDescent="0.25">
      <c r="A822" s="19"/>
      <c r="B822" s="19"/>
      <c r="C822" s="19"/>
      <c r="D822" s="19"/>
      <c r="E822" s="19"/>
      <c r="F822" s="19"/>
    </row>
    <row r="823" spans="1:6" x14ac:dyDescent="0.25">
      <c r="A823" s="19"/>
      <c r="B823" s="19"/>
      <c r="C823" s="19"/>
      <c r="D823" s="19"/>
      <c r="E823" s="19"/>
      <c r="F823" s="19"/>
    </row>
    <row r="824" spans="1:6" x14ac:dyDescent="0.25">
      <c r="A824" s="19"/>
      <c r="B824" s="19"/>
      <c r="C824" s="19"/>
      <c r="D824" s="19"/>
      <c r="E824" s="19"/>
      <c r="F824" s="19"/>
    </row>
    <row r="825" spans="1:6" x14ac:dyDescent="0.25">
      <c r="A825" s="19"/>
      <c r="B825" s="19"/>
      <c r="C825" s="19"/>
      <c r="D825" s="19"/>
      <c r="E825" s="19"/>
      <c r="F825" s="19"/>
    </row>
    <row r="826" spans="1:6" x14ac:dyDescent="0.25">
      <c r="A826" s="19"/>
      <c r="B826" s="19"/>
      <c r="C826" s="19"/>
      <c r="D826" s="19"/>
      <c r="E826" s="19"/>
      <c r="F826" s="19"/>
    </row>
    <row r="827" spans="1:6" x14ac:dyDescent="0.25">
      <c r="A827" s="19"/>
      <c r="B827" s="19"/>
      <c r="C827" s="19"/>
      <c r="D827" s="19"/>
      <c r="E827" s="19"/>
      <c r="F827" s="19"/>
    </row>
    <row r="828" spans="1:6" x14ac:dyDescent="0.25">
      <c r="A828" s="19"/>
      <c r="B828" s="19"/>
      <c r="C828" s="19"/>
      <c r="D828" s="19"/>
      <c r="E828" s="19"/>
      <c r="F828" s="19"/>
    </row>
    <row r="829" spans="1:6" x14ac:dyDescent="0.25">
      <c r="A829" s="19"/>
      <c r="B829" s="19"/>
      <c r="C829" s="19"/>
      <c r="D829" s="19"/>
      <c r="E829" s="19"/>
      <c r="F829" s="19"/>
    </row>
    <row r="830" spans="1:6" x14ac:dyDescent="0.25">
      <c r="A830" s="19"/>
      <c r="B830" s="19"/>
      <c r="C830" s="19"/>
      <c r="D830" s="19"/>
      <c r="E830" s="19"/>
      <c r="F830" s="19"/>
    </row>
    <row r="831" spans="1:6" x14ac:dyDescent="0.25">
      <c r="A831" s="19"/>
      <c r="B831" s="19"/>
      <c r="C831" s="19"/>
      <c r="D831" s="19"/>
      <c r="E831" s="19"/>
      <c r="F831" s="19"/>
    </row>
    <row r="832" spans="1:6" x14ac:dyDescent="0.25">
      <c r="A832" s="19"/>
      <c r="B832" s="19"/>
      <c r="C832" s="19"/>
      <c r="D832" s="19"/>
      <c r="E832" s="19"/>
      <c r="F832" s="19"/>
    </row>
    <row r="833" spans="1:6" x14ac:dyDescent="0.25">
      <c r="A833" s="19"/>
      <c r="B833" s="19"/>
      <c r="C833" s="19"/>
      <c r="D833" s="19"/>
      <c r="E833" s="19"/>
      <c r="F833" s="19"/>
    </row>
    <row r="834" spans="1:6" x14ac:dyDescent="0.25">
      <c r="A834" s="19"/>
      <c r="B834" s="19"/>
      <c r="C834" s="19"/>
      <c r="D834" s="19"/>
      <c r="E834" s="19"/>
      <c r="F834" s="19"/>
    </row>
    <row r="835" spans="1:6" x14ac:dyDescent="0.25">
      <c r="A835" s="19"/>
      <c r="B835" s="19"/>
      <c r="C835" s="19"/>
      <c r="D835" s="19"/>
      <c r="E835" s="19"/>
      <c r="F835" s="19"/>
    </row>
    <row r="836" spans="1:6" x14ac:dyDescent="0.25">
      <c r="A836" s="19"/>
      <c r="B836" s="19"/>
      <c r="C836" s="19"/>
      <c r="D836" s="19"/>
      <c r="E836" s="19"/>
      <c r="F836" s="19"/>
    </row>
    <row r="837" spans="1:6" x14ac:dyDescent="0.25">
      <c r="A837" s="19"/>
      <c r="B837" s="19"/>
      <c r="C837" s="19"/>
      <c r="D837" s="19"/>
      <c r="E837" s="19"/>
      <c r="F837" s="19"/>
    </row>
    <row r="838" spans="1:6" x14ac:dyDescent="0.25">
      <c r="A838" s="19"/>
      <c r="B838" s="19"/>
      <c r="C838" s="19"/>
      <c r="D838" s="19"/>
      <c r="E838" s="19"/>
      <c r="F838" s="19"/>
    </row>
    <row r="839" spans="1:6" x14ac:dyDescent="0.25">
      <c r="A839" s="19"/>
      <c r="B839" s="19"/>
      <c r="C839" s="19"/>
      <c r="D839" s="19"/>
      <c r="E839" s="19"/>
      <c r="F839" s="19"/>
    </row>
    <row r="840" spans="1:6" x14ac:dyDescent="0.25">
      <c r="A840" s="19"/>
      <c r="B840" s="19"/>
      <c r="C840" s="19"/>
      <c r="D840" s="19"/>
      <c r="E840" s="19"/>
      <c r="F840" s="19"/>
    </row>
    <row r="841" spans="1:6" x14ac:dyDescent="0.25">
      <c r="A841" s="19"/>
      <c r="B841" s="19"/>
      <c r="C841" s="19"/>
      <c r="D841" s="19"/>
      <c r="E841" s="19"/>
      <c r="F841" s="19"/>
    </row>
    <row r="842" spans="1:6" x14ac:dyDescent="0.25">
      <c r="A842" s="19"/>
      <c r="B842" s="19"/>
      <c r="C842" s="19"/>
      <c r="D842" s="19"/>
      <c r="E842" s="19"/>
      <c r="F842" s="19"/>
    </row>
    <row r="843" spans="1:6" x14ac:dyDescent="0.25">
      <c r="A843" s="19"/>
      <c r="B843" s="19"/>
      <c r="C843" s="19"/>
      <c r="D843" s="19"/>
      <c r="E843" s="19"/>
      <c r="F843" s="19"/>
    </row>
    <row r="844" spans="1:6" x14ac:dyDescent="0.25">
      <c r="A844" s="19"/>
      <c r="B844" s="19"/>
      <c r="C844" s="19"/>
      <c r="D844" s="19"/>
      <c r="E844" s="19"/>
      <c r="F844" s="19"/>
    </row>
    <row r="845" spans="1:6" x14ac:dyDescent="0.25">
      <c r="A845" s="19"/>
      <c r="B845" s="19"/>
      <c r="C845" s="19"/>
      <c r="D845" s="19"/>
      <c r="E845" s="19"/>
      <c r="F845" s="19"/>
    </row>
    <row r="846" spans="1:6" x14ac:dyDescent="0.25">
      <c r="A846" s="19"/>
      <c r="B846" s="19"/>
      <c r="C846" s="19"/>
      <c r="D846" s="19"/>
      <c r="E846" s="19"/>
      <c r="F846" s="19"/>
    </row>
    <row r="847" spans="1:6" x14ac:dyDescent="0.25">
      <c r="A847" s="19"/>
      <c r="B847" s="19"/>
      <c r="C847" s="19"/>
      <c r="D847" s="19"/>
      <c r="E847" s="19"/>
      <c r="F847" s="19"/>
    </row>
    <row r="848" spans="1:6" x14ac:dyDescent="0.25">
      <c r="A848" s="19"/>
      <c r="B848" s="19"/>
      <c r="C848" s="19"/>
      <c r="D848" s="19"/>
      <c r="E848" s="19"/>
      <c r="F848" s="19"/>
    </row>
    <row r="849" spans="1:6" x14ac:dyDescent="0.25">
      <c r="A849" s="19"/>
      <c r="B849" s="19"/>
      <c r="C849" s="19"/>
      <c r="D849" s="19"/>
      <c r="E849" s="19"/>
      <c r="F849" s="19"/>
    </row>
    <row r="850" spans="1:6" x14ac:dyDescent="0.25">
      <c r="A850" s="19"/>
      <c r="B850" s="19"/>
      <c r="C850" s="19"/>
      <c r="D850" s="19"/>
      <c r="E850" s="19"/>
      <c r="F850" s="19"/>
    </row>
    <row r="851" spans="1:6" x14ac:dyDescent="0.25">
      <c r="A851" s="19"/>
      <c r="B851" s="19"/>
      <c r="C851" s="19"/>
      <c r="D851" s="19"/>
      <c r="E851" s="19"/>
      <c r="F851" s="19"/>
    </row>
    <row r="852" spans="1:6" x14ac:dyDescent="0.25">
      <c r="A852" s="19"/>
      <c r="B852" s="19"/>
      <c r="C852" s="19"/>
      <c r="D852" s="19"/>
      <c r="E852" s="19"/>
      <c r="F852" s="19"/>
    </row>
    <row r="853" spans="1:6" x14ac:dyDescent="0.25">
      <c r="A853" s="19"/>
      <c r="B853" s="19"/>
      <c r="C853" s="19"/>
      <c r="D853" s="19"/>
      <c r="E853" s="19"/>
      <c r="F853" s="19"/>
    </row>
    <row r="854" spans="1:6" x14ac:dyDescent="0.25">
      <c r="A854" s="19"/>
      <c r="B854" s="19"/>
      <c r="C854" s="19"/>
      <c r="D854" s="19"/>
      <c r="E854" s="19"/>
      <c r="F854" s="19"/>
    </row>
    <row r="855" spans="1:6" x14ac:dyDescent="0.25">
      <c r="A855" s="19"/>
      <c r="B855" s="19"/>
      <c r="C855" s="19"/>
      <c r="D855" s="19"/>
      <c r="E855" s="19"/>
      <c r="F855" s="19"/>
    </row>
    <row r="856" spans="1:6" x14ac:dyDescent="0.25">
      <c r="A856" s="19"/>
      <c r="B856" s="19"/>
      <c r="C856" s="19"/>
      <c r="D856" s="19"/>
      <c r="E856" s="19"/>
      <c r="F856" s="19"/>
    </row>
    <row r="857" spans="1:6" x14ac:dyDescent="0.25">
      <c r="A857" s="19"/>
      <c r="B857" s="19"/>
      <c r="C857" s="19"/>
      <c r="D857" s="19"/>
      <c r="E857" s="19"/>
      <c r="F857" s="19"/>
    </row>
    <row r="858" spans="1:6" x14ac:dyDescent="0.25">
      <c r="A858" s="19"/>
      <c r="B858" s="19"/>
      <c r="C858" s="19"/>
      <c r="D858" s="19"/>
      <c r="E858" s="19"/>
      <c r="F858" s="19"/>
    </row>
    <row r="859" spans="1:6" x14ac:dyDescent="0.25">
      <c r="A859" s="19"/>
      <c r="B859" s="19"/>
      <c r="C859" s="19"/>
      <c r="D859" s="19"/>
      <c r="E859" s="19"/>
      <c r="F859" s="19"/>
    </row>
    <row r="860" spans="1:6" x14ac:dyDescent="0.25">
      <c r="A860" s="19"/>
      <c r="B860" s="19"/>
      <c r="C860" s="19"/>
      <c r="D860" s="19"/>
      <c r="E860" s="19"/>
      <c r="F860" s="19"/>
    </row>
    <row r="861" spans="1:6" x14ac:dyDescent="0.25">
      <c r="A861" s="19"/>
      <c r="B861" s="19"/>
      <c r="C861" s="19"/>
      <c r="D861" s="19"/>
      <c r="E861" s="19"/>
      <c r="F861" s="19"/>
    </row>
    <row r="862" spans="1:6" x14ac:dyDescent="0.25">
      <c r="A862" s="19"/>
      <c r="B862" s="19"/>
      <c r="C862" s="19"/>
      <c r="D862" s="19"/>
      <c r="E862" s="19"/>
      <c r="F862" s="19"/>
    </row>
    <row r="863" spans="1:6" x14ac:dyDescent="0.25">
      <c r="A863" s="19"/>
      <c r="B863" s="19"/>
      <c r="C863" s="19"/>
      <c r="D863" s="19"/>
      <c r="E863" s="19"/>
      <c r="F863" s="19"/>
    </row>
    <row r="864" spans="1:6" x14ac:dyDescent="0.25">
      <c r="A864" s="19"/>
      <c r="B864" s="19"/>
      <c r="C864" s="19"/>
      <c r="D864" s="19"/>
      <c r="E864" s="19"/>
      <c r="F864" s="19"/>
    </row>
    <row r="865" spans="1:6" x14ac:dyDescent="0.25">
      <c r="A865" s="19"/>
      <c r="B865" s="19"/>
      <c r="C865" s="19"/>
      <c r="D865" s="19"/>
      <c r="E865" s="19"/>
      <c r="F865" s="19"/>
    </row>
    <row r="866" spans="1:6" x14ac:dyDescent="0.25">
      <c r="A866" s="19"/>
      <c r="B866" s="19"/>
      <c r="C866" s="19"/>
      <c r="D866" s="19"/>
      <c r="E866" s="19"/>
      <c r="F866" s="19"/>
    </row>
    <row r="867" spans="1:6" x14ac:dyDescent="0.25">
      <c r="A867" s="19"/>
      <c r="B867" s="19"/>
      <c r="C867" s="19"/>
      <c r="D867" s="19"/>
      <c r="E867" s="19"/>
      <c r="F867" s="19"/>
    </row>
    <row r="868" spans="1:6" x14ac:dyDescent="0.25">
      <c r="A868" s="19"/>
      <c r="B868" s="19"/>
      <c r="C868" s="19"/>
      <c r="D868" s="19"/>
      <c r="E868" s="19"/>
      <c r="F868" s="19"/>
    </row>
    <row r="869" spans="1:6" x14ac:dyDescent="0.25">
      <c r="A869" s="19"/>
      <c r="B869" s="19"/>
      <c r="C869" s="19"/>
      <c r="D869" s="19"/>
      <c r="E869" s="19"/>
      <c r="F869" s="19"/>
    </row>
    <row r="870" spans="1:6" x14ac:dyDescent="0.25">
      <c r="A870" s="19"/>
      <c r="B870" s="19"/>
      <c r="C870" s="19"/>
      <c r="D870" s="19"/>
      <c r="E870" s="19"/>
      <c r="F870" s="19"/>
    </row>
    <row r="871" spans="1:6" x14ac:dyDescent="0.25">
      <c r="A871" s="19"/>
      <c r="B871" s="19"/>
      <c r="C871" s="19"/>
      <c r="D871" s="19"/>
      <c r="E871" s="19"/>
      <c r="F871" s="19"/>
    </row>
    <row r="872" spans="1:6" x14ac:dyDescent="0.25">
      <c r="A872" s="19"/>
      <c r="B872" s="19"/>
      <c r="C872" s="19"/>
      <c r="D872" s="19"/>
      <c r="E872" s="19"/>
      <c r="F872" s="19"/>
    </row>
    <row r="873" spans="1:6" x14ac:dyDescent="0.25">
      <c r="A873" s="19"/>
      <c r="B873" s="19"/>
      <c r="C873" s="19"/>
      <c r="D873" s="19"/>
      <c r="E873" s="19"/>
      <c r="F873" s="19"/>
    </row>
    <row r="874" spans="1:6" x14ac:dyDescent="0.25">
      <c r="A874" s="19"/>
      <c r="B874" s="19"/>
      <c r="C874" s="19"/>
      <c r="D874" s="19"/>
      <c r="E874" s="19"/>
      <c r="F874" s="19"/>
    </row>
    <row r="875" spans="1:6" x14ac:dyDescent="0.25">
      <c r="A875" s="19"/>
      <c r="B875" s="19"/>
      <c r="C875" s="19"/>
      <c r="D875" s="19"/>
      <c r="E875" s="19"/>
      <c r="F875" s="19"/>
    </row>
    <row r="876" spans="1:6" x14ac:dyDescent="0.25">
      <c r="A876" s="19"/>
      <c r="B876" s="19"/>
      <c r="C876" s="19"/>
      <c r="D876" s="19"/>
      <c r="E876" s="19"/>
      <c r="F876" s="19"/>
    </row>
    <row r="877" spans="1:6" x14ac:dyDescent="0.25">
      <c r="A877" s="19"/>
      <c r="B877" s="19"/>
      <c r="C877" s="19"/>
      <c r="D877" s="19"/>
      <c r="E877" s="19"/>
      <c r="F877" s="19"/>
    </row>
    <row r="878" spans="1:6" x14ac:dyDescent="0.25">
      <c r="A878" s="19"/>
      <c r="B878" s="19"/>
      <c r="C878" s="19"/>
      <c r="D878" s="19"/>
      <c r="E878" s="19"/>
      <c r="F878" s="19"/>
    </row>
    <row r="879" spans="1:6" x14ac:dyDescent="0.25">
      <c r="A879" s="19"/>
      <c r="B879" s="19"/>
      <c r="C879" s="19"/>
      <c r="D879" s="19"/>
      <c r="E879" s="19"/>
      <c r="F879" s="19"/>
    </row>
    <row r="880" spans="1:6" x14ac:dyDescent="0.25">
      <c r="A880" s="19"/>
      <c r="B880" s="19"/>
      <c r="C880" s="19"/>
      <c r="D880" s="19"/>
      <c r="E880" s="19"/>
      <c r="F880" s="19"/>
    </row>
    <row r="881" spans="1:6" x14ac:dyDescent="0.25">
      <c r="A881" s="19"/>
      <c r="B881" s="19"/>
      <c r="C881" s="19"/>
      <c r="D881" s="19"/>
      <c r="E881" s="19"/>
      <c r="F881" s="19"/>
    </row>
    <row r="882" spans="1:6" x14ac:dyDescent="0.25">
      <c r="A882" s="19"/>
      <c r="B882" s="19"/>
      <c r="C882" s="19"/>
      <c r="D882" s="19"/>
      <c r="E882" s="19"/>
      <c r="F882" s="19"/>
    </row>
    <row r="883" spans="1:6" x14ac:dyDescent="0.25">
      <c r="A883" s="19"/>
      <c r="B883" s="19"/>
      <c r="C883" s="19"/>
      <c r="D883" s="19"/>
      <c r="E883" s="19"/>
      <c r="F883" s="19"/>
    </row>
    <row r="884" spans="1:6" x14ac:dyDescent="0.25">
      <c r="A884" s="19"/>
      <c r="B884" s="19"/>
      <c r="C884" s="19"/>
      <c r="D884" s="19"/>
      <c r="E884" s="19"/>
      <c r="F884" s="19"/>
    </row>
    <row r="885" spans="1:6" x14ac:dyDescent="0.25">
      <c r="A885" s="19"/>
      <c r="B885" s="19"/>
      <c r="C885" s="19"/>
      <c r="D885" s="19"/>
      <c r="E885" s="19"/>
      <c r="F885" s="19"/>
    </row>
    <row r="886" spans="1:6" x14ac:dyDescent="0.25">
      <c r="A886" s="19"/>
      <c r="B886" s="19"/>
      <c r="C886" s="19"/>
      <c r="D886" s="19"/>
      <c r="E886" s="19"/>
      <c r="F886" s="19"/>
    </row>
    <row r="887" spans="1:6" x14ac:dyDescent="0.25">
      <c r="A887" s="19"/>
      <c r="B887" s="19"/>
      <c r="C887" s="19"/>
      <c r="D887" s="19"/>
      <c r="E887" s="19"/>
      <c r="F887" s="19"/>
    </row>
    <row r="888" spans="1:6" x14ac:dyDescent="0.25">
      <c r="A888" s="19"/>
      <c r="B888" s="19"/>
      <c r="C888" s="19"/>
      <c r="D888" s="19"/>
      <c r="E888" s="19"/>
      <c r="F888" s="19"/>
    </row>
    <row r="889" spans="1:6" x14ac:dyDescent="0.25">
      <c r="A889" s="19"/>
      <c r="B889" s="19"/>
      <c r="C889" s="19"/>
      <c r="D889" s="19"/>
      <c r="E889" s="19"/>
      <c r="F889" s="19"/>
    </row>
    <row r="890" spans="1:6" x14ac:dyDescent="0.25">
      <c r="A890" s="19"/>
      <c r="B890" s="19"/>
      <c r="C890" s="19"/>
      <c r="D890" s="19"/>
      <c r="E890" s="19"/>
      <c r="F890" s="19"/>
    </row>
    <row r="891" spans="1:6" x14ac:dyDescent="0.25">
      <c r="A891" s="19"/>
      <c r="B891" s="19"/>
      <c r="C891" s="19"/>
      <c r="D891" s="19"/>
      <c r="E891" s="19"/>
      <c r="F891" s="19"/>
    </row>
    <row r="892" spans="1:6" x14ac:dyDescent="0.25">
      <c r="A892" s="19"/>
      <c r="B892" s="19"/>
      <c r="C892" s="19"/>
      <c r="D892" s="19"/>
      <c r="E892" s="19"/>
      <c r="F892" s="19"/>
    </row>
    <row r="893" spans="1:6" x14ac:dyDescent="0.25">
      <c r="A893" s="19"/>
      <c r="B893" s="19"/>
      <c r="C893" s="19"/>
      <c r="D893" s="19"/>
      <c r="E893" s="19"/>
      <c r="F893" s="19"/>
    </row>
    <row r="894" spans="1:6" x14ac:dyDescent="0.25">
      <c r="A894" s="19"/>
      <c r="B894" s="19"/>
      <c r="C894" s="19"/>
      <c r="D894" s="19"/>
      <c r="E894" s="19"/>
      <c r="F894" s="19"/>
    </row>
    <row r="895" spans="1:6" x14ac:dyDescent="0.25">
      <c r="A895" s="19"/>
      <c r="B895" s="19"/>
      <c r="C895" s="19"/>
      <c r="D895" s="19"/>
      <c r="E895" s="19"/>
      <c r="F895" s="19"/>
    </row>
    <row r="896" spans="1:6" x14ac:dyDescent="0.25">
      <c r="A896" s="19"/>
      <c r="B896" s="19"/>
      <c r="C896" s="19"/>
      <c r="D896" s="19"/>
      <c r="E896" s="19"/>
      <c r="F896" s="19"/>
    </row>
    <row r="897" spans="1:6" x14ac:dyDescent="0.25">
      <c r="A897" s="19"/>
      <c r="B897" s="19"/>
      <c r="C897" s="19"/>
      <c r="D897" s="19"/>
      <c r="E897" s="19"/>
      <c r="F897" s="19"/>
    </row>
    <row r="898" spans="1:6" x14ac:dyDescent="0.25">
      <c r="A898" s="19"/>
      <c r="B898" s="19"/>
      <c r="C898" s="19"/>
      <c r="D898" s="19"/>
      <c r="E898" s="19"/>
      <c r="F898" s="19"/>
    </row>
    <row r="899" spans="1:6" x14ac:dyDescent="0.25">
      <c r="A899" s="19"/>
      <c r="B899" s="19"/>
      <c r="C899" s="19"/>
      <c r="D899" s="19"/>
      <c r="E899" s="19"/>
      <c r="F899" s="19"/>
    </row>
    <row r="900" spans="1:6" x14ac:dyDescent="0.25">
      <c r="A900" s="19"/>
      <c r="B900" s="19"/>
      <c r="C900" s="19"/>
      <c r="D900" s="19"/>
      <c r="E900" s="19"/>
      <c r="F900" s="19"/>
    </row>
    <row r="901" spans="1:6" x14ac:dyDescent="0.25">
      <c r="A901" s="19"/>
      <c r="B901" s="19"/>
      <c r="C901" s="19"/>
      <c r="D901" s="19"/>
      <c r="E901" s="19"/>
      <c r="F901" s="19"/>
    </row>
    <row r="902" spans="1:6" x14ac:dyDescent="0.25">
      <c r="A902" s="19"/>
      <c r="B902" s="19"/>
      <c r="C902" s="19"/>
      <c r="D902" s="19"/>
      <c r="E902" s="19"/>
      <c r="F902" s="19"/>
    </row>
    <row r="903" spans="1:6" x14ac:dyDescent="0.25">
      <c r="A903" s="19"/>
      <c r="B903" s="19"/>
      <c r="C903" s="19"/>
      <c r="D903" s="19"/>
      <c r="E903" s="19"/>
      <c r="F903" s="19"/>
    </row>
    <row r="904" spans="1:6" x14ac:dyDescent="0.25">
      <c r="A904" s="19"/>
      <c r="B904" s="19"/>
      <c r="C904" s="19"/>
      <c r="D904" s="19"/>
      <c r="E904" s="19"/>
      <c r="F904" s="19"/>
    </row>
    <row r="905" spans="1:6" x14ac:dyDescent="0.25">
      <c r="A905" s="19"/>
      <c r="B905" s="19"/>
      <c r="C905" s="19"/>
      <c r="D905" s="19"/>
      <c r="E905" s="19"/>
      <c r="F905" s="19"/>
    </row>
    <row r="906" spans="1:6" x14ac:dyDescent="0.25">
      <c r="A906" s="19"/>
      <c r="B906" s="19"/>
      <c r="C906" s="19"/>
      <c r="D906" s="19"/>
      <c r="E906" s="19"/>
      <c r="F906" s="19"/>
    </row>
    <row r="907" spans="1:6" x14ac:dyDescent="0.25">
      <c r="A907" s="19"/>
      <c r="B907" s="19"/>
      <c r="C907" s="19"/>
      <c r="D907" s="19"/>
      <c r="E907" s="19"/>
      <c r="F907" s="19"/>
    </row>
    <row r="908" spans="1:6" x14ac:dyDescent="0.25">
      <c r="A908" s="19"/>
      <c r="B908" s="19"/>
      <c r="C908" s="19"/>
      <c r="D908" s="19"/>
      <c r="E908" s="19"/>
      <c r="F908" s="19"/>
    </row>
    <row r="909" spans="1:6" x14ac:dyDescent="0.25">
      <c r="A909" s="19"/>
      <c r="B909" s="19"/>
      <c r="C909" s="19"/>
      <c r="D909" s="19"/>
      <c r="E909" s="19"/>
      <c r="F909" s="19"/>
    </row>
    <row r="910" spans="1:6" x14ac:dyDescent="0.25">
      <c r="A910" s="19"/>
      <c r="B910" s="19"/>
      <c r="C910" s="19"/>
      <c r="D910" s="19"/>
      <c r="E910" s="19"/>
      <c r="F910" s="19"/>
    </row>
    <row r="911" spans="1:6" x14ac:dyDescent="0.25">
      <c r="A911" s="19"/>
      <c r="B911" s="19"/>
      <c r="C911" s="19"/>
      <c r="D911" s="19"/>
      <c r="E911" s="19"/>
      <c r="F911" s="19"/>
    </row>
    <row r="912" spans="1:6" x14ac:dyDescent="0.25">
      <c r="A912" s="19"/>
      <c r="B912" s="19"/>
      <c r="C912" s="19"/>
      <c r="D912" s="19"/>
      <c r="E912" s="19"/>
      <c r="F912" s="19"/>
    </row>
    <row r="913" spans="1:6" x14ac:dyDescent="0.25">
      <c r="A913" s="19"/>
      <c r="B913" s="19"/>
      <c r="C913" s="19"/>
      <c r="D913" s="19"/>
      <c r="E913" s="19"/>
      <c r="F913" s="19"/>
    </row>
    <row r="914" spans="1:6" x14ac:dyDescent="0.25">
      <c r="A914" s="19"/>
      <c r="B914" s="19"/>
      <c r="C914" s="19"/>
      <c r="D914" s="19"/>
      <c r="E914" s="19"/>
      <c r="F914" s="19"/>
    </row>
    <row r="915" spans="1:6" x14ac:dyDescent="0.25">
      <c r="A915" s="19"/>
      <c r="B915" s="19"/>
      <c r="C915" s="19"/>
      <c r="D915" s="19"/>
      <c r="E915" s="19"/>
      <c r="F915" s="19"/>
    </row>
    <row r="916" spans="1:6" x14ac:dyDescent="0.25">
      <c r="A916" s="19"/>
      <c r="B916" s="19"/>
      <c r="C916" s="19"/>
      <c r="D916" s="19"/>
      <c r="E916" s="19"/>
      <c r="F916" s="19"/>
    </row>
    <row r="917" spans="1:6" x14ac:dyDescent="0.25">
      <c r="A917" s="19"/>
      <c r="B917" s="19"/>
      <c r="C917" s="19"/>
      <c r="D917" s="19"/>
      <c r="E917" s="19"/>
      <c r="F917" s="19"/>
    </row>
    <row r="918" spans="1:6" x14ac:dyDescent="0.25">
      <c r="A918" s="19"/>
      <c r="B918" s="19"/>
      <c r="C918" s="19"/>
      <c r="D918" s="19"/>
      <c r="E918" s="19"/>
      <c r="F918" s="19"/>
    </row>
    <row r="919" spans="1:6" x14ac:dyDescent="0.25">
      <c r="A919" s="19"/>
      <c r="B919" s="19"/>
      <c r="C919" s="19"/>
      <c r="D919" s="19"/>
      <c r="E919" s="19"/>
      <c r="F919" s="19"/>
    </row>
    <row r="920" spans="1:6" x14ac:dyDescent="0.25">
      <c r="A920" s="19"/>
      <c r="B920" s="19"/>
      <c r="C920" s="19"/>
      <c r="D920" s="19"/>
      <c r="E920" s="19"/>
      <c r="F920" s="19"/>
    </row>
    <row r="921" spans="1:6" x14ac:dyDescent="0.25">
      <c r="A921" s="19"/>
      <c r="B921" s="19"/>
      <c r="C921" s="19"/>
      <c r="D921" s="19"/>
      <c r="E921" s="19"/>
      <c r="F921" s="19"/>
    </row>
    <row r="922" spans="1:6" x14ac:dyDescent="0.25">
      <c r="A922" s="19"/>
      <c r="B922" s="19"/>
      <c r="C922" s="19"/>
      <c r="D922" s="19"/>
      <c r="E922" s="19"/>
      <c r="F922" s="19"/>
    </row>
    <row r="923" spans="1:6" x14ac:dyDescent="0.25">
      <c r="A923" s="19"/>
      <c r="B923" s="19"/>
      <c r="C923" s="19"/>
      <c r="D923" s="19"/>
      <c r="E923" s="19"/>
      <c r="F923" s="19"/>
    </row>
    <row r="924" spans="1:6" x14ac:dyDescent="0.25">
      <c r="A924" s="19"/>
      <c r="B924" s="19"/>
      <c r="C924" s="19"/>
      <c r="D924" s="19"/>
      <c r="E924" s="19"/>
      <c r="F924" s="19"/>
    </row>
    <row r="925" spans="1:6" x14ac:dyDescent="0.25">
      <c r="A925" s="19"/>
      <c r="B925" s="19"/>
      <c r="C925" s="19"/>
      <c r="D925" s="19"/>
      <c r="E925" s="19"/>
      <c r="F925" s="19"/>
    </row>
    <row r="926" spans="1:6" x14ac:dyDescent="0.25">
      <c r="A926" s="19"/>
      <c r="B926" s="19"/>
      <c r="C926" s="19"/>
      <c r="D926" s="19"/>
      <c r="E926" s="19"/>
      <c r="F926" s="19"/>
    </row>
    <row r="927" spans="1:6" x14ac:dyDescent="0.25">
      <c r="A927" s="19"/>
      <c r="B927" s="19"/>
      <c r="C927" s="19"/>
      <c r="D927" s="19"/>
      <c r="E927" s="19"/>
      <c r="F927" s="19"/>
    </row>
    <row r="928" spans="1:6" x14ac:dyDescent="0.25">
      <c r="A928" s="19"/>
      <c r="B928" s="19"/>
      <c r="C928" s="19"/>
      <c r="D928" s="19"/>
      <c r="E928" s="19"/>
      <c r="F928" s="19"/>
    </row>
    <row r="929" spans="1:6" x14ac:dyDescent="0.25">
      <c r="A929" s="19"/>
      <c r="B929" s="19"/>
      <c r="C929" s="19"/>
      <c r="D929" s="19"/>
      <c r="E929" s="19"/>
      <c r="F929" s="19"/>
    </row>
    <row r="930" spans="1:6" x14ac:dyDescent="0.25">
      <c r="A930" s="19"/>
      <c r="B930" s="19"/>
      <c r="C930" s="19"/>
      <c r="D930" s="19"/>
      <c r="E930" s="19"/>
      <c r="F930" s="19"/>
    </row>
    <row r="931" spans="1:6" x14ac:dyDescent="0.25">
      <c r="A931" s="19"/>
      <c r="B931" s="19"/>
      <c r="C931" s="19"/>
      <c r="D931" s="19"/>
      <c r="E931" s="19"/>
      <c r="F931" s="19"/>
    </row>
    <row r="932" spans="1:6" x14ac:dyDescent="0.25">
      <c r="A932" s="19"/>
      <c r="B932" s="19"/>
      <c r="C932" s="19"/>
      <c r="D932" s="19"/>
      <c r="E932" s="19"/>
      <c r="F932" s="19"/>
    </row>
    <row r="933" spans="1:6" x14ac:dyDescent="0.25">
      <c r="A933" s="19"/>
      <c r="B933" s="19"/>
      <c r="C933" s="19"/>
      <c r="D933" s="19"/>
      <c r="E933" s="19"/>
      <c r="F933" s="19"/>
    </row>
    <row r="934" spans="1:6" x14ac:dyDescent="0.25">
      <c r="A934" s="19"/>
      <c r="B934" s="19"/>
      <c r="C934" s="19"/>
      <c r="D934" s="19"/>
      <c r="E934" s="19"/>
      <c r="F934" s="19"/>
    </row>
    <row r="935" spans="1:6" x14ac:dyDescent="0.25">
      <c r="A935" s="19"/>
      <c r="B935" s="19"/>
      <c r="C935" s="19"/>
      <c r="D935" s="19"/>
      <c r="E935" s="19"/>
      <c r="F935" s="19"/>
    </row>
    <row r="936" spans="1:6" x14ac:dyDescent="0.25">
      <c r="A936" s="19"/>
      <c r="B936" s="19"/>
      <c r="C936" s="19"/>
      <c r="D936" s="19"/>
      <c r="E936" s="19"/>
      <c r="F936" s="19"/>
    </row>
    <row r="937" spans="1:6" x14ac:dyDescent="0.25">
      <c r="A937" s="19"/>
      <c r="B937" s="19"/>
      <c r="C937" s="19"/>
      <c r="D937" s="19"/>
      <c r="E937" s="19"/>
      <c r="F937" s="19"/>
    </row>
    <row r="938" spans="1:6" x14ac:dyDescent="0.25">
      <c r="A938" s="19"/>
      <c r="B938" s="19"/>
      <c r="C938" s="19"/>
      <c r="D938" s="19"/>
      <c r="E938" s="19"/>
      <c r="F938" s="19"/>
    </row>
    <row r="939" spans="1:6" x14ac:dyDescent="0.25">
      <c r="A939" s="19"/>
      <c r="B939" s="19"/>
      <c r="C939" s="19"/>
      <c r="D939" s="19"/>
      <c r="E939" s="19"/>
      <c r="F939" s="19"/>
    </row>
    <row r="940" spans="1:6" x14ac:dyDescent="0.25">
      <c r="A940" s="19"/>
      <c r="B940" s="19"/>
      <c r="C940" s="19"/>
      <c r="D940" s="19"/>
      <c r="E940" s="19"/>
      <c r="F940" s="19"/>
    </row>
    <row r="941" spans="1:6" x14ac:dyDescent="0.25">
      <c r="A941" s="19"/>
      <c r="B941" s="19"/>
      <c r="C941" s="19"/>
      <c r="D941" s="19"/>
      <c r="E941" s="19"/>
      <c r="F941" s="19"/>
    </row>
    <row r="942" spans="1:6" x14ac:dyDescent="0.25">
      <c r="A942" s="19"/>
      <c r="B942" s="19"/>
      <c r="C942" s="19"/>
      <c r="D942" s="19"/>
      <c r="E942" s="19"/>
      <c r="F942" s="19"/>
    </row>
    <row r="943" spans="1:6" x14ac:dyDescent="0.25">
      <c r="A943" s="19"/>
      <c r="B943" s="19"/>
      <c r="C943" s="19"/>
      <c r="D943" s="19"/>
      <c r="E943" s="19"/>
      <c r="F943" s="19"/>
    </row>
    <row r="944" spans="1:6" x14ac:dyDescent="0.25">
      <c r="A944" s="19"/>
      <c r="B944" s="19"/>
      <c r="C944" s="19"/>
      <c r="D944" s="19"/>
      <c r="E944" s="19"/>
      <c r="F944" s="19"/>
    </row>
    <row r="945" spans="1:6" x14ac:dyDescent="0.25">
      <c r="A945" s="19"/>
      <c r="B945" s="19"/>
      <c r="C945" s="19"/>
      <c r="D945" s="19"/>
      <c r="E945" s="19"/>
      <c r="F945" s="19"/>
    </row>
    <row r="946" spans="1:6" x14ac:dyDescent="0.25">
      <c r="A946" s="19"/>
      <c r="B946" s="19"/>
      <c r="C946" s="19"/>
      <c r="D946" s="19"/>
      <c r="E946" s="19"/>
      <c r="F946" s="19"/>
    </row>
    <row r="947" spans="1:6" x14ac:dyDescent="0.25">
      <c r="A947" s="19"/>
      <c r="B947" s="19"/>
      <c r="C947" s="19"/>
      <c r="D947" s="19"/>
      <c r="E947" s="19"/>
      <c r="F947" s="19"/>
    </row>
    <row r="948" spans="1:6" x14ac:dyDescent="0.25">
      <c r="A948" s="19"/>
      <c r="B948" s="19"/>
      <c r="C948" s="19"/>
      <c r="D948" s="19"/>
      <c r="E948" s="19"/>
      <c r="F948" s="19"/>
    </row>
    <row r="949" spans="1:6" x14ac:dyDescent="0.25">
      <c r="A949" s="19"/>
      <c r="B949" s="19"/>
      <c r="C949" s="19"/>
      <c r="D949" s="19"/>
      <c r="E949" s="19"/>
      <c r="F949" s="19"/>
    </row>
    <row r="950" spans="1:6" x14ac:dyDescent="0.25">
      <c r="A950" s="19"/>
      <c r="B950" s="19"/>
      <c r="C950" s="19"/>
      <c r="D950" s="19"/>
      <c r="E950" s="19"/>
      <c r="F950" s="19"/>
    </row>
    <row r="951" spans="1:6" x14ac:dyDescent="0.25">
      <c r="A951" s="19"/>
      <c r="B951" s="19"/>
      <c r="C951" s="19"/>
      <c r="D951" s="19"/>
      <c r="E951" s="19"/>
      <c r="F951" s="19"/>
    </row>
    <row r="952" spans="1:6" x14ac:dyDescent="0.25">
      <c r="A952" s="19"/>
      <c r="B952" s="19"/>
      <c r="C952" s="19"/>
      <c r="D952" s="19"/>
      <c r="E952" s="19"/>
      <c r="F952" s="19"/>
    </row>
    <row r="953" spans="1:6" x14ac:dyDescent="0.25">
      <c r="A953" s="19"/>
      <c r="B953" s="19"/>
      <c r="C953" s="19"/>
      <c r="D953" s="19"/>
      <c r="E953" s="19"/>
      <c r="F953" s="19"/>
    </row>
    <row r="954" spans="1:6" x14ac:dyDescent="0.25">
      <c r="A954" s="19"/>
      <c r="B954" s="19"/>
      <c r="C954" s="19"/>
      <c r="D954" s="19"/>
      <c r="E954" s="19"/>
      <c r="F954" s="19"/>
    </row>
    <row r="955" spans="1:6" x14ac:dyDescent="0.25">
      <c r="A955" s="19"/>
      <c r="B955" s="19"/>
      <c r="C955" s="19"/>
      <c r="D955" s="19"/>
      <c r="E955" s="19"/>
      <c r="F955" s="19"/>
    </row>
    <row r="956" spans="1:6" x14ac:dyDescent="0.25">
      <c r="A956" s="19"/>
      <c r="B956" s="19"/>
      <c r="C956" s="19"/>
      <c r="D956" s="19"/>
      <c r="E956" s="19"/>
      <c r="F956" s="19"/>
    </row>
    <row r="957" spans="1:6" x14ac:dyDescent="0.25">
      <c r="A957" s="19"/>
      <c r="B957" s="19"/>
      <c r="C957" s="19"/>
      <c r="D957" s="19"/>
      <c r="E957" s="19"/>
      <c r="F957" s="19"/>
    </row>
    <row r="958" spans="1:6" x14ac:dyDescent="0.25">
      <c r="A958" s="19"/>
      <c r="B958" s="19"/>
      <c r="C958" s="19"/>
      <c r="D958" s="19"/>
      <c r="E958" s="19"/>
      <c r="F958" s="19"/>
    </row>
    <row r="959" spans="1:6" x14ac:dyDescent="0.25">
      <c r="A959" s="19"/>
      <c r="B959" s="19"/>
      <c r="C959" s="19"/>
      <c r="D959" s="19"/>
      <c r="E959" s="19"/>
      <c r="F959" s="19"/>
    </row>
    <row r="960" spans="1:6" x14ac:dyDescent="0.25">
      <c r="A960" s="19"/>
      <c r="B960" s="19"/>
      <c r="C960" s="19"/>
      <c r="D960" s="19"/>
      <c r="E960" s="19"/>
      <c r="F960" s="19"/>
    </row>
    <row r="961" spans="1:6" x14ac:dyDescent="0.25">
      <c r="A961" s="19"/>
      <c r="B961" s="19"/>
      <c r="C961" s="19"/>
      <c r="D961" s="19"/>
      <c r="E961" s="19"/>
      <c r="F961" s="19"/>
    </row>
    <row r="962" spans="1:6" x14ac:dyDescent="0.25">
      <c r="A962" s="19"/>
      <c r="B962" s="19"/>
      <c r="C962" s="19"/>
      <c r="D962" s="19"/>
      <c r="E962" s="19"/>
      <c r="F962" s="19"/>
    </row>
    <row r="963" spans="1:6" x14ac:dyDescent="0.25">
      <c r="A963" s="19"/>
      <c r="B963" s="19"/>
      <c r="C963" s="19"/>
      <c r="D963" s="19"/>
      <c r="E963" s="19"/>
      <c r="F963" s="19"/>
    </row>
    <row r="964" spans="1:6" x14ac:dyDescent="0.25">
      <c r="A964" s="19"/>
      <c r="B964" s="19"/>
      <c r="C964" s="19"/>
      <c r="D964" s="19"/>
      <c r="E964" s="19"/>
      <c r="F964" s="19"/>
    </row>
    <row r="965" spans="1:6" x14ac:dyDescent="0.25">
      <c r="A965" s="19"/>
      <c r="B965" s="19"/>
      <c r="C965" s="19"/>
      <c r="D965" s="19"/>
      <c r="E965" s="19"/>
      <c r="F965" s="19"/>
    </row>
    <row r="966" spans="1:6" x14ac:dyDescent="0.25">
      <c r="A966" s="19"/>
      <c r="B966" s="19"/>
      <c r="C966" s="19"/>
      <c r="D966" s="19"/>
      <c r="E966" s="19"/>
      <c r="F966" s="19"/>
    </row>
    <row r="967" spans="1:6" x14ac:dyDescent="0.25">
      <c r="A967" s="19"/>
      <c r="B967" s="19"/>
      <c r="C967" s="19"/>
      <c r="D967" s="19"/>
      <c r="E967" s="19"/>
      <c r="F967" s="19"/>
    </row>
    <row r="968" spans="1:6" x14ac:dyDescent="0.25">
      <c r="A968" s="19"/>
      <c r="B968" s="19"/>
      <c r="C968" s="19"/>
      <c r="D968" s="19"/>
      <c r="E968" s="19"/>
      <c r="F968" s="19"/>
    </row>
    <row r="969" spans="1:6" x14ac:dyDescent="0.25">
      <c r="A969" s="19"/>
      <c r="B969" s="19"/>
      <c r="C969" s="19"/>
      <c r="D969" s="19"/>
      <c r="E969" s="19"/>
      <c r="F969" s="19"/>
    </row>
    <row r="970" spans="1:6" x14ac:dyDescent="0.25">
      <c r="A970" s="19"/>
      <c r="B970" s="19"/>
      <c r="C970" s="19"/>
      <c r="D970" s="19"/>
      <c r="E970" s="19"/>
      <c r="F970" s="19"/>
    </row>
    <row r="971" spans="1:6" x14ac:dyDescent="0.25">
      <c r="A971" s="19"/>
      <c r="B971" s="19"/>
      <c r="C971" s="19"/>
      <c r="D971" s="19"/>
      <c r="E971" s="19"/>
      <c r="F971" s="19"/>
    </row>
    <row r="972" spans="1:6" x14ac:dyDescent="0.25">
      <c r="A972" s="19"/>
      <c r="B972" s="19"/>
      <c r="C972" s="19"/>
      <c r="D972" s="19"/>
      <c r="E972" s="19"/>
      <c r="F972" s="19"/>
    </row>
    <row r="973" spans="1:6" x14ac:dyDescent="0.25">
      <c r="A973" s="19"/>
      <c r="B973" s="19"/>
      <c r="C973" s="19"/>
      <c r="D973" s="19"/>
      <c r="E973" s="19"/>
      <c r="F973" s="19"/>
    </row>
    <row r="974" spans="1:6" x14ac:dyDescent="0.25">
      <c r="A974" s="19"/>
      <c r="B974" s="19"/>
      <c r="C974" s="19"/>
      <c r="D974" s="19"/>
      <c r="E974" s="19"/>
      <c r="F974" s="19"/>
    </row>
    <row r="975" spans="1:6" x14ac:dyDescent="0.25">
      <c r="A975" s="19"/>
      <c r="B975" s="19"/>
      <c r="C975" s="19"/>
      <c r="D975" s="19"/>
      <c r="E975" s="19"/>
      <c r="F975" s="19"/>
    </row>
    <row r="976" spans="1:6" x14ac:dyDescent="0.25">
      <c r="A976" s="19"/>
      <c r="B976" s="19"/>
      <c r="C976" s="19"/>
      <c r="D976" s="19"/>
      <c r="E976" s="19"/>
      <c r="F976" s="19"/>
    </row>
    <row r="977" spans="1:6" x14ac:dyDescent="0.25">
      <c r="A977" s="19"/>
      <c r="B977" s="19"/>
      <c r="C977" s="19"/>
      <c r="D977" s="19"/>
      <c r="E977" s="19"/>
      <c r="F977" s="19"/>
    </row>
    <row r="978" spans="1:6" x14ac:dyDescent="0.25">
      <c r="A978" s="19"/>
      <c r="B978" s="19"/>
      <c r="C978" s="19"/>
      <c r="D978" s="19"/>
      <c r="E978" s="19"/>
      <c r="F978" s="19"/>
    </row>
    <row r="979" spans="1:6" x14ac:dyDescent="0.25">
      <c r="A979" s="19"/>
      <c r="B979" s="19"/>
      <c r="C979" s="19"/>
      <c r="D979" s="19"/>
      <c r="E979" s="19"/>
      <c r="F979" s="19"/>
    </row>
    <row r="980" spans="1:6" x14ac:dyDescent="0.25">
      <c r="A980" s="19"/>
      <c r="B980" s="19"/>
      <c r="C980" s="19"/>
      <c r="D980" s="19"/>
      <c r="E980" s="19"/>
      <c r="F980" s="19"/>
    </row>
    <row r="981" spans="1:6" x14ac:dyDescent="0.25">
      <c r="A981" s="19"/>
      <c r="B981" s="19"/>
      <c r="C981" s="19"/>
      <c r="D981" s="19"/>
      <c r="E981" s="19"/>
      <c r="F981" s="19"/>
    </row>
    <row r="982" spans="1:6" x14ac:dyDescent="0.25">
      <c r="A982" s="19"/>
      <c r="B982" s="19"/>
      <c r="C982" s="19"/>
      <c r="D982" s="19"/>
      <c r="E982" s="19"/>
      <c r="F982" s="19"/>
    </row>
    <row r="983" spans="1:6" x14ac:dyDescent="0.25">
      <c r="A983" s="19"/>
      <c r="B983" s="19"/>
      <c r="C983" s="19"/>
      <c r="D983" s="19"/>
      <c r="E983" s="19"/>
      <c r="F983" s="19"/>
    </row>
    <row r="984" spans="1:6" x14ac:dyDescent="0.25">
      <c r="A984" s="19"/>
      <c r="B984" s="19"/>
      <c r="C984" s="19"/>
      <c r="D984" s="19"/>
      <c r="E984" s="19"/>
      <c r="F984" s="19"/>
    </row>
    <row r="985" spans="1:6" x14ac:dyDescent="0.25">
      <c r="A985" s="19"/>
      <c r="B985" s="19"/>
      <c r="C985" s="19"/>
      <c r="D985" s="19"/>
      <c r="E985" s="19"/>
      <c r="F985" s="19"/>
    </row>
    <row r="986" spans="1:6" x14ac:dyDescent="0.25">
      <c r="A986" s="19"/>
      <c r="B986" s="19"/>
      <c r="C986" s="19"/>
      <c r="D986" s="19"/>
      <c r="E986" s="19"/>
      <c r="F986" s="19"/>
    </row>
    <row r="987" spans="1:6" x14ac:dyDescent="0.25">
      <c r="A987" s="19"/>
      <c r="B987" s="19"/>
      <c r="C987" s="19"/>
      <c r="D987" s="19"/>
      <c r="E987" s="19"/>
      <c r="F987" s="19"/>
    </row>
    <row r="988" spans="1:6" x14ac:dyDescent="0.25">
      <c r="A988" s="19"/>
      <c r="B988" s="19"/>
      <c r="C988" s="19"/>
      <c r="D988" s="19"/>
      <c r="E988" s="19"/>
      <c r="F988" s="19"/>
    </row>
    <row r="989" spans="1:6" x14ac:dyDescent="0.25">
      <c r="A989" s="19"/>
      <c r="B989" s="19"/>
      <c r="C989" s="19"/>
      <c r="D989" s="19"/>
      <c r="E989" s="19"/>
      <c r="F989" s="19"/>
    </row>
    <row r="990" spans="1:6" x14ac:dyDescent="0.25">
      <c r="A990" s="19"/>
      <c r="B990" s="19"/>
      <c r="C990" s="19"/>
      <c r="D990" s="19"/>
      <c r="E990" s="19"/>
      <c r="F990" s="19"/>
    </row>
    <row r="991" spans="1:6" x14ac:dyDescent="0.25">
      <c r="A991" s="19"/>
      <c r="B991" s="19"/>
      <c r="C991" s="19"/>
      <c r="D991" s="19"/>
      <c r="E991" s="19"/>
      <c r="F991" s="19"/>
    </row>
    <row r="992" spans="1:6" x14ac:dyDescent="0.25">
      <c r="A992" s="19"/>
      <c r="B992" s="19"/>
      <c r="C992" s="19"/>
      <c r="D992" s="19"/>
      <c r="E992" s="19"/>
      <c r="F992" s="19"/>
    </row>
    <row r="993" spans="1:6" x14ac:dyDescent="0.25">
      <c r="A993" s="19"/>
      <c r="B993" s="19"/>
      <c r="C993" s="19"/>
      <c r="D993" s="19"/>
      <c r="E993" s="19"/>
      <c r="F993" s="19"/>
    </row>
    <row r="994" spans="1:6" x14ac:dyDescent="0.25">
      <c r="A994" s="19"/>
      <c r="B994" s="19"/>
      <c r="C994" s="19"/>
      <c r="D994" s="19"/>
      <c r="E994" s="19"/>
      <c r="F994" s="19"/>
    </row>
    <row r="995" spans="1:6" x14ac:dyDescent="0.25">
      <c r="A995" s="19"/>
      <c r="B995" s="19"/>
      <c r="C995" s="19"/>
      <c r="D995" s="19"/>
      <c r="E995" s="19"/>
      <c r="F995" s="19"/>
    </row>
    <row r="996" spans="1:6" x14ac:dyDescent="0.25">
      <c r="A996" s="19"/>
      <c r="B996" s="19"/>
      <c r="C996" s="19"/>
      <c r="D996" s="19"/>
      <c r="E996" s="19"/>
      <c r="F996" s="19"/>
    </row>
    <row r="997" spans="1:6" x14ac:dyDescent="0.25">
      <c r="A997" s="19"/>
      <c r="B997" s="19"/>
      <c r="C997" s="19"/>
      <c r="D997" s="19"/>
      <c r="E997" s="19"/>
      <c r="F997" s="19"/>
    </row>
    <row r="998" spans="1:6" x14ac:dyDescent="0.25">
      <c r="A998" s="19"/>
      <c r="B998" s="19"/>
      <c r="C998" s="19"/>
      <c r="D998" s="19"/>
      <c r="E998" s="19"/>
      <c r="F998" s="19"/>
    </row>
    <row r="999" spans="1:6" x14ac:dyDescent="0.25">
      <c r="A999" s="19"/>
      <c r="B999" s="19"/>
      <c r="C999" s="19"/>
      <c r="D999" s="19"/>
      <c r="E999" s="19"/>
      <c r="F999" s="19"/>
    </row>
    <row r="1000" spans="1:6" x14ac:dyDescent="0.25">
      <c r="A1000" s="19"/>
      <c r="B1000" s="19"/>
      <c r="C1000" s="19"/>
      <c r="D1000" s="19"/>
      <c r="E1000" s="19"/>
      <c r="F1000" s="19"/>
    </row>
    <row r="1001" spans="1:6" x14ac:dyDescent="0.25">
      <c r="A1001" s="19"/>
      <c r="B1001" s="19"/>
      <c r="C1001" s="19"/>
      <c r="D1001" s="19"/>
      <c r="E1001" s="19"/>
      <c r="F1001" s="19"/>
    </row>
    <row r="1002" spans="1:6" x14ac:dyDescent="0.25">
      <c r="A1002" s="19"/>
      <c r="B1002" s="19"/>
      <c r="C1002" s="19"/>
      <c r="D1002" s="19"/>
      <c r="E1002" s="19"/>
      <c r="F1002" s="19"/>
    </row>
    <row r="1003" spans="1:6" x14ac:dyDescent="0.25">
      <c r="A1003" s="19"/>
      <c r="B1003" s="19"/>
      <c r="C1003" s="19"/>
      <c r="D1003" s="19"/>
      <c r="E1003" s="19"/>
      <c r="F1003" s="19"/>
    </row>
    <row r="1004" spans="1:6" x14ac:dyDescent="0.25">
      <c r="A1004" s="19"/>
      <c r="B1004" s="19"/>
      <c r="C1004" s="19"/>
      <c r="D1004" s="19"/>
      <c r="E1004" s="19"/>
      <c r="F1004" s="19"/>
    </row>
    <row r="1005" spans="1:6" x14ac:dyDescent="0.25">
      <c r="A1005" s="19"/>
      <c r="B1005" s="19"/>
      <c r="C1005" s="19"/>
      <c r="D1005" s="19"/>
      <c r="E1005" s="19"/>
      <c r="F1005" s="19"/>
    </row>
    <row r="1006" spans="1:6" x14ac:dyDescent="0.25">
      <c r="A1006" s="19"/>
      <c r="B1006" s="19"/>
      <c r="C1006" s="19"/>
      <c r="D1006" s="19"/>
      <c r="E1006" s="19"/>
      <c r="F1006" s="19"/>
    </row>
    <row r="1007" spans="1:6" x14ac:dyDescent="0.25">
      <c r="A1007" s="19"/>
      <c r="B1007" s="19"/>
      <c r="C1007" s="19"/>
      <c r="D1007" s="19"/>
      <c r="E1007" s="19"/>
      <c r="F1007" s="19"/>
    </row>
  </sheetData>
  <mergeCells count="3">
    <mergeCell ref="B4:C4"/>
    <mergeCell ref="G4:H4"/>
    <mergeCell ref="J4:K4"/>
  </mergeCells>
  <phoneticPr fontId="2" type="noConversion"/>
  <pageMargins left="0.75" right="0.75" top="1" bottom="1" header="0.5" footer="0.5"/>
  <pageSetup paperSize="9" orientation="portrait" r:id="rId1"/>
  <headerFooter alignWithMargins="0"/>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indexed="41"/>
  </sheetPr>
  <dimension ref="A1:AK149"/>
  <sheetViews>
    <sheetView workbookViewId="0">
      <pane ySplit="4" topLeftCell="A5" activePane="bottomLeft" state="frozenSplit"/>
      <selection pane="bottomLeft" activeCell="A5" sqref="A5"/>
    </sheetView>
  </sheetViews>
  <sheetFormatPr defaultColWidth="9.109375" defaultRowHeight="13.2" x14ac:dyDescent="0.25"/>
  <cols>
    <col min="1" max="17" width="9.109375" style="167"/>
    <col min="18" max="18" width="9.109375" style="169"/>
    <col min="19" max="16384" width="9.109375" style="167"/>
  </cols>
  <sheetData>
    <row r="1" spans="1:37" s="160" customFormat="1" x14ac:dyDescent="0.25">
      <c r="A1" s="159"/>
      <c r="R1" s="161"/>
    </row>
    <row r="2" spans="1:37" s="161" customFormat="1" ht="18" x14ac:dyDescent="0.35">
      <c r="A2" s="162" t="s">
        <v>5</v>
      </c>
    </row>
    <row r="3" spans="1:37" s="161" customFormat="1" x14ac:dyDescent="0.25">
      <c r="A3" s="163" t="s">
        <v>122</v>
      </c>
    </row>
    <row r="4" spans="1:37" s="166" customFormat="1" x14ac:dyDescent="0.25">
      <c r="A4" s="164"/>
      <c r="B4" s="165"/>
    </row>
    <row r="5" spans="1:37" s="168"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A6"/>
      <c r="B6"/>
      <c r="C6"/>
      <c r="D6"/>
      <c r="E6"/>
      <c r="F6"/>
      <c r="G6"/>
      <c r="H6"/>
      <c r="I6"/>
      <c r="J6"/>
      <c r="K6"/>
      <c r="L6"/>
      <c r="M6"/>
      <c r="N6"/>
      <c r="O6"/>
      <c r="P6"/>
      <c r="Q6"/>
      <c r="R6"/>
      <c r="S6"/>
      <c r="T6"/>
      <c r="U6"/>
      <c r="V6"/>
      <c r="W6"/>
      <c r="X6"/>
      <c r="Y6"/>
      <c r="Z6"/>
      <c r="AA6"/>
      <c r="AB6"/>
      <c r="AC6"/>
      <c r="AD6"/>
      <c r="AE6"/>
      <c r="AF6"/>
      <c r="AG6"/>
      <c r="AH6"/>
      <c r="AI6"/>
      <c r="AJ6"/>
      <c r="AK6"/>
    </row>
    <row r="7" spans="1:37" x14ac:dyDescent="0.25">
      <c r="A7"/>
      <c r="B7"/>
      <c r="C7"/>
      <c r="D7"/>
      <c r="E7"/>
      <c r="F7"/>
      <c r="G7"/>
      <c r="H7"/>
      <c r="I7"/>
      <c r="J7"/>
      <c r="K7"/>
      <c r="L7"/>
      <c r="M7"/>
      <c r="N7"/>
      <c r="O7"/>
      <c r="P7"/>
      <c r="Q7"/>
      <c r="R7"/>
      <c r="S7"/>
      <c r="T7"/>
      <c r="U7"/>
      <c r="V7"/>
      <c r="W7"/>
      <c r="X7"/>
      <c r="Y7"/>
      <c r="Z7"/>
      <c r="AA7"/>
      <c r="AB7"/>
      <c r="AC7"/>
      <c r="AD7"/>
      <c r="AE7"/>
      <c r="AF7"/>
      <c r="AG7"/>
      <c r="AH7"/>
      <c r="AI7"/>
      <c r="AJ7"/>
      <c r="AK7"/>
    </row>
    <row r="8" spans="1:37" x14ac:dyDescent="0.25">
      <c r="A8"/>
      <c r="B8"/>
      <c r="C8"/>
      <c r="D8"/>
      <c r="E8"/>
      <c r="F8"/>
      <c r="G8"/>
      <c r="H8"/>
      <c r="I8"/>
      <c r="J8"/>
      <c r="K8"/>
      <c r="L8"/>
      <c r="M8"/>
      <c r="N8"/>
      <c r="O8"/>
      <c r="P8"/>
      <c r="Q8"/>
      <c r="R8"/>
      <c r="S8"/>
      <c r="T8"/>
      <c r="U8"/>
      <c r="V8"/>
      <c r="W8"/>
      <c r="X8"/>
      <c r="Y8"/>
      <c r="Z8"/>
      <c r="AA8"/>
      <c r="AB8"/>
      <c r="AC8"/>
      <c r="AD8"/>
      <c r="AE8"/>
      <c r="AF8"/>
      <c r="AG8"/>
      <c r="AH8"/>
      <c r="AI8"/>
      <c r="AJ8"/>
      <c r="AK8"/>
    </row>
    <row r="9" spans="1:37" x14ac:dyDescent="0.25">
      <c r="A9"/>
      <c r="B9"/>
      <c r="C9"/>
      <c r="D9"/>
      <c r="E9"/>
      <c r="F9"/>
      <c r="G9"/>
      <c r="H9"/>
      <c r="I9"/>
      <c r="J9"/>
      <c r="K9"/>
      <c r="L9"/>
      <c r="M9"/>
      <c r="N9"/>
      <c r="O9"/>
      <c r="P9"/>
      <c r="Q9"/>
      <c r="R9"/>
      <c r="S9"/>
      <c r="T9"/>
      <c r="U9"/>
      <c r="V9"/>
      <c r="W9"/>
      <c r="X9"/>
      <c r="Y9"/>
      <c r="Z9"/>
      <c r="AA9"/>
      <c r="AB9"/>
      <c r="AC9"/>
      <c r="AD9"/>
      <c r="AE9"/>
      <c r="AF9"/>
      <c r="AG9"/>
      <c r="AH9"/>
      <c r="AI9"/>
      <c r="AJ9"/>
      <c r="AK9"/>
    </row>
    <row r="10" spans="1:37" x14ac:dyDescent="0.25">
      <c r="A10"/>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x14ac:dyDescent="0.25">
      <c r="A11"/>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x14ac:dyDescent="0.25">
      <c r="A12"/>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x14ac:dyDescent="0.25">
      <c r="A13"/>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x14ac:dyDescent="0.25">
      <c r="A14"/>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x14ac:dyDescent="0.25">
      <c r="A15"/>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x14ac:dyDescent="0.25">
      <c r="A16"/>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5">
      <c r="A17"/>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5">
      <c r="A18"/>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5">
      <c r="A19"/>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5">
      <c r="A20"/>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5">
      <c r="A21"/>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5">
      <c r="A22"/>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5">
      <c r="A23"/>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5">
      <c r="A24"/>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5">
      <c r="A25"/>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5">
      <c r="A26"/>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5">
      <c r="A27"/>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5">
      <c r="A28"/>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5">
      <c r="A29"/>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5">
      <c r="A30"/>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5">
      <c r="A31"/>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5">
      <c r="A32"/>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5">
      <c r="A33"/>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5">
      <c r="A34"/>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5">
      <c r="A35"/>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5">
      <c r="A36"/>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5">
      <c r="A37"/>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5">
      <c r="A38"/>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5">
      <c r="A39"/>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5">
      <c r="A40"/>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5">
      <c r="A41"/>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5">
      <c r="A42"/>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5">
      <c r="A43"/>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5">
      <c r="A44"/>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5">
      <c r="A45"/>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5">
      <c r="A46"/>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5">
      <c r="A47"/>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5">
      <c r="A48"/>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5">
      <c r="A49"/>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5">
      <c r="A50"/>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5">
      <c r="A51"/>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5">
      <c r="A52"/>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5">
      <c r="A53"/>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5">
      <c r="A54"/>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5">
      <c r="A55"/>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5">
      <c r="A56"/>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x14ac:dyDescent="0.25">
      <c r="A57"/>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x14ac:dyDescent="0.25">
      <c r="A58"/>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x14ac:dyDescent="0.25">
      <c r="A59"/>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x14ac:dyDescent="0.25">
      <c r="A60"/>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x14ac:dyDescent="0.25">
      <c r="A61"/>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x14ac:dyDescent="0.25">
      <c r="A62"/>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x14ac:dyDescent="0.25">
      <c r="A63"/>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x14ac:dyDescent="0.25">
      <c r="A64"/>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x14ac:dyDescent="0.25">
      <c r="A65"/>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x14ac:dyDescent="0.25">
      <c r="A66"/>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x14ac:dyDescent="0.25">
      <c r="A67"/>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x14ac:dyDescent="0.25">
      <c r="A68"/>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x14ac:dyDescent="0.25">
      <c r="A69"/>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x14ac:dyDescent="0.25">
      <c r="A70"/>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x14ac:dyDescent="0.25">
      <c r="A71"/>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x14ac:dyDescent="0.25">
      <c r="A72"/>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x14ac:dyDescent="0.25">
      <c r="A73"/>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x14ac:dyDescent="0.25">
      <c r="A74"/>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x14ac:dyDescent="0.25">
      <c r="A75"/>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x14ac:dyDescent="0.25">
      <c r="A76"/>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x14ac:dyDescent="0.25">
      <c r="A77"/>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x14ac:dyDescent="0.25">
      <c r="A78"/>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x14ac:dyDescent="0.25">
      <c r="A79"/>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x14ac:dyDescent="0.25">
      <c r="A80"/>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x14ac:dyDescent="0.25">
      <c r="A81"/>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x14ac:dyDescent="0.25">
      <c r="A82"/>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x14ac:dyDescent="0.25">
      <c r="A83"/>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x14ac:dyDescent="0.25">
      <c r="A84"/>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sheetData>
  <phoneticPr fontId="2" type="noConversion"/>
  <pageMargins left="0.75" right="0.75" top="1" bottom="1" header="0.5" footer="0.5"/>
  <pageSetup paperSize="9" orientation="portrait" r:id="rId1"/>
  <headerFooter alignWithMargins="0"/>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indexed="41"/>
  </sheetPr>
  <dimension ref="A1:AK172"/>
  <sheetViews>
    <sheetView workbookViewId="0">
      <pane ySplit="4" topLeftCell="A5" activePane="bottomLeft" state="frozenSplit"/>
      <selection pane="bottomLeft"/>
    </sheetView>
  </sheetViews>
  <sheetFormatPr defaultRowHeight="13.2" x14ac:dyDescent="0.25"/>
  <cols>
    <col min="18" max="18" width="9.109375" style="61"/>
  </cols>
  <sheetData>
    <row r="1" spans="1:37" s="2" customFormat="1" x14ac:dyDescent="0.25">
      <c r="A1" s="1"/>
      <c r="R1" s="4"/>
    </row>
    <row r="2" spans="1:37" s="4" customFormat="1" ht="18" x14ac:dyDescent="0.35">
      <c r="A2" s="14" t="s">
        <v>120</v>
      </c>
    </row>
    <row r="3" spans="1:37" s="4" customFormat="1" x14ac:dyDescent="0.25">
      <c r="A3" s="25" t="s">
        <v>132</v>
      </c>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B6" s="200"/>
      <c r="C6" s="21"/>
      <c r="D6" s="7"/>
      <c r="E6" s="7"/>
      <c r="F6" s="21"/>
      <c r="R6"/>
    </row>
    <row r="7" spans="1:37" x14ac:dyDescent="0.25">
      <c r="B7" s="7"/>
      <c r="C7" s="7"/>
      <c r="D7" s="7"/>
      <c r="E7" s="7"/>
      <c r="F7" s="21"/>
      <c r="R7"/>
    </row>
    <row r="8" spans="1:37" x14ac:dyDescent="0.25">
      <c r="B8" s="7"/>
      <c r="C8" s="7"/>
      <c r="D8" s="7"/>
      <c r="E8" s="7"/>
      <c r="F8" s="21"/>
      <c r="R8"/>
    </row>
    <row r="9" spans="1:37" x14ac:dyDescent="0.25">
      <c r="B9" s="7"/>
      <c r="C9" s="7"/>
      <c r="D9" s="7"/>
      <c r="E9" s="7"/>
      <c r="F9" s="21"/>
      <c r="R9"/>
    </row>
    <row r="10" spans="1:37" x14ac:dyDescent="0.25">
      <c r="B10" s="7"/>
      <c r="C10" s="7"/>
      <c r="D10" s="7"/>
      <c r="E10" s="7"/>
      <c r="F10" s="21"/>
      <c r="R10"/>
    </row>
    <row r="11" spans="1:37" x14ac:dyDescent="0.25">
      <c r="B11" s="7"/>
      <c r="C11" s="7"/>
      <c r="D11" s="7"/>
      <c r="E11" s="7"/>
      <c r="F11" s="21"/>
      <c r="R11"/>
    </row>
    <row r="12" spans="1:37" x14ac:dyDescent="0.25">
      <c r="E12" s="7"/>
      <c r="F12" s="21"/>
      <c r="R12"/>
    </row>
    <row r="13" spans="1:37" x14ac:dyDescent="0.25">
      <c r="E13" s="7"/>
      <c r="F13" s="21"/>
      <c r="R13"/>
    </row>
    <row r="14" spans="1:37" x14ac:dyDescent="0.25">
      <c r="E14" s="7"/>
      <c r="F14" s="21"/>
      <c r="R14"/>
    </row>
    <row r="15" spans="1:37" x14ac:dyDescent="0.25">
      <c r="E15" s="7"/>
      <c r="F15" s="21"/>
      <c r="R15"/>
    </row>
    <row r="16" spans="1:37" x14ac:dyDescent="0.25">
      <c r="E16" s="7"/>
      <c r="F16" s="21"/>
      <c r="R16"/>
    </row>
    <row r="17" spans="5:18" x14ac:dyDescent="0.25">
      <c r="E17" s="7"/>
      <c r="F17" s="21"/>
      <c r="R17"/>
    </row>
    <row r="18" spans="5:18" x14ac:dyDescent="0.25">
      <c r="E18" s="7"/>
      <c r="F18" s="21"/>
      <c r="R18"/>
    </row>
    <row r="19" spans="5:18" x14ac:dyDescent="0.25">
      <c r="E19" s="7"/>
      <c r="F19" s="21"/>
      <c r="R19"/>
    </row>
    <row r="20" spans="5:18" x14ac:dyDescent="0.25">
      <c r="E20" s="7"/>
      <c r="F20" s="21"/>
      <c r="R20"/>
    </row>
    <row r="21" spans="5:18" x14ac:dyDescent="0.25">
      <c r="E21" s="7"/>
      <c r="F21" s="21"/>
      <c r="R21"/>
    </row>
    <row r="22" spans="5:18" x14ac:dyDescent="0.25">
      <c r="E22" s="7"/>
      <c r="F22" s="21"/>
      <c r="R22"/>
    </row>
    <row r="23" spans="5:18" x14ac:dyDescent="0.25">
      <c r="E23" s="7"/>
      <c r="F23" s="21"/>
      <c r="R23"/>
    </row>
    <row r="24" spans="5:18" x14ac:dyDescent="0.25">
      <c r="E24" s="7"/>
      <c r="F24" s="21"/>
      <c r="R24"/>
    </row>
    <row r="25" spans="5:18" x14ac:dyDescent="0.25">
      <c r="E25" s="7"/>
      <c r="F25" s="21"/>
      <c r="R25"/>
    </row>
    <row r="26" spans="5:18" x14ac:dyDescent="0.25">
      <c r="E26" s="7"/>
      <c r="F26" s="21"/>
      <c r="R26"/>
    </row>
    <row r="27" spans="5:18" x14ac:dyDescent="0.25">
      <c r="E27" s="7"/>
      <c r="F27" s="21"/>
      <c r="R27"/>
    </row>
    <row r="28" spans="5:18" x14ac:dyDescent="0.25">
      <c r="E28" s="7"/>
      <c r="F28" s="21"/>
      <c r="R28"/>
    </row>
    <row r="29" spans="5:18" x14ac:dyDescent="0.25">
      <c r="E29" s="7"/>
      <c r="F29" s="21"/>
      <c r="R29"/>
    </row>
    <row r="30" spans="5:18" x14ac:dyDescent="0.25">
      <c r="E30" s="7"/>
      <c r="F30" s="21"/>
      <c r="R30"/>
    </row>
    <row r="31" spans="5:18" x14ac:dyDescent="0.25">
      <c r="E31" s="7"/>
      <c r="F31" s="21"/>
      <c r="R31"/>
    </row>
    <row r="32" spans="5:18" x14ac:dyDescent="0.25">
      <c r="E32" s="7"/>
      <c r="F32" s="21"/>
      <c r="R32"/>
    </row>
    <row r="33" spans="5:18" x14ac:dyDescent="0.25">
      <c r="E33" s="7"/>
      <c r="F33" s="21"/>
      <c r="R33"/>
    </row>
    <row r="34" spans="5:18" x14ac:dyDescent="0.25">
      <c r="E34" s="7"/>
      <c r="F34" s="21"/>
      <c r="R34"/>
    </row>
    <row r="35" spans="5:18" x14ac:dyDescent="0.25">
      <c r="E35" s="7"/>
      <c r="F35" s="21"/>
      <c r="R35"/>
    </row>
    <row r="36" spans="5:18" x14ac:dyDescent="0.25">
      <c r="E36" s="7"/>
      <c r="F36" s="21"/>
      <c r="R36"/>
    </row>
    <row r="37" spans="5:18" x14ac:dyDescent="0.25">
      <c r="E37" s="7"/>
      <c r="F37" s="21"/>
      <c r="R37"/>
    </row>
    <row r="38" spans="5:18" x14ac:dyDescent="0.25">
      <c r="E38" s="7"/>
      <c r="F38" s="21"/>
      <c r="R38"/>
    </row>
    <row r="39" spans="5:18" x14ac:dyDescent="0.25">
      <c r="E39" s="7"/>
      <c r="F39" s="21"/>
      <c r="R39"/>
    </row>
    <row r="40" spans="5:18" x14ac:dyDescent="0.25">
      <c r="E40" s="7"/>
      <c r="F40" s="21"/>
      <c r="R40"/>
    </row>
    <row r="41" spans="5:18" x14ac:dyDescent="0.25">
      <c r="E41" s="7"/>
      <c r="F41" s="21"/>
      <c r="R41"/>
    </row>
    <row r="42" spans="5:18" x14ac:dyDescent="0.25">
      <c r="E42" s="7"/>
      <c r="F42" s="21"/>
      <c r="R42"/>
    </row>
    <row r="43" spans="5:18" x14ac:dyDescent="0.25">
      <c r="E43" s="7"/>
      <c r="F43" s="21"/>
      <c r="R43"/>
    </row>
    <row r="44" spans="5:18" x14ac:dyDescent="0.25">
      <c r="E44" s="7"/>
      <c r="F44" s="21"/>
      <c r="R44"/>
    </row>
    <row r="45" spans="5:18" x14ac:dyDescent="0.25">
      <c r="E45" s="7"/>
      <c r="F45" s="21"/>
      <c r="R45"/>
    </row>
    <row r="46" spans="5:18" x14ac:dyDescent="0.25">
      <c r="E46" s="7"/>
      <c r="F46" s="21"/>
      <c r="R46"/>
    </row>
    <row r="47" spans="5:18" x14ac:dyDescent="0.25">
      <c r="R47"/>
    </row>
    <row r="48" spans="5:18" x14ac:dyDescent="0.25">
      <c r="R48"/>
    </row>
    <row r="49" spans="18:18" x14ac:dyDescent="0.25">
      <c r="R49"/>
    </row>
    <row r="50" spans="18:18" x14ac:dyDescent="0.25">
      <c r="R50"/>
    </row>
    <row r="51" spans="18:18" x14ac:dyDescent="0.25">
      <c r="R51"/>
    </row>
    <row r="52" spans="18:18" x14ac:dyDescent="0.25">
      <c r="R52"/>
    </row>
    <row r="53" spans="18:18" x14ac:dyDescent="0.25">
      <c r="R53"/>
    </row>
    <row r="54" spans="18:18" x14ac:dyDescent="0.25">
      <c r="R54"/>
    </row>
    <row r="55" spans="18:18" x14ac:dyDescent="0.25">
      <c r="R55"/>
    </row>
    <row r="56" spans="18:18" x14ac:dyDescent="0.25">
      <c r="R56"/>
    </row>
    <row r="57" spans="18:18" x14ac:dyDescent="0.25">
      <c r="R57"/>
    </row>
    <row r="58" spans="18:18" x14ac:dyDescent="0.25">
      <c r="R58"/>
    </row>
    <row r="59" spans="18:18" x14ac:dyDescent="0.25">
      <c r="R59"/>
    </row>
    <row r="60" spans="18:18" x14ac:dyDescent="0.25">
      <c r="R60"/>
    </row>
    <row r="61" spans="18:18" x14ac:dyDescent="0.25">
      <c r="R61"/>
    </row>
    <row r="62" spans="18:18" x14ac:dyDescent="0.25">
      <c r="R62"/>
    </row>
    <row r="63" spans="18:18" x14ac:dyDescent="0.25">
      <c r="R63"/>
    </row>
    <row r="64" spans="18:18" x14ac:dyDescent="0.25">
      <c r="R64"/>
    </row>
    <row r="65" spans="18:18" x14ac:dyDescent="0.25">
      <c r="R65"/>
    </row>
    <row r="66" spans="18:18" x14ac:dyDescent="0.25">
      <c r="R66"/>
    </row>
    <row r="67" spans="18:18" x14ac:dyDescent="0.25">
      <c r="R67"/>
    </row>
    <row r="68" spans="18:18" x14ac:dyDescent="0.25">
      <c r="R68"/>
    </row>
    <row r="69" spans="18:18" x14ac:dyDescent="0.25">
      <c r="R69"/>
    </row>
    <row r="70" spans="18:18" x14ac:dyDescent="0.25">
      <c r="R70"/>
    </row>
    <row r="71" spans="18:18" x14ac:dyDescent="0.25">
      <c r="R71"/>
    </row>
    <row r="72" spans="18:18" x14ac:dyDescent="0.25">
      <c r="R72"/>
    </row>
    <row r="73" spans="18:18" x14ac:dyDescent="0.25">
      <c r="R73"/>
    </row>
    <row r="74" spans="18:18" x14ac:dyDescent="0.25">
      <c r="R74"/>
    </row>
    <row r="75" spans="18:18" x14ac:dyDescent="0.25">
      <c r="R75"/>
    </row>
    <row r="76" spans="18:18" x14ac:dyDescent="0.25">
      <c r="R76"/>
    </row>
    <row r="77" spans="18:18" x14ac:dyDescent="0.25">
      <c r="R77"/>
    </row>
    <row r="78" spans="18:18" x14ac:dyDescent="0.25">
      <c r="R78"/>
    </row>
    <row r="79" spans="18:18" x14ac:dyDescent="0.25">
      <c r="R79"/>
    </row>
    <row r="80" spans="18:18" x14ac:dyDescent="0.25">
      <c r="R80"/>
    </row>
    <row r="81" spans="18:18" x14ac:dyDescent="0.25">
      <c r="R81"/>
    </row>
    <row r="82" spans="18:18" x14ac:dyDescent="0.25">
      <c r="R82"/>
    </row>
    <row r="83" spans="18:18" x14ac:dyDescent="0.25">
      <c r="R83"/>
    </row>
    <row r="84" spans="18:18" x14ac:dyDescent="0.25">
      <c r="R84"/>
    </row>
    <row r="85" spans="18:18" x14ac:dyDescent="0.25">
      <c r="R85"/>
    </row>
    <row r="86" spans="18:18" x14ac:dyDescent="0.25">
      <c r="R86"/>
    </row>
    <row r="87" spans="18:18" x14ac:dyDescent="0.25">
      <c r="R87"/>
    </row>
    <row r="88" spans="18:18" x14ac:dyDescent="0.25">
      <c r="R88"/>
    </row>
    <row r="89" spans="18:18" x14ac:dyDescent="0.25">
      <c r="R89"/>
    </row>
    <row r="90" spans="18:18" x14ac:dyDescent="0.25">
      <c r="R90"/>
    </row>
    <row r="91" spans="18:18" x14ac:dyDescent="0.25">
      <c r="R91"/>
    </row>
    <row r="92" spans="18:18" x14ac:dyDescent="0.25">
      <c r="R92"/>
    </row>
    <row r="93" spans="18:18" x14ac:dyDescent="0.25">
      <c r="R93"/>
    </row>
    <row r="94" spans="18:18" x14ac:dyDescent="0.25">
      <c r="R94"/>
    </row>
    <row r="95" spans="18:18" x14ac:dyDescent="0.25">
      <c r="R95"/>
    </row>
    <row r="96" spans="18:18" x14ac:dyDescent="0.25">
      <c r="R96"/>
    </row>
    <row r="97" spans="18:18" x14ac:dyDescent="0.25">
      <c r="R97"/>
    </row>
    <row r="98" spans="18:18" x14ac:dyDescent="0.25">
      <c r="R98"/>
    </row>
    <row r="99" spans="18:18" x14ac:dyDescent="0.25">
      <c r="R99"/>
    </row>
    <row r="100" spans="18:18" x14ac:dyDescent="0.25">
      <c r="R100"/>
    </row>
    <row r="101" spans="18:18" x14ac:dyDescent="0.25">
      <c r="R101"/>
    </row>
    <row r="102" spans="18:18" x14ac:dyDescent="0.25">
      <c r="R102"/>
    </row>
    <row r="103" spans="18:18" x14ac:dyDescent="0.25">
      <c r="R103"/>
    </row>
    <row r="104" spans="18:18" x14ac:dyDescent="0.25">
      <c r="R104"/>
    </row>
    <row r="105" spans="18:18" x14ac:dyDescent="0.25">
      <c r="R105"/>
    </row>
    <row r="106" spans="18:18" x14ac:dyDescent="0.25">
      <c r="R106"/>
    </row>
    <row r="107" spans="18:18" x14ac:dyDescent="0.25">
      <c r="R107"/>
    </row>
    <row r="108" spans="18:18" x14ac:dyDescent="0.25">
      <c r="R108"/>
    </row>
    <row r="109" spans="18:18" x14ac:dyDescent="0.25">
      <c r="R109"/>
    </row>
    <row r="110" spans="18:18" x14ac:dyDescent="0.25">
      <c r="R110"/>
    </row>
    <row r="111" spans="18:18" x14ac:dyDescent="0.25">
      <c r="R111"/>
    </row>
    <row r="112" spans="18:18" x14ac:dyDescent="0.25">
      <c r="R112"/>
    </row>
    <row r="113" spans="18:18" x14ac:dyDescent="0.25">
      <c r="R113"/>
    </row>
    <row r="114" spans="18:18" x14ac:dyDescent="0.25">
      <c r="R114"/>
    </row>
    <row r="115" spans="18:18" x14ac:dyDescent="0.25">
      <c r="R115"/>
    </row>
    <row r="116" spans="18:18" x14ac:dyDescent="0.25">
      <c r="R116"/>
    </row>
    <row r="117" spans="18:18" x14ac:dyDescent="0.25">
      <c r="R117"/>
    </row>
    <row r="118" spans="18:18" x14ac:dyDescent="0.25">
      <c r="R118"/>
    </row>
    <row r="119" spans="18:18" x14ac:dyDescent="0.25">
      <c r="R119"/>
    </row>
    <row r="120" spans="18:18" x14ac:dyDescent="0.25">
      <c r="R120"/>
    </row>
    <row r="121" spans="18:18" x14ac:dyDescent="0.25">
      <c r="R121"/>
    </row>
    <row r="122" spans="18:18" x14ac:dyDescent="0.25">
      <c r="R122"/>
    </row>
    <row r="123" spans="18:18" x14ac:dyDescent="0.25">
      <c r="R123"/>
    </row>
    <row r="124" spans="18:18" x14ac:dyDescent="0.25">
      <c r="R124"/>
    </row>
    <row r="125" spans="18:18" x14ac:dyDescent="0.25">
      <c r="R125"/>
    </row>
    <row r="126" spans="18:18" x14ac:dyDescent="0.25">
      <c r="R126"/>
    </row>
    <row r="127" spans="18:18" x14ac:dyDescent="0.25">
      <c r="R127"/>
    </row>
    <row r="128" spans="18:18" x14ac:dyDescent="0.25">
      <c r="R128"/>
    </row>
    <row r="129" spans="18:18" x14ac:dyDescent="0.25">
      <c r="R129"/>
    </row>
    <row r="130" spans="18:18" x14ac:dyDescent="0.25">
      <c r="R130"/>
    </row>
    <row r="131" spans="18:18" x14ac:dyDescent="0.25">
      <c r="R131"/>
    </row>
    <row r="132" spans="18:18" x14ac:dyDescent="0.25">
      <c r="R132"/>
    </row>
    <row r="133" spans="18:18" x14ac:dyDescent="0.25">
      <c r="R133"/>
    </row>
    <row r="134" spans="18:18" x14ac:dyDescent="0.25">
      <c r="R134"/>
    </row>
    <row r="135" spans="18:18" x14ac:dyDescent="0.25">
      <c r="R135"/>
    </row>
    <row r="136" spans="18:18" x14ac:dyDescent="0.25">
      <c r="R136"/>
    </row>
    <row r="137" spans="18:18" x14ac:dyDescent="0.25">
      <c r="R137"/>
    </row>
    <row r="138" spans="18:18" x14ac:dyDescent="0.25">
      <c r="R138"/>
    </row>
    <row r="139" spans="18:18" x14ac:dyDescent="0.25">
      <c r="R139"/>
    </row>
    <row r="140" spans="18:18" x14ac:dyDescent="0.25">
      <c r="R140"/>
    </row>
    <row r="141" spans="18:18" x14ac:dyDescent="0.25">
      <c r="R141"/>
    </row>
    <row r="142" spans="18:18" x14ac:dyDescent="0.25">
      <c r="R142"/>
    </row>
    <row r="143" spans="18:18" x14ac:dyDescent="0.25">
      <c r="R143"/>
    </row>
    <row r="144" spans="18:18" x14ac:dyDescent="0.25">
      <c r="R144"/>
    </row>
    <row r="145" spans="18:18" x14ac:dyDescent="0.25">
      <c r="R145"/>
    </row>
    <row r="146" spans="18:18" x14ac:dyDescent="0.25">
      <c r="R146"/>
    </row>
    <row r="147" spans="18:18" x14ac:dyDescent="0.25">
      <c r="R147"/>
    </row>
    <row r="148" spans="18:18" x14ac:dyDescent="0.25">
      <c r="R148"/>
    </row>
    <row r="149" spans="18:18" x14ac:dyDescent="0.25">
      <c r="R149"/>
    </row>
    <row r="150" spans="18:18" x14ac:dyDescent="0.25">
      <c r="R150"/>
    </row>
    <row r="151" spans="18:18" x14ac:dyDescent="0.25">
      <c r="R151"/>
    </row>
    <row r="152" spans="18:18" x14ac:dyDescent="0.25">
      <c r="R152"/>
    </row>
    <row r="153" spans="18:18" x14ac:dyDescent="0.25">
      <c r="R153"/>
    </row>
    <row r="154" spans="18:18" x14ac:dyDescent="0.25">
      <c r="R154"/>
    </row>
    <row r="155" spans="18:18" x14ac:dyDescent="0.25">
      <c r="R155"/>
    </row>
    <row r="156" spans="18:18" x14ac:dyDescent="0.25">
      <c r="R156"/>
    </row>
    <row r="157" spans="18:18" x14ac:dyDescent="0.25">
      <c r="R157"/>
    </row>
    <row r="158" spans="18:18" x14ac:dyDescent="0.25">
      <c r="R158"/>
    </row>
    <row r="159" spans="18:18" x14ac:dyDescent="0.25">
      <c r="R159"/>
    </row>
    <row r="160" spans="18:18" x14ac:dyDescent="0.25">
      <c r="R160"/>
    </row>
    <row r="161" spans="18:18" x14ac:dyDescent="0.25">
      <c r="R161"/>
    </row>
    <row r="162" spans="18:18" x14ac:dyDescent="0.25">
      <c r="R162"/>
    </row>
    <row r="163" spans="18:18" x14ac:dyDescent="0.25">
      <c r="R163"/>
    </row>
    <row r="164" spans="18:18" x14ac:dyDescent="0.25">
      <c r="R164"/>
    </row>
    <row r="165" spans="18:18" x14ac:dyDescent="0.25">
      <c r="R165"/>
    </row>
    <row r="166" spans="18:18" x14ac:dyDescent="0.25">
      <c r="R166"/>
    </row>
    <row r="167" spans="18:18" x14ac:dyDescent="0.25">
      <c r="R167"/>
    </row>
    <row r="168" spans="18:18" x14ac:dyDescent="0.25">
      <c r="R168"/>
    </row>
    <row r="169" spans="18:18" x14ac:dyDescent="0.25">
      <c r="R169"/>
    </row>
    <row r="170" spans="18:18" x14ac:dyDescent="0.25">
      <c r="R170"/>
    </row>
    <row r="171" spans="18:18" x14ac:dyDescent="0.25">
      <c r="R171"/>
    </row>
    <row r="172" spans="18:18" x14ac:dyDescent="0.25">
      <c r="R172"/>
    </row>
  </sheetData>
  <phoneticPr fontId="2" type="noConversion"/>
  <pageMargins left="0.75" right="0.75" top="1" bottom="1" header="0.5" footer="0.5"/>
  <pageSetup paperSize="9" orientation="portrait" r:id="rId1"/>
  <headerFooter alignWithMargins="0"/>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tabColor rgb="FFCCFFCC"/>
  </sheetPr>
  <dimension ref="A1:AK18"/>
  <sheetViews>
    <sheetView workbookViewId="0">
      <pane ySplit="4" topLeftCell="A5" activePane="bottomLeft" state="frozenSplit"/>
      <selection pane="bottomLeft" activeCell="A5" sqref="A5"/>
    </sheetView>
  </sheetViews>
  <sheetFormatPr defaultRowHeight="12.75" customHeight="1" x14ac:dyDescent="0.25"/>
  <sheetData>
    <row r="1" spans="1:37" s="4" customFormat="1" ht="12.75" customHeight="1" x14ac:dyDescent="0.25">
      <c r="A1" s="29"/>
      <c r="B1" s="29"/>
      <c r="C1" s="29"/>
      <c r="D1" s="29"/>
      <c r="E1" s="29"/>
    </row>
    <row r="2" spans="1:37" s="4" customFormat="1" ht="18" x14ac:dyDescent="0.35">
      <c r="A2" s="30" t="s">
        <v>308</v>
      </c>
      <c r="B2" s="29"/>
      <c r="C2" s="29"/>
      <c r="D2" s="29"/>
      <c r="E2" s="29"/>
    </row>
    <row r="3" spans="1:37" s="4" customFormat="1" ht="12.75" customHeight="1" x14ac:dyDescent="0.25">
      <c r="A3" s="25" t="s">
        <v>309</v>
      </c>
    </row>
    <row r="4" spans="1:37" s="10" customFormat="1" ht="12.75" customHeight="1" x14ac:dyDescent="0.25">
      <c r="A4" s="12"/>
      <c r="C4" s="11"/>
    </row>
    <row r="5" spans="1:37" s="7" customFormat="1" ht="12.75" customHeight="1" x14ac:dyDescent="0.25">
      <c r="A5"/>
      <c r="B5"/>
      <c r="C5"/>
      <c r="D5"/>
      <c r="E5"/>
      <c r="F5"/>
      <c r="G5"/>
      <c r="H5"/>
      <c r="I5"/>
      <c r="J5"/>
      <c r="K5"/>
      <c r="L5"/>
      <c r="M5"/>
      <c r="N5"/>
      <c r="O5"/>
      <c r="P5"/>
      <c r="Q5"/>
      <c r="R5"/>
      <c r="S5"/>
      <c r="T5"/>
      <c r="U5"/>
      <c r="V5"/>
      <c r="W5"/>
      <c r="X5"/>
      <c r="Y5"/>
      <c r="Z5"/>
      <c r="AA5"/>
      <c r="AB5"/>
      <c r="AC5"/>
      <c r="AD5"/>
      <c r="AE5"/>
      <c r="AF5"/>
      <c r="AG5"/>
      <c r="AH5"/>
      <c r="AI5"/>
      <c r="AJ5"/>
      <c r="AK5"/>
    </row>
    <row r="8" spans="1:37" s="7" customFormat="1" ht="12.75" customHeight="1" x14ac:dyDescent="0.25">
      <c r="A8"/>
      <c r="B8"/>
      <c r="C8"/>
      <c r="D8"/>
      <c r="E8"/>
      <c r="F8"/>
      <c r="G8"/>
      <c r="H8"/>
      <c r="I8"/>
      <c r="J8"/>
      <c r="K8"/>
      <c r="L8"/>
      <c r="M8"/>
      <c r="N8"/>
      <c r="O8"/>
      <c r="P8"/>
      <c r="Q8"/>
      <c r="R8"/>
      <c r="S8"/>
      <c r="T8"/>
      <c r="U8"/>
      <c r="V8"/>
      <c r="W8"/>
      <c r="X8"/>
    </row>
    <row r="9" spans="1:37" s="7" customFormat="1" ht="12.75" customHeight="1" x14ac:dyDescent="0.25">
      <c r="A9"/>
      <c r="B9"/>
      <c r="C9"/>
      <c r="D9"/>
      <c r="E9"/>
      <c r="F9"/>
      <c r="G9"/>
      <c r="H9"/>
      <c r="I9"/>
      <c r="J9"/>
      <c r="K9"/>
      <c r="L9"/>
      <c r="M9"/>
      <c r="N9"/>
      <c r="O9"/>
      <c r="P9"/>
      <c r="Q9"/>
      <c r="R9"/>
      <c r="S9"/>
      <c r="T9"/>
      <c r="U9"/>
      <c r="V9"/>
      <c r="W9"/>
      <c r="X9"/>
    </row>
    <row r="10" spans="1:37" s="7" customFormat="1" ht="12.75" customHeight="1" x14ac:dyDescent="0.25">
      <c r="A10"/>
      <c r="B10"/>
      <c r="C10"/>
      <c r="D10"/>
      <c r="E10"/>
      <c r="F10"/>
      <c r="G10"/>
      <c r="H10"/>
      <c r="I10"/>
      <c r="J10"/>
      <c r="K10"/>
      <c r="L10"/>
      <c r="M10"/>
      <c r="N10"/>
      <c r="O10"/>
      <c r="P10"/>
      <c r="Q10"/>
      <c r="R10"/>
      <c r="S10"/>
      <c r="T10"/>
      <c r="U10"/>
      <c r="V10"/>
      <c r="W10"/>
      <c r="X10"/>
    </row>
    <row r="11" spans="1:37" s="7" customFormat="1" ht="12.75" customHeight="1" x14ac:dyDescent="0.25">
      <c r="A11"/>
      <c r="B11"/>
      <c r="C11"/>
      <c r="D11"/>
      <c r="E11"/>
      <c r="F11"/>
      <c r="G11"/>
      <c r="H11"/>
      <c r="I11"/>
      <c r="J11"/>
      <c r="K11"/>
      <c r="L11"/>
      <c r="M11"/>
      <c r="N11"/>
      <c r="O11"/>
      <c r="P11"/>
      <c r="Q11"/>
      <c r="R11"/>
      <c r="S11"/>
      <c r="T11"/>
      <c r="U11"/>
      <c r="V11"/>
      <c r="W11"/>
      <c r="X11"/>
    </row>
    <row r="12" spans="1:37" s="7" customFormat="1" ht="12.75" customHeight="1" x14ac:dyDescent="0.25">
      <c r="A12"/>
      <c r="B12"/>
      <c r="C12"/>
      <c r="D12"/>
      <c r="E12"/>
      <c r="F12"/>
      <c r="G12"/>
      <c r="H12"/>
      <c r="I12"/>
      <c r="J12"/>
      <c r="K12"/>
      <c r="L12"/>
      <c r="M12"/>
      <c r="N12"/>
      <c r="O12"/>
      <c r="P12"/>
      <c r="Q12"/>
      <c r="R12"/>
      <c r="S12"/>
      <c r="T12"/>
      <c r="U12"/>
      <c r="V12"/>
      <c r="W12"/>
      <c r="X12"/>
    </row>
    <row r="13" spans="1:37" s="7" customFormat="1" ht="12.75" customHeight="1" x14ac:dyDescent="0.25">
      <c r="A13"/>
      <c r="B13"/>
      <c r="C13"/>
      <c r="D13"/>
      <c r="E13"/>
      <c r="F13"/>
      <c r="G13"/>
      <c r="H13"/>
      <c r="I13"/>
      <c r="J13"/>
      <c r="K13"/>
      <c r="L13"/>
      <c r="M13"/>
      <c r="N13"/>
      <c r="O13"/>
      <c r="P13"/>
      <c r="Q13"/>
      <c r="R13"/>
      <c r="S13"/>
      <c r="T13"/>
      <c r="U13"/>
      <c r="V13"/>
      <c r="W13"/>
      <c r="X13"/>
    </row>
    <row r="14" spans="1:37" s="7" customFormat="1" ht="12.75" customHeight="1" x14ac:dyDescent="0.25">
      <c r="A14"/>
      <c r="B14"/>
      <c r="C14"/>
      <c r="D14"/>
      <c r="E14"/>
      <c r="F14"/>
      <c r="G14"/>
      <c r="H14"/>
      <c r="I14"/>
      <c r="J14"/>
      <c r="K14"/>
      <c r="L14"/>
      <c r="M14"/>
      <c r="N14"/>
      <c r="O14"/>
      <c r="P14"/>
      <c r="Q14"/>
      <c r="R14"/>
      <c r="S14"/>
      <c r="T14"/>
      <c r="U14"/>
      <c r="V14"/>
      <c r="W14"/>
      <c r="X14"/>
    </row>
    <row r="15" spans="1:37" s="7" customFormat="1" ht="12.75" customHeight="1" x14ac:dyDescent="0.25">
      <c r="A15"/>
      <c r="B15"/>
      <c r="C15"/>
      <c r="D15"/>
      <c r="E15"/>
      <c r="F15"/>
      <c r="G15"/>
      <c r="H15"/>
      <c r="I15"/>
      <c r="J15"/>
      <c r="K15"/>
      <c r="L15"/>
      <c r="M15"/>
      <c r="N15"/>
      <c r="O15"/>
      <c r="P15"/>
      <c r="Q15"/>
      <c r="R15"/>
      <c r="S15"/>
      <c r="T15"/>
      <c r="U15"/>
      <c r="V15"/>
      <c r="W15"/>
      <c r="X15"/>
    </row>
    <row r="16" spans="1:37" s="7" customFormat="1" ht="12.75" customHeight="1" x14ac:dyDescent="0.25">
      <c r="A16"/>
      <c r="B16"/>
      <c r="C16"/>
      <c r="D16"/>
      <c r="E16"/>
      <c r="F16"/>
      <c r="G16"/>
      <c r="H16"/>
      <c r="I16"/>
      <c r="J16"/>
      <c r="K16"/>
      <c r="L16"/>
      <c r="M16"/>
      <c r="N16"/>
      <c r="O16"/>
      <c r="P16"/>
      <c r="Q16"/>
      <c r="R16"/>
      <c r="S16"/>
      <c r="T16"/>
      <c r="U16"/>
      <c r="V16"/>
      <c r="W16"/>
      <c r="X16"/>
    </row>
    <row r="17" spans="1:24" s="7" customFormat="1" ht="12.75" customHeight="1" x14ac:dyDescent="0.25">
      <c r="A17"/>
      <c r="B17"/>
      <c r="C17"/>
      <c r="D17"/>
      <c r="E17"/>
      <c r="F17"/>
      <c r="G17"/>
      <c r="H17"/>
      <c r="I17"/>
      <c r="J17"/>
      <c r="K17"/>
      <c r="L17"/>
      <c r="M17"/>
      <c r="N17"/>
      <c r="O17"/>
      <c r="P17"/>
      <c r="Q17"/>
      <c r="R17"/>
      <c r="S17"/>
      <c r="T17"/>
      <c r="U17"/>
      <c r="V17"/>
      <c r="W17"/>
      <c r="X17"/>
    </row>
    <row r="18" spans="1:24" s="7" customFormat="1" ht="12.75" customHeight="1" x14ac:dyDescent="0.25">
      <c r="A18"/>
      <c r="B18"/>
      <c r="C18"/>
      <c r="D18"/>
      <c r="E18"/>
      <c r="F18"/>
      <c r="G18"/>
      <c r="H18"/>
      <c r="I18"/>
      <c r="J18"/>
      <c r="K18"/>
      <c r="L18"/>
      <c r="M18"/>
      <c r="N18"/>
      <c r="O18"/>
      <c r="P18"/>
      <c r="Q18"/>
      <c r="R18"/>
      <c r="S18"/>
      <c r="T18"/>
      <c r="U18"/>
      <c r="V18"/>
      <c r="W18"/>
      <c r="X18"/>
    </row>
  </sheetData>
  <pageMargins left="0.75" right="0.75" top="1" bottom="1" header="0.5" footer="0.5"/>
  <pageSetup paperSize="9" orientation="portrait" r:id="rId1"/>
  <headerFooter alignWithMargins="0"/>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133</v>
      </c>
    </row>
    <row r="3" spans="1:37" s="4" customFormat="1" x14ac:dyDescent="0.25">
      <c r="A3" s="25" t="s">
        <v>136</v>
      </c>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R6"/>
    </row>
    <row r="7" spans="1:37" x14ac:dyDescent="0.25">
      <c r="R7"/>
    </row>
    <row r="8" spans="1:37" x14ac:dyDescent="0.25">
      <c r="R8"/>
    </row>
    <row r="9" spans="1:37" x14ac:dyDescent="0.25">
      <c r="R9"/>
    </row>
    <row r="10" spans="1:37" x14ac:dyDescent="0.25">
      <c r="R10"/>
    </row>
    <row r="11" spans="1:37" x14ac:dyDescent="0.25">
      <c r="R11"/>
    </row>
    <row r="12" spans="1:37" x14ac:dyDescent="0.25">
      <c r="R12"/>
    </row>
    <row r="13" spans="1:37" x14ac:dyDescent="0.25">
      <c r="R13"/>
    </row>
    <row r="14" spans="1:37" x14ac:dyDescent="0.25">
      <c r="R14"/>
    </row>
    <row r="15" spans="1:37" x14ac:dyDescent="0.25">
      <c r="R15"/>
    </row>
    <row r="16" spans="1:37" x14ac:dyDescent="0.25">
      <c r="R16"/>
    </row>
    <row r="17" spans="18:18" x14ac:dyDescent="0.25">
      <c r="R17"/>
    </row>
    <row r="18" spans="18:18" x14ac:dyDescent="0.25">
      <c r="R18"/>
    </row>
    <row r="19" spans="18:18" x14ac:dyDescent="0.25">
      <c r="R19"/>
    </row>
    <row r="20" spans="18:18" x14ac:dyDescent="0.25">
      <c r="R20"/>
    </row>
    <row r="21" spans="18:18" x14ac:dyDescent="0.25">
      <c r="R21"/>
    </row>
    <row r="22" spans="18:18" x14ac:dyDescent="0.25">
      <c r="R22"/>
    </row>
    <row r="23" spans="18:18" x14ac:dyDescent="0.25">
      <c r="R23"/>
    </row>
    <row r="24" spans="18:18" x14ac:dyDescent="0.25">
      <c r="R24"/>
    </row>
    <row r="25" spans="18:18" x14ac:dyDescent="0.25">
      <c r="R25"/>
    </row>
    <row r="26" spans="18:18" x14ac:dyDescent="0.25">
      <c r="R26"/>
    </row>
    <row r="27" spans="18:18" x14ac:dyDescent="0.25">
      <c r="R27"/>
    </row>
    <row r="28" spans="18:18" x14ac:dyDescent="0.25">
      <c r="R28"/>
    </row>
    <row r="29" spans="18:18" x14ac:dyDescent="0.25">
      <c r="R29"/>
    </row>
    <row r="30" spans="18:18" x14ac:dyDescent="0.25">
      <c r="R30"/>
    </row>
    <row r="31" spans="18:18" x14ac:dyDescent="0.25">
      <c r="R31"/>
    </row>
    <row r="32" spans="18:18" x14ac:dyDescent="0.25">
      <c r="R32"/>
    </row>
    <row r="33" spans="18:18" x14ac:dyDescent="0.25">
      <c r="R33"/>
    </row>
    <row r="34" spans="18:18" x14ac:dyDescent="0.25">
      <c r="R34"/>
    </row>
    <row r="35" spans="18:18" x14ac:dyDescent="0.25">
      <c r="R35"/>
    </row>
    <row r="36" spans="18:18" x14ac:dyDescent="0.25">
      <c r="R36"/>
    </row>
    <row r="37" spans="18:18" x14ac:dyDescent="0.25">
      <c r="R37"/>
    </row>
    <row r="38" spans="18:18" x14ac:dyDescent="0.25">
      <c r="R38"/>
    </row>
    <row r="39" spans="18:18" x14ac:dyDescent="0.25">
      <c r="R39"/>
    </row>
    <row r="40" spans="18:18" x14ac:dyDescent="0.25">
      <c r="R40"/>
    </row>
    <row r="41" spans="18:18" x14ac:dyDescent="0.25">
      <c r="R41"/>
    </row>
    <row r="42" spans="18:18" x14ac:dyDescent="0.25">
      <c r="R42"/>
    </row>
    <row r="43" spans="18:18" x14ac:dyDescent="0.25">
      <c r="R43"/>
    </row>
    <row r="44" spans="18:18" x14ac:dyDescent="0.25">
      <c r="R44"/>
    </row>
    <row r="45" spans="18:18" x14ac:dyDescent="0.25">
      <c r="R45"/>
    </row>
    <row r="46" spans="18:18" x14ac:dyDescent="0.25">
      <c r="R46"/>
    </row>
    <row r="47" spans="18:18" x14ac:dyDescent="0.25">
      <c r="R47"/>
    </row>
    <row r="48" spans="18:18" x14ac:dyDescent="0.25">
      <c r="R48"/>
    </row>
    <row r="49" spans="18:18" x14ac:dyDescent="0.25">
      <c r="R49"/>
    </row>
    <row r="50" spans="18:18" x14ac:dyDescent="0.25">
      <c r="R50"/>
    </row>
    <row r="51" spans="18:18" x14ac:dyDescent="0.25">
      <c r="R51"/>
    </row>
    <row r="52" spans="18:18" x14ac:dyDescent="0.25">
      <c r="R52"/>
    </row>
    <row r="53" spans="18:18" x14ac:dyDescent="0.25">
      <c r="R53"/>
    </row>
  </sheetData>
  <phoneticPr fontId="2" type="noConversion"/>
  <pageMargins left="0.75" right="0.75" top="1" bottom="1" header="0.5" footer="0.5"/>
  <pageSetup paperSize="9" orientation="portrait" r:id="rId1"/>
  <headerFooter alignWithMargins="0"/>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139</v>
      </c>
    </row>
    <row r="3" spans="1:37" s="4" customFormat="1" x14ac:dyDescent="0.25">
      <c r="A3" s="25"/>
    </row>
    <row r="4" spans="1:37" s="10" customFormat="1" x14ac:dyDescent="0.25">
      <c r="A4" s="15"/>
      <c r="B4" s="77"/>
    </row>
    <row r="5" spans="1:37" s="7" customFormat="1" x14ac:dyDescent="0.25">
      <c r="A5"/>
      <c r="B5"/>
      <c r="C5"/>
      <c r="D5"/>
      <c r="E5"/>
      <c r="F5"/>
      <c r="G5"/>
      <c r="H5"/>
      <c r="I5"/>
      <c r="J5"/>
      <c r="K5"/>
      <c r="L5"/>
      <c r="M5"/>
      <c r="N5"/>
      <c r="O5"/>
      <c r="P5"/>
      <c r="Q5"/>
      <c r="R5"/>
      <c r="S5"/>
      <c r="T5"/>
      <c r="U5"/>
      <c r="V5"/>
      <c r="W5"/>
      <c r="X5"/>
      <c r="Y5"/>
      <c r="Z5"/>
      <c r="AA5"/>
      <c r="AB5"/>
      <c r="AC5"/>
      <c r="AD5"/>
      <c r="AE5"/>
      <c r="AF5"/>
      <c r="AG5"/>
      <c r="AH5"/>
      <c r="AI5"/>
      <c r="AJ5"/>
      <c r="AK5"/>
    </row>
    <row r="6" spans="1:37" x14ac:dyDescent="0.25">
      <c r="R6"/>
    </row>
    <row r="7" spans="1:37" x14ac:dyDescent="0.25">
      <c r="R7"/>
    </row>
    <row r="8" spans="1:37" x14ac:dyDescent="0.25">
      <c r="R8"/>
    </row>
    <row r="9" spans="1:37" x14ac:dyDescent="0.25">
      <c r="R9"/>
    </row>
    <row r="10" spans="1:37" x14ac:dyDescent="0.25">
      <c r="R10"/>
    </row>
    <row r="11" spans="1:37" x14ac:dyDescent="0.25">
      <c r="R11"/>
    </row>
    <row r="12" spans="1:37" x14ac:dyDescent="0.25">
      <c r="R12"/>
    </row>
    <row r="13" spans="1:37" x14ac:dyDescent="0.25">
      <c r="R13"/>
    </row>
    <row r="14" spans="1:37" x14ac:dyDescent="0.25">
      <c r="R14"/>
    </row>
    <row r="15" spans="1:37" x14ac:dyDescent="0.25">
      <c r="R15"/>
    </row>
    <row r="16" spans="1:37" x14ac:dyDescent="0.25">
      <c r="R16"/>
    </row>
    <row r="17" spans="18:18" x14ac:dyDescent="0.25">
      <c r="R17"/>
    </row>
    <row r="18" spans="18:18" x14ac:dyDescent="0.25">
      <c r="R18"/>
    </row>
    <row r="19" spans="18:18" x14ac:dyDescent="0.25">
      <c r="R19"/>
    </row>
    <row r="20" spans="18:18" x14ac:dyDescent="0.25">
      <c r="R20"/>
    </row>
    <row r="21" spans="18:18" x14ac:dyDescent="0.25">
      <c r="R21"/>
    </row>
    <row r="22" spans="18:18" x14ac:dyDescent="0.25">
      <c r="R22"/>
    </row>
    <row r="23" spans="18:18" x14ac:dyDescent="0.25">
      <c r="R23"/>
    </row>
    <row r="24" spans="18:18" x14ac:dyDescent="0.25">
      <c r="R24"/>
    </row>
    <row r="25" spans="18:18" x14ac:dyDescent="0.25">
      <c r="R25"/>
    </row>
    <row r="26" spans="18:18" x14ac:dyDescent="0.25">
      <c r="R26"/>
    </row>
    <row r="27" spans="18:18" x14ac:dyDescent="0.25">
      <c r="R27"/>
    </row>
    <row r="28" spans="18:18" x14ac:dyDescent="0.25">
      <c r="R28"/>
    </row>
    <row r="29" spans="18:18" x14ac:dyDescent="0.25">
      <c r="R29"/>
    </row>
    <row r="30" spans="18:18" x14ac:dyDescent="0.25">
      <c r="R30"/>
    </row>
    <row r="31" spans="18:18" x14ac:dyDescent="0.25">
      <c r="R31"/>
    </row>
    <row r="32" spans="18:18" x14ac:dyDescent="0.25">
      <c r="R32"/>
    </row>
    <row r="33" spans="18:18" x14ac:dyDescent="0.25">
      <c r="R33"/>
    </row>
    <row r="34" spans="18:18" x14ac:dyDescent="0.25">
      <c r="R34"/>
    </row>
    <row r="35" spans="18:18" x14ac:dyDescent="0.25">
      <c r="R35"/>
    </row>
    <row r="36" spans="18:18" x14ac:dyDescent="0.25">
      <c r="R36"/>
    </row>
    <row r="37" spans="18:18" x14ac:dyDescent="0.25">
      <c r="R37"/>
    </row>
    <row r="38" spans="18:18" x14ac:dyDescent="0.25">
      <c r="R38"/>
    </row>
    <row r="39" spans="18:18" x14ac:dyDescent="0.25">
      <c r="R39"/>
    </row>
    <row r="40" spans="18:18" x14ac:dyDescent="0.25">
      <c r="R40"/>
    </row>
    <row r="41" spans="18:18" x14ac:dyDescent="0.25">
      <c r="R41"/>
    </row>
    <row r="42" spans="18:18" x14ac:dyDescent="0.25">
      <c r="R42"/>
    </row>
    <row r="43" spans="18:18" x14ac:dyDescent="0.25">
      <c r="R43"/>
    </row>
    <row r="44" spans="18:18" x14ac:dyDescent="0.25">
      <c r="R44"/>
    </row>
    <row r="45" spans="18:18" x14ac:dyDescent="0.25">
      <c r="R45"/>
    </row>
    <row r="46" spans="18:18" x14ac:dyDescent="0.25">
      <c r="R46"/>
    </row>
    <row r="47" spans="18:18" x14ac:dyDescent="0.25">
      <c r="R47"/>
    </row>
    <row r="48" spans="18:18" x14ac:dyDescent="0.25">
      <c r="R48"/>
    </row>
    <row r="49" spans="18:18" x14ac:dyDescent="0.25">
      <c r="R49"/>
    </row>
    <row r="50" spans="18:18" x14ac:dyDescent="0.25">
      <c r="R50"/>
    </row>
    <row r="51" spans="18:18" x14ac:dyDescent="0.25">
      <c r="R51"/>
    </row>
    <row r="52" spans="18:18" x14ac:dyDescent="0.25">
      <c r="R52"/>
    </row>
    <row r="53" spans="18:18" x14ac:dyDescent="0.25">
      <c r="R53"/>
    </row>
  </sheetData>
  <phoneticPr fontId="2" type="noConversion"/>
  <pageMargins left="0.75" right="0.75" top="1" bottom="1" header="0.5" footer="0.5"/>
  <pageSetup paperSize="9" orientation="portrait" r:id="rId1"/>
  <headerFooter alignWithMargins="0"/>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134</v>
      </c>
    </row>
    <row r="3" spans="1:37" s="4" customFormat="1" x14ac:dyDescent="0.25">
      <c r="A3" s="25" t="s">
        <v>137</v>
      </c>
    </row>
    <row r="4" spans="1:37" s="10" customFormat="1" x14ac:dyDescent="0.25">
      <c r="A4" s="192"/>
      <c r="B4" s="193"/>
      <c r="C4" s="193"/>
      <c r="D4" s="193"/>
      <c r="E4" s="193"/>
      <c r="F4" s="193"/>
      <c r="G4" s="193"/>
    </row>
    <row r="5" spans="1:37" s="7" customFormat="1" x14ac:dyDescent="0.25">
      <c r="A5"/>
      <c r="B5"/>
      <c r="C5"/>
      <c r="D5"/>
      <c r="E5"/>
      <c r="F5"/>
      <c r="G5"/>
      <c r="H5"/>
      <c r="I5"/>
      <c r="J5"/>
      <c r="K5"/>
    </row>
    <row r="6" spans="1:37" x14ac:dyDescent="0.25">
      <c r="L6" s="7"/>
      <c r="M6" s="7"/>
      <c r="N6" s="7"/>
      <c r="O6" s="7"/>
      <c r="P6" s="7"/>
      <c r="Q6" s="7"/>
      <c r="R6" s="7"/>
      <c r="S6" s="7"/>
      <c r="T6" s="7"/>
      <c r="U6" s="7"/>
      <c r="V6" s="7"/>
      <c r="W6" s="7"/>
      <c r="X6" s="7"/>
      <c r="Y6" s="7"/>
      <c r="Z6" s="7"/>
      <c r="AA6" s="7"/>
      <c r="AB6" s="7"/>
      <c r="AC6" s="7"/>
      <c r="AD6" s="7"/>
      <c r="AE6" s="7"/>
    </row>
    <row r="7" spans="1:37" x14ac:dyDescent="0.25">
      <c r="L7" s="7"/>
    </row>
    <row r="8" spans="1:37" x14ac:dyDescent="0.25">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L9" s="7"/>
      <c r="M9" s="7"/>
      <c r="N9" s="7"/>
      <c r="O9" s="7"/>
      <c r="P9" s="7"/>
      <c r="Q9" s="7"/>
      <c r="R9" s="7"/>
      <c r="S9" s="7"/>
      <c r="T9" s="7"/>
      <c r="U9" s="7"/>
      <c r="V9" s="7"/>
      <c r="W9" s="7"/>
      <c r="X9" s="7"/>
      <c r="Y9" s="7"/>
      <c r="Z9" s="7"/>
      <c r="AA9" s="7"/>
      <c r="AB9" s="7"/>
      <c r="AC9" s="7"/>
      <c r="AD9" s="7"/>
    </row>
    <row r="10" spans="1:37" x14ac:dyDescent="0.25">
      <c r="L10" s="7"/>
    </row>
    <row r="38" spans="2:3" x14ac:dyDescent="0.25">
      <c r="C38" s="7"/>
    </row>
    <row r="39" spans="2:3" x14ac:dyDescent="0.25">
      <c r="C39" s="7"/>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tabColor indexed="45"/>
  </sheetPr>
  <dimension ref="A1:AK53"/>
  <sheetViews>
    <sheetView workbookViewId="0">
      <pane ySplit="4" topLeftCell="A5" activePane="bottomLeft" state="frozenSplit"/>
      <selection pane="bottomLeft" activeCell="A5" sqref="A5"/>
    </sheetView>
  </sheetViews>
  <sheetFormatPr defaultRowHeight="13.2" x14ac:dyDescent="0.25"/>
  <cols>
    <col min="18" max="18" width="9.109375" style="61"/>
  </cols>
  <sheetData>
    <row r="1" spans="1:37" s="2" customFormat="1" x14ac:dyDescent="0.25">
      <c r="A1" s="1"/>
      <c r="R1" s="4"/>
    </row>
    <row r="2" spans="1:37" s="4" customFormat="1" ht="18" x14ac:dyDescent="0.35">
      <c r="A2" s="14" t="s">
        <v>135</v>
      </c>
    </row>
    <row r="3" spans="1:37" s="4" customFormat="1" x14ac:dyDescent="0.25">
      <c r="A3" s="25" t="s">
        <v>138</v>
      </c>
    </row>
    <row r="4" spans="1:37" s="10" customFormat="1" x14ac:dyDescent="0.25">
      <c r="A4" s="15"/>
      <c r="B4" s="77"/>
    </row>
    <row r="5" spans="1:37" s="7" customFormat="1" x14ac:dyDescent="0.25">
      <c r="A5"/>
      <c r="B5"/>
      <c r="C5"/>
      <c r="D5"/>
    </row>
    <row r="6" spans="1:37" x14ac:dyDescent="0.25">
      <c r="E6" s="7"/>
      <c r="F6" s="21"/>
      <c r="G6" s="21"/>
      <c r="H6" s="21"/>
      <c r="I6" s="7"/>
      <c r="J6" s="21"/>
      <c r="K6" s="7"/>
      <c r="L6" s="7"/>
      <c r="M6" s="7"/>
      <c r="N6" s="7"/>
      <c r="O6" s="7"/>
      <c r="P6" s="7"/>
      <c r="Q6" s="7"/>
      <c r="R6" s="7"/>
      <c r="S6" s="7"/>
      <c r="T6" s="7"/>
      <c r="U6" s="7"/>
      <c r="V6" s="7"/>
      <c r="W6" s="7"/>
      <c r="X6" s="7"/>
      <c r="Y6" s="7"/>
      <c r="Z6" s="7"/>
      <c r="AA6" s="7"/>
      <c r="AB6" s="7"/>
      <c r="AC6" s="7"/>
      <c r="AD6" s="7"/>
      <c r="AE6" s="7"/>
    </row>
    <row r="7" spans="1:37" x14ac:dyDescent="0.25">
      <c r="E7" s="7"/>
      <c r="F7" s="7"/>
      <c r="G7" s="7"/>
      <c r="H7" s="7"/>
      <c r="I7" s="7"/>
      <c r="J7" s="7"/>
      <c r="K7" s="7"/>
      <c r="L7" s="7"/>
    </row>
    <row r="8" spans="1:37" x14ac:dyDescent="0.25">
      <c r="E8" s="7"/>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row>
    <row r="9" spans="1:37" x14ac:dyDescent="0.25">
      <c r="E9" s="7"/>
      <c r="F9" s="7"/>
      <c r="G9" s="7"/>
      <c r="H9" s="7"/>
      <c r="I9" s="7"/>
      <c r="J9" s="7"/>
      <c r="K9" s="7"/>
      <c r="L9" s="7"/>
      <c r="M9" s="7"/>
      <c r="N9" s="7"/>
      <c r="O9" s="7"/>
      <c r="P9" s="7"/>
      <c r="Q9" s="7"/>
      <c r="R9" s="7"/>
      <c r="S9" s="7"/>
      <c r="T9" s="7"/>
      <c r="U9" s="7"/>
      <c r="V9" s="7"/>
      <c r="W9" s="7"/>
      <c r="X9" s="7"/>
      <c r="Y9" s="7"/>
      <c r="Z9" s="7"/>
      <c r="AA9" s="7"/>
      <c r="AB9" s="7"/>
      <c r="AC9" s="7"/>
      <c r="AD9" s="7"/>
    </row>
    <row r="10" spans="1:37" x14ac:dyDescent="0.25">
      <c r="G10" s="7"/>
      <c r="H10" s="7"/>
      <c r="I10" s="7"/>
      <c r="J10" s="7"/>
      <c r="K10" s="7"/>
      <c r="L10" s="7"/>
    </row>
    <row r="12" spans="1:37" x14ac:dyDescent="0.25">
      <c r="F12" s="61"/>
    </row>
    <row r="13" spans="1:37" x14ac:dyDescent="0.25">
      <c r="F13" s="7"/>
    </row>
    <row r="14" spans="1:37" x14ac:dyDescent="0.25">
      <c r="F14" s="61"/>
    </row>
    <row r="15" spans="1:37" x14ac:dyDescent="0.25">
      <c r="F15" s="61"/>
    </row>
    <row r="16" spans="1:37" x14ac:dyDescent="0.25">
      <c r="F16" s="61"/>
    </row>
    <row r="17" spans="3:6" x14ac:dyDescent="0.25">
      <c r="F17" s="61"/>
    </row>
    <row r="18" spans="3:6" x14ac:dyDescent="0.25">
      <c r="F18" s="61"/>
    </row>
    <row r="19" spans="3:6" x14ac:dyDescent="0.25">
      <c r="F19" s="61"/>
    </row>
    <row r="20" spans="3:6" x14ac:dyDescent="0.25">
      <c r="F20" s="61"/>
    </row>
    <row r="21" spans="3:6" x14ac:dyDescent="0.25">
      <c r="F21" s="61"/>
    </row>
    <row r="22" spans="3:6" x14ac:dyDescent="0.25">
      <c r="F22" s="61"/>
    </row>
    <row r="26" spans="3:6" x14ac:dyDescent="0.25">
      <c r="C26" s="7"/>
    </row>
    <row r="27" spans="3:6" x14ac:dyDescent="0.25">
      <c r="C27" s="7"/>
    </row>
    <row r="28" spans="3:6" x14ac:dyDescent="0.25">
      <c r="C28" s="7"/>
    </row>
    <row r="29" spans="3:6" x14ac:dyDescent="0.25">
      <c r="C29" s="7"/>
    </row>
    <row r="30" spans="3:6" x14ac:dyDescent="0.25">
      <c r="C30" s="7"/>
    </row>
    <row r="31" spans="3:6" x14ac:dyDescent="0.25">
      <c r="C31" s="7"/>
    </row>
    <row r="32" spans="3:6" x14ac:dyDescent="0.25">
      <c r="C32" s="7"/>
    </row>
    <row r="33" spans="2:3" x14ac:dyDescent="0.25">
      <c r="C33" s="7"/>
    </row>
    <row r="34" spans="2:3" x14ac:dyDescent="0.25">
      <c r="C34" s="7"/>
    </row>
    <row r="35" spans="2:3" x14ac:dyDescent="0.25">
      <c r="C35" s="7"/>
    </row>
    <row r="36" spans="2:3" x14ac:dyDescent="0.25">
      <c r="C36" s="7"/>
    </row>
    <row r="37" spans="2:3" x14ac:dyDescent="0.25">
      <c r="C37" s="7"/>
    </row>
    <row r="38" spans="2:3" x14ac:dyDescent="0.25">
      <c r="C38" s="7"/>
    </row>
    <row r="39" spans="2:3" x14ac:dyDescent="0.25">
      <c r="C39" s="7"/>
    </row>
    <row r="46" spans="2:3" x14ac:dyDescent="0.25">
      <c r="B46" s="21"/>
    </row>
    <row r="47" spans="2:3" x14ac:dyDescent="0.25">
      <c r="B47" s="21"/>
    </row>
    <row r="48" spans="2:3" x14ac:dyDescent="0.25">
      <c r="B48" s="21"/>
    </row>
    <row r="49" spans="2:2" x14ac:dyDescent="0.25">
      <c r="B49" s="21"/>
    </row>
    <row r="50" spans="2:2" x14ac:dyDescent="0.25">
      <c r="B50" s="21"/>
    </row>
    <row r="51" spans="2:2" x14ac:dyDescent="0.25">
      <c r="B51" s="21"/>
    </row>
    <row r="52" spans="2:2" x14ac:dyDescent="0.25">
      <c r="B52" s="21"/>
    </row>
    <row r="53" spans="2:2" x14ac:dyDescent="0.25">
      <c r="B53" s="21"/>
    </row>
  </sheetData>
  <phoneticPr fontId="2" type="noConversion"/>
  <pageMargins left="0.75" right="0.75" top="1" bottom="1" header="0.5" footer="0.5"/>
  <pageSetup paperSize="9" orientation="portrait" r:id="rId1"/>
  <headerFooter alignWithMargins="0"/>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tabColor indexed="41"/>
    <pageSetUpPr autoPageBreaks="0"/>
  </sheetPr>
  <dimension ref="A1:AL114"/>
  <sheetViews>
    <sheetView workbookViewId="0">
      <pane ySplit="4" topLeftCell="A5" activePane="bottomLeft" state="frozenSplit"/>
      <selection activeCell="A5" sqref="A5"/>
      <selection pane="bottomLeft" activeCell="A5" sqref="A5"/>
    </sheetView>
  </sheetViews>
  <sheetFormatPr defaultRowHeight="13.2" x14ac:dyDescent="0.25"/>
  <cols>
    <col min="19" max="19" width="9.109375" style="61"/>
  </cols>
  <sheetData>
    <row r="1" spans="1:38" s="2" customFormat="1" x14ac:dyDescent="0.25">
      <c r="A1" s="1"/>
      <c r="S1" s="4"/>
    </row>
    <row r="2" spans="1:38" s="4" customFormat="1" ht="18" x14ac:dyDescent="0.35">
      <c r="A2" s="14" t="s">
        <v>232</v>
      </c>
    </row>
    <row r="3" spans="1:38" s="4" customFormat="1" x14ac:dyDescent="0.25">
      <c r="A3" s="25" t="s">
        <v>234</v>
      </c>
    </row>
    <row r="4" spans="1:38" s="10" customFormat="1" x14ac:dyDescent="0.25">
      <c r="A4" s="15"/>
      <c r="B4" s="77"/>
    </row>
    <row r="5" spans="1:38" s="7" customFormat="1" x14ac:dyDescent="0.25">
      <c r="A5"/>
      <c r="B5"/>
      <c r="C5"/>
      <c r="D5"/>
      <c r="E5"/>
      <c r="F5"/>
      <c r="G5"/>
      <c r="H5"/>
      <c r="I5"/>
      <c r="J5"/>
      <c r="K5"/>
      <c r="L5"/>
      <c r="M5"/>
      <c r="N5"/>
      <c r="O5"/>
      <c r="P5"/>
      <c r="Q5"/>
      <c r="R5"/>
      <c r="S5"/>
      <c r="T5"/>
      <c r="U5"/>
      <c r="V5"/>
      <c r="W5"/>
      <c r="X5"/>
      <c r="Y5"/>
      <c r="Z5"/>
      <c r="AA5"/>
      <c r="AB5"/>
      <c r="AC5"/>
      <c r="AD5"/>
      <c r="AE5"/>
      <c r="AF5"/>
      <c r="AG5"/>
      <c r="AH5"/>
      <c r="AI5"/>
      <c r="AJ5"/>
      <c r="AK5"/>
      <c r="AL5"/>
    </row>
    <row r="6" spans="1:38" x14ac:dyDescent="0.25">
      <c r="B6" s="339" t="s">
        <v>235</v>
      </c>
      <c r="C6" s="340"/>
      <c r="D6" s="152" t="s">
        <v>229</v>
      </c>
      <c r="E6" s="79" t="s">
        <v>233</v>
      </c>
      <c r="G6" s="20" t="s">
        <v>60</v>
      </c>
      <c r="H6" s="180"/>
      <c r="I6" s="61"/>
      <c r="J6" s="61"/>
      <c r="K6" s="61"/>
      <c r="L6" s="61"/>
      <c r="O6" s="61"/>
      <c r="P6" s="61"/>
      <c r="Q6" s="61"/>
      <c r="S6"/>
    </row>
    <row r="7" spans="1:38" x14ac:dyDescent="0.25">
      <c r="B7" s="153" t="s">
        <v>236</v>
      </c>
      <c r="C7" s="154"/>
      <c r="D7" s="149">
        <v>39.738054976260955</v>
      </c>
      <c r="E7" s="158">
        <v>100</v>
      </c>
      <c r="G7" s="20" t="s">
        <v>249</v>
      </c>
      <c r="H7" s="149">
        <v>2</v>
      </c>
      <c r="L7" s="61"/>
      <c r="S7"/>
    </row>
    <row r="8" spans="1:38" x14ac:dyDescent="0.25">
      <c r="B8" s="153" t="s">
        <v>230</v>
      </c>
      <c r="C8" s="154"/>
      <c r="D8" s="149">
        <v>1.8424129323698962E-3</v>
      </c>
      <c r="E8" s="158">
        <f>(D8/D7)*100</f>
        <v>4.6363943415714025E-3</v>
      </c>
      <c r="G8" s="20" t="s">
        <v>250</v>
      </c>
      <c r="H8" s="149">
        <v>65500</v>
      </c>
      <c r="L8" s="61"/>
      <c r="O8" s="61"/>
      <c r="P8" s="61"/>
      <c r="Q8" s="61"/>
      <c r="S8"/>
    </row>
    <row r="9" spans="1:38" x14ac:dyDescent="0.25">
      <c r="B9" s="155" t="s">
        <v>237</v>
      </c>
      <c r="C9" s="156"/>
      <c r="D9" s="149">
        <v>8.2217153297416291E-3</v>
      </c>
      <c r="E9" s="158">
        <f>(D9/D7)*100</f>
        <v>2.0689777933653737E-2</v>
      </c>
      <c r="G9" s="20" t="s">
        <v>251</v>
      </c>
      <c r="H9" s="149">
        <v>-1</v>
      </c>
      <c r="L9" s="61"/>
      <c r="O9" s="61"/>
      <c r="P9" s="61"/>
      <c r="Q9" s="61"/>
      <c r="S9"/>
    </row>
    <row r="10" spans="1:38" x14ac:dyDescent="0.25">
      <c r="B10" s="153" t="s">
        <v>59</v>
      </c>
      <c r="C10" s="81"/>
      <c r="D10" s="149">
        <v>8.0480061013341084E-2</v>
      </c>
      <c r="E10" s="158">
        <f>(D10/D7)*100</f>
        <v>0.20252642224542428</v>
      </c>
      <c r="L10" s="61"/>
      <c r="O10" s="61"/>
      <c r="P10" s="61"/>
      <c r="Q10" s="61"/>
      <c r="S10"/>
    </row>
    <row r="11" spans="1:38" x14ac:dyDescent="0.25">
      <c r="B11" s="153" t="s">
        <v>231</v>
      </c>
      <c r="C11" s="157"/>
      <c r="D11" s="149">
        <v>3.6348195091834299E-3</v>
      </c>
      <c r="E11" s="158">
        <f>(D11/D7)*100</f>
        <v>9.1469487154185788E-3</v>
      </c>
      <c r="L11" s="61"/>
      <c r="M11" s="61"/>
      <c r="N11" s="61"/>
      <c r="O11" s="61"/>
      <c r="P11" s="61"/>
      <c r="Q11" s="61"/>
      <c r="S11"/>
    </row>
    <row r="12" spans="1:38" x14ac:dyDescent="0.25">
      <c r="C12" s="141"/>
      <c r="L12" s="61"/>
      <c r="M12" s="61"/>
      <c r="N12" s="61"/>
      <c r="O12" s="61"/>
      <c r="P12" s="61"/>
      <c r="Q12" s="61"/>
      <c r="S12"/>
    </row>
    <row r="13" spans="1:38" x14ac:dyDescent="0.25">
      <c r="B13" s="79" t="s">
        <v>243</v>
      </c>
      <c r="C13" s="79" t="s">
        <v>244</v>
      </c>
      <c r="D13" s="79" t="s">
        <v>247</v>
      </c>
      <c r="E13" s="79" t="s">
        <v>245</v>
      </c>
      <c r="F13" s="79" t="s">
        <v>246</v>
      </c>
      <c r="G13" s="79" t="s">
        <v>248</v>
      </c>
      <c r="I13" s="79" t="s">
        <v>243</v>
      </c>
      <c r="J13" s="79" t="s">
        <v>244</v>
      </c>
      <c r="K13" s="79" t="s">
        <v>247</v>
      </c>
      <c r="L13" s="79" t="s">
        <v>245</v>
      </c>
      <c r="M13" s="79" t="s">
        <v>246</v>
      </c>
      <c r="N13" s="79" t="s">
        <v>248</v>
      </c>
      <c r="S13"/>
    </row>
    <row r="14" spans="1:38" x14ac:dyDescent="0.25">
      <c r="B14" s="149">
        <v>2</v>
      </c>
      <c r="C14" s="149">
        <v>2.1434009070985281E-2</v>
      </c>
      <c r="D14" s="149">
        <v>1.5867938522912828E-4</v>
      </c>
      <c r="E14" s="149">
        <v>8.5876836301820479E-4</v>
      </c>
      <c r="F14" s="149">
        <v>1.5602541663814816E-3</v>
      </c>
      <c r="G14" s="149">
        <v>2.1187050309466704E-3</v>
      </c>
      <c r="I14" s="149">
        <v>2</v>
      </c>
      <c r="J14" s="149">
        <v>2.0183570816961375E-2</v>
      </c>
      <c r="K14" s="149">
        <v>1.8913018274668988E-4</v>
      </c>
      <c r="L14" s="149">
        <v>7.7020962161392027E-4</v>
      </c>
      <c r="M14" s="149">
        <v>1.4680636784842767E-3</v>
      </c>
      <c r="N14" s="149">
        <v>2.0547304196483073E-3</v>
      </c>
      <c r="S14"/>
    </row>
    <row r="15" spans="1:38" x14ac:dyDescent="0.25">
      <c r="B15" s="149">
        <v>4</v>
      </c>
      <c r="C15" s="149">
        <v>2.4480485648315641E-2</v>
      </c>
      <c r="D15" s="149">
        <v>1.6203176660720847E-4</v>
      </c>
      <c r="E15" s="149">
        <v>9.6911758338001067E-4</v>
      </c>
      <c r="F15" s="149">
        <v>2.9841781567210355E-3</v>
      </c>
      <c r="G15" s="149">
        <v>2.1061336007788698E-3</v>
      </c>
      <c r="I15" s="149">
        <v>4</v>
      </c>
      <c r="J15" s="149">
        <v>2.2144993288253114E-2</v>
      </c>
      <c r="K15" s="149">
        <v>1.5840002011428827E-4</v>
      </c>
      <c r="L15" s="149">
        <v>8.3530169337164362E-4</v>
      </c>
      <c r="M15" s="149">
        <v>3.6032512512065083E-3</v>
      </c>
      <c r="N15" s="149">
        <v>2.0429970848250267E-3</v>
      </c>
      <c r="S15"/>
    </row>
    <row r="16" spans="1:38" x14ac:dyDescent="0.25">
      <c r="B16" s="149">
        <v>8</v>
      </c>
      <c r="C16" s="149">
        <v>2.6999520888828048E-2</v>
      </c>
      <c r="D16" s="149">
        <v>1.6007621080332834E-4</v>
      </c>
      <c r="E16" s="149">
        <v>1.2082541216830631E-3</v>
      </c>
      <c r="F16" s="149">
        <v>5.7445848564552206E-3</v>
      </c>
      <c r="G16" s="149">
        <v>2.3089526741527206E-3</v>
      </c>
      <c r="I16" s="149">
        <v>8</v>
      </c>
      <c r="J16" s="149">
        <v>2.5009882540937466E-2</v>
      </c>
      <c r="K16" s="149">
        <v>2.1427304308229119E-4</v>
      </c>
      <c r="L16" s="149">
        <v>9.8224774377749131E-4</v>
      </c>
      <c r="M16" s="149">
        <v>5.7957086724709428E-3</v>
      </c>
      <c r="N16" s="149">
        <v>2.1254097937028309E-3</v>
      </c>
      <c r="S16"/>
    </row>
    <row r="17" spans="2:19" x14ac:dyDescent="0.25">
      <c r="B17" s="149">
        <v>16</v>
      </c>
      <c r="C17" s="149">
        <v>3.2019991367617955E-2</v>
      </c>
      <c r="D17" s="149">
        <v>1.6035557591816837E-4</v>
      </c>
      <c r="E17" s="149">
        <v>1.6918351354711283E-3</v>
      </c>
      <c r="F17" s="149">
        <v>1.1347810964801391E-2</v>
      </c>
      <c r="G17" s="149">
        <v>2.1242923332434713E-3</v>
      </c>
      <c r="I17" s="149">
        <v>16</v>
      </c>
      <c r="J17" s="149">
        <v>3.0434314975786029E-2</v>
      </c>
      <c r="K17" s="149">
        <v>1.5867938522912828E-4</v>
      </c>
      <c r="L17" s="149">
        <v>1.283682702689867E-3</v>
      </c>
      <c r="M17" s="149">
        <v>1.1189690309801945E-2</v>
      </c>
      <c r="N17" s="149">
        <v>2.0849018520510288E-3</v>
      </c>
      <c r="S17"/>
    </row>
    <row r="18" spans="2:19" x14ac:dyDescent="0.25">
      <c r="B18" s="149">
        <v>32</v>
      </c>
      <c r="C18" s="149">
        <v>4.4574380263413364E-2</v>
      </c>
      <c r="D18" s="149">
        <v>1.7208891074144898E-4</v>
      </c>
      <c r="E18" s="149">
        <v>2.6332955724819775E-3</v>
      </c>
      <c r="F18" s="149">
        <v>2.3024993399999163E-2</v>
      </c>
      <c r="G18" s="149">
        <v>2.4165082433661262E-3</v>
      </c>
      <c r="I18" s="149">
        <v>32</v>
      </c>
      <c r="J18" s="149">
        <v>4.5696869294840549E-2</v>
      </c>
      <c r="K18" s="149">
        <v>1.6761906890400873E-4</v>
      </c>
      <c r="L18" s="149">
        <v>1.6331684613547252E-3</v>
      </c>
      <c r="M18" s="149">
        <v>2.3021641018621083E-2</v>
      </c>
      <c r="N18" s="149">
        <v>2.2888383858842396E-3</v>
      </c>
      <c r="S18"/>
    </row>
    <row r="19" spans="2:19" x14ac:dyDescent="0.25">
      <c r="B19" s="149">
        <v>64</v>
      </c>
      <c r="C19" s="149">
        <v>7.8328111533728442E-2</v>
      </c>
      <c r="D19" s="149">
        <v>1.7516192700468914E-4</v>
      </c>
      <c r="E19" s="149">
        <v>6.3815373182904535E-3</v>
      </c>
      <c r="F19" s="149">
        <v>5.2985505141016527E-2</v>
      </c>
      <c r="G19" s="149">
        <v>2.1807240864411539E-3</v>
      </c>
      <c r="I19" s="149">
        <v>64</v>
      </c>
      <c r="J19" s="149">
        <v>7.0034040639243261E-2</v>
      </c>
      <c r="K19" s="149">
        <v>1.7041272005240891E-4</v>
      </c>
      <c r="L19" s="149">
        <v>4.7209910756814064E-3</v>
      </c>
      <c r="M19" s="149">
        <v>4.5986291553814798E-2</v>
      </c>
      <c r="N19" s="149">
        <v>2.1930161514941145E-3</v>
      </c>
      <c r="S19"/>
    </row>
    <row r="20" spans="2:19" x14ac:dyDescent="0.25">
      <c r="B20" s="149">
        <v>128</v>
      </c>
      <c r="C20" s="149">
        <v>0.12480273330828359</v>
      </c>
      <c r="D20" s="149">
        <v>1.7907303861244936E-4</v>
      </c>
      <c r="E20" s="149">
        <v>1.0797741053681404E-2</v>
      </c>
      <c r="F20" s="149">
        <v>9.5407656559702417E-2</v>
      </c>
      <c r="G20" s="149">
        <v>2.3416383925890022E-3</v>
      </c>
      <c r="I20" s="149">
        <v>128</v>
      </c>
      <c r="J20" s="149">
        <v>0.12021555812261056</v>
      </c>
      <c r="K20" s="149">
        <v>1.801904990718094E-4</v>
      </c>
      <c r="L20" s="149">
        <v>6.8427691228913172E-3</v>
      </c>
      <c r="M20" s="149">
        <v>9.5121027951876574E-2</v>
      </c>
      <c r="N20" s="149">
        <v>2.3237590252392411E-3</v>
      </c>
      <c r="S20"/>
    </row>
    <row r="21" spans="2:19" x14ac:dyDescent="0.25">
      <c r="B21" s="149">
        <v>256</v>
      </c>
      <c r="C21" s="149">
        <v>0.22505960953137899</v>
      </c>
      <c r="D21" s="149">
        <v>1.936000245841301E-4</v>
      </c>
      <c r="E21" s="149">
        <v>1.7836345122075572E-2</v>
      </c>
      <c r="F21" s="149">
        <v>0.1843415853132172</v>
      </c>
      <c r="G21" s="149">
        <v>2.6595558932769386E-3</v>
      </c>
      <c r="I21" s="149">
        <v>256</v>
      </c>
      <c r="J21" s="149">
        <v>0.2168046497529714</v>
      </c>
      <c r="K21" s="149">
        <v>1.9192383389509001E-4</v>
      </c>
      <c r="L21" s="149">
        <v>1.0237613998427176E-2</v>
      </c>
      <c r="M21" s="149">
        <v>0.18422704561613279</v>
      </c>
      <c r="N21" s="149">
        <v>2.9070733850251919E-3</v>
      </c>
      <c r="S21"/>
    </row>
    <row r="22" spans="2:19" x14ac:dyDescent="0.25">
      <c r="B22" s="149">
        <v>512</v>
      </c>
      <c r="C22" s="149">
        <v>0.41972345647281989</v>
      </c>
      <c r="D22" s="149">
        <v>2.4081272899209257E-4</v>
      </c>
      <c r="E22" s="149">
        <v>3.425602974679743E-2</v>
      </c>
      <c r="F22" s="149">
        <v>0.36317828103851191</v>
      </c>
      <c r="G22" s="149">
        <v>2.8755051270482699E-3</v>
      </c>
      <c r="I22" s="149">
        <v>512</v>
      </c>
      <c r="J22" s="149">
        <v>0.40958976629711313</v>
      </c>
      <c r="K22" s="149">
        <v>2.1818415469005139E-4</v>
      </c>
      <c r="L22" s="149">
        <v>1.9476497711301295E-2</v>
      </c>
      <c r="M22" s="149">
        <v>0.36844207853232747</v>
      </c>
      <c r="N22" s="149">
        <v>2.8660067131437094E-3</v>
      </c>
      <c r="S22"/>
    </row>
    <row r="23" spans="2:19" x14ac:dyDescent="0.25">
      <c r="B23" s="149">
        <v>1024</v>
      </c>
      <c r="C23" s="149">
        <v>0.79314940865389316</v>
      </c>
      <c r="D23" s="149">
        <v>3.302095657408972E-4</v>
      </c>
      <c r="E23" s="149">
        <v>6.075381088937281E-2</v>
      </c>
      <c r="F23" s="149">
        <v>0.70944435675483897</v>
      </c>
      <c r="G23" s="149">
        <v>3.3945655104210171E-3</v>
      </c>
      <c r="I23" s="149">
        <v>1024</v>
      </c>
      <c r="J23" s="149">
        <v>0.79786648861796672</v>
      </c>
      <c r="K23" s="149">
        <v>2.7014606605029411E-4</v>
      </c>
      <c r="L23" s="149">
        <v>3.5492220379964495E-2</v>
      </c>
      <c r="M23" s="149">
        <v>0.7401147352526648</v>
      </c>
      <c r="N23" s="149">
        <v>3.4725083774613812E-3</v>
      </c>
      <c r="S23"/>
    </row>
    <row r="24" spans="2:19" x14ac:dyDescent="0.25">
      <c r="B24" s="149">
        <v>2048</v>
      </c>
      <c r="C24" s="149">
        <v>1.5933798848736362</v>
      </c>
      <c r="D24" s="149">
        <v>4.1234290950386155E-4</v>
      </c>
      <c r="E24" s="149">
        <v>0.12727790822576612</v>
      </c>
      <c r="F24" s="149">
        <v>1.4420807672483513</v>
      </c>
      <c r="G24" s="149">
        <v>4.3497148380590269E-3</v>
      </c>
      <c r="I24" s="149">
        <v>2048</v>
      </c>
      <c r="J24" s="149">
        <v>1.5505945588056582</v>
      </c>
      <c r="K24" s="149">
        <v>4.5005720000726354E-4</v>
      </c>
      <c r="L24" s="149">
        <v>6.7005443429262651E-2</v>
      </c>
      <c r="M24" s="149">
        <v>1.46063647754114</v>
      </c>
      <c r="N24" s="149">
        <v>4.2714926059038236E-3</v>
      </c>
      <c r="S24"/>
    </row>
    <row r="25" spans="2:19" x14ac:dyDescent="0.25">
      <c r="B25" s="149">
        <v>4096</v>
      </c>
      <c r="C25" s="149">
        <v>3.1647899383860238</v>
      </c>
      <c r="D25" s="149">
        <v>7.6182866816871977E-4</v>
      </c>
      <c r="E25" s="149">
        <v>0.25198900977638222</v>
      </c>
      <c r="F25" s="149">
        <v>2.8859036553528448</v>
      </c>
      <c r="G25" s="149">
        <v>6.4748452666470186E-3</v>
      </c>
      <c r="I25" s="149">
        <v>4096</v>
      </c>
      <c r="J25" s="149">
        <v>3.0718121995951999</v>
      </c>
      <c r="K25" s="149">
        <v>5.902984876569508E-4</v>
      </c>
      <c r="L25" s="149">
        <v>0.13672631577477026</v>
      </c>
      <c r="M25" s="149">
        <v>2.909634604398045</v>
      </c>
      <c r="N25" s="149">
        <v>5.9163944020818289E-3</v>
      </c>
      <c r="S25"/>
    </row>
    <row r="26" spans="2:19" x14ac:dyDescent="0.25">
      <c r="B26" s="149">
        <v>8192</v>
      </c>
      <c r="C26" s="149">
        <v>6.290255325746708</v>
      </c>
      <c r="D26" s="149">
        <v>1.0663366433443357E-3</v>
      </c>
      <c r="E26" s="149">
        <v>0.4838587027122162</v>
      </c>
      <c r="F26" s="149">
        <v>5.7761556287181746</v>
      </c>
      <c r="G26" s="149">
        <v>9.9264012604953974E-3</v>
      </c>
      <c r="I26" s="149">
        <v>8192</v>
      </c>
      <c r="J26" s="149">
        <v>6.1481565394484496</v>
      </c>
      <c r="K26" s="149">
        <v>1.0688509293778959E-3</v>
      </c>
      <c r="L26" s="149">
        <v>0.30873253444222659</v>
      </c>
      <c r="M26" s="149">
        <v>5.8094132075445337</v>
      </c>
      <c r="N26" s="149">
        <v>9.8009663239322312E-3</v>
      </c>
      <c r="S26"/>
    </row>
    <row r="27" spans="2:19" x14ac:dyDescent="0.25">
      <c r="B27" s="149">
        <v>16384</v>
      </c>
      <c r="C27" s="149">
        <v>12.540989986157458</v>
      </c>
      <c r="D27" s="149">
        <v>1.8505145207002567E-3</v>
      </c>
      <c r="E27" s="149">
        <v>0.98036258798255083</v>
      </c>
      <c r="F27" s="149">
        <v>11.511927074530423</v>
      </c>
      <c r="G27" s="149">
        <v>2.7405159035575749E-2</v>
      </c>
      <c r="I27" s="149">
        <v>16384</v>
      </c>
      <c r="J27" s="149">
        <v>12.114301398641448</v>
      </c>
      <c r="K27" s="149">
        <v>1.894654208844979E-3</v>
      </c>
      <c r="L27" s="149">
        <v>0.50994665523132132</v>
      </c>
      <c r="M27" s="149">
        <v>11.556961289772863</v>
      </c>
      <c r="N27" s="149">
        <v>2.683134308969436E-2</v>
      </c>
      <c r="S27"/>
    </row>
    <row r="28" spans="2:19" x14ac:dyDescent="0.25">
      <c r="B28" s="149">
        <v>32768</v>
      </c>
      <c r="C28" s="149">
        <v>25.810174756847587</v>
      </c>
      <c r="D28" s="149">
        <v>3.9644703446946473E-3</v>
      </c>
      <c r="E28" s="149">
        <v>1.9059830229819712</v>
      </c>
      <c r="F28" s="149">
        <v>23.814110731950567</v>
      </c>
      <c r="G28" s="149">
        <v>6.7822307025054859E-2</v>
      </c>
      <c r="I28" s="149">
        <v>32768</v>
      </c>
      <c r="J28" s="149">
        <v>24.196105370934017</v>
      </c>
      <c r="K28" s="149">
        <v>3.353219473424695E-3</v>
      </c>
      <c r="L28" s="149">
        <v>1.0287732100029472</v>
      </c>
      <c r="M28" s="149">
        <v>23.07471564123373</v>
      </c>
      <c r="N28" s="149">
        <v>7.0742789935592368E-2</v>
      </c>
      <c r="S28"/>
    </row>
    <row r="29" spans="2:19" x14ac:dyDescent="0.25">
      <c r="B29" s="149">
        <v>65500</v>
      </c>
      <c r="C29" s="149">
        <v>57.174034130036084</v>
      </c>
      <c r="D29" s="149">
        <v>1.7139049795434895E-3</v>
      </c>
      <c r="E29" s="149">
        <v>3.7880462461011106</v>
      </c>
      <c r="F29" s="149">
        <v>53.233663496338224</v>
      </c>
      <c r="G29" s="149">
        <v>0.13120103253346446</v>
      </c>
      <c r="I29" s="149">
        <v>65500</v>
      </c>
      <c r="J29" s="149">
        <v>55.887272265050441</v>
      </c>
      <c r="K29" s="149">
        <v>1.8267684859388552E-3</v>
      </c>
      <c r="L29" s="149">
        <v>2.0115911379798268</v>
      </c>
      <c r="M29" s="149">
        <v>53.725365933379798</v>
      </c>
      <c r="N29" s="149">
        <v>0.13060067690167326</v>
      </c>
      <c r="S29"/>
    </row>
    <row r="30" spans="2:19" x14ac:dyDescent="0.25">
      <c r="S30"/>
    </row>
    <row r="31" spans="2:19" x14ac:dyDescent="0.25">
      <c r="S31"/>
    </row>
    <row r="32" spans="2:19" x14ac:dyDescent="0.25">
      <c r="S32"/>
    </row>
    <row r="33" spans="19:19" x14ac:dyDescent="0.25">
      <c r="S33"/>
    </row>
    <row r="34" spans="19:19" x14ac:dyDescent="0.25">
      <c r="S34"/>
    </row>
    <row r="35" spans="19:19" x14ac:dyDescent="0.25">
      <c r="S35"/>
    </row>
    <row r="36" spans="19:19" x14ac:dyDescent="0.25">
      <c r="S36"/>
    </row>
    <row r="37" spans="19:19" x14ac:dyDescent="0.25">
      <c r="S37"/>
    </row>
    <row r="38" spans="19:19" x14ac:dyDescent="0.25">
      <c r="S38"/>
    </row>
    <row r="39" spans="19:19" x14ac:dyDescent="0.25">
      <c r="S39"/>
    </row>
    <row r="40" spans="19:19" x14ac:dyDescent="0.25">
      <c r="S40"/>
    </row>
    <row r="41" spans="19:19" x14ac:dyDescent="0.25">
      <c r="S41"/>
    </row>
    <row r="42" spans="19:19" x14ac:dyDescent="0.25">
      <c r="S42"/>
    </row>
    <row r="43" spans="19:19" x14ac:dyDescent="0.25">
      <c r="S43"/>
    </row>
    <row r="44" spans="19:19" x14ac:dyDescent="0.25">
      <c r="S44"/>
    </row>
    <row r="45" spans="19:19" x14ac:dyDescent="0.25">
      <c r="S45"/>
    </row>
    <row r="46" spans="19:19" x14ac:dyDescent="0.25">
      <c r="S46"/>
    </row>
    <row r="47" spans="19:19" x14ac:dyDescent="0.25">
      <c r="S47"/>
    </row>
    <row r="48" spans="19:19" x14ac:dyDescent="0.25">
      <c r="S48"/>
    </row>
    <row r="49" spans="19:19" x14ac:dyDescent="0.25">
      <c r="S49"/>
    </row>
    <row r="50" spans="19:19" x14ac:dyDescent="0.25">
      <c r="S50"/>
    </row>
    <row r="51" spans="19:19" x14ac:dyDescent="0.25">
      <c r="S51"/>
    </row>
    <row r="52" spans="19:19" x14ac:dyDescent="0.25">
      <c r="S52"/>
    </row>
    <row r="53" spans="19:19" x14ac:dyDescent="0.25">
      <c r="S53"/>
    </row>
    <row r="54" spans="19:19" x14ac:dyDescent="0.25">
      <c r="S54"/>
    </row>
    <row r="55" spans="19:19" x14ac:dyDescent="0.25">
      <c r="S55"/>
    </row>
    <row r="56" spans="19:19" x14ac:dyDescent="0.25">
      <c r="S56"/>
    </row>
    <row r="57" spans="19:19" x14ac:dyDescent="0.25">
      <c r="S57"/>
    </row>
    <row r="58" spans="19:19" x14ac:dyDescent="0.25">
      <c r="S58"/>
    </row>
    <row r="59" spans="19:19" x14ac:dyDescent="0.25">
      <c r="S59"/>
    </row>
    <row r="60" spans="19:19" x14ac:dyDescent="0.25">
      <c r="S60"/>
    </row>
    <row r="61" spans="19:19" x14ac:dyDescent="0.25">
      <c r="S61"/>
    </row>
    <row r="62" spans="19:19" x14ac:dyDescent="0.25">
      <c r="S62"/>
    </row>
    <row r="63" spans="19:19" x14ac:dyDescent="0.25">
      <c r="S63"/>
    </row>
    <row r="64" spans="19:19" x14ac:dyDescent="0.25">
      <c r="S64"/>
    </row>
    <row r="65" spans="19:19" x14ac:dyDescent="0.25">
      <c r="S65"/>
    </row>
    <row r="66" spans="19:19" x14ac:dyDescent="0.25">
      <c r="S66"/>
    </row>
    <row r="67" spans="19:19" x14ac:dyDescent="0.25">
      <c r="S67"/>
    </row>
    <row r="68" spans="19:19" x14ac:dyDescent="0.25">
      <c r="S68"/>
    </row>
    <row r="69" spans="19:19" x14ac:dyDescent="0.25">
      <c r="S69"/>
    </row>
    <row r="70" spans="19:19" x14ac:dyDescent="0.25">
      <c r="S70"/>
    </row>
    <row r="71" spans="19:19" x14ac:dyDescent="0.25">
      <c r="S71"/>
    </row>
    <row r="72" spans="19:19" x14ac:dyDescent="0.25">
      <c r="S72"/>
    </row>
    <row r="73" spans="19:19" x14ac:dyDescent="0.25">
      <c r="S73"/>
    </row>
    <row r="74" spans="19:19" x14ac:dyDescent="0.25">
      <c r="S74"/>
    </row>
    <row r="75" spans="19:19" x14ac:dyDescent="0.25">
      <c r="S75"/>
    </row>
    <row r="76" spans="19:19" x14ac:dyDescent="0.25">
      <c r="S76"/>
    </row>
    <row r="77" spans="19:19" x14ac:dyDescent="0.25">
      <c r="S77"/>
    </row>
    <row r="78" spans="19:19" x14ac:dyDescent="0.25">
      <c r="S78"/>
    </row>
    <row r="79" spans="19:19" x14ac:dyDescent="0.25">
      <c r="S79"/>
    </row>
    <row r="80" spans="19:19" x14ac:dyDescent="0.25">
      <c r="S80"/>
    </row>
    <row r="81" spans="19:19" x14ac:dyDescent="0.25">
      <c r="S81"/>
    </row>
    <row r="82" spans="19:19" x14ac:dyDescent="0.25">
      <c r="S82"/>
    </row>
    <row r="83" spans="19:19" x14ac:dyDescent="0.25">
      <c r="S83"/>
    </row>
    <row r="84" spans="19:19" x14ac:dyDescent="0.25">
      <c r="S84"/>
    </row>
    <row r="85" spans="19:19" x14ac:dyDescent="0.25">
      <c r="S85"/>
    </row>
    <row r="86" spans="19:19" x14ac:dyDescent="0.25">
      <c r="S86"/>
    </row>
    <row r="87" spans="19:19" x14ac:dyDescent="0.25">
      <c r="S87"/>
    </row>
    <row r="88" spans="19:19" x14ac:dyDescent="0.25">
      <c r="S88"/>
    </row>
    <row r="89" spans="19:19" x14ac:dyDescent="0.25">
      <c r="S89"/>
    </row>
    <row r="90" spans="19:19" x14ac:dyDescent="0.25">
      <c r="S90"/>
    </row>
    <row r="91" spans="19:19" x14ac:dyDescent="0.25">
      <c r="S91"/>
    </row>
    <row r="92" spans="19:19" x14ac:dyDescent="0.25">
      <c r="S92"/>
    </row>
    <row r="93" spans="19:19" x14ac:dyDescent="0.25">
      <c r="S93"/>
    </row>
    <row r="94" spans="19:19" x14ac:dyDescent="0.25">
      <c r="S94"/>
    </row>
    <row r="95" spans="19:19" x14ac:dyDescent="0.25">
      <c r="S95"/>
    </row>
    <row r="96" spans="19:19" x14ac:dyDescent="0.25">
      <c r="S96"/>
    </row>
    <row r="97" spans="19:19" x14ac:dyDescent="0.25">
      <c r="S97"/>
    </row>
    <row r="98" spans="19:19" x14ac:dyDescent="0.25">
      <c r="S98"/>
    </row>
    <row r="99" spans="19:19" x14ac:dyDescent="0.25">
      <c r="S99"/>
    </row>
    <row r="100" spans="19:19" x14ac:dyDescent="0.25">
      <c r="S100"/>
    </row>
    <row r="101" spans="19:19" x14ac:dyDescent="0.25">
      <c r="S101"/>
    </row>
    <row r="102" spans="19:19" x14ac:dyDescent="0.25">
      <c r="S102"/>
    </row>
    <row r="103" spans="19:19" x14ac:dyDescent="0.25">
      <c r="S103"/>
    </row>
    <row r="104" spans="19:19" x14ac:dyDescent="0.25">
      <c r="S104"/>
    </row>
    <row r="105" spans="19:19" x14ac:dyDescent="0.25">
      <c r="S105"/>
    </row>
    <row r="106" spans="19:19" x14ac:dyDescent="0.25">
      <c r="S106"/>
    </row>
    <row r="107" spans="19:19" x14ac:dyDescent="0.25">
      <c r="S107"/>
    </row>
    <row r="108" spans="19:19" x14ac:dyDescent="0.25">
      <c r="S108"/>
    </row>
    <row r="109" spans="19:19" x14ac:dyDescent="0.25">
      <c r="S109"/>
    </row>
    <row r="110" spans="19:19" x14ac:dyDescent="0.25">
      <c r="S110"/>
    </row>
    <row r="111" spans="19:19" x14ac:dyDescent="0.25">
      <c r="S111"/>
    </row>
    <row r="112" spans="19:19" x14ac:dyDescent="0.25">
      <c r="S112"/>
    </row>
    <row r="113" spans="19:19" x14ac:dyDescent="0.25">
      <c r="S113"/>
    </row>
    <row r="114" spans="19:19" x14ac:dyDescent="0.25">
      <c r="S114"/>
    </row>
  </sheetData>
  <mergeCells count="1">
    <mergeCell ref="B6:C6"/>
  </mergeCells>
  <phoneticPr fontId="2" type="noConversion"/>
  <pageMargins left="0.75" right="0.75" top="1" bottom="1" header="0.5" footer="0.5"/>
  <pageSetup paperSize="9" orientation="portrait" r:id="rId1"/>
  <headerFooter alignWithMargins="0"/>
  <drawing r:id="rId2"/>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tabColor indexed="41"/>
  </sheetPr>
  <dimension ref="A1:AK1006"/>
  <sheetViews>
    <sheetView workbookViewId="0">
      <pane ySplit="4" topLeftCell="A5" activePane="bottomLeft" state="frozenSplit"/>
      <selection activeCell="A5" sqref="A5"/>
      <selection pane="bottomLeft"/>
    </sheetView>
  </sheetViews>
  <sheetFormatPr defaultColWidth="9.109375" defaultRowHeight="13.2" x14ac:dyDescent="0.25"/>
  <cols>
    <col min="1" max="17" width="9.109375" style="167"/>
    <col min="18" max="18" width="9.109375" style="169"/>
    <col min="19" max="16384" width="9.109375" style="167"/>
  </cols>
  <sheetData>
    <row r="1" spans="1:37" s="160" customFormat="1" x14ac:dyDescent="0.25">
      <c r="A1" s="159"/>
      <c r="R1" s="161"/>
    </row>
    <row r="2" spans="1:37" s="161" customFormat="1" ht="18" x14ac:dyDescent="0.35">
      <c r="A2" s="162" t="s">
        <v>303</v>
      </c>
    </row>
    <row r="3" spans="1:37" s="161" customFormat="1" x14ac:dyDescent="0.25">
      <c r="A3" s="163"/>
    </row>
    <row r="4" spans="1:37" s="166" customFormat="1" x14ac:dyDescent="0.25">
      <c r="A4" s="164" t="s">
        <v>60</v>
      </c>
      <c r="B4" s="199">
        <v>10</v>
      </c>
      <c r="C4" s="341" t="s">
        <v>304</v>
      </c>
      <c r="D4" s="342"/>
      <c r="E4" s="198">
        <v>4</v>
      </c>
      <c r="F4" s="341" t="s">
        <v>301</v>
      </c>
      <c r="G4" s="342"/>
      <c r="H4" s="198">
        <v>10</v>
      </c>
    </row>
    <row r="5" spans="1:37" s="168" customFormat="1" x14ac:dyDescent="0.25">
      <c r="A5" s="181"/>
      <c r="B5" s="182"/>
    </row>
    <row r="6" spans="1:37" s="168" customFormat="1" x14ac:dyDescent="0.25">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5">
      <c r="A7"/>
      <c r="B7"/>
      <c r="C7"/>
      <c r="D7"/>
      <c r="E7"/>
      <c r="F7"/>
      <c r="G7"/>
      <c r="H7"/>
      <c r="I7"/>
      <c r="J7"/>
      <c r="K7"/>
      <c r="L7"/>
      <c r="M7"/>
      <c r="N7"/>
      <c r="O7"/>
      <c r="P7"/>
      <c r="Q7"/>
      <c r="R7"/>
      <c r="S7"/>
      <c r="T7"/>
      <c r="U7"/>
      <c r="V7"/>
      <c r="W7"/>
      <c r="X7"/>
      <c r="Y7"/>
      <c r="Z7"/>
      <c r="AA7"/>
      <c r="AB7"/>
      <c r="AC7"/>
      <c r="AD7"/>
      <c r="AE7"/>
      <c r="AF7"/>
      <c r="AG7"/>
      <c r="AH7"/>
      <c r="AI7"/>
      <c r="AJ7"/>
      <c r="AK7"/>
    </row>
    <row r="8" spans="1:37" x14ac:dyDescent="0.25">
      <c r="A8"/>
      <c r="B8"/>
      <c r="C8"/>
      <c r="D8"/>
      <c r="E8"/>
      <c r="F8"/>
      <c r="G8"/>
      <c r="H8"/>
      <c r="I8"/>
      <c r="J8"/>
      <c r="K8"/>
      <c r="L8"/>
      <c r="M8"/>
      <c r="N8"/>
      <c r="O8"/>
      <c r="P8"/>
      <c r="Q8"/>
      <c r="R8"/>
      <c r="S8"/>
      <c r="T8"/>
      <c r="U8"/>
      <c r="V8"/>
      <c r="W8"/>
      <c r="X8"/>
      <c r="Y8"/>
      <c r="Z8"/>
      <c r="AA8"/>
      <c r="AB8"/>
      <c r="AC8"/>
      <c r="AD8"/>
      <c r="AE8"/>
      <c r="AF8"/>
      <c r="AG8"/>
      <c r="AH8"/>
      <c r="AI8"/>
      <c r="AJ8"/>
      <c r="AK8"/>
    </row>
    <row r="9" spans="1:37" x14ac:dyDescent="0.25">
      <c r="A9"/>
      <c r="B9"/>
      <c r="C9"/>
      <c r="D9"/>
      <c r="E9"/>
      <c r="F9" s="19"/>
      <c r="G9"/>
      <c r="H9"/>
      <c r="I9"/>
      <c r="J9"/>
      <c r="K9"/>
      <c r="L9"/>
      <c r="M9"/>
      <c r="N9"/>
      <c r="O9"/>
      <c r="P9"/>
      <c r="Q9"/>
      <c r="R9"/>
      <c r="S9"/>
      <c r="T9"/>
      <c r="U9"/>
      <c r="V9"/>
      <c r="W9"/>
      <c r="X9"/>
      <c r="Y9"/>
      <c r="Z9"/>
      <c r="AA9"/>
      <c r="AB9"/>
      <c r="AC9"/>
      <c r="AD9"/>
      <c r="AE9"/>
      <c r="AF9"/>
      <c r="AG9"/>
      <c r="AH9"/>
      <c r="AI9"/>
      <c r="AJ9"/>
      <c r="AK9"/>
    </row>
    <row r="10" spans="1:37" x14ac:dyDescent="0.25">
      <c r="A10"/>
      <c r="B10"/>
      <c r="C10"/>
      <c r="D10"/>
      <c r="E10"/>
      <c r="F10" s="19"/>
      <c r="G10"/>
      <c r="H10"/>
      <c r="I10"/>
      <c r="J10"/>
      <c r="L10"/>
      <c r="M10"/>
      <c r="N10"/>
      <c r="O10"/>
      <c r="P10"/>
      <c r="Q10"/>
      <c r="R10"/>
      <c r="S10"/>
      <c r="T10"/>
      <c r="U10"/>
      <c r="V10"/>
      <c r="W10"/>
      <c r="X10"/>
      <c r="Y10"/>
      <c r="Z10"/>
      <c r="AA10"/>
      <c r="AB10"/>
      <c r="AC10"/>
      <c r="AD10"/>
      <c r="AE10"/>
      <c r="AF10"/>
      <c r="AG10"/>
      <c r="AH10"/>
      <c r="AI10"/>
      <c r="AJ10"/>
      <c r="AK10"/>
    </row>
    <row r="11" spans="1:37" x14ac:dyDescent="0.25">
      <c r="A11"/>
      <c r="B11"/>
      <c r="C11"/>
      <c r="D11"/>
      <c r="E11"/>
      <c r="F11" s="19"/>
      <c r="G11"/>
      <c r="H11"/>
      <c r="I11"/>
      <c r="J11"/>
      <c r="L11"/>
      <c r="M11"/>
      <c r="N11"/>
      <c r="O11"/>
      <c r="P11"/>
      <c r="Q11"/>
      <c r="R11"/>
      <c r="S11"/>
      <c r="T11"/>
      <c r="U11"/>
      <c r="V11"/>
      <c r="W11"/>
      <c r="X11"/>
      <c r="Y11"/>
      <c r="Z11"/>
      <c r="AA11"/>
      <c r="AB11"/>
      <c r="AC11"/>
      <c r="AD11"/>
      <c r="AE11"/>
      <c r="AF11"/>
      <c r="AG11"/>
      <c r="AH11"/>
      <c r="AI11"/>
      <c r="AJ11"/>
      <c r="AK11"/>
    </row>
    <row r="12" spans="1:37" x14ac:dyDescent="0.25">
      <c r="A12"/>
      <c r="B12"/>
      <c r="C12"/>
      <c r="D12"/>
      <c r="E12"/>
      <c r="F12" s="19"/>
      <c r="G12"/>
      <c r="H12"/>
      <c r="I12"/>
      <c r="J12"/>
      <c r="L12"/>
      <c r="M12"/>
      <c r="N12"/>
      <c r="O12"/>
      <c r="P12"/>
      <c r="Q12"/>
      <c r="R12"/>
      <c r="S12"/>
      <c r="T12"/>
      <c r="U12"/>
      <c r="V12"/>
      <c r="W12"/>
      <c r="X12"/>
      <c r="Y12"/>
      <c r="Z12"/>
      <c r="AA12"/>
      <c r="AB12"/>
      <c r="AC12"/>
      <c r="AD12"/>
      <c r="AE12"/>
      <c r="AF12"/>
      <c r="AG12"/>
      <c r="AH12"/>
      <c r="AI12"/>
      <c r="AJ12"/>
      <c r="AK12"/>
    </row>
    <row r="13" spans="1:37" x14ac:dyDescent="0.25">
      <c r="A13"/>
      <c r="B13"/>
      <c r="C13"/>
      <c r="D13"/>
      <c r="E13"/>
      <c r="F13" s="19"/>
      <c r="G13"/>
      <c r="H13"/>
      <c r="I13"/>
      <c r="J13"/>
      <c r="L13"/>
      <c r="M13"/>
      <c r="N13"/>
      <c r="O13"/>
      <c r="P13"/>
      <c r="Q13"/>
      <c r="R13"/>
      <c r="S13"/>
      <c r="T13"/>
      <c r="U13"/>
      <c r="V13"/>
      <c r="W13"/>
      <c r="X13"/>
      <c r="Y13"/>
      <c r="Z13"/>
      <c r="AA13"/>
      <c r="AB13"/>
      <c r="AC13"/>
      <c r="AD13"/>
      <c r="AE13"/>
      <c r="AF13"/>
      <c r="AG13"/>
      <c r="AH13"/>
      <c r="AI13"/>
      <c r="AJ13"/>
      <c r="AK13"/>
    </row>
    <row r="14" spans="1:37" x14ac:dyDescent="0.25">
      <c r="A14"/>
      <c r="B14"/>
      <c r="C14"/>
      <c r="D14"/>
      <c r="E14"/>
      <c r="F14" s="19"/>
      <c r="G14"/>
      <c r="H14"/>
      <c r="I14"/>
      <c r="J14"/>
      <c r="L14"/>
      <c r="M14"/>
      <c r="N14"/>
      <c r="O14"/>
      <c r="P14"/>
      <c r="Q14"/>
      <c r="R14"/>
      <c r="S14"/>
      <c r="T14"/>
      <c r="U14"/>
      <c r="V14"/>
      <c r="W14"/>
      <c r="X14"/>
      <c r="Y14"/>
      <c r="Z14"/>
      <c r="AA14"/>
      <c r="AB14"/>
      <c r="AC14"/>
      <c r="AD14"/>
      <c r="AE14"/>
      <c r="AF14"/>
      <c r="AG14"/>
      <c r="AH14"/>
      <c r="AI14"/>
      <c r="AJ14"/>
      <c r="AK14"/>
    </row>
    <row r="15" spans="1:37" x14ac:dyDescent="0.25">
      <c r="A15"/>
      <c r="B15"/>
      <c r="C15"/>
      <c r="D15"/>
      <c r="E15"/>
      <c r="F15" s="19"/>
      <c r="G15"/>
      <c r="H15"/>
      <c r="I15"/>
      <c r="J15"/>
      <c r="L15"/>
      <c r="M15"/>
      <c r="N15"/>
      <c r="O15"/>
      <c r="P15"/>
      <c r="Q15"/>
      <c r="R15"/>
      <c r="S15"/>
      <c r="T15"/>
      <c r="U15"/>
      <c r="V15"/>
      <c r="W15"/>
      <c r="X15"/>
      <c r="Y15"/>
      <c r="Z15"/>
      <c r="AA15"/>
      <c r="AB15"/>
      <c r="AC15"/>
      <c r="AD15"/>
      <c r="AE15"/>
      <c r="AF15"/>
      <c r="AG15"/>
      <c r="AH15"/>
      <c r="AI15"/>
      <c r="AJ15"/>
      <c r="AK15"/>
    </row>
    <row r="16" spans="1:37" x14ac:dyDescent="0.25">
      <c r="A16"/>
      <c r="B16"/>
      <c r="C16"/>
      <c r="D16"/>
      <c r="E16"/>
      <c r="F16" s="19"/>
      <c r="G16"/>
      <c r="H16"/>
      <c r="I16"/>
      <c r="J16"/>
      <c r="L16"/>
      <c r="M16"/>
      <c r="N16"/>
      <c r="O16"/>
      <c r="P16"/>
      <c r="Q16"/>
      <c r="R16"/>
      <c r="S16"/>
      <c r="T16"/>
      <c r="U16"/>
      <c r="V16"/>
      <c r="W16"/>
      <c r="X16"/>
      <c r="Y16"/>
      <c r="Z16"/>
      <c r="AA16"/>
      <c r="AB16"/>
      <c r="AC16"/>
      <c r="AD16"/>
      <c r="AE16"/>
      <c r="AF16"/>
      <c r="AG16"/>
      <c r="AH16"/>
      <c r="AI16"/>
      <c r="AJ16"/>
      <c r="AK16"/>
    </row>
    <row r="17" spans="1:37" x14ac:dyDescent="0.25">
      <c r="A17"/>
      <c r="B17" s="61"/>
      <c r="C17" s="61"/>
      <c r="D17"/>
      <c r="E17" s="19"/>
      <c r="F17" s="19"/>
      <c r="L17"/>
      <c r="M17"/>
      <c r="N17"/>
      <c r="O17"/>
      <c r="P17"/>
      <c r="Q17"/>
      <c r="R17"/>
      <c r="S17"/>
      <c r="T17"/>
      <c r="U17"/>
      <c r="V17"/>
      <c r="W17"/>
      <c r="X17"/>
      <c r="Y17"/>
      <c r="Z17"/>
      <c r="AA17"/>
      <c r="AB17"/>
      <c r="AC17"/>
      <c r="AD17"/>
      <c r="AE17"/>
      <c r="AF17"/>
      <c r="AG17"/>
      <c r="AH17"/>
      <c r="AI17"/>
      <c r="AJ17"/>
      <c r="AK17"/>
    </row>
    <row r="18" spans="1:37" x14ac:dyDescent="0.25">
      <c r="A18"/>
      <c r="B18" s="61"/>
      <c r="C18" s="61"/>
      <c r="D18"/>
      <c r="E18" s="19"/>
      <c r="F18" s="19"/>
      <c r="L18"/>
      <c r="M18"/>
      <c r="N18"/>
      <c r="O18"/>
      <c r="P18"/>
      <c r="Q18"/>
      <c r="R18"/>
      <c r="S18"/>
      <c r="T18"/>
      <c r="U18"/>
      <c r="V18"/>
      <c r="W18"/>
      <c r="X18"/>
      <c r="Y18"/>
      <c r="Z18"/>
      <c r="AA18"/>
      <c r="AB18"/>
      <c r="AC18"/>
      <c r="AD18"/>
      <c r="AE18"/>
      <c r="AF18"/>
      <c r="AG18"/>
      <c r="AH18"/>
      <c r="AI18"/>
      <c r="AJ18"/>
      <c r="AK18"/>
    </row>
    <row r="19" spans="1:37" x14ac:dyDescent="0.25">
      <c r="A19"/>
      <c r="B19" s="61"/>
      <c r="C19" s="61"/>
      <c r="D19"/>
      <c r="E19" s="19"/>
      <c r="F19" s="19"/>
      <c r="L19"/>
      <c r="M19"/>
      <c r="N19"/>
      <c r="O19"/>
      <c r="P19"/>
      <c r="Q19"/>
      <c r="R19"/>
      <c r="S19"/>
      <c r="T19"/>
      <c r="U19"/>
      <c r="V19"/>
      <c r="W19"/>
      <c r="X19"/>
      <c r="Y19"/>
      <c r="Z19"/>
      <c r="AA19"/>
      <c r="AB19"/>
      <c r="AC19"/>
      <c r="AD19"/>
      <c r="AE19"/>
      <c r="AF19"/>
      <c r="AG19"/>
      <c r="AH19"/>
      <c r="AI19"/>
      <c r="AJ19"/>
      <c r="AK19"/>
    </row>
    <row r="20" spans="1:37" x14ac:dyDescent="0.25">
      <c r="A20"/>
      <c r="B20" s="61"/>
      <c r="C20" s="61"/>
      <c r="D20"/>
      <c r="E20" s="19"/>
      <c r="F20" s="19"/>
      <c r="L20"/>
      <c r="M20"/>
      <c r="N20"/>
      <c r="O20"/>
      <c r="P20"/>
      <c r="Q20"/>
      <c r="R20"/>
      <c r="S20"/>
      <c r="T20"/>
      <c r="U20"/>
      <c r="V20"/>
      <c r="W20"/>
      <c r="X20"/>
      <c r="Y20"/>
      <c r="Z20"/>
      <c r="AA20"/>
      <c r="AB20"/>
      <c r="AC20"/>
      <c r="AD20"/>
      <c r="AE20"/>
      <c r="AF20"/>
      <c r="AG20"/>
      <c r="AH20"/>
      <c r="AI20"/>
      <c r="AJ20"/>
      <c r="AK20"/>
    </row>
    <row r="21" spans="1:37" x14ac:dyDescent="0.25">
      <c r="A21"/>
      <c r="B21" s="61"/>
      <c r="C21" s="61"/>
      <c r="D21"/>
      <c r="E21" s="19"/>
      <c r="F21" s="19"/>
      <c r="L21"/>
      <c r="M21"/>
      <c r="N21"/>
      <c r="O21"/>
      <c r="P21"/>
      <c r="Q21"/>
      <c r="R21"/>
      <c r="S21"/>
      <c r="T21"/>
      <c r="U21"/>
      <c r="V21"/>
      <c r="W21"/>
      <c r="X21"/>
      <c r="Y21"/>
      <c r="Z21"/>
      <c r="AA21"/>
      <c r="AB21"/>
      <c r="AC21"/>
      <c r="AD21"/>
      <c r="AE21"/>
      <c r="AF21"/>
      <c r="AG21"/>
      <c r="AH21"/>
      <c r="AI21"/>
      <c r="AJ21"/>
      <c r="AK21"/>
    </row>
    <row r="22" spans="1:37" x14ac:dyDescent="0.25">
      <c r="A22"/>
      <c r="B22" s="61"/>
      <c r="C22" s="61"/>
      <c r="D22"/>
      <c r="E22" s="19"/>
      <c r="F22" s="19"/>
      <c r="L22"/>
      <c r="M22"/>
      <c r="N22"/>
      <c r="O22"/>
      <c r="P22"/>
      <c r="Q22"/>
      <c r="R22"/>
      <c r="S22"/>
      <c r="T22"/>
      <c r="U22"/>
      <c r="V22"/>
      <c r="W22"/>
      <c r="X22"/>
      <c r="Y22"/>
      <c r="Z22"/>
      <c r="AA22"/>
      <c r="AB22"/>
      <c r="AC22"/>
      <c r="AD22"/>
      <c r="AE22"/>
      <c r="AF22"/>
      <c r="AG22"/>
      <c r="AH22"/>
      <c r="AI22"/>
      <c r="AJ22"/>
      <c r="AK22"/>
    </row>
    <row r="23" spans="1:37" x14ac:dyDescent="0.25">
      <c r="A23"/>
      <c r="B23" s="61"/>
      <c r="C23" s="61"/>
      <c r="D23"/>
      <c r="E23" s="19"/>
      <c r="F23" s="19"/>
      <c r="L23"/>
      <c r="M23"/>
      <c r="N23"/>
      <c r="O23"/>
      <c r="P23"/>
      <c r="Q23"/>
      <c r="R23"/>
      <c r="S23"/>
      <c r="T23"/>
      <c r="U23"/>
      <c r="V23"/>
      <c r="W23"/>
      <c r="X23"/>
      <c r="Y23"/>
      <c r="Z23"/>
      <c r="AA23"/>
      <c r="AB23"/>
      <c r="AC23"/>
      <c r="AD23"/>
      <c r="AE23"/>
      <c r="AF23"/>
      <c r="AG23"/>
      <c r="AH23"/>
      <c r="AI23"/>
      <c r="AJ23"/>
      <c r="AK23"/>
    </row>
    <row r="24" spans="1:37" x14ac:dyDescent="0.25">
      <c r="A24"/>
      <c r="B24" s="61"/>
      <c r="C24" s="61"/>
      <c r="D24"/>
      <c r="E24" s="19"/>
      <c r="F24" s="19"/>
      <c r="L24"/>
      <c r="M24"/>
      <c r="N24"/>
      <c r="O24"/>
      <c r="P24"/>
      <c r="Q24"/>
      <c r="R24"/>
      <c r="S24"/>
      <c r="T24"/>
      <c r="U24"/>
      <c r="V24"/>
      <c r="W24"/>
      <c r="X24"/>
      <c r="Y24"/>
      <c r="Z24"/>
      <c r="AA24"/>
      <c r="AB24"/>
      <c r="AC24"/>
      <c r="AD24"/>
      <c r="AE24"/>
      <c r="AF24"/>
      <c r="AG24"/>
      <c r="AH24"/>
      <c r="AI24"/>
      <c r="AJ24"/>
      <c r="AK24"/>
    </row>
    <row r="25" spans="1:37" x14ac:dyDescent="0.25">
      <c r="A25"/>
      <c r="B25" s="61"/>
      <c r="C25" s="61"/>
      <c r="D25"/>
      <c r="E25" s="19"/>
      <c r="F25" s="19"/>
      <c r="L25"/>
      <c r="M25"/>
      <c r="N25"/>
      <c r="O25"/>
      <c r="P25"/>
      <c r="Q25"/>
      <c r="R25"/>
      <c r="S25"/>
      <c r="T25"/>
      <c r="U25"/>
      <c r="V25"/>
      <c r="W25"/>
      <c r="X25"/>
      <c r="Y25"/>
      <c r="Z25"/>
      <c r="AA25"/>
      <c r="AB25"/>
      <c r="AC25"/>
      <c r="AD25"/>
      <c r="AE25"/>
      <c r="AF25"/>
      <c r="AG25"/>
      <c r="AH25"/>
      <c r="AI25"/>
      <c r="AJ25"/>
      <c r="AK25"/>
    </row>
    <row r="26" spans="1:37" x14ac:dyDescent="0.25">
      <c r="A26"/>
      <c r="B26" s="61"/>
      <c r="C26" s="61"/>
      <c r="D26"/>
      <c r="E26" s="19"/>
      <c r="F26" s="19"/>
      <c r="L26"/>
      <c r="M26"/>
      <c r="N26"/>
      <c r="O26"/>
      <c r="P26"/>
      <c r="Q26"/>
      <c r="R26"/>
      <c r="S26"/>
      <c r="T26"/>
      <c r="U26"/>
      <c r="V26"/>
      <c r="W26"/>
      <c r="X26"/>
      <c r="Y26"/>
      <c r="Z26"/>
      <c r="AA26"/>
      <c r="AB26"/>
      <c r="AC26"/>
      <c r="AD26"/>
      <c r="AE26"/>
      <c r="AF26"/>
      <c r="AG26"/>
      <c r="AH26"/>
      <c r="AI26"/>
      <c r="AJ26"/>
      <c r="AK26"/>
    </row>
    <row r="27" spans="1:37" x14ac:dyDescent="0.25">
      <c r="A27"/>
      <c r="B27" s="61"/>
      <c r="C27" s="61"/>
      <c r="D27"/>
      <c r="E27" s="19"/>
      <c r="F27" s="19"/>
      <c r="L27"/>
      <c r="M27"/>
      <c r="N27"/>
      <c r="O27"/>
      <c r="P27"/>
      <c r="Q27"/>
      <c r="R27"/>
      <c r="S27"/>
      <c r="T27"/>
      <c r="U27"/>
      <c r="V27"/>
      <c r="W27"/>
      <c r="X27"/>
      <c r="Y27"/>
      <c r="Z27"/>
      <c r="AA27"/>
      <c r="AB27"/>
      <c r="AC27"/>
      <c r="AD27"/>
      <c r="AE27"/>
      <c r="AF27"/>
      <c r="AG27"/>
      <c r="AH27"/>
      <c r="AI27"/>
      <c r="AJ27"/>
      <c r="AK27"/>
    </row>
    <row r="28" spans="1:37" x14ac:dyDescent="0.25">
      <c r="A28"/>
      <c r="B28" s="61"/>
      <c r="C28" s="61"/>
      <c r="D28"/>
      <c r="E28" s="19"/>
      <c r="F28" s="19"/>
      <c r="L28"/>
      <c r="M28"/>
      <c r="N28"/>
      <c r="O28"/>
      <c r="P28"/>
      <c r="Q28"/>
      <c r="R28"/>
      <c r="S28"/>
      <c r="T28"/>
      <c r="U28"/>
      <c r="V28"/>
      <c r="W28"/>
      <c r="X28"/>
      <c r="Y28"/>
      <c r="Z28"/>
      <c r="AA28"/>
      <c r="AB28"/>
      <c r="AC28"/>
      <c r="AD28"/>
      <c r="AE28"/>
      <c r="AF28"/>
      <c r="AG28"/>
      <c r="AH28"/>
      <c r="AI28"/>
      <c r="AJ28"/>
      <c r="AK28"/>
    </row>
    <row r="29" spans="1:37" x14ac:dyDescent="0.25">
      <c r="A29"/>
      <c r="B29" s="61"/>
      <c r="C29" s="61"/>
      <c r="D29"/>
      <c r="E29" s="19"/>
      <c r="F29" s="19"/>
      <c r="L29"/>
      <c r="M29"/>
      <c r="N29"/>
      <c r="O29"/>
      <c r="P29"/>
      <c r="Q29"/>
      <c r="R29"/>
      <c r="S29"/>
      <c r="T29"/>
      <c r="U29"/>
      <c r="V29"/>
      <c r="W29"/>
      <c r="X29"/>
      <c r="Y29"/>
      <c r="Z29"/>
      <c r="AA29"/>
      <c r="AB29"/>
      <c r="AC29"/>
      <c r="AD29"/>
      <c r="AE29"/>
      <c r="AF29"/>
      <c r="AG29"/>
      <c r="AH29"/>
      <c r="AI29"/>
      <c r="AJ29"/>
      <c r="AK29"/>
    </row>
    <row r="30" spans="1:37" x14ac:dyDescent="0.25">
      <c r="A30"/>
      <c r="B30" s="61"/>
      <c r="C30" s="61"/>
      <c r="D30"/>
      <c r="E30" s="19"/>
      <c r="F30" s="19"/>
      <c r="L30"/>
      <c r="M30"/>
      <c r="N30"/>
      <c r="O30"/>
      <c r="P30"/>
      <c r="Q30"/>
      <c r="R30"/>
      <c r="S30"/>
      <c r="T30"/>
      <c r="U30"/>
      <c r="V30"/>
      <c r="W30"/>
      <c r="X30"/>
      <c r="Y30"/>
      <c r="Z30"/>
      <c r="AA30"/>
      <c r="AB30"/>
      <c r="AC30"/>
      <c r="AD30"/>
      <c r="AE30"/>
      <c r="AF30"/>
      <c r="AG30"/>
      <c r="AH30"/>
      <c r="AI30"/>
      <c r="AJ30"/>
      <c r="AK30"/>
    </row>
    <row r="31" spans="1:37" x14ac:dyDescent="0.25">
      <c r="A31"/>
      <c r="B31" s="61"/>
      <c r="C31" s="61"/>
      <c r="D31"/>
      <c r="E31" s="19"/>
      <c r="F31" s="19"/>
      <c r="L31"/>
      <c r="M31"/>
      <c r="N31"/>
      <c r="O31"/>
      <c r="P31"/>
      <c r="Q31"/>
      <c r="R31"/>
      <c r="S31"/>
      <c r="T31"/>
      <c r="U31"/>
      <c r="V31"/>
      <c r="W31"/>
      <c r="X31"/>
      <c r="Y31"/>
      <c r="Z31"/>
      <c r="AA31"/>
      <c r="AB31"/>
      <c r="AC31"/>
      <c r="AD31"/>
      <c r="AE31"/>
      <c r="AF31"/>
      <c r="AG31"/>
      <c r="AH31"/>
      <c r="AI31"/>
      <c r="AJ31"/>
      <c r="AK31"/>
    </row>
    <row r="32" spans="1:37" x14ac:dyDescent="0.25">
      <c r="A32"/>
      <c r="B32" s="61"/>
      <c r="C32" s="61"/>
      <c r="D32"/>
      <c r="E32" s="19"/>
      <c r="F32" s="19"/>
      <c r="L32"/>
      <c r="M32"/>
      <c r="N32"/>
      <c r="O32"/>
      <c r="P32"/>
      <c r="Q32"/>
      <c r="R32"/>
      <c r="S32"/>
      <c r="T32"/>
      <c r="U32"/>
      <c r="V32"/>
      <c r="W32"/>
      <c r="X32"/>
      <c r="Y32"/>
      <c r="Z32"/>
      <c r="AA32"/>
      <c r="AB32"/>
      <c r="AC32"/>
      <c r="AD32"/>
      <c r="AE32"/>
      <c r="AF32"/>
      <c r="AG32"/>
      <c r="AH32"/>
      <c r="AI32"/>
      <c r="AJ32"/>
      <c r="AK32"/>
    </row>
    <row r="33" spans="1:37" x14ac:dyDescent="0.25">
      <c r="A33"/>
      <c r="B33" s="61"/>
      <c r="C33" s="61"/>
      <c r="D33"/>
      <c r="E33" s="19"/>
      <c r="F33" s="19"/>
      <c r="L33"/>
      <c r="M33"/>
      <c r="N33"/>
      <c r="O33"/>
      <c r="P33"/>
      <c r="Q33"/>
      <c r="R33"/>
      <c r="S33"/>
      <c r="T33"/>
      <c r="U33"/>
      <c r="V33"/>
      <c r="W33"/>
      <c r="X33"/>
      <c r="Y33"/>
      <c r="Z33"/>
      <c r="AA33"/>
      <c r="AB33"/>
      <c r="AC33"/>
      <c r="AD33"/>
      <c r="AE33"/>
      <c r="AF33"/>
      <c r="AG33"/>
      <c r="AH33"/>
      <c r="AI33"/>
      <c r="AJ33"/>
      <c r="AK33"/>
    </row>
    <row r="34" spans="1:37" x14ac:dyDescent="0.25">
      <c r="A34"/>
      <c r="B34" s="61"/>
      <c r="C34" s="61"/>
      <c r="D34"/>
      <c r="E34" s="19"/>
      <c r="F34" s="19"/>
      <c r="L34"/>
      <c r="M34"/>
      <c r="N34"/>
      <c r="O34"/>
      <c r="P34"/>
      <c r="Q34"/>
      <c r="R34"/>
      <c r="S34"/>
      <c r="T34"/>
      <c r="U34"/>
      <c r="V34"/>
      <c r="W34"/>
      <c r="X34"/>
      <c r="Y34"/>
      <c r="Z34"/>
      <c r="AA34"/>
      <c r="AB34"/>
      <c r="AC34"/>
      <c r="AD34"/>
      <c r="AE34"/>
      <c r="AF34"/>
      <c r="AG34"/>
      <c r="AH34"/>
      <c r="AI34"/>
      <c r="AJ34"/>
      <c r="AK34"/>
    </row>
    <row r="35" spans="1:37" x14ac:dyDescent="0.25">
      <c r="A35"/>
      <c r="B35" s="61"/>
      <c r="C35" s="61"/>
      <c r="D35"/>
      <c r="E35" s="19"/>
      <c r="F35" s="19"/>
      <c r="L35"/>
      <c r="M35"/>
      <c r="N35"/>
      <c r="O35"/>
      <c r="P35"/>
      <c r="Q35"/>
      <c r="R35"/>
      <c r="S35"/>
      <c r="T35"/>
      <c r="U35"/>
      <c r="V35"/>
      <c r="W35"/>
      <c r="X35"/>
      <c r="Y35"/>
      <c r="Z35"/>
      <c r="AA35"/>
      <c r="AB35"/>
      <c r="AC35"/>
      <c r="AD35"/>
      <c r="AE35"/>
      <c r="AF35"/>
      <c r="AG35"/>
      <c r="AH35"/>
      <c r="AI35"/>
      <c r="AJ35"/>
      <c r="AK35"/>
    </row>
    <row r="36" spans="1:37" x14ac:dyDescent="0.25">
      <c r="A36"/>
      <c r="B36" s="61"/>
      <c r="C36" s="61"/>
      <c r="D36"/>
      <c r="E36" s="19"/>
      <c r="F36" s="19"/>
      <c r="L36"/>
      <c r="M36"/>
      <c r="N36"/>
      <c r="O36"/>
      <c r="P36"/>
      <c r="Q36"/>
      <c r="R36"/>
      <c r="S36"/>
      <c r="T36"/>
      <c r="U36"/>
      <c r="V36"/>
      <c r="W36"/>
      <c r="X36"/>
      <c r="Y36"/>
      <c r="Z36"/>
      <c r="AA36"/>
      <c r="AB36"/>
      <c r="AC36"/>
      <c r="AD36"/>
      <c r="AE36"/>
      <c r="AF36"/>
      <c r="AG36"/>
      <c r="AH36"/>
      <c r="AI36"/>
      <c r="AJ36"/>
      <c r="AK36"/>
    </row>
    <row r="37" spans="1:37" x14ac:dyDescent="0.25">
      <c r="A37"/>
      <c r="B37" s="61"/>
      <c r="C37" s="61"/>
      <c r="D37"/>
      <c r="E37" s="19"/>
      <c r="F37" s="19"/>
      <c r="L37"/>
      <c r="M37"/>
      <c r="N37"/>
      <c r="O37"/>
      <c r="P37"/>
      <c r="Q37"/>
      <c r="R37"/>
      <c r="S37"/>
      <c r="T37"/>
      <c r="U37"/>
      <c r="V37"/>
      <c r="W37"/>
      <c r="X37"/>
      <c r="Y37"/>
      <c r="Z37"/>
      <c r="AA37"/>
      <c r="AB37"/>
      <c r="AC37"/>
      <c r="AD37"/>
      <c r="AE37"/>
      <c r="AF37"/>
      <c r="AG37"/>
      <c r="AH37"/>
      <c r="AI37"/>
      <c r="AJ37"/>
      <c r="AK37"/>
    </row>
    <row r="38" spans="1:37" x14ac:dyDescent="0.25">
      <c r="A38"/>
      <c r="B38" s="61"/>
      <c r="C38" s="61"/>
      <c r="D38"/>
      <c r="E38" s="19"/>
      <c r="F38" s="19"/>
      <c r="L38"/>
      <c r="M38"/>
      <c r="N38"/>
      <c r="O38"/>
      <c r="P38"/>
      <c r="Q38"/>
      <c r="R38"/>
      <c r="S38"/>
      <c r="T38"/>
      <c r="U38"/>
      <c r="V38"/>
      <c r="W38"/>
      <c r="X38"/>
      <c r="Y38"/>
      <c r="Z38"/>
      <c r="AA38"/>
      <c r="AB38"/>
      <c r="AC38"/>
      <c r="AD38"/>
      <c r="AE38"/>
      <c r="AF38"/>
      <c r="AG38"/>
      <c r="AH38"/>
      <c r="AI38"/>
      <c r="AJ38"/>
      <c r="AK38"/>
    </row>
    <row r="39" spans="1:37" x14ac:dyDescent="0.25">
      <c r="A39"/>
      <c r="B39" s="61"/>
      <c r="C39" s="61"/>
      <c r="D39"/>
      <c r="E39" s="19"/>
      <c r="F39" s="19"/>
      <c r="L39"/>
      <c r="M39"/>
      <c r="N39"/>
      <c r="O39"/>
      <c r="P39"/>
      <c r="Q39"/>
      <c r="R39"/>
      <c r="S39"/>
      <c r="T39"/>
      <c r="U39"/>
      <c r="V39"/>
      <c r="W39"/>
      <c r="X39"/>
      <c r="Y39"/>
      <c r="Z39"/>
      <c r="AA39"/>
      <c r="AB39"/>
      <c r="AC39"/>
      <c r="AD39"/>
      <c r="AE39"/>
      <c r="AF39"/>
      <c r="AG39"/>
      <c r="AH39"/>
      <c r="AI39"/>
      <c r="AJ39"/>
      <c r="AK39"/>
    </row>
    <row r="40" spans="1:37" x14ac:dyDescent="0.25">
      <c r="A40"/>
      <c r="B40" s="61"/>
      <c r="C40" s="61"/>
      <c r="D40"/>
      <c r="E40" s="19"/>
      <c r="F40" s="19"/>
      <c r="L40"/>
      <c r="M40"/>
      <c r="N40"/>
      <c r="O40"/>
      <c r="P40"/>
      <c r="Q40"/>
      <c r="R40"/>
      <c r="S40"/>
      <c r="T40"/>
      <c r="U40"/>
      <c r="V40"/>
      <c r="W40"/>
      <c r="X40"/>
      <c r="Y40"/>
      <c r="Z40"/>
      <c r="AA40"/>
      <c r="AB40"/>
      <c r="AC40"/>
      <c r="AD40"/>
      <c r="AE40"/>
      <c r="AF40"/>
      <c r="AG40"/>
      <c r="AH40"/>
      <c r="AI40"/>
      <c r="AJ40"/>
      <c r="AK40"/>
    </row>
    <row r="41" spans="1:37" x14ac:dyDescent="0.25">
      <c r="A41"/>
      <c r="B41" s="61"/>
      <c r="C41" s="61"/>
      <c r="D41"/>
      <c r="E41" s="19"/>
      <c r="F41" s="19"/>
      <c r="L41"/>
      <c r="M41"/>
      <c r="N41"/>
      <c r="O41"/>
      <c r="P41"/>
      <c r="Q41"/>
      <c r="R41"/>
      <c r="S41"/>
      <c r="T41"/>
      <c r="U41"/>
      <c r="V41"/>
      <c r="W41"/>
      <c r="X41"/>
      <c r="Y41"/>
      <c r="Z41"/>
      <c r="AA41"/>
      <c r="AB41"/>
      <c r="AC41"/>
      <c r="AD41"/>
      <c r="AE41"/>
      <c r="AF41"/>
      <c r="AG41"/>
      <c r="AH41"/>
      <c r="AI41"/>
      <c r="AJ41"/>
      <c r="AK41"/>
    </row>
    <row r="42" spans="1:37" x14ac:dyDescent="0.25">
      <c r="A42"/>
      <c r="B42" s="61"/>
      <c r="C42" s="61"/>
      <c r="D42"/>
      <c r="E42" s="19"/>
      <c r="F42" s="19"/>
      <c r="L42"/>
      <c r="M42"/>
      <c r="N42"/>
      <c r="O42"/>
      <c r="P42"/>
      <c r="Q42"/>
      <c r="R42"/>
      <c r="S42"/>
      <c r="T42"/>
      <c r="U42"/>
      <c r="V42"/>
      <c r="W42"/>
      <c r="X42"/>
      <c r="Y42"/>
      <c r="Z42"/>
      <c r="AA42"/>
      <c r="AB42"/>
      <c r="AC42"/>
      <c r="AD42"/>
      <c r="AE42"/>
      <c r="AF42"/>
      <c r="AG42"/>
      <c r="AH42"/>
      <c r="AI42"/>
      <c r="AJ42"/>
      <c r="AK42"/>
    </row>
    <row r="43" spans="1:37" x14ac:dyDescent="0.25">
      <c r="A43"/>
      <c r="B43" s="61"/>
      <c r="C43" s="61"/>
      <c r="D43"/>
      <c r="E43" s="19"/>
      <c r="F43" s="19"/>
      <c r="L43"/>
      <c r="M43"/>
      <c r="N43"/>
      <c r="O43"/>
      <c r="P43"/>
      <c r="Q43"/>
      <c r="R43"/>
      <c r="S43"/>
      <c r="T43"/>
      <c r="U43"/>
      <c r="V43"/>
      <c r="W43"/>
      <c r="X43"/>
      <c r="Y43"/>
      <c r="Z43"/>
      <c r="AA43"/>
      <c r="AB43"/>
      <c r="AC43"/>
      <c r="AD43"/>
      <c r="AE43"/>
      <c r="AF43"/>
      <c r="AG43"/>
      <c r="AH43"/>
      <c r="AI43"/>
      <c r="AJ43"/>
      <c r="AK43"/>
    </row>
    <row r="44" spans="1:37" x14ac:dyDescent="0.25">
      <c r="A44"/>
      <c r="B44" s="61"/>
      <c r="C44" s="61"/>
      <c r="D44"/>
      <c r="E44" s="19"/>
      <c r="F44" s="19"/>
      <c r="L44"/>
      <c r="M44"/>
      <c r="N44"/>
      <c r="O44"/>
      <c r="P44"/>
      <c r="Q44"/>
      <c r="R44"/>
      <c r="S44"/>
      <c r="T44"/>
      <c r="U44"/>
      <c r="V44"/>
      <c r="W44"/>
      <c r="X44"/>
      <c r="Y44"/>
      <c r="Z44"/>
      <c r="AA44"/>
      <c r="AB44"/>
      <c r="AC44"/>
      <c r="AD44"/>
      <c r="AE44"/>
      <c r="AF44"/>
      <c r="AG44"/>
      <c r="AH44"/>
      <c r="AI44"/>
      <c r="AJ44"/>
      <c r="AK44"/>
    </row>
    <row r="45" spans="1:37" x14ac:dyDescent="0.25">
      <c r="A45"/>
      <c r="B45" s="61"/>
      <c r="C45" s="61"/>
      <c r="D45"/>
      <c r="E45" s="19"/>
      <c r="F45" s="19"/>
      <c r="L45"/>
      <c r="M45"/>
      <c r="N45"/>
      <c r="O45"/>
      <c r="P45"/>
      <c r="Q45"/>
      <c r="R45"/>
      <c r="S45"/>
      <c r="T45"/>
      <c r="U45"/>
      <c r="V45"/>
      <c r="W45"/>
      <c r="X45"/>
      <c r="Y45"/>
      <c r="Z45"/>
      <c r="AA45"/>
      <c r="AB45"/>
      <c r="AC45"/>
      <c r="AD45"/>
      <c r="AE45"/>
      <c r="AF45"/>
      <c r="AG45"/>
      <c r="AH45"/>
      <c r="AI45"/>
      <c r="AJ45"/>
      <c r="AK45"/>
    </row>
    <row r="46" spans="1:37" x14ac:dyDescent="0.25">
      <c r="A46"/>
      <c r="B46" s="61"/>
      <c r="C46" s="61"/>
      <c r="D46"/>
      <c r="E46" s="19"/>
      <c r="F46" s="19"/>
      <c r="L46"/>
      <c r="M46"/>
      <c r="N46"/>
      <c r="O46"/>
      <c r="P46"/>
      <c r="Q46"/>
      <c r="R46"/>
      <c r="S46"/>
      <c r="T46"/>
      <c r="U46"/>
      <c r="V46"/>
      <c r="W46"/>
      <c r="X46"/>
      <c r="Y46"/>
      <c r="Z46"/>
      <c r="AA46"/>
      <c r="AB46"/>
      <c r="AC46"/>
      <c r="AD46"/>
      <c r="AE46"/>
      <c r="AF46"/>
      <c r="AG46"/>
      <c r="AH46"/>
      <c r="AI46"/>
      <c r="AJ46"/>
      <c r="AK46"/>
    </row>
    <row r="47" spans="1:37" x14ac:dyDescent="0.25">
      <c r="A47"/>
      <c r="B47" s="61"/>
      <c r="C47" s="61"/>
      <c r="D47"/>
      <c r="E47" s="19"/>
      <c r="F47" s="19"/>
      <c r="L47"/>
      <c r="M47"/>
      <c r="N47"/>
      <c r="O47"/>
      <c r="P47"/>
      <c r="Q47"/>
      <c r="R47"/>
      <c r="S47"/>
      <c r="T47"/>
      <c r="U47"/>
      <c r="V47"/>
      <c r="W47"/>
      <c r="X47"/>
      <c r="Y47"/>
      <c r="Z47"/>
      <c r="AA47"/>
      <c r="AB47"/>
      <c r="AC47"/>
      <c r="AD47"/>
      <c r="AE47"/>
      <c r="AF47"/>
      <c r="AG47"/>
      <c r="AH47"/>
      <c r="AI47"/>
      <c r="AJ47"/>
      <c r="AK47"/>
    </row>
    <row r="48" spans="1:37" x14ac:dyDescent="0.25">
      <c r="A48"/>
      <c r="B48"/>
      <c r="C48"/>
      <c r="D48"/>
      <c r="E48" s="19"/>
      <c r="F48" s="19"/>
      <c r="L48"/>
      <c r="M48"/>
      <c r="N48"/>
      <c r="O48"/>
      <c r="P48"/>
      <c r="Q48"/>
      <c r="R48"/>
      <c r="S48"/>
      <c r="T48"/>
      <c r="U48"/>
      <c r="V48"/>
      <c r="W48"/>
      <c r="X48"/>
      <c r="Y48"/>
      <c r="Z48"/>
      <c r="AA48"/>
      <c r="AB48"/>
      <c r="AC48"/>
      <c r="AD48"/>
      <c r="AE48"/>
      <c r="AF48"/>
      <c r="AG48"/>
      <c r="AH48"/>
      <c r="AI48"/>
      <c r="AJ48"/>
      <c r="AK48"/>
    </row>
    <row r="49" spans="1:37" x14ac:dyDescent="0.25">
      <c r="A49"/>
      <c r="B49"/>
      <c r="C49"/>
      <c r="D49"/>
      <c r="E49" s="19"/>
      <c r="F49" s="19"/>
      <c r="L49"/>
      <c r="M49"/>
      <c r="N49"/>
      <c r="O49"/>
      <c r="P49"/>
      <c r="Q49"/>
      <c r="R49"/>
      <c r="S49"/>
      <c r="T49"/>
      <c r="U49"/>
      <c r="V49"/>
      <c r="W49"/>
      <c r="X49"/>
      <c r="Y49"/>
      <c r="Z49"/>
      <c r="AA49"/>
      <c r="AB49"/>
      <c r="AC49"/>
      <c r="AD49"/>
      <c r="AE49"/>
      <c r="AF49"/>
      <c r="AG49"/>
      <c r="AH49"/>
      <c r="AI49"/>
      <c r="AJ49"/>
      <c r="AK49"/>
    </row>
    <row r="50" spans="1:37" x14ac:dyDescent="0.25">
      <c r="A50"/>
      <c r="B50"/>
      <c r="C50"/>
      <c r="D50"/>
      <c r="E50" s="19"/>
      <c r="F50" s="19"/>
      <c r="L50"/>
      <c r="M50"/>
      <c r="N50"/>
      <c r="O50"/>
      <c r="P50"/>
      <c r="Q50"/>
      <c r="R50"/>
      <c r="S50"/>
      <c r="T50"/>
      <c r="U50"/>
      <c r="V50"/>
      <c r="W50"/>
      <c r="X50"/>
      <c r="Y50"/>
      <c r="Z50"/>
      <c r="AA50"/>
      <c r="AB50"/>
      <c r="AC50"/>
      <c r="AD50"/>
      <c r="AE50"/>
      <c r="AF50"/>
      <c r="AG50"/>
      <c r="AH50"/>
      <c r="AI50"/>
      <c r="AJ50"/>
      <c r="AK50"/>
    </row>
    <row r="51" spans="1:37" x14ac:dyDescent="0.25">
      <c r="A51"/>
      <c r="B51"/>
      <c r="C51"/>
      <c r="D51"/>
      <c r="E51" s="19"/>
      <c r="F51" s="19"/>
      <c r="L51"/>
      <c r="M51"/>
      <c r="N51"/>
      <c r="O51"/>
      <c r="P51"/>
      <c r="Q51"/>
      <c r="R51"/>
      <c r="S51"/>
      <c r="T51"/>
      <c r="U51"/>
      <c r="V51"/>
      <c r="W51"/>
      <c r="X51"/>
      <c r="Y51"/>
      <c r="Z51"/>
      <c r="AA51"/>
      <c r="AB51"/>
      <c r="AC51"/>
      <c r="AD51"/>
      <c r="AE51"/>
      <c r="AF51"/>
      <c r="AG51"/>
      <c r="AH51"/>
      <c r="AI51"/>
      <c r="AJ51"/>
      <c r="AK51"/>
    </row>
    <row r="52" spans="1:37" x14ac:dyDescent="0.25">
      <c r="A52"/>
      <c r="B52"/>
      <c r="C52"/>
      <c r="D52"/>
      <c r="E52" s="19"/>
      <c r="F52" s="19"/>
      <c r="L52"/>
      <c r="M52"/>
      <c r="N52"/>
      <c r="O52"/>
      <c r="P52"/>
      <c r="Q52"/>
      <c r="R52"/>
      <c r="S52"/>
      <c r="T52"/>
      <c r="U52"/>
      <c r="V52"/>
      <c r="W52"/>
      <c r="X52"/>
      <c r="Y52"/>
      <c r="Z52"/>
      <c r="AA52"/>
      <c r="AB52"/>
      <c r="AC52"/>
      <c r="AD52"/>
      <c r="AE52"/>
      <c r="AF52"/>
      <c r="AG52"/>
      <c r="AH52"/>
      <c r="AI52"/>
      <c r="AJ52"/>
      <c r="AK52"/>
    </row>
    <row r="53" spans="1:37" x14ac:dyDescent="0.25">
      <c r="A53"/>
      <c r="B53"/>
      <c r="C53"/>
      <c r="D53"/>
      <c r="E53" s="19"/>
      <c r="F53" s="19"/>
      <c r="L53"/>
      <c r="M53"/>
      <c r="N53"/>
      <c r="O53"/>
      <c r="P53"/>
      <c r="Q53"/>
      <c r="R53"/>
      <c r="S53"/>
      <c r="T53"/>
      <c r="U53"/>
      <c r="V53"/>
      <c r="W53"/>
      <c r="X53"/>
      <c r="Y53"/>
      <c r="Z53"/>
      <c r="AA53"/>
      <c r="AB53"/>
      <c r="AC53"/>
      <c r="AD53"/>
      <c r="AE53"/>
      <c r="AF53"/>
      <c r="AG53"/>
      <c r="AH53"/>
      <c r="AI53"/>
      <c r="AJ53"/>
      <c r="AK53"/>
    </row>
    <row r="54" spans="1:37" x14ac:dyDescent="0.25">
      <c r="A54"/>
      <c r="B54"/>
      <c r="C54"/>
      <c r="D54"/>
      <c r="E54" s="19"/>
      <c r="F54" s="19"/>
      <c r="L54"/>
      <c r="M54"/>
      <c r="N54"/>
      <c r="O54"/>
      <c r="P54"/>
      <c r="Q54"/>
      <c r="R54"/>
      <c r="S54"/>
      <c r="T54"/>
      <c r="U54"/>
      <c r="V54"/>
      <c r="W54"/>
      <c r="X54"/>
      <c r="Y54"/>
      <c r="Z54"/>
      <c r="AA54"/>
      <c r="AB54"/>
      <c r="AC54"/>
      <c r="AD54"/>
      <c r="AE54"/>
      <c r="AF54"/>
      <c r="AG54"/>
      <c r="AH54"/>
      <c r="AI54"/>
      <c r="AJ54"/>
      <c r="AK54"/>
    </row>
    <row r="55" spans="1:37" x14ac:dyDescent="0.25">
      <c r="A55"/>
      <c r="B55"/>
      <c r="C55"/>
      <c r="D55"/>
      <c r="E55" s="19"/>
      <c r="F55" s="19"/>
      <c r="L55"/>
      <c r="M55"/>
      <c r="N55"/>
      <c r="O55"/>
      <c r="P55"/>
      <c r="Q55"/>
      <c r="R55"/>
      <c r="S55"/>
      <c r="T55"/>
      <c r="U55"/>
      <c r="V55"/>
      <c r="W55"/>
      <c r="X55"/>
      <c r="Y55"/>
      <c r="Z55"/>
      <c r="AA55"/>
      <c r="AB55"/>
      <c r="AC55"/>
      <c r="AD55"/>
      <c r="AE55"/>
      <c r="AF55"/>
      <c r="AG55"/>
      <c r="AH55"/>
      <c r="AI55"/>
      <c r="AJ55"/>
      <c r="AK55"/>
    </row>
    <row r="56" spans="1:37" x14ac:dyDescent="0.25">
      <c r="A56"/>
      <c r="B56"/>
      <c r="C56"/>
      <c r="D56"/>
      <c r="E56" s="19"/>
      <c r="F56" s="19"/>
      <c r="L56"/>
      <c r="M56"/>
      <c r="N56"/>
      <c r="O56"/>
      <c r="P56"/>
      <c r="Q56"/>
      <c r="R56"/>
      <c r="S56"/>
      <c r="T56"/>
      <c r="U56"/>
      <c r="V56"/>
      <c r="W56"/>
      <c r="X56"/>
      <c r="Y56"/>
      <c r="Z56"/>
      <c r="AA56"/>
      <c r="AB56"/>
      <c r="AC56"/>
      <c r="AD56"/>
      <c r="AE56"/>
      <c r="AF56"/>
      <c r="AG56"/>
      <c r="AH56"/>
      <c r="AI56"/>
      <c r="AJ56"/>
      <c r="AK56"/>
    </row>
    <row r="57" spans="1:37" x14ac:dyDescent="0.25">
      <c r="A57"/>
      <c r="B57"/>
      <c r="C57"/>
      <c r="D57"/>
      <c r="E57" s="19"/>
      <c r="F57" s="19"/>
      <c r="L57"/>
      <c r="M57"/>
      <c r="N57"/>
      <c r="O57"/>
      <c r="P57"/>
      <c r="Q57"/>
      <c r="R57"/>
      <c r="S57"/>
      <c r="T57"/>
      <c r="U57"/>
      <c r="V57"/>
      <c r="W57"/>
      <c r="X57"/>
      <c r="Y57"/>
      <c r="Z57"/>
      <c r="AA57"/>
      <c r="AB57"/>
      <c r="AC57"/>
      <c r="AD57"/>
      <c r="AE57"/>
      <c r="AF57"/>
      <c r="AG57"/>
      <c r="AH57"/>
      <c r="AI57"/>
      <c r="AJ57"/>
      <c r="AK57"/>
    </row>
    <row r="58" spans="1:37" x14ac:dyDescent="0.25">
      <c r="A58"/>
      <c r="B58"/>
      <c r="C58"/>
      <c r="D58"/>
      <c r="E58" s="19"/>
      <c r="F58" s="19"/>
      <c r="L58"/>
      <c r="M58"/>
      <c r="N58"/>
      <c r="O58"/>
      <c r="P58"/>
      <c r="Q58"/>
      <c r="R58"/>
      <c r="S58"/>
      <c r="T58"/>
      <c r="U58"/>
      <c r="V58"/>
      <c r="W58"/>
      <c r="X58"/>
      <c r="Y58"/>
      <c r="Z58"/>
      <c r="AA58"/>
      <c r="AB58"/>
      <c r="AC58"/>
      <c r="AD58"/>
      <c r="AE58"/>
      <c r="AF58"/>
      <c r="AG58"/>
      <c r="AH58"/>
      <c r="AI58"/>
      <c r="AJ58"/>
      <c r="AK58"/>
    </row>
    <row r="59" spans="1:37" x14ac:dyDescent="0.25">
      <c r="A59"/>
      <c r="B59"/>
      <c r="C59"/>
      <c r="D59"/>
      <c r="E59" s="19"/>
      <c r="F59" s="19"/>
      <c r="L59"/>
      <c r="M59"/>
      <c r="N59"/>
      <c r="O59"/>
      <c r="P59"/>
      <c r="Q59"/>
      <c r="R59"/>
      <c r="S59"/>
      <c r="T59"/>
      <c r="U59"/>
      <c r="V59"/>
      <c r="W59"/>
      <c r="X59"/>
      <c r="Y59"/>
      <c r="Z59"/>
      <c r="AA59"/>
      <c r="AB59"/>
      <c r="AC59"/>
      <c r="AD59"/>
      <c r="AE59"/>
      <c r="AF59"/>
      <c r="AG59"/>
      <c r="AH59"/>
      <c r="AI59"/>
      <c r="AJ59"/>
      <c r="AK59"/>
    </row>
    <row r="60" spans="1:37" x14ac:dyDescent="0.25">
      <c r="A60"/>
      <c r="B60"/>
      <c r="C60"/>
      <c r="D60"/>
      <c r="L60"/>
      <c r="M60"/>
      <c r="N60"/>
      <c r="O60"/>
      <c r="P60"/>
      <c r="Q60"/>
      <c r="R60"/>
      <c r="S60"/>
      <c r="T60"/>
      <c r="U60"/>
      <c r="V60"/>
      <c r="W60"/>
      <c r="X60"/>
      <c r="Y60"/>
      <c r="Z60"/>
      <c r="AA60"/>
      <c r="AB60"/>
      <c r="AC60"/>
      <c r="AD60"/>
      <c r="AE60"/>
      <c r="AF60"/>
      <c r="AG60"/>
      <c r="AH60"/>
      <c r="AI60"/>
      <c r="AJ60"/>
      <c r="AK60"/>
    </row>
    <row r="61" spans="1:37" x14ac:dyDescent="0.25">
      <c r="A61"/>
      <c r="B61"/>
      <c r="C61"/>
      <c r="D61"/>
      <c r="L61"/>
      <c r="M61"/>
      <c r="N61"/>
      <c r="O61"/>
      <c r="P61"/>
      <c r="Q61"/>
      <c r="R61"/>
      <c r="S61"/>
      <c r="T61"/>
      <c r="U61"/>
      <c r="V61"/>
      <c r="W61"/>
      <c r="X61"/>
      <c r="Y61"/>
      <c r="Z61"/>
      <c r="AA61"/>
      <c r="AB61"/>
      <c r="AC61"/>
      <c r="AD61"/>
      <c r="AE61"/>
      <c r="AF61"/>
      <c r="AG61"/>
      <c r="AH61"/>
      <c r="AI61"/>
      <c r="AJ61"/>
      <c r="AK61"/>
    </row>
    <row r="62" spans="1:37" x14ac:dyDescent="0.25">
      <c r="A62"/>
      <c r="B62"/>
      <c r="C62"/>
      <c r="D62"/>
      <c r="L62"/>
      <c r="M62"/>
      <c r="N62"/>
      <c r="O62"/>
      <c r="P62"/>
      <c r="Q62"/>
      <c r="R62"/>
      <c r="S62"/>
      <c r="T62"/>
      <c r="U62"/>
      <c r="V62"/>
      <c r="W62"/>
      <c r="X62"/>
      <c r="Y62"/>
      <c r="Z62"/>
      <c r="AA62"/>
      <c r="AB62"/>
      <c r="AC62"/>
      <c r="AD62"/>
      <c r="AE62"/>
      <c r="AF62"/>
      <c r="AG62"/>
      <c r="AH62"/>
      <c r="AI62"/>
      <c r="AJ62"/>
      <c r="AK62"/>
    </row>
    <row r="63" spans="1:37" x14ac:dyDescent="0.25">
      <c r="A63"/>
      <c r="B63"/>
      <c r="C63"/>
      <c r="D63"/>
      <c r="L63"/>
      <c r="M63"/>
      <c r="N63"/>
      <c r="O63"/>
      <c r="P63"/>
      <c r="Q63"/>
      <c r="R63"/>
      <c r="S63"/>
      <c r="T63"/>
      <c r="U63"/>
      <c r="V63"/>
      <c r="W63"/>
      <c r="X63"/>
      <c r="Y63"/>
      <c r="Z63"/>
      <c r="AA63"/>
      <c r="AB63"/>
      <c r="AC63"/>
      <c r="AD63"/>
      <c r="AE63"/>
      <c r="AF63"/>
      <c r="AG63"/>
      <c r="AH63"/>
      <c r="AI63"/>
      <c r="AJ63"/>
      <c r="AK63"/>
    </row>
    <row r="64" spans="1:37" x14ac:dyDescent="0.25">
      <c r="A64"/>
      <c r="B64"/>
      <c r="C64"/>
      <c r="D64"/>
      <c r="L64"/>
      <c r="M64"/>
      <c r="N64"/>
      <c r="O64"/>
      <c r="P64"/>
      <c r="Q64"/>
      <c r="R64"/>
      <c r="S64"/>
      <c r="T64"/>
      <c r="U64"/>
      <c r="V64"/>
      <c r="W64"/>
      <c r="X64"/>
      <c r="Y64"/>
      <c r="Z64"/>
      <c r="AA64"/>
      <c r="AB64"/>
      <c r="AC64"/>
      <c r="AD64"/>
      <c r="AE64"/>
      <c r="AF64"/>
      <c r="AG64"/>
      <c r="AH64"/>
      <c r="AI64"/>
      <c r="AJ64"/>
      <c r="AK64"/>
    </row>
    <row r="65" spans="1:37" x14ac:dyDescent="0.25">
      <c r="A65"/>
      <c r="B65"/>
      <c r="C65"/>
      <c r="D65"/>
      <c r="L65"/>
      <c r="M65"/>
      <c r="N65"/>
      <c r="O65"/>
      <c r="P65"/>
      <c r="Q65"/>
      <c r="R65"/>
      <c r="S65"/>
      <c r="T65"/>
      <c r="U65"/>
      <c r="V65"/>
      <c r="W65"/>
      <c r="X65"/>
      <c r="Y65"/>
      <c r="Z65"/>
      <c r="AA65"/>
      <c r="AB65"/>
      <c r="AC65"/>
      <c r="AD65"/>
      <c r="AE65"/>
      <c r="AF65"/>
      <c r="AG65"/>
      <c r="AH65"/>
      <c r="AI65"/>
      <c r="AJ65"/>
      <c r="AK65"/>
    </row>
    <row r="66" spans="1:37" x14ac:dyDescent="0.25">
      <c r="A66"/>
      <c r="B66"/>
      <c r="C66"/>
      <c r="D66"/>
      <c r="L66"/>
      <c r="M66"/>
      <c r="N66"/>
      <c r="O66"/>
      <c r="P66"/>
      <c r="Q66"/>
      <c r="R66"/>
      <c r="S66"/>
      <c r="T66"/>
      <c r="U66"/>
      <c r="V66"/>
      <c r="W66"/>
      <c r="X66"/>
      <c r="Y66"/>
      <c r="Z66"/>
      <c r="AA66"/>
      <c r="AB66"/>
      <c r="AC66"/>
      <c r="AD66"/>
      <c r="AE66"/>
      <c r="AF66"/>
      <c r="AG66"/>
      <c r="AH66"/>
      <c r="AI66"/>
      <c r="AJ66"/>
      <c r="AK66"/>
    </row>
    <row r="67" spans="1:37" x14ac:dyDescent="0.25">
      <c r="A67"/>
      <c r="B67"/>
      <c r="C67"/>
      <c r="D67"/>
      <c r="L67"/>
      <c r="M67"/>
      <c r="N67"/>
      <c r="O67"/>
      <c r="P67"/>
      <c r="Q67"/>
      <c r="R67"/>
      <c r="S67"/>
      <c r="T67"/>
      <c r="U67"/>
      <c r="V67"/>
      <c r="W67"/>
      <c r="X67"/>
      <c r="Y67"/>
      <c r="Z67"/>
      <c r="AA67"/>
      <c r="AB67"/>
      <c r="AC67"/>
      <c r="AD67"/>
      <c r="AE67"/>
      <c r="AF67"/>
      <c r="AG67"/>
      <c r="AH67"/>
      <c r="AI67"/>
      <c r="AJ67"/>
      <c r="AK67"/>
    </row>
    <row r="68" spans="1:37" x14ac:dyDescent="0.25">
      <c r="A68"/>
      <c r="B68"/>
      <c r="C68"/>
      <c r="D68"/>
      <c r="L68"/>
      <c r="M68"/>
      <c r="N68"/>
      <c r="O68"/>
      <c r="P68"/>
      <c r="Q68"/>
      <c r="R68"/>
      <c r="S68"/>
      <c r="T68"/>
      <c r="U68"/>
      <c r="V68"/>
      <c r="W68"/>
      <c r="X68"/>
      <c r="Y68"/>
      <c r="Z68"/>
      <c r="AA68"/>
      <c r="AB68"/>
      <c r="AC68"/>
      <c r="AD68"/>
      <c r="AE68"/>
      <c r="AF68"/>
      <c r="AG68"/>
      <c r="AH68"/>
      <c r="AI68"/>
      <c r="AJ68"/>
      <c r="AK68"/>
    </row>
    <row r="69" spans="1:37" x14ac:dyDescent="0.25">
      <c r="A69"/>
      <c r="B69"/>
      <c r="C69"/>
      <c r="D69"/>
      <c r="L69"/>
      <c r="M69"/>
      <c r="N69"/>
      <c r="O69"/>
      <c r="P69"/>
      <c r="Q69"/>
      <c r="R69"/>
      <c r="S69"/>
      <c r="T69"/>
      <c r="U69"/>
      <c r="V69"/>
      <c r="W69"/>
      <c r="X69"/>
      <c r="Y69"/>
      <c r="Z69"/>
      <c r="AA69"/>
      <c r="AB69"/>
      <c r="AC69"/>
      <c r="AD69"/>
      <c r="AE69"/>
      <c r="AF69"/>
      <c r="AG69"/>
      <c r="AH69"/>
      <c r="AI69"/>
      <c r="AJ69"/>
      <c r="AK69"/>
    </row>
    <row r="70" spans="1:37" x14ac:dyDescent="0.25">
      <c r="A70"/>
      <c r="B70"/>
      <c r="C70"/>
      <c r="D70"/>
      <c r="L70"/>
      <c r="M70"/>
      <c r="N70"/>
      <c r="O70"/>
      <c r="P70"/>
      <c r="Q70"/>
      <c r="R70"/>
      <c r="S70"/>
      <c r="T70"/>
      <c r="U70"/>
      <c r="V70"/>
      <c r="W70"/>
      <c r="X70"/>
      <c r="Y70"/>
      <c r="Z70"/>
      <c r="AA70"/>
      <c r="AB70"/>
      <c r="AC70"/>
      <c r="AD70"/>
      <c r="AE70"/>
      <c r="AF70"/>
      <c r="AG70"/>
      <c r="AH70"/>
      <c r="AI70"/>
      <c r="AJ70"/>
      <c r="AK70"/>
    </row>
    <row r="71" spans="1:37" x14ac:dyDescent="0.25">
      <c r="A71"/>
      <c r="B71"/>
      <c r="C71"/>
      <c r="D71"/>
      <c r="L71"/>
      <c r="M71"/>
      <c r="N71"/>
      <c r="O71"/>
      <c r="P71"/>
      <c r="Q71"/>
      <c r="R71"/>
      <c r="S71"/>
      <c r="T71"/>
      <c r="U71"/>
      <c r="V71"/>
      <c r="W71"/>
      <c r="X71"/>
      <c r="Y71"/>
      <c r="Z71"/>
      <c r="AA71"/>
      <c r="AB71"/>
      <c r="AC71"/>
      <c r="AD71"/>
      <c r="AE71"/>
      <c r="AF71"/>
      <c r="AG71"/>
      <c r="AH71"/>
      <c r="AI71"/>
      <c r="AJ71"/>
      <c r="AK71"/>
    </row>
    <row r="72" spans="1:37" x14ac:dyDescent="0.25">
      <c r="A72"/>
      <c r="B72"/>
      <c r="C72"/>
      <c r="D72"/>
      <c r="L72"/>
      <c r="M72"/>
      <c r="N72"/>
      <c r="O72"/>
      <c r="P72"/>
      <c r="Q72"/>
      <c r="R72"/>
      <c r="S72"/>
      <c r="T72"/>
      <c r="U72"/>
      <c r="V72"/>
      <c r="W72"/>
      <c r="X72"/>
      <c r="Y72"/>
      <c r="Z72"/>
      <c r="AA72"/>
      <c r="AB72"/>
      <c r="AC72"/>
      <c r="AD72"/>
      <c r="AE72"/>
      <c r="AF72"/>
      <c r="AG72"/>
      <c r="AH72"/>
      <c r="AI72"/>
      <c r="AJ72"/>
      <c r="AK72"/>
    </row>
    <row r="73" spans="1:37" x14ac:dyDescent="0.25">
      <c r="A73"/>
      <c r="B73"/>
      <c r="C73"/>
      <c r="D73"/>
      <c r="L73"/>
      <c r="M73"/>
      <c r="N73"/>
      <c r="O73"/>
      <c r="P73"/>
      <c r="Q73"/>
      <c r="R73"/>
      <c r="S73"/>
      <c r="T73"/>
      <c r="U73"/>
      <c r="V73"/>
      <c r="W73"/>
      <c r="X73"/>
      <c r="Y73"/>
      <c r="Z73"/>
      <c r="AA73"/>
      <c r="AB73"/>
      <c r="AC73"/>
      <c r="AD73"/>
      <c r="AE73"/>
      <c r="AF73"/>
      <c r="AG73"/>
      <c r="AH73"/>
      <c r="AI73"/>
      <c r="AJ73"/>
      <c r="AK73"/>
    </row>
    <row r="74" spans="1:37" x14ac:dyDescent="0.25">
      <c r="A74"/>
      <c r="B74"/>
      <c r="C74"/>
      <c r="D74"/>
      <c r="L74"/>
      <c r="M74"/>
      <c r="N74"/>
      <c r="O74"/>
      <c r="P74"/>
      <c r="Q74"/>
      <c r="R74"/>
      <c r="S74"/>
      <c r="T74"/>
      <c r="U74"/>
      <c r="V74"/>
      <c r="W74"/>
      <c r="X74"/>
      <c r="Y74"/>
      <c r="Z74"/>
      <c r="AA74"/>
      <c r="AB74"/>
      <c r="AC74"/>
      <c r="AD74"/>
      <c r="AE74"/>
      <c r="AF74"/>
      <c r="AG74"/>
      <c r="AH74"/>
      <c r="AI74"/>
      <c r="AJ74"/>
      <c r="AK74"/>
    </row>
    <row r="75" spans="1:37" x14ac:dyDescent="0.25">
      <c r="A75"/>
      <c r="B75"/>
      <c r="C75"/>
      <c r="D75"/>
      <c r="L75"/>
      <c r="M75"/>
      <c r="N75"/>
      <c r="O75"/>
      <c r="P75"/>
      <c r="Q75"/>
      <c r="R75"/>
      <c r="S75"/>
      <c r="T75"/>
      <c r="U75"/>
      <c r="V75"/>
      <c r="W75"/>
      <c r="X75"/>
      <c r="Y75"/>
      <c r="Z75"/>
      <c r="AA75"/>
      <c r="AB75"/>
      <c r="AC75"/>
      <c r="AD75"/>
      <c r="AE75"/>
      <c r="AF75"/>
      <c r="AG75"/>
      <c r="AH75"/>
      <c r="AI75"/>
      <c r="AJ75"/>
      <c r="AK75"/>
    </row>
    <row r="76" spans="1:37" x14ac:dyDescent="0.25">
      <c r="A76"/>
      <c r="B76"/>
      <c r="C76"/>
      <c r="D76"/>
      <c r="L76"/>
      <c r="M76"/>
      <c r="N76"/>
      <c r="O76"/>
      <c r="P76"/>
      <c r="Q76"/>
      <c r="R76"/>
      <c r="S76"/>
      <c r="T76"/>
      <c r="U76"/>
      <c r="V76"/>
      <c r="W76"/>
      <c r="X76"/>
      <c r="Y76"/>
      <c r="Z76"/>
      <c r="AA76"/>
      <c r="AB76"/>
      <c r="AC76"/>
      <c r="AD76"/>
      <c r="AE76"/>
      <c r="AF76"/>
      <c r="AG76"/>
      <c r="AH76"/>
      <c r="AI76"/>
      <c r="AJ76"/>
      <c r="AK76"/>
    </row>
    <row r="77" spans="1:37" x14ac:dyDescent="0.25">
      <c r="A77"/>
      <c r="B77"/>
      <c r="C77"/>
      <c r="D77"/>
      <c r="L77"/>
      <c r="M77"/>
      <c r="N77"/>
      <c r="O77"/>
      <c r="P77"/>
      <c r="Q77"/>
      <c r="R77"/>
      <c r="S77"/>
      <c r="T77"/>
      <c r="U77"/>
      <c r="V77"/>
      <c r="W77"/>
      <c r="X77"/>
      <c r="Y77"/>
      <c r="Z77"/>
      <c r="AA77"/>
      <c r="AB77"/>
      <c r="AC77"/>
      <c r="AD77"/>
      <c r="AE77"/>
      <c r="AF77"/>
      <c r="AG77"/>
      <c r="AH77"/>
      <c r="AI77"/>
      <c r="AJ77"/>
      <c r="AK77"/>
    </row>
    <row r="78" spans="1:37" x14ac:dyDescent="0.25">
      <c r="A78"/>
      <c r="B78"/>
      <c r="C78"/>
      <c r="D78"/>
      <c r="L78"/>
      <c r="M78"/>
      <c r="N78"/>
      <c r="O78"/>
      <c r="P78"/>
      <c r="Q78"/>
      <c r="R78"/>
      <c r="S78"/>
      <c r="T78"/>
      <c r="U78"/>
      <c r="V78"/>
      <c r="W78"/>
      <c r="X78"/>
      <c r="Y78"/>
      <c r="Z78"/>
      <c r="AA78"/>
      <c r="AB78"/>
      <c r="AC78"/>
      <c r="AD78"/>
      <c r="AE78"/>
      <c r="AF78"/>
      <c r="AG78"/>
      <c r="AH78"/>
      <c r="AI78"/>
      <c r="AJ78"/>
      <c r="AK78"/>
    </row>
    <row r="79" spans="1:37" x14ac:dyDescent="0.25">
      <c r="A79"/>
      <c r="B79"/>
      <c r="C79"/>
      <c r="D79"/>
      <c r="L79"/>
      <c r="M79"/>
      <c r="N79"/>
      <c r="O79"/>
      <c r="P79"/>
      <c r="Q79"/>
      <c r="R79"/>
      <c r="S79"/>
      <c r="T79"/>
      <c r="U79"/>
      <c r="V79"/>
      <c r="W79"/>
      <c r="X79"/>
      <c r="Y79"/>
      <c r="Z79"/>
      <c r="AA79"/>
      <c r="AB79"/>
      <c r="AC79"/>
      <c r="AD79"/>
      <c r="AE79"/>
      <c r="AF79"/>
      <c r="AG79"/>
      <c r="AH79"/>
      <c r="AI79"/>
      <c r="AJ79"/>
      <c r="AK79"/>
    </row>
    <row r="80" spans="1:37" x14ac:dyDescent="0.25">
      <c r="A80"/>
      <c r="B80"/>
      <c r="C80"/>
      <c r="D80"/>
      <c r="L80"/>
      <c r="M80"/>
      <c r="N80"/>
      <c r="O80"/>
      <c r="P80"/>
      <c r="Q80"/>
      <c r="R80"/>
      <c r="S80"/>
      <c r="T80"/>
      <c r="U80"/>
      <c r="V80"/>
      <c r="W80"/>
      <c r="X80"/>
      <c r="Y80"/>
      <c r="Z80"/>
      <c r="AA80"/>
      <c r="AB80"/>
      <c r="AC80"/>
      <c r="AD80"/>
      <c r="AE80"/>
      <c r="AF80"/>
      <c r="AG80"/>
      <c r="AH80"/>
      <c r="AI80"/>
      <c r="AJ80"/>
      <c r="AK80"/>
    </row>
    <row r="81" spans="1:37" x14ac:dyDescent="0.25">
      <c r="A81"/>
      <c r="B81"/>
      <c r="C81"/>
      <c r="D81"/>
      <c r="L81"/>
      <c r="M81"/>
      <c r="N81"/>
      <c r="O81"/>
      <c r="P81"/>
      <c r="Q81"/>
      <c r="R81"/>
      <c r="S81"/>
      <c r="T81"/>
      <c r="U81"/>
      <c r="V81"/>
      <c r="W81"/>
      <c r="X81"/>
      <c r="Y81"/>
      <c r="Z81"/>
      <c r="AA81"/>
      <c r="AB81"/>
      <c r="AC81"/>
      <c r="AD81"/>
      <c r="AE81"/>
      <c r="AF81"/>
      <c r="AG81"/>
      <c r="AH81"/>
      <c r="AI81"/>
      <c r="AJ81"/>
      <c r="AK81"/>
    </row>
    <row r="82" spans="1:37" x14ac:dyDescent="0.25">
      <c r="A82"/>
      <c r="B82"/>
      <c r="C82"/>
      <c r="D82"/>
      <c r="L82"/>
      <c r="M82"/>
      <c r="N82"/>
      <c r="O82"/>
      <c r="P82"/>
      <c r="Q82"/>
      <c r="R82"/>
      <c r="S82"/>
      <c r="T82"/>
      <c r="U82"/>
      <c r="V82"/>
      <c r="W82"/>
      <c r="X82"/>
      <c r="Y82"/>
      <c r="Z82"/>
      <c r="AA82"/>
      <c r="AB82"/>
      <c r="AC82"/>
      <c r="AD82"/>
      <c r="AE82"/>
      <c r="AF82"/>
      <c r="AG82"/>
      <c r="AH82"/>
      <c r="AI82"/>
      <c r="AJ82"/>
      <c r="AK82"/>
    </row>
    <row r="83" spans="1:37" x14ac:dyDescent="0.25">
      <c r="A83"/>
      <c r="B83"/>
      <c r="C83"/>
      <c r="D83"/>
      <c r="L83"/>
      <c r="M83"/>
      <c r="N83"/>
      <c r="O83"/>
      <c r="P83"/>
      <c r="Q83"/>
      <c r="R83"/>
      <c r="S83"/>
      <c r="T83"/>
      <c r="U83"/>
      <c r="V83"/>
      <c r="W83"/>
      <c r="X83"/>
      <c r="Y83"/>
      <c r="Z83"/>
      <c r="AA83"/>
      <c r="AB83"/>
      <c r="AC83"/>
      <c r="AD83"/>
      <c r="AE83"/>
      <c r="AF83"/>
      <c r="AG83"/>
      <c r="AH83"/>
      <c r="AI83"/>
      <c r="AJ83"/>
      <c r="AK83"/>
    </row>
    <row r="84" spans="1:37" x14ac:dyDescent="0.25">
      <c r="A84"/>
      <c r="B84"/>
      <c r="C84"/>
      <c r="D84"/>
      <c r="E84"/>
      <c r="L84"/>
      <c r="M84"/>
      <c r="N84"/>
      <c r="O84"/>
      <c r="P84"/>
      <c r="Q84"/>
      <c r="R84"/>
      <c r="S84"/>
      <c r="T84"/>
      <c r="U84"/>
      <c r="V84"/>
      <c r="W84"/>
      <c r="X84"/>
      <c r="Y84"/>
      <c r="Z84"/>
      <c r="AA84"/>
      <c r="AB84"/>
      <c r="AC84"/>
      <c r="AD84"/>
      <c r="AE84"/>
      <c r="AF84"/>
      <c r="AG84"/>
      <c r="AH84"/>
      <c r="AI84"/>
      <c r="AJ84"/>
      <c r="AK84"/>
    </row>
    <row r="85" spans="1:37" x14ac:dyDescent="0.25">
      <c r="A85"/>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5">
      <c r="A86"/>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5">
      <c r="A87"/>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5">
      <c r="A88"/>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5">
      <c r="A89"/>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5">
      <c r="A90"/>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5">
      <c r="A91"/>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5">
      <c r="A92"/>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5">
      <c r="A93"/>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5">
      <c r="A94"/>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5">
      <c r="A95"/>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5">
      <c r="A96"/>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5">
      <c r="A97"/>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5">
      <c r="A98"/>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5">
      <c r="A99"/>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5">
      <c r="A100"/>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5">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5">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5">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5">
      <c r="A104"/>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5">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5">
      <c r="A106"/>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5">
      <c r="B172"/>
      <c r="C172"/>
      <c r="D172"/>
    </row>
    <row r="173" spans="1:37" x14ac:dyDescent="0.25">
      <c r="B173"/>
      <c r="C173"/>
      <c r="D173"/>
    </row>
    <row r="174" spans="1:37" x14ac:dyDescent="0.25">
      <c r="B174"/>
      <c r="C174"/>
      <c r="D174"/>
    </row>
    <row r="175" spans="1:37" x14ac:dyDescent="0.25">
      <c r="B175"/>
      <c r="C175"/>
      <c r="D175"/>
    </row>
    <row r="176" spans="1:37" x14ac:dyDescent="0.25">
      <c r="B176"/>
      <c r="C176"/>
      <c r="D176"/>
    </row>
    <row r="177" spans="2:4" x14ac:dyDescent="0.25">
      <c r="B177"/>
      <c r="C177"/>
      <c r="D177"/>
    </row>
    <row r="178" spans="2:4" x14ac:dyDescent="0.25">
      <c r="B178"/>
      <c r="C178"/>
      <c r="D178"/>
    </row>
    <row r="179" spans="2:4" x14ac:dyDescent="0.25">
      <c r="B179"/>
      <c r="C179"/>
      <c r="D179"/>
    </row>
    <row r="180" spans="2:4" x14ac:dyDescent="0.25">
      <c r="B180"/>
      <c r="C180"/>
      <c r="D180"/>
    </row>
    <row r="181" spans="2:4" x14ac:dyDescent="0.25">
      <c r="B181"/>
      <c r="C181"/>
      <c r="D181"/>
    </row>
    <row r="182" spans="2:4" x14ac:dyDescent="0.25">
      <c r="B182"/>
      <c r="C182"/>
      <c r="D182"/>
    </row>
    <row r="183" spans="2:4" x14ac:dyDescent="0.25">
      <c r="B183"/>
      <c r="C183"/>
      <c r="D183"/>
    </row>
    <row r="184" spans="2:4" x14ac:dyDescent="0.25">
      <c r="B184"/>
      <c r="C184"/>
      <c r="D184"/>
    </row>
    <row r="185" spans="2:4" x14ac:dyDescent="0.25">
      <c r="B185"/>
      <c r="C185"/>
      <c r="D185"/>
    </row>
    <row r="186" spans="2:4" x14ac:dyDescent="0.25">
      <c r="B186"/>
      <c r="C186"/>
      <c r="D186"/>
    </row>
    <row r="187" spans="2:4" x14ac:dyDescent="0.25">
      <c r="B187"/>
      <c r="C187"/>
      <c r="D187"/>
    </row>
    <row r="188" spans="2:4" x14ac:dyDescent="0.25">
      <c r="B188"/>
      <c r="C188"/>
      <c r="D188"/>
    </row>
    <row r="189" spans="2:4" x14ac:dyDescent="0.25">
      <c r="B189"/>
      <c r="C189"/>
      <c r="D189"/>
    </row>
    <row r="190" spans="2:4" x14ac:dyDescent="0.25">
      <c r="B190"/>
      <c r="C190"/>
      <c r="D190"/>
    </row>
    <row r="191" spans="2:4" x14ac:dyDescent="0.25">
      <c r="B191"/>
      <c r="C191"/>
      <c r="D191"/>
    </row>
    <row r="192" spans="2:4" x14ac:dyDescent="0.25">
      <c r="B192"/>
      <c r="C192"/>
      <c r="D192"/>
    </row>
    <row r="193" spans="2:4" x14ac:dyDescent="0.25">
      <c r="B193"/>
      <c r="C193"/>
      <c r="D193"/>
    </row>
    <row r="194" spans="2:4" x14ac:dyDescent="0.25">
      <c r="B194"/>
      <c r="C194"/>
      <c r="D194"/>
    </row>
    <row r="195" spans="2:4" x14ac:dyDescent="0.25">
      <c r="B195"/>
      <c r="C195"/>
      <c r="D195"/>
    </row>
    <row r="196" spans="2:4" x14ac:dyDescent="0.25">
      <c r="B196"/>
      <c r="C196"/>
      <c r="D196"/>
    </row>
    <row r="197" spans="2:4" x14ac:dyDescent="0.25">
      <c r="B197"/>
      <c r="C197"/>
      <c r="D197"/>
    </row>
    <row r="198" spans="2:4" x14ac:dyDescent="0.25">
      <c r="B198"/>
      <c r="C198"/>
      <c r="D198"/>
    </row>
    <row r="199" spans="2:4" x14ac:dyDescent="0.25">
      <c r="B199"/>
      <c r="C199"/>
      <c r="D199"/>
    </row>
    <row r="200" spans="2:4" x14ac:dyDescent="0.25">
      <c r="B200"/>
      <c r="C200"/>
      <c r="D200"/>
    </row>
    <row r="201" spans="2:4" x14ac:dyDescent="0.25">
      <c r="B201"/>
      <c r="C201"/>
      <c r="D201"/>
    </row>
    <row r="202" spans="2:4" x14ac:dyDescent="0.25">
      <c r="B202"/>
      <c r="C202"/>
      <c r="D202"/>
    </row>
    <row r="203" spans="2:4" x14ac:dyDescent="0.25">
      <c r="B203"/>
      <c r="C203"/>
      <c r="D203"/>
    </row>
    <row r="204" spans="2:4" x14ac:dyDescent="0.25">
      <c r="B204"/>
      <c r="C204"/>
      <c r="D204"/>
    </row>
    <row r="205" spans="2:4" x14ac:dyDescent="0.25">
      <c r="B205"/>
      <c r="C205"/>
      <c r="D205"/>
    </row>
    <row r="206" spans="2:4" x14ac:dyDescent="0.25">
      <c r="B206"/>
      <c r="C206"/>
      <c r="D206"/>
    </row>
    <row r="207" spans="2:4" x14ac:dyDescent="0.25">
      <c r="B207"/>
      <c r="C207"/>
      <c r="D207"/>
    </row>
    <row r="208" spans="2:4" x14ac:dyDescent="0.25">
      <c r="B208"/>
      <c r="C208"/>
      <c r="D208"/>
    </row>
    <row r="209" spans="2:4" x14ac:dyDescent="0.25">
      <c r="B209"/>
      <c r="C209"/>
      <c r="D209"/>
    </row>
    <row r="210" spans="2:4" x14ac:dyDescent="0.25">
      <c r="B210"/>
      <c r="C210"/>
      <c r="D210"/>
    </row>
    <row r="211" spans="2:4" x14ac:dyDescent="0.25">
      <c r="B211"/>
      <c r="C211"/>
      <c r="D211"/>
    </row>
    <row r="212" spans="2:4" x14ac:dyDescent="0.25">
      <c r="B212"/>
      <c r="C212"/>
      <c r="D212"/>
    </row>
    <row r="213" spans="2:4" x14ac:dyDescent="0.25">
      <c r="B213"/>
      <c r="C213"/>
      <c r="D213"/>
    </row>
    <row r="214" spans="2:4" x14ac:dyDescent="0.25">
      <c r="B214"/>
      <c r="C214"/>
      <c r="D214"/>
    </row>
    <row r="215" spans="2:4" x14ac:dyDescent="0.25">
      <c r="B215"/>
      <c r="C215"/>
      <c r="D215"/>
    </row>
    <row r="216" spans="2:4" x14ac:dyDescent="0.25">
      <c r="B216"/>
      <c r="C216"/>
      <c r="D216"/>
    </row>
    <row r="217" spans="2:4" x14ac:dyDescent="0.25">
      <c r="B217"/>
      <c r="C217"/>
      <c r="D217"/>
    </row>
    <row r="218" spans="2:4" x14ac:dyDescent="0.25">
      <c r="B218"/>
      <c r="C218"/>
      <c r="D218"/>
    </row>
    <row r="219" spans="2:4" x14ac:dyDescent="0.25">
      <c r="B219"/>
      <c r="C219"/>
      <c r="D219"/>
    </row>
    <row r="220" spans="2:4" x14ac:dyDescent="0.25">
      <c r="B220"/>
      <c r="C220"/>
      <c r="D220"/>
    </row>
    <row r="221" spans="2:4" x14ac:dyDescent="0.25">
      <c r="B221"/>
      <c r="C221"/>
      <c r="D221"/>
    </row>
    <row r="222" spans="2:4" x14ac:dyDescent="0.25">
      <c r="B222"/>
      <c r="C222"/>
      <c r="D222"/>
    </row>
    <row r="223" spans="2:4" x14ac:dyDescent="0.25">
      <c r="B223"/>
      <c r="C223"/>
      <c r="D223"/>
    </row>
    <row r="224" spans="2:4" x14ac:dyDescent="0.25">
      <c r="B224"/>
      <c r="C224"/>
      <c r="D224"/>
    </row>
    <row r="225" spans="2:4" x14ac:dyDescent="0.25">
      <c r="B225"/>
      <c r="C225"/>
      <c r="D225"/>
    </row>
    <row r="226" spans="2:4" x14ac:dyDescent="0.25">
      <c r="B226"/>
      <c r="C226"/>
      <c r="D226"/>
    </row>
    <row r="227" spans="2:4" x14ac:dyDescent="0.25">
      <c r="B227"/>
      <c r="C227"/>
      <c r="D227"/>
    </row>
    <row r="228" spans="2:4" x14ac:dyDescent="0.25">
      <c r="B228"/>
      <c r="C228"/>
      <c r="D228"/>
    </row>
    <row r="229" spans="2:4" x14ac:dyDescent="0.25">
      <c r="B229"/>
      <c r="C229"/>
      <c r="D229"/>
    </row>
    <row r="230" spans="2:4" x14ac:dyDescent="0.25">
      <c r="B230"/>
      <c r="C230"/>
      <c r="D230"/>
    </row>
    <row r="231" spans="2:4" x14ac:dyDescent="0.25">
      <c r="B231"/>
      <c r="C231"/>
      <c r="D231"/>
    </row>
    <row r="232" spans="2:4" x14ac:dyDescent="0.25">
      <c r="B232"/>
      <c r="C232"/>
      <c r="D232"/>
    </row>
    <row r="233" spans="2:4" x14ac:dyDescent="0.25">
      <c r="B233"/>
      <c r="C233"/>
      <c r="D233"/>
    </row>
    <row r="234" spans="2:4" x14ac:dyDescent="0.25">
      <c r="B234"/>
      <c r="C234"/>
      <c r="D234"/>
    </row>
    <row r="235" spans="2:4" x14ac:dyDescent="0.25">
      <c r="B235"/>
      <c r="C235"/>
      <c r="D235"/>
    </row>
    <row r="236" spans="2:4" x14ac:dyDescent="0.25">
      <c r="B236"/>
      <c r="C236"/>
      <c r="D236"/>
    </row>
    <row r="237" spans="2:4" x14ac:dyDescent="0.25">
      <c r="B237"/>
      <c r="C237"/>
      <c r="D237"/>
    </row>
    <row r="238" spans="2:4" x14ac:dyDescent="0.25">
      <c r="B238"/>
      <c r="C238"/>
      <c r="D238"/>
    </row>
    <row r="239" spans="2:4" x14ac:dyDescent="0.25">
      <c r="B239"/>
      <c r="C239"/>
      <c r="D239"/>
    </row>
    <row r="240" spans="2:4" x14ac:dyDescent="0.25">
      <c r="B240"/>
      <c r="C240"/>
      <c r="D240"/>
    </row>
    <row r="241" spans="2:4" x14ac:dyDescent="0.25">
      <c r="B241"/>
      <c r="C241"/>
      <c r="D241"/>
    </row>
    <row r="242" spans="2:4" x14ac:dyDescent="0.25">
      <c r="B242"/>
      <c r="C242"/>
      <c r="D242"/>
    </row>
    <row r="243" spans="2:4" x14ac:dyDescent="0.25">
      <c r="B243"/>
      <c r="C243"/>
      <c r="D243"/>
    </row>
    <row r="244" spans="2:4" x14ac:dyDescent="0.25">
      <c r="B244"/>
      <c r="C244"/>
      <c r="D244"/>
    </row>
    <row r="245" spans="2:4" x14ac:dyDescent="0.25">
      <c r="B245"/>
      <c r="C245"/>
      <c r="D245"/>
    </row>
    <row r="246" spans="2:4" x14ac:dyDescent="0.25">
      <c r="B246"/>
      <c r="C246"/>
      <c r="D246"/>
    </row>
    <row r="247" spans="2:4" x14ac:dyDescent="0.25">
      <c r="B247"/>
      <c r="C247"/>
      <c r="D247"/>
    </row>
    <row r="248" spans="2:4" x14ac:dyDescent="0.25">
      <c r="B248"/>
      <c r="C248"/>
      <c r="D248"/>
    </row>
    <row r="249" spans="2:4" x14ac:dyDescent="0.25">
      <c r="B249"/>
      <c r="C249"/>
      <c r="D249"/>
    </row>
    <row r="250" spans="2:4" x14ac:dyDescent="0.25">
      <c r="B250"/>
      <c r="C250"/>
      <c r="D250"/>
    </row>
    <row r="251" spans="2:4" x14ac:dyDescent="0.25">
      <c r="B251"/>
      <c r="C251"/>
      <c r="D251"/>
    </row>
    <row r="252" spans="2:4" x14ac:dyDescent="0.25">
      <c r="B252"/>
      <c r="C252"/>
      <c r="D252"/>
    </row>
    <row r="253" spans="2:4" x14ac:dyDescent="0.25">
      <c r="B253"/>
      <c r="C253"/>
      <c r="D253"/>
    </row>
    <row r="254" spans="2:4" x14ac:dyDescent="0.25">
      <c r="B254"/>
      <c r="C254"/>
      <c r="D254"/>
    </row>
    <row r="255" spans="2:4" x14ac:dyDescent="0.25">
      <c r="B255"/>
      <c r="C255"/>
      <c r="D255"/>
    </row>
    <row r="256" spans="2:4" x14ac:dyDescent="0.25">
      <c r="B256"/>
      <c r="C256"/>
      <c r="D256"/>
    </row>
    <row r="257" spans="2:4" x14ac:dyDescent="0.25">
      <c r="B257"/>
      <c r="C257"/>
      <c r="D257"/>
    </row>
    <row r="258" spans="2:4" x14ac:dyDescent="0.25">
      <c r="B258"/>
      <c r="C258"/>
      <c r="D258"/>
    </row>
    <row r="259" spans="2:4" x14ac:dyDescent="0.25">
      <c r="B259"/>
      <c r="C259"/>
      <c r="D259"/>
    </row>
    <row r="260" spans="2:4" x14ac:dyDescent="0.25">
      <c r="B260"/>
      <c r="C260"/>
      <c r="D260"/>
    </row>
    <row r="261" spans="2:4" x14ac:dyDescent="0.25">
      <c r="B261"/>
      <c r="C261"/>
      <c r="D261"/>
    </row>
    <row r="262" spans="2:4" x14ac:dyDescent="0.25">
      <c r="B262"/>
      <c r="C262"/>
      <c r="D262"/>
    </row>
    <row r="263" spans="2:4" x14ac:dyDescent="0.25">
      <c r="B263"/>
      <c r="C263"/>
      <c r="D263"/>
    </row>
    <row r="264" spans="2:4" x14ac:dyDescent="0.25">
      <c r="B264"/>
      <c r="C264"/>
      <c r="D264"/>
    </row>
    <row r="265" spans="2:4" x14ac:dyDescent="0.25">
      <c r="B265"/>
      <c r="C265"/>
      <c r="D265"/>
    </row>
    <row r="266" spans="2:4" x14ac:dyDescent="0.25">
      <c r="B266"/>
      <c r="C266"/>
      <c r="D266"/>
    </row>
    <row r="267" spans="2:4" x14ac:dyDescent="0.25">
      <c r="B267"/>
      <c r="C267"/>
      <c r="D267"/>
    </row>
    <row r="268" spans="2:4" x14ac:dyDescent="0.25">
      <c r="B268"/>
      <c r="C268"/>
      <c r="D268"/>
    </row>
    <row r="269" spans="2:4" x14ac:dyDescent="0.25">
      <c r="B269"/>
      <c r="C269"/>
      <c r="D269"/>
    </row>
    <row r="270" spans="2:4" x14ac:dyDescent="0.25">
      <c r="B270"/>
      <c r="C270"/>
      <c r="D270"/>
    </row>
    <row r="271" spans="2:4" x14ac:dyDescent="0.25">
      <c r="B271"/>
      <c r="C271"/>
      <c r="D271"/>
    </row>
    <row r="272" spans="2:4" x14ac:dyDescent="0.25">
      <c r="B272"/>
      <c r="C272"/>
      <c r="D272"/>
    </row>
    <row r="273" spans="2:4" x14ac:dyDescent="0.25">
      <c r="B273"/>
      <c r="C273"/>
      <c r="D273"/>
    </row>
    <row r="274" spans="2:4" x14ac:dyDescent="0.25">
      <c r="B274"/>
      <c r="C274"/>
      <c r="D274"/>
    </row>
    <row r="275" spans="2:4" x14ac:dyDescent="0.25">
      <c r="B275"/>
      <c r="C275"/>
      <c r="D275"/>
    </row>
    <row r="276" spans="2:4" x14ac:dyDescent="0.25">
      <c r="B276"/>
      <c r="C276"/>
      <c r="D276"/>
    </row>
    <row r="277" spans="2:4" x14ac:dyDescent="0.25">
      <c r="B277"/>
      <c r="C277"/>
      <c r="D277"/>
    </row>
    <row r="278" spans="2:4" x14ac:dyDescent="0.25">
      <c r="B278"/>
      <c r="C278"/>
      <c r="D278"/>
    </row>
    <row r="279" spans="2:4" x14ac:dyDescent="0.25">
      <c r="B279"/>
      <c r="C279"/>
      <c r="D279"/>
    </row>
    <row r="280" spans="2:4" x14ac:dyDescent="0.25">
      <c r="B280"/>
      <c r="C280"/>
      <c r="D280"/>
    </row>
    <row r="281" spans="2:4" x14ac:dyDescent="0.25">
      <c r="B281"/>
      <c r="C281"/>
      <c r="D281"/>
    </row>
    <row r="282" spans="2:4" x14ac:dyDescent="0.25">
      <c r="B282"/>
      <c r="C282"/>
      <c r="D282"/>
    </row>
    <row r="283" spans="2:4" x14ac:dyDescent="0.25">
      <c r="B283"/>
      <c r="C283"/>
      <c r="D283"/>
    </row>
    <row r="284" spans="2:4" x14ac:dyDescent="0.25">
      <c r="B284"/>
      <c r="C284"/>
      <c r="D284"/>
    </row>
    <row r="285" spans="2:4" x14ac:dyDescent="0.25">
      <c r="B285"/>
      <c r="C285"/>
      <c r="D285"/>
    </row>
    <row r="286" spans="2:4" x14ac:dyDescent="0.25">
      <c r="B286"/>
      <c r="C286"/>
      <c r="D286"/>
    </row>
    <row r="287" spans="2:4" x14ac:dyDescent="0.25">
      <c r="B287"/>
      <c r="C287"/>
      <c r="D287"/>
    </row>
    <row r="288" spans="2:4" x14ac:dyDescent="0.25">
      <c r="B288"/>
      <c r="C288"/>
      <c r="D288"/>
    </row>
    <row r="289" spans="2:4" x14ac:dyDescent="0.25">
      <c r="B289"/>
      <c r="C289"/>
      <c r="D289"/>
    </row>
    <row r="290" spans="2:4" x14ac:dyDescent="0.25">
      <c r="B290"/>
      <c r="C290"/>
      <c r="D290"/>
    </row>
    <row r="291" spans="2:4" x14ac:dyDescent="0.25">
      <c r="B291"/>
      <c r="C291"/>
      <c r="D291"/>
    </row>
    <row r="292" spans="2:4" x14ac:dyDescent="0.25">
      <c r="B292"/>
      <c r="C292"/>
      <c r="D292"/>
    </row>
    <row r="293" spans="2:4" x14ac:dyDescent="0.25">
      <c r="B293"/>
      <c r="C293"/>
      <c r="D293"/>
    </row>
    <row r="294" spans="2:4" x14ac:dyDescent="0.25">
      <c r="B294"/>
      <c r="C294"/>
      <c r="D294"/>
    </row>
    <row r="295" spans="2:4" x14ac:dyDescent="0.25">
      <c r="B295"/>
      <c r="C295"/>
      <c r="D295"/>
    </row>
    <row r="296" spans="2:4" x14ac:dyDescent="0.25">
      <c r="B296"/>
      <c r="C296"/>
      <c r="D296"/>
    </row>
    <row r="297" spans="2:4" x14ac:dyDescent="0.25">
      <c r="B297"/>
      <c r="C297"/>
      <c r="D297"/>
    </row>
    <row r="298" spans="2:4" x14ac:dyDescent="0.25">
      <c r="B298"/>
      <c r="C298"/>
      <c r="D298"/>
    </row>
    <row r="299" spans="2:4" x14ac:dyDescent="0.25">
      <c r="B299"/>
      <c r="C299"/>
      <c r="D299"/>
    </row>
    <row r="300" spans="2:4" x14ac:dyDescent="0.25">
      <c r="B300"/>
      <c r="C300"/>
      <c r="D300"/>
    </row>
    <row r="301" spans="2:4" x14ac:dyDescent="0.25">
      <c r="B301"/>
      <c r="C301"/>
      <c r="D301"/>
    </row>
    <row r="302" spans="2:4" x14ac:dyDescent="0.25">
      <c r="B302"/>
      <c r="C302"/>
      <c r="D302"/>
    </row>
    <row r="303" spans="2:4" x14ac:dyDescent="0.25">
      <c r="B303"/>
      <c r="C303"/>
      <c r="D303"/>
    </row>
    <row r="304" spans="2:4" x14ac:dyDescent="0.25">
      <c r="B304"/>
      <c r="C304"/>
      <c r="D304"/>
    </row>
    <row r="305" spans="2:4" x14ac:dyDescent="0.25">
      <c r="B305"/>
      <c r="C305"/>
      <c r="D305"/>
    </row>
    <row r="306" spans="2:4" x14ac:dyDescent="0.25">
      <c r="B306"/>
      <c r="C306"/>
      <c r="D306"/>
    </row>
    <row r="307" spans="2:4" x14ac:dyDescent="0.25">
      <c r="B307"/>
      <c r="C307"/>
      <c r="D307"/>
    </row>
    <row r="308" spans="2:4" x14ac:dyDescent="0.25">
      <c r="B308"/>
      <c r="C308"/>
      <c r="D308"/>
    </row>
    <row r="309" spans="2:4" x14ac:dyDescent="0.25">
      <c r="B309"/>
      <c r="C309"/>
      <c r="D309"/>
    </row>
    <row r="310" spans="2:4" x14ac:dyDescent="0.25">
      <c r="B310"/>
      <c r="C310"/>
      <c r="D310"/>
    </row>
    <row r="311" spans="2:4" x14ac:dyDescent="0.25">
      <c r="B311"/>
      <c r="C311"/>
      <c r="D311"/>
    </row>
    <row r="312" spans="2:4" x14ac:dyDescent="0.25">
      <c r="B312"/>
      <c r="C312"/>
      <c r="D312"/>
    </row>
    <row r="313" spans="2:4" x14ac:dyDescent="0.25">
      <c r="B313"/>
      <c r="C313"/>
      <c r="D313"/>
    </row>
    <row r="314" spans="2:4" x14ac:dyDescent="0.25">
      <c r="B314"/>
      <c r="C314"/>
      <c r="D314"/>
    </row>
    <row r="315" spans="2:4" x14ac:dyDescent="0.25">
      <c r="B315"/>
      <c r="C315"/>
      <c r="D315"/>
    </row>
    <row r="316" spans="2:4" x14ac:dyDescent="0.25">
      <c r="B316"/>
      <c r="C316"/>
      <c r="D316"/>
    </row>
    <row r="317" spans="2:4" x14ac:dyDescent="0.25">
      <c r="B317"/>
      <c r="C317"/>
      <c r="D317"/>
    </row>
    <row r="318" spans="2:4" x14ac:dyDescent="0.25">
      <c r="B318"/>
      <c r="C318"/>
      <c r="D318"/>
    </row>
    <row r="319" spans="2:4" x14ac:dyDescent="0.25">
      <c r="B319"/>
      <c r="C319"/>
      <c r="D319"/>
    </row>
    <row r="320" spans="2:4" x14ac:dyDescent="0.25">
      <c r="B320"/>
      <c r="C320"/>
      <c r="D320"/>
    </row>
    <row r="321" spans="2:4" x14ac:dyDescent="0.25">
      <c r="B321"/>
      <c r="C321"/>
      <c r="D321"/>
    </row>
    <row r="322" spans="2:4" x14ac:dyDescent="0.25">
      <c r="B322"/>
      <c r="C322"/>
      <c r="D322"/>
    </row>
    <row r="323" spans="2:4" x14ac:dyDescent="0.25">
      <c r="B323"/>
      <c r="C323"/>
      <c r="D323"/>
    </row>
    <row r="324" spans="2:4" x14ac:dyDescent="0.25">
      <c r="B324"/>
      <c r="C324"/>
      <c r="D324"/>
    </row>
    <row r="325" spans="2:4" x14ac:dyDescent="0.25">
      <c r="B325"/>
      <c r="C325"/>
      <c r="D325"/>
    </row>
    <row r="326" spans="2:4" x14ac:dyDescent="0.25">
      <c r="B326"/>
      <c r="C326"/>
      <c r="D326"/>
    </row>
    <row r="327" spans="2:4" x14ac:dyDescent="0.25">
      <c r="B327"/>
      <c r="C327"/>
      <c r="D327"/>
    </row>
    <row r="328" spans="2:4" x14ac:dyDescent="0.25">
      <c r="B328"/>
      <c r="C328"/>
      <c r="D328"/>
    </row>
    <row r="329" spans="2:4" x14ac:dyDescent="0.25">
      <c r="B329"/>
      <c r="C329"/>
      <c r="D329"/>
    </row>
    <row r="330" spans="2:4" x14ac:dyDescent="0.25">
      <c r="B330"/>
      <c r="C330"/>
      <c r="D330"/>
    </row>
    <row r="331" spans="2:4" x14ac:dyDescent="0.25">
      <c r="B331"/>
      <c r="C331"/>
      <c r="D331"/>
    </row>
    <row r="332" spans="2:4" x14ac:dyDescent="0.25">
      <c r="B332"/>
      <c r="C332"/>
      <c r="D332"/>
    </row>
    <row r="333" spans="2:4" x14ac:dyDescent="0.25">
      <c r="B333"/>
      <c r="C333"/>
      <c r="D333"/>
    </row>
    <row r="334" spans="2:4" x14ac:dyDescent="0.25">
      <c r="B334"/>
      <c r="C334"/>
      <c r="D334"/>
    </row>
    <row r="335" spans="2:4" x14ac:dyDescent="0.25">
      <c r="B335"/>
      <c r="C335"/>
      <c r="D335"/>
    </row>
    <row r="336" spans="2:4" x14ac:dyDescent="0.25">
      <c r="B336"/>
      <c r="C336"/>
      <c r="D336"/>
    </row>
    <row r="337" spans="2:4" x14ac:dyDescent="0.25">
      <c r="B337"/>
      <c r="C337"/>
      <c r="D337"/>
    </row>
    <row r="338" spans="2:4" x14ac:dyDescent="0.25">
      <c r="B338"/>
      <c r="C338"/>
      <c r="D338"/>
    </row>
    <row r="339" spans="2:4" x14ac:dyDescent="0.25">
      <c r="B339"/>
      <c r="C339"/>
      <c r="D339"/>
    </row>
    <row r="340" spans="2:4" x14ac:dyDescent="0.25">
      <c r="B340"/>
      <c r="C340"/>
      <c r="D340"/>
    </row>
    <row r="341" spans="2:4" x14ac:dyDescent="0.25">
      <c r="B341"/>
      <c r="C341"/>
      <c r="D341"/>
    </row>
    <row r="342" spans="2:4" x14ac:dyDescent="0.25">
      <c r="B342"/>
      <c r="C342"/>
      <c r="D342"/>
    </row>
    <row r="343" spans="2:4" x14ac:dyDescent="0.25">
      <c r="B343"/>
      <c r="C343"/>
      <c r="D343"/>
    </row>
    <row r="344" spans="2:4" x14ac:dyDescent="0.25">
      <c r="B344"/>
      <c r="C344"/>
      <c r="D344"/>
    </row>
    <row r="345" spans="2:4" x14ac:dyDescent="0.25">
      <c r="B345"/>
      <c r="C345"/>
      <c r="D345"/>
    </row>
    <row r="346" spans="2:4" x14ac:dyDescent="0.25">
      <c r="B346"/>
      <c r="C346"/>
      <c r="D346"/>
    </row>
    <row r="347" spans="2:4" x14ac:dyDescent="0.25">
      <c r="B347"/>
      <c r="C347"/>
      <c r="D347"/>
    </row>
    <row r="348" spans="2:4" x14ac:dyDescent="0.25">
      <c r="B348"/>
      <c r="C348"/>
      <c r="D348"/>
    </row>
    <row r="349" spans="2:4" x14ac:dyDescent="0.25">
      <c r="B349"/>
      <c r="C349"/>
      <c r="D349"/>
    </row>
    <row r="350" spans="2:4" x14ac:dyDescent="0.25">
      <c r="B350"/>
      <c r="C350"/>
      <c r="D350"/>
    </row>
    <row r="351" spans="2:4" x14ac:dyDescent="0.25">
      <c r="B351"/>
      <c r="C351"/>
      <c r="D351"/>
    </row>
    <row r="352" spans="2:4" x14ac:dyDescent="0.25">
      <c r="B352"/>
      <c r="C352"/>
      <c r="D352"/>
    </row>
    <row r="353" spans="2:4" x14ac:dyDescent="0.25">
      <c r="B353"/>
      <c r="C353"/>
      <c r="D353"/>
    </row>
    <row r="354" spans="2:4" x14ac:dyDescent="0.25">
      <c r="B354"/>
      <c r="C354"/>
      <c r="D354"/>
    </row>
    <row r="355" spans="2:4" x14ac:dyDescent="0.25">
      <c r="B355"/>
      <c r="C355"/>
      <c r="D355"/>
    </row>
    <row r="356" spans="2:4" x14ac:dyDescent="0.25">
      <c r="B356"/>
      <c r="C356"/>
      <c r="D356"/>
    </row>
    <row r="357" spans="2:4" x14ac:dyDescent="0.25">
      <c r="B357"/>
      <c r="C357"/>
      <c r="D357"/>
    </row>
    <row r="358" spans="2:4" x14ac:dyDescent="0.25">
      <c r="B358"/>
      <c r="C358"/>
      <c r="D358"/>
    </row>
    <row r="359" spans="2:4" x14ac:dyDescent="0.25">
      <c r="B359"/>
      <c r="C359"/>
      <c r="D359"/>
    </row>
    <row r="360" spans="2:4" x14ac:dyDescent="0.25">
      <c r="B360"/>
      <c r="C360"/>
      <c r="D360"/>
    </row>
    <row r="361" spans="2:4" x14ac:dyDescent="0.25">
      <c r="B361"/>
      <c r="C361"/>
      <c r="D361"/>
    </row>
    <row r="362" spans="2:4" x14ac:dyDescent="0.25">
      <c r="B362"/>
      <c r="C362"/>
      <c r="D362"/>
    </row>
    <row r="363" spans="2:4" x14ac:dyDescent="0.25">
      <c r="B363"/>
      <c r="C363"/>
      <c r="D363"/>
    </row>
    <row r="364" spans="2:4" x14ac:dyDescent="0.25">
      <c r="B364"/>
      <c r="C364"/>
      <c r="D364"/>
    </row>
    <row r="365" spans="2:4" x14ac:dyDescent="0.25">
      <c r="B365"/>
      <c r="C365"/>
      <c r="D365"/>
    </row>
    <row r="366" spans="2:4" x14ac:dyDescent="0.25">
      <c r="B366"/>
      <c r="C366"/>
      <c r="D366"/>
    </row>
    <row r="367" spans="2:4" x14ac:dyDescent="0.25">
      <c r="B367"/>
      <c r="C367"/>
      <c r="D367"/>
    </row>
    <row r="368" spans="2:4" x14ac:dyDescent="0.25">
      <c r="B368"/>
      <c r="C368"/>
      <c r="D368"/>
    </row>
    <row r="369" spans="2:4" x14ac:dyDescent="0.25">
      <c r="B369"/>
      <c r="C369"/>
      <c r="D369"/>
    </row>
    <row r="370" spans="2:4" x14ac:dyDescent="0.25">
      <c r="B370"/>
      <c r="C370"/>
      <c r="D370"/>
    </row>
    <row r="371" spans="2:4" x14ac:dyDescent="0.25">
      <c r="B371"/>
      <c r="C371"/>
      <c r="D371"/>
    </row>
    <row r="372" spans="2:4" x14ac:dyDescent="0.25">
      <c r="B372"/>
      <c r="C372"/>
      <c r="D372"/>
    </row>
    <row r="373" spans="2:4" x14ac:dyDescent="0.25">
      <c r="B373"/>
      <c r="C373"/>
      <c r="D373"/>
    </row>
    <row r="374" spans="2:4" x14ac:dyDescent="0.25">
      <c r="B374"/>
      <c r="C374"/>
      <c r="D374"/>
    </row>
    <row r="375" spans="2:4" x14ac:dyDescent="0.25">
      <c r="B375"/>
      <c r="C375"/>
      <c r="D375"/>
    </row>
    <row r="376" spans="2:4" x14ac:dyDescent="0.25">
      <c r="B376"/>
      <c r="C376"/>
      <c r="D376"/>
    </row>
    <row r="377" spans="2:4" x14ac:dyDescent="0.25">
      <c r="B377"/>
      <c r="C377"/>
      <c r="D377"/>
    </row>
    <row r="378" spans="2:4" x14ac:dyDescent="0.25">
      <c r="B378"/>
      <c r="C378"/>
      <c r="D378"/>
    </row>
    <row r="379" spans="2:4" x14ac:dyDescent="0.25">
      <c r="B379"/>
      <c r="C379"/>
      <c r="D379"/>
    </row>
    <row r="380" spans="2:4" x14ac:dyDescent="0.25">
      <c r="B380"/>
      <c r="C380"/>
      <c r="D380"/>
    </row>
    <row r="381" spans="2:4" x14ac:dyDescent="0.25">
      <c r="B381"/>
      <c r="C381"/>
      <c r="D381"/>
    </row>
    <row r="382" spans="2:4" x14ac:dyDescent="0.25">
      <c r="B382"/>
      <c r="C382"/>
      <c r="D382"/>
    </row>
    <row r="383" spans="2:4" x14ac:dyDescent="0.25">
      <c r="B383"/>
      <c r="C383"/>
      <c r="D383"/>
    </row>
    <row r="384" spans="2:4" x14ac:dyDescent="0.25">
      <c r="B384"/>
      <c r="C384"/>
      <c r="D384"/>
    </row>
    <row r="385" spans="2:4" x14ac:dyDescent="0.25">
      <c r="B385"/>
      <c r="C385"/>
      <c r="D385"/>
    </row>
    <row r="386" spans="2:4" x14ac:dyDescent="0.25">
      <c r="B386"/>
      <c r="C386"/>
      <c r="D386"/>
    </row>
    <row r="387" spans="2:4" x14ac:dyDescent="0.25">
      <c r="B387"/>
      <c r="C387"/>
      <c r="D387"/>
    </row>
    <row r="388" spans="2:4" x14ac:dyDescent="0.25">
      <c r="B388"/>
      <c r="C388"/>
      <c r="D388"/>
    </row>
    <row r="389" spans="2:4" x14ac:dyDescent="0.25">
      <c r="B389"/>
      <c r="C389"/>
      <c r="D389"/>
    </row>
    <row r="390" spans="2:4" x14ac:dyDescent="0.25">
      <c r="B390"/>
      <c r="C390"/>
      <c r="D390"/>
    </row>
    <row r="391" spans="2:4" x14ac:dyDescent="0.25">
      <c r="B391"/>
      <c r="C391"/>
      <c r="D391"/>
    </row>
    <row r="392" spans="2:4" x14ac:dyDescent="0.25">
      <c r="B392"/>
      <c r="C392"/>
      <c r="D392"/>
    </row>
    <row r="393" spans="2:4" x14ac:dyDescent="0.25">
      <c r="B393"/>
      <c r="C393"/>
      <c r="D393"/>
    </row>
    <row r="394" spans="2:4" x14ac:dyDescent="0.25">
      <c r="B394"/>
      <c r="C394"/>
      <c r="D394"/>
    </row>
    <row r="395" spans="2:4" x14ac:dyDescent="0.25">
      <c r="B395"/>
      <c r="C395"/>
      <c r="D395"/>
    </row>
    <row r="396" spans="2:4" x14ac:dyDescent="0.25">
      <c r="B396"/>
      <c r="C396"/>
      <c r="D396"/>
    </row>
    <row r="397" spans="2:4" x14ac:dyDescent="0.25">
      <c r="B397"/>
      <c r="C397"/>
      <c r="D397"/>
    </row>
    <row r="398" spans="2:4" x14ac:dyDescent="0.25">
      <c r="B398"/>
      <c r="C398"/>
      <c r="D398"/>
    </row>
    <row r="399" spans="2:4" x14ac:dyDescent="0.25">
      <c r="B399"/>
      <c r="C399"/>
      <c r="D399"/>
    </row>
    <row r="400" spans="2:4" x14ac:dyDescent="0.25">
      <c r="B400"/>
      <c r="C400"/>
      <c r="D400"/>
    </row>
    <row r="401" spans="2:4" x14ac:dyDescent="0.25">
      <c r="B401"/>
      <c r="C401"/>
      <c r="D401"/>
    </row>
    <row r="402" spans="2:4" x14ac:dyDescent="0.25">
      <c r="B402"/>
      <c r="C402"/>
      <c r="D402"/>
    </row>
    <row r="403" spans="2:4" x14ac:dyDescent="0.25">
      <c r="B403"/>
      <c r="C403"/>
      <c r="D403"/>
    </row>
    <row r="404" spans="2:4" x14ac:dyDescent="0.25">
      <c r="B404"/>
      <c r="C404"/>
      <c r="D404"/>
    </row>
    <row r="405" spans="2:4" x14ac:dyDescent="0.25">
      <c r="B405"/>
      <c r="C405"/>
      <c r="D405"/>
    </row>
    <row r="406" spans="2:4" x14ac:dyDescent="0.25">
      <c r="B406"/>
      <c r="C406"/>
      <c r="D406"/>
    </row>
    <row r="407" spans="2:4" x14ac:dyDescent="0.25">
      <c r="B407"/>
      <c r="C407"/>
      <c r="D407"/>
    </row>
    <row r="408" spans="2:4" x14ac:dyDescent="0.25">
      <c r="B408"/>
      <c r="C408"/>
      <c r="D408"/>
    </row>
    <row r="409" spans="2:4" x14ac:dyDescent="0.25">
      <c r="B409"/>
      <c r="C409"/>
      <c r="D409"/>
    </row>
    <row r="410" spans="2:4" x14ac:dyDescent="0.25">
      <c r="B410"/>
      <c r="C410"/>
      <c r="D410"/>
    </row>
    <row r="411" spans="2:4" x14ac:dyDescent="0.25">
      <c r="B411"/>
      <c r="C411"/>
      <c r="D411"/>
    </row>
    <row r="412" spans="2:4" x14ac:dyDescent="0.25">
      <c r="B412"/>
      <c r="C412"/>
      <c r="D412"/>
    </row>
    <row r="413" spans="2:4" x14ac:dyDescent="0.25">
      <c r="B413"/>
      <c r="C413"/>
      <c r="D413"/>
    </row>
    <row r="414" spans="2:4" x14ac:dyDescent="0.25">
      <c r="B414"/>
      <c r="C414"/>
      <c r="D414"/>
    </row>
    <row r="415" spans="2:4" x14ac:dyDescent="0.25">
      <c r="B415"/>
      <c r="C415"/>
      <c r="D415"/>
    </row>
    <row r="416" spans="2:4" x14ac:dyDescent="0.25">
      <c r="B416"/>
      <c r="C416"/>
      <c r="D416"/>
    </row>
    <row r="417" spans="2:4" x14ac:dyDescent="0.25">
      <c r="B417"/>
      <c r="C417"/>
      <c r="D417"/>
    </row>
    <row r="418" spans="2:4" x14ac:dyDescent="0.25">
      <c r="B418"/>
      <c r="C418"/>
      <c r="D418"/>
    </row>
    <row r="419" spans="2:4" x14ac:dyDescent="0.25">
      <c r="B419"/>
      <c r="C419"/>
      <c r="D419"/>
    </row>
    <row r="420" spans="2:4" x14ac:dyDescent="0.25">
      <c r="B420"/>
      <c r="C420"/>
      <c r="D420"/>
    </row>
    <row r="421" spans="2:4" x14ac:dyDescent="0.25">
      <c r="B421"/>
      <c r="C421"/>
      <c r="D421"/>
    </row>
    <row r="422" spans="2:4" x14ac:dyDescent="0.25">
      <c r="B422"/>
      <c r="C422"/>
      <c r="D422"/>
    </row>
    <row r="423" spans="2:4" x14ac:dyDescent="0.25">
      <c r="B423"/>
      <c r="C423"/>
      <c r="D423"/>
    </row>
    <row r="424" spans="2:4" x14ac:dyDescent="0.25">
      <c r="B424"/>
      <c r="C424"/>
      <c r="D424"/>
    </row>
    <row r="425" spans="2:4" x14ac:dyDescent="0.25">
      <c r="B425"/>
      <c r="C425"/>
      <c r="D425"/>
    </row>
    <row r="426" spans="2:4" x14ac:dyDescent="0.25">
      <c r="B426"/>
      <c r="C426"/>
      <c r="D426"/>
    </row>
    <row r="427" spans="2:4" x14ac:dyDescent="0.25">
      <c r="B427"/>
      <c r="C427"/>
      <c r="D427"/>
    </row>
    <row r="428" spans="2:4" x14ac:dyDescent="0.25">
      <c r="B428"/>
      <c r="C428"/>
      <c r="D428"/>
    </row>
    <row r="429" spans="2:4" x14ac:dyDescent="0.25">
      <c r="B429"/>
      <c r="C429"/>
      <c r="D429"/>
    </row>
    <row r="430" spans="2:4" x14ac:dyDescent="0.25">
      <c r="B430"/>
      <c r="C430"/>
      <c r="D430"/>
    </row>
    <row r="431" spans="2:4" x14ac:dyDescent="0.25">
      <c r="B431"/>
      <c r="C431"/>
      <c r="D431"/>
    </row>
    <row r="432" spans="2:4" x14ac:dyDescent="0.25">
      <c r="B432"/>
      <c r="C432"/>
      <c r="D432"/>
    </row>
    <row r="433" spans="2:4" x14ac:dyDescent="0.25">
      <c r="B433"/>
      <c r="C433"/>
      <c r="D433"/>
    </row>
    <row r="434" spans="2:4" x14ac:dyDescent="0.25">
      <c r="B434"/>
      <c r="C434"/>
      <c r="D434"/>
    </row>
    <row r="435" spans="2:4" x14ac:dyDescent="0.25">
      <c r="B435"/>
      <c r="C435"/>
      <c r="D435"/>
    </row>
    <row r="436" spans="2:4" x14ac:dyDescent="0.25">
      <c r="B436"/>
      <c r="C436"/>
      <c r="D436"/>
    </row>
    <row r="437" spans="2:4" x14ac:dyDescent="0.25">
      <c r="B437"/>
      <c r="C437"/>
      <c r="D437"/>
    </row>
    <row r="438" spans="2:4" x14ac:dyDescent="0.25">
      <c r="B438"/>
      <c r="C438"/>
      <c r="D438"/>
    </row>
    <row r="439" spans="2:4" x14ac:dyDescent="0.25">
      <c r="B439"/>
      <c r="C439"/>
      <c r="D439"/>
    </row>
    <row r="440" spans="2:4" x14ac:dyDescent="0.25">
      <c r="B440"/>
      <c r="C440"/>
      <c r="D440"/>
    </row>
    <row r="441" spans="2:4" x14ac:dyDescent="0.25">
      <c r="B441"/>
      <c r="C441"/>
      <c r="D441"/>
    </row>
    <row r="442" spans="2:4" x14ac:dyDescent="0.25">
      <c r="B442"/>
      <c r="C442"/>
      <c r="D442"/>
    </row>
    <row r="443" spans="2:4" x14ac:dyDescent="0.25">
      <c r="B443"/>
      <c r="C443"/>
      <c r="D443"/>
    </row>
    <row r="444" spans="2:4" x14ac:dyDescent="0.25">
      <c r="B444"/>
      <c r="C444"/>
      <c r="D444"/>
    </row>
    <row r="445" spans="2:4" x14ac:dyDescent="0.25">
      <c r="B445"/>
      <c r="C445"/>
      <c r="D445"/>
    </row>
    <row r="446" spans="2:4" x14ac:dyDescent="0.25">
      <c r="B446"/>
      <c r="C446"/>
      <c r="D446"/>
    </row>
    <row r="447" spans="2:4" x14ac:dyDescent="0.25">
      <c r="B447"/>
      <c r="C447"/>
      <c r="D447"/>
    </row>
    <row r="448" spans="2:4" x14ac:dyDescent="0.25">
      <c r="B448"/>
      <c r="C448"/>
      <c r="D448"/>
    </row>
    <row r="449" spans="2:4" x14ac:dyDescent="0.25">
      <c r="B449"/>
      <c r="C449"/>
      <c r="D449"/>
    </row>
    <row r="450" spans="2:4" x14ac:dyDescent="0.25">
      <c r="B450"/>
      <c r="C450"/>
      <c r="D450"/>
    </row>
    <row r="451" spans="2:4" x14ac:dyDescent="0.25">
      <c r="B451"/>
      <c r="C451"/>
      <c r="D451"/>
    </row>
    <row r="452" spans="2:4" x14ac:dyDescent="0.25">
      <c r="B452"/>
      <c r="C452"/>
      <c r="D452"/>
    </row>
    <row r="453" spans="2:4" x14ac:dyDescent="0.25">
      <c r="B453"/>
      <c r="C453"/>
      <c r="D453"/>
    </row>
    <row r="454" spans="2:4" x14ac:dyDescent="0.25">
      <c r="B454"/>
      <c r="C454"/>
      <c r="D454"/>
    </row>
    <row r="455" spans="2:4" x14ac:dyDescent="0.25">
      <c r="B455"/>
      <c r="C455"/>
      <c r="D455"/>
    </row>
    <row r="456" spans="2:4" x14ac:dyDescent="0.25">
      <c r="B456"/>
      <c r="C456"/>
      <c r="D456"/>
    </row>
    <row r="457" spans="2:4" x14ac:dyDescent="0.25">
      <c r="B457"/>
      <c r="C457"/>
      <c r="D457"/>
    </row>
    <row r="458" spans="2:4" x14ac:dyDescent="0.25">
      <c r="B458"/>
      <c r="C458"/>
      <c r="D458"/>
    </row>
    <row r="459" spans="2:4" x14ac:dyDescent="0.25">
      <c r="B459"/>
      <c r="C459"/>
      <c r="D459"/>
    </row>
    <row r="460" spans="2:4" x14ac:dyDescent="0.25">
      <c r="B460"/>
      <c r="C460"/>
      <c r="D460"/>
    </row>
    <row r="461" spans="2:4" x14ac:dyDescent="0.25">
      <c r="B461"/>
      <c r="C461"/>
      <c r="D461"/>
    </row>
    <row r="462" spans="2:4" x14ac:dyDescent="0.25">
      <c r="B462"/>
      <c r="C462"/>
      <c r="D462"/>
    </row>
    <row r="463" spans="2:4" x14ac:dyDescent="0.25">
      <c r="B463"/>
      <c r="C463"/>
      <c r="D463"/>
    </row>
    <row r="464" spans="2:4" x14ac:dyDescent="0.25">
      <c r="B464"/>
      <c r="C464"/>
      <c r="D464"/>
    </row>
    <row r="465" spans="2:4" x14ac:dyDescent="0.25">
      <c r="B465"/>
      <c r="C465"/>
      <c r="D465"/>
    </row>
    <row r="466" spans="2:4" x14ac:dyDescent="0.25">
      <c r="B466"/>
      <c r="C466"/>
      <c r="D466"/>
    </row>
    <row r="467" spans="2:4" x14ac:dyDescent="0.25">
      <c r="B467"/>
      <c r="C467"/>
      <c r="D467"/>
    </row>
    <row r="468" spans="2:4" x14ac:dyDescent="0.25">
      <c r="B468"/>
      <c r="C468"/>
      <c r="D468"/>
    </row>
    <row r="469" spans="2:4" x14ac:dyDescent="0.25">
      <c r="B469"/>
      <c r="C469"/>
      <c r="D469"/>
    </row>
    <row r="470" spans="2:4" x14ac:dyDescent="0.25">
      <c r="B470"/>
      <c r="C470"/>
      <c r="D470"/>
    </row>
    <row r="471" spans="2:4" x14ac:dyDescent="0.25">
      <c r="B471"/>
      <c r="C471"/>
      <c r="D471"/>
    </row>
    <row r="472" spans="2:4" x14ac:dyDescent="0.25">
      <c r="B472"/>
      <c r="C472"/>
      <c r="D472"/>
    </row>
    <row r="473" spans="2:4" x14ac:dyDescent="0.25">
      <c r="B473"/>
      <c r="C473"/>
      <c r="D473"/>
    </row>
    <row r="474" spans="2:4" x14ac:dyDescent="0.25">
      <c r="B474"/>
      <c r="C474"/>
      <c r="D474"/>
    </row>
    <row r="475" spans="2:4" x14ac:dyDescent="0.25">
      <c r="B475"/>
      <c r="C475"/>
      <c r="D475"/>
    </row>
    <row r="476" spans="2:4" x14ac:dyDescent="0.25">
      <c r="B476"/>
      <c r="C476"/>
      <c r="D476"/>
    </row>
    <row r="477" spans="2:4" x14ac:dyDescent="0.25">
      <c r="B477"/>
      <c r="C477"/>
      <c r="D477"/>
    </row>
    <row r="478" spans="2:4" x14ac:dyDescent="0.25">
      <c r="B478"/>
      <c r="C478"/>
      <c r="D478"/>
    </row>
    <row r="479" spans="2:4" x14ac:dyDescent="0.25">
      <c r="B479"/>
      <c r="C479"/>
      <c r="D479"/>
    </row>
    <row r="480" spans="2:4" x14ac:dyDescent="0.25">
      <c r="B480"/>
      <c r="C480"/>
      <c r="D480"/>
    </row>
    <row r="481" spans="2:4" x14ac:dyDescent="0.25">
      <c r="B481"/>
      <c r="C481"/>
      <c r="D481"/>
    </row>
    <row r="482" spans="2:4" x14ac:dyDescent="0.25">
      <c r="B482"/>
      <c r="C482"/>
      <c r="D482"/>
    </row>
    <row r="483" spans="2:4" x14ac:dyDescent="0.25">
      <c r="B483"/>
      <c r="C483"/>
      <c r="D483"/>
    </row>
    <row r="484" spans="2:4" x14ac:dyDescent="0.25">
      <c r="B484"/>
      <c r="C484"/>
      <c r="D484"/>
    </row>
    <row r="485" spans="2:4" x14ac:dyDescent="0.25">
      <c r="B485"/>
      <c r="C485"/>
      <c r="D485"/>
    </row>
    <row r="486" spans="2:4" x14ac:dyDescent="0.25">
      <c r="B486"/>
      <c r="C486"/>
      <c r="D486"/>
    </row>
    <row r="487" spans="2:4" x14ac:dyDescent="0.25">
      <c r="B487"/>
      <c r="C487"/>
      <c r="D487"/>
    </row>
    <row r="488" spans="2:4" x14ac:dyDescent="0.25">
      <c r="B488"/>
      <c r="C488"/>
      <c r="D488"/>
    </row>
    <row r="489" spans="2:4" x14ac:dyDescent="0.25">
      <c r="B489"/>
      <c r="C489"/>
      <c r="D489"/>
    </row>
    <row r="490" spans="2:4" x14ac:dyDescent="0.25">
      <c r="B490"/>
      <c r="C490"/>
      <c r="D490"/>
    </row>
    <row r="491" spans="2:4" x14ac:dyDescent="0.25">
      <c r="B491"/>
      <c r="C491"/>
      <c r="D491"/>
    </row>
    <row r="492" spans="2:4" x14ac:dyDescent="0.25">
      <c r="B492"/>
      <c r="C492"/>
      <c r="D492"/>
    </row>
    <row r="493" spans="2:4" x14ac:dyDescent="0.25">
      <c r="B493"/>
      <c r="C493"/>
      <c r="D493"/>
    </row>
    <row r="494" spans="2:4" x14ac:dyDescent="0.25">
      <c r="B494"/>
      <c r="C494"/>
      <c r="D494"/>
    </row>
    <row r="495" spans="2:4" x14ac:dyDescent="0.25">
      <c r="B495"/>
      <c r="C495"/>
      <c r="D495"/>
    </row>
    <row r="496" spans="2:4" x14ac:dyDescent="0.25">
      <c r="B496"/>
      <c r="C496"/>
      <c r="D496"/>
    </row>
    <row r="497" spans="2:4" x14ac:dyDescent="0.25">
      <c r="B497"/>
      <c r="C497"/>
      <c r="D497"/>
    </row>
    <row r="498" spans="2:4" x14ac:dyDescent="0.25">
      <c r="B498"/>
      <c r="C498"/>
      <c r="D498"/>
    </row>
    <row r="499" spans="2:4" x14ac:dyDescent="0.25">
      <c r="B499"/>
      <c r="C499"/>
      <c r="D499"/>
    </row>
    <row r="500" spans="2:4" x14ac:dyDescent="0.25">
      <c r="B500"/>
      <c r="C500"/>
      <c r="D500"/>
    </row>
    <row r="501" spans="2:4" x14ac:dyDescent="0.25">
      <c r="B501"/>
      <c r="C501"/>
      <c r="D501"/>
    </row>
    <row r="502" spans="2:4" x14ac:dyDescent="0.25">
      <c r="B502"/>
      <c r="C502"/>
      <c r="D502"/>
    </row>
    <row r="503" spans="2:4" x14ac:dyDescent="0.25">
      <c r="B503"/>
      <c r="C503"/>
      <c r="D503"/>
    </row>
    <row r="504" spans="2:4" x14ac:dyDescent="0.25">
      <c r="B504"/>
      <c r="C504"/>
      <c r="D504"/>
    </row>
    <row r="505" spans="2:4" x14ac:dyDescent="0.25">
      <c r="B505"/>
      <c r="C505"/>
      <c r="D505"/>
    </row>
    <row r="506" spans="2:4" x14ac:dyDescent="0.25">
      <c r="B506"/>
      <c r="C506"/>
      <c r="D506"/>
    </row>
    <row r="507" spans="2:4" x14ac:dyDescent="0.25">
      <c r="B507"/>
      <c r="C507"/>
      <c r="D507"/>
    </row>
    <row r="508" spans="2:4" x14ac:dyDescent="0.25">
      <c r="B508"/>
      <c r="C508"/>
      <c r="D508"/>
    </row>
    <row r="509" spans="2:4" x14ac:dyDescent="0.25">
      <c r="B509"/>
      <c r="C509"/>
      <c r="D509"/>
    </row>
    <row r="510" spans="2:4" x14ac:dyDescent="0.25">
      <c r="B510"/>
      <c r="C510"/>
      <c r="D510"/>
    </row>
    <row r="511" spans="2:4" x14ac:dyDescent="0.25">
      <c r="B511"/>
      <c r="C511"/>
      <c r="D511"/>
    </row>
    <row r="512" spans="2:4" x14ac:dyDescent="0.25">
      <c r="B512"/>
      <c r="C512"/>
      <c r="D512"/>
    </row>
    <row r="513" spans="2:4" x14ac:dyDescent="0.25">
      <c r="B513"/>
      <c r="C513"/>
      <c r="D513"/>
    </row>
    <row r="514" spans="2:4" x14ac:dyDescent="0.25">
      <c r="B514"/>
      <c r="C514"/>
      <c r="D514"/>
    </row>
    <row r="515" spans="2:4" x14ac:dyDescent="0.25">
      <c r="B515"/>
      <c r="C515"/>
      <c r="D515"/>
    </row>
    <row r="516" spans="2:4" x14ac:dyDescent="0.25">
      <c r="B516"/>
      <c r="C516"/>
      <c r="D516"/>
    </row>
    <row r="517" spans="2:4" x14ac:dyDescent="0.25">
      <c r="B517"/>
      <c r="C517"/>
      <c r="D517"/>
    </row>
    <row r="518" spans="2:4" x14ac:dyDescent="0.25">
      <c r="B518"/>
      <c r="C518"/>
      <c r="D518"/>
    </row>
    <row r="519" spans="2:4" x14ac:dyDescent="0.25">
      <c r="B519"/>
      <c r="C519"/>
      <c r="D519"/>
    </row>
    <row r="520" spans="2:4" x14ac:dyDescent="0.25">
      <c r="B520"/>
      <c r="C520"/>
      <c r="D520"/>
    </row>
    <row r="521" spans="2:4" x14ac:dyDescent="0.25">
      <c r="B521"/>
      <c r="C521"/>
      <c r="D521"/>
    </row>
    <row r="522" spans="2:4" x14ac:dyDescent="0.25">
      <c r="B522"/>
      <c r="C522"/>
      <c r="D522"/>
    </row>
    <row r="523" spans="2:4" x14ac:dyDescent="0.25">
      <c r="B523"/>
      <c r="C523"/>
      <c r="D523"/>
    </row>
    <row r="524" spans="2:4" x14ac:dyDescent="0.25">
      <c r="B524"/>
      <c r="C524"/>
      <c r="D524"/>
    </row>
    <row r="525" spans="2:4" x14ac:dyDescent="0.25">
      <c r="B525"/>
      <c r="C525"/>
      <c r="D525"/>
    </row>
    <row r="526" spans="2:4" x14ac:dyDescent="0.25">
      <c r="B526"/>
      <c r="C526"/>
      <c r="D526"/>
    </row>
    <row r="527" spans="2:4" x14ac:dyDescent="0.25">
      <c r="B527"/>
      <c r="C527"/>
      <c r="D527"/>
    </row>
    <row r="528" spans="2:4" x14ac:dyDescent="0.25">
      <c r="B528"/>
      <c r="C528"/>
      <c r="D528"/>
    </row>
    <row r="529" spans="2:4" x14ac:dyDescent="0.25">
      <c r="B529"/>
      <c r="C529"/>
      <c r="D529"/>
    </row>
    <row r="530" spans="2:4" x14ac:dyDescent="0.25">
      <c r="B530"/>
      <c r="C530"/>
      <c r="D530"/>
    </row>
    <row r="531" spans="2:4" x14ac:dyDescent="0.25">
      <c r="B531"/>
      <c r="C531"/>
      <c r="D531"/>
    </row>
    <row r="532" spans="2:4" x14ac:dyDescent="0.25">
      <c r="B532"/>
      <c r="C532"/>
      <c r="D532"/>
    </row>
    <row r="533" spans="2:4" x14ac:dyDescent="0.25">
      <c r="B533"/>
      <c r="C533"/>
      <c r="D533"/>
    </row>
    <row r="534" spans="2:4" x14ac:dyDescent="0.25">
      <c r="B534"/>
      <c r="C534"/>
      <c r="D534"/>
    </row>
    <row r="535" spans="2:4" x14ac:dyDescent="0.25">
      <c r="B535"/>
      <c r="C535"/>
      <c r="D535"/>
    </row>
    <row r="536" spans="2:4" x14ac:dyDescent="0.25">
      <c r="B536"/>
      <c r="C536"/>
      <c r="D536"/>
    </row>
    <row r="537" spans="2:4" x14ac:dyDescent="0.25">
      <c r="B537"/>
      <c r="C537"/>
      <c r="D537"/>
    </row>
    <row r="538" spans="2:4" x14ac:dyDescent="0.25">
      <c r="B538"/>
      <c r="C538"/>
      <c r="D538"/>
    </row>
    <row r="539" spans="2:4" x14ac:dyDescent="0.25">
      <c r="B539"/>
      <c r="C539"/>
      <c r="D539"/>
    </row>
    <row r="540" spans="2:4" x14ac:dyDescent="0.25">
      <c r="B540"/>
      <c r="C540"/>
      <c r="D540"/>
    </row>
    <row r="541" spans="2:4" x14ac:dyDescent="0.25">
      <c r="B541"/>
      <c r="C541"/>
      <c r="D541"/>
    </row>
    <row r="542" spans="2:4" x14ac:dyDescent="0.25">
      <c r="B542"/>
      <c r="C542"/>
      <c r="D542"/>
    </row>
    <row r="543" spans="2:4" x14ac:dyDescent="0.25">
      <c r="B543"/>
      <c r="C543"/>
      <c r="D543"/>
    </row>
    <row r="544" spans="2:4" x14ac:dyDescent="0.25">
      <c r="B544"/>
      <c r="C544"/>
      <c r="D544"/>
    </row>
    <row r="545" spans="2:4" x14ac:dyDescent="0.25">
      <c r="B545"/>
      <c r="C545"/>
      <c r="D545"/>
    </row>
    <row r="546" spans="2:4" x14ac:dyDescent="0.25">
      <c r="B546"/>
      <c r="C546"/>
      <c r="D546"/>
    </row>
    <row r="547" spans="2:4" x14ac:dyDescent="0.25">
      <c r="B547"/>
      <c r="C547"/>
      <c r="D547"/>
    </row>
    <row r="548" spans="2:4" x14ac:dyDescent="0.25">
      <c r="B548"/>
      <c r="C548"/>
      <c r="D548"/>
    </row>
    <row r="549" spans="2:4" x14ac:dyDescent="0.25">
      <c r="B549"/>
      <c r="C549"/>
      <c r="D549"/>
    </row>
    <row r="550" spans="2:4" x14ac:dyDescent="0.25">
      <c r="B550"/>
      <c r="C550"/>
      <c r="D550"/>
    </row>
    <row r="551" spans="2:4" x14ac:dyDescent="0.25">
      <c r="B551"/>
      <c r="C551"/>
      <c r="D551"/>
    </row>
    <row r="552" spans="2:4" x14ac:dyDescent="0.25">
      <c r="B552"/>
      <c r="C552"/>
      <c r="D552"/>
    </row>
    <row r="553" spans="2:4" x14ac:dyDescent="0.25">
      <c r="B553"/>
      <c r="C553"/>
      <c r="D553"/>
    </row>
    <row r="554" spans="2:4" x14ac:dyDescent="0.25">
      <c r="B554"/>
      <c r="C554"/>
      <c r="D554"/>
    </row>
    <row r="555" spans="2:4" x14ac:dyDescent="0.25">
      <c r="B555"/>
      <c r="C555"/>
      <c r="D555"/>
    </row>
    <row r="556" spans="2:4" x14ac:dyDescent="0.25">
      <c r="B556"/>
      <c r="C556"/>
      <c r="D556"/>
    </row>
    <row r="557" spans="2:4" x14ac:dyDescent="0.25">
      <c r="B557"/>
      <c r="C557"/>
      <c r="D557"/>
    </row>
    <row r="558" spans="2:4" x14ac:dyDescent="0.25">
      <c r="B558"/>
      <c r="C558"/>
      <c r="D558"/>
    </row>
    <row r="559" spans="2:4" x14ac:dyDescent="0.25">
      <c r="B559"/>
      <c r="C559"/>
      <c r="D559"/>
    </row>
    <row r="560" spans="2:4" x14ac:dyDescent="0.25">
      <c r="B560"/>
      <c r="C560"/>
      <c r="D560"/>
    </row>
    <row r="561" spans="2:4" x14ac:dyDescent="0.25">
      <c r="B561"/>
      <c r="C561"/>
      <c r="D561"/>
    </row>
    <row r="562" spans="2:4" x14ac:dyDescent="0.25">
      <c r="B562"/>
      <c r="C562"/>
      <c r="D562"/>
    </row>
    <row r="563" spans="2:4" x14ac:dyDescent="0.25">
      <c r="B563"/>
      <c r="C563"/>
      <c r="D563"/>
    </row>
    <row r="564" spans="2:4" x14ac:dyDescent="0.25">
      <c r="B564"/>
      <c r="C564"/>
      <c r="D564"/>
    </row>
    <row r="565" spans="2:4" x14ac:dyDescent="0.25">
      <c r="B565"/>
      <c r="C565"/>
      <c r="D565"/>
    </row>
    <row r="566" spans="2:4" x14ac:dyDescent="0.25">
      <c r="B566"/>
      <c r="C566"/>
      <c r="D566"/>
    </row>
    <row r="567" spans="2:4" x14ac:dyDescent="0.25">
      <c r="B567"/>
      <c r="C567"/>
      <c r="D567"/>
    </row>
    <row r="568" spans="2:4" x14ac:dyDescent="0.25">
      <c r="B568"/>
      <c r="C568"/>
      <c r="D568"/>
    </row>
    <row r="569" spans="2:4" x14ac:dyDescent="0.25">
      <c r="B569"/>
      <c r="C569"/>
      <c r="D569"/>
    </row>
    <row r="570" spans="2:4" x14ac:dyDescent="0.25">
      <c r="B570"/>
      <c r="C570"/>
      <c r="D570"/>
    </row>
    <row r="571" spans="2:4" x14ac:dyDescent="0.25">
      <c r="B571"/>
      <c r="C571"/>
      <c r="D571"/>
    </row>
    <row r="572" spans="2:4" x14ac:dyDescent="0.25">
      <c r="B572"/>
      <c r="C572"/>
      <c r="D572"/>
    </row>
    <row r="573" spans="2:4" x14ac:dyDescent="0.25">
      <c r="B573"/>
      <c r="C573"/>
      <c r="D573"/>
    </row>
    <row r="574" spans="2:4" x14ac:dyDescent="0.25">
      <c r="B574"/>
      <c r="C574"/>
      <c r="D574"/>
    </row>
    <row r="575" spans="2:4" x14ac:dyDescent="0.25">
      <c r="B575"/>
      <c r="C575"/>
      <c r="D575"/>
    </row>
    <row r="576" spans="2:4" x14ac:dyDescent="0.25">
      <c r="B576"/>
      <c r="C576"/>
      <c r="D576"/>
    </row>
    <row r="577" spans="2:4" x14ac:dyDescent="0.25">
      <c r="B577"/>
      <c r="C577"/>
      <c r="D577"/>
    </row>
    <row r="578" spans="2:4" x14ac:dyDescent="0.25">
      <c r="B578"/>
      <c r="C578"/>
      <c r="D578"/>
    </row>
    <row r="579" spans="2:4" x14ac:dyDescent="0.25">
      <c r="B579"/>
      <c r="C579"/>
      <c r="D579"/>
    </row>
    <row r="580" spans="2:4" x14ac:dyDescent="0.25">
      <c r="B580"/>
      <c r="C580"/>
      <c r="D580"/>
    </row>
    <row r="581" spans="2:4" x14ac:dyDescent="0.25">
      <c r="B581"/>
      <c r="C581"/>
      <c r="D581"/>
    </row>
    <row r="582" spans="2:4" x14ac:dyDescent="0.25">
      <c r="B582"/>
      <c r="C582"/>
      <c r="D582"/>
    </row>
    <row r="583" spans="2:4" x14ac:dyDescent="0.25">
      <c r="B583"/>
      <c r="C583"/>
      <c r="D583"/>
    </row>
    <row r="584" spans="2:4" x14ac:dyDescent="0.25">
      <c r="B584"/>
      <c r="C584"/>
      <c r="D584"/>
    </row>
    <row r="585" spans="2:4" x14ac:dyDescent="0.25">
      <c r="B585"/>
      <c r="C585"/>
      <c r="D585"/>
    </row>
    <row r="586" spans="2:4" x14ac:dyDescent="0.25">
      <c r="B586"/>
      <c r="C586"/>
      <c r="D586"/>
    </row>
    <row r="587" spans="2:4" x14ac:dyDescent="0.25">
      <c r="B587"/>
      <c r="C587"/>
      <c r="D587"/>
    </row>
    <row r="588" spans="2:4" x14ac:dyDescent="0.25">
      <c r="B588"/>
      <c r="C588"/>
      <c r="D588"/>
    </row>
    <row r="589" spans="2:4" x14ac:dyDescent="0.25">
      <c r="B589"/>
      <c r="C589"/>
      <c r="D589"/>
    </row>
    <row r="590" spans="2:4" x14ac:dyDescent="0.25">
      <c r="B590"/>
      <c r="C590"/>
      <c r="D590"/>
    </row>
    <row r="591" spans="2:4" x14ac:dyDescent="0.25">
      <c r="B591"/>
      <c r="C591"/>
      <c r="D591"/>
    </row>
    <row r="592" spans="2:4" x14ac:dyDescent="0.25">
      <c r="B592"/>
      <c r="C592"/>
      <c r="D592"/>
    </row>
    <row r="593" spans="2:4" x14ac:dyDescent="0.25">
      <c r="B593"/>
      <c r="C593"/>
      <c r="D593"/>
    </row>
    <row r="594" spans="2:4" x14ac:dyDescent="0.25">
      <c r="B594"/>
      <c r="C594"/>
      <c r="D594"/>
    </row>
    <row r="595" spans="2:4" x14ac:dyDescent="0.25">
      <c r="B595"/>
      <c r="C595"/>
      <c r="D595"/>
    </row>
    <row r="596" spans="2:4" x14ac:dyDescent="0.25">
      <c r="B596"/>
      <c r="C596"/>
      <c r="D596"/>
    </row>
    <row r="597" spans="2:4" x14ac:dyDescent="0.25">
      <c r="B597"/>
      <c r="C597"/>
      <c r="D597"/>
    </row>
    <row r="598" spans="2:4" x14ac:dyDescent="0.25">
      <c r="B598"/>
      <c r="C598"/>
      <c r="D598"/>
    </row>
    <row r="599" spans="2:4" x14ac:dyDescent="0.25">
      <c r="B599"/>
      <c r="C599"/>
      <c r="D599"/>
    </row>
    <row r="600" spans="2:4" x14ac:dyDescent="0.25">
      <c r="B600"/>
      <c r="C600"/>
      <c r="D600"/>
    </row>
    <row r="601" spans="2:4" x14ac:dyDescent="0.25">
      <c r="B601"/>
      <c r="C601"/>
      <c r="D601"/>
    </row>
    <row r="602" spans="2:4" x14ac:dyDescent="0.25">
      <c r="B602"/>
      <c r="C602"/>
      <c r="D602"/>
    </row>
    <row r="603" spans="2:4" x14ac:dyDescent="0.25">
      <c r="B603"/>
      <c r="C603"/>
      <c r="D603"/>
    </row>
    <row r="604" spans="2:4" x14ac:dyDescent="0.25">
      <c r="B604"/>
      <c r="C604"/>
      <c r="D604"/>
    </row>
    <row r="605" spans="2:4" x14ac:dyDescent="0.25">
      <c r="B605"/>
      <c r="C605"/>
      <c r="D605"/>
    </row>
    <row r="606" spans="2:4" x14ac:dyDescent="0.25">
      <c r="B606"/>
      <c r="C606"/>
      <c r="D606"/>
    </row>
    <row r="607" spans="2:4" x14ac:dyDescent="0.25">
      <c r="B607"/>
      <c r="C607"/>
      <c r="D607"/>
    </row>
    <row r="608" spans="2:4" x14ac:dyDescent="0.25">
      <c r="B608"/>
      <c r="C608"/>
      <c r="D608"/>
    </row>
    <row r="609" spans="2:4" x14ac:dyDescent="0.25">
      <c r="B609"/>
      <c r="C609"/>
      <c r="D609"/>
    </row>
    <row r="610" spans="2:4" x14ac:dyDescent="0.25">
      <c r="B610"/>
      <c r="C610"/>
      <c r="D610"/>
    </row>
    <row r="611" spans="2:4" x14ac:dyDescent="0.25">
      <c r="B611"/>
      <c r="C611"/>
      <c r="D611"/>
    </row>
    <row r="612" spans="2:4" x14ac:dyDescent="0.25">
      <c r="B612"/>
      <c r="C612"/>
      <c r="D612"/>
    </row>
    <row r="613" spans="2:4" x14ac:dyDescent="0.25">
      <c r="B613"/>
      <c r="C613"/>
      <c r="D613"/>
    </row>
    <row r="614" spans="2:4" x14ac:dyDescent="0.25">
      <c r="B614"/>
      <c r="C614"/>
      <c r="D614"/>
    </row>
    <row r="615" spans="2:4" x14ac:dyDescent="0.25">
      <c r="B615"/>
      <c r="C615"/>
      <c r="D615"/>
    </row>
    <row r="616" spans="2:4" x14ac:dyDescent="0.25">
      <c r="B616"/>
      <c r="C616"/>
      <c r="D616"/>
    </row>
    <row r="617" spans="2:4" x14ac:dyDescent="0.25">
      <c r="B617"/>
      <c r="C617"/>
      <c r="D617"/>
    </row>
    <row r="618" spans="2:4" x14ac:dyDescent="0.25">
      <c r="B618"/>
      <c r="C618"/>
      <c r="D618"/>
    </row>
    <row r="619" spans="2:4" x14ac:dyDescent="0.25">
      <c r="B619"/>
      <c r="C619"/>
      <c r="D619"/>
    </row>
    <row r="620" spans="2:4" x14ac:dyDescent="0.25">
      <c r="B620"/>
      <c r="C620"/>
      <c r="D620"/>
    </row>
    <row r="621" spans="2:4" x14ac:dyDescent="0.25">
      <c r="B621"/>
      <c r="C621"/>
      <c r="D621"/>
    </row>
    <row r="622" spans="2:4" x14ac:dyDescent="0.25">
      <c r="B622"/>
      <c r="C622"/>
      <c r="D622"/>
    </row>
    <row r="623" spans="2:4" x14ac:dyDescent="0.25">
      <c r="B623"/>
      <c r="C623"/>
      <c r="D623"/>
    </row>
    <row r="624" spans="2:4" x14ac:dyDescent="0.25">
      <c r="B624"/>
      <c r="C624"/>
      <c r="D624"/>
    </row>
    <row r="625" spans="2:4" x14ac:dyDescent="0.25">
      <c r="B625"/>
      <c r="C625"/>
      <c r="D625"/>
    </row>
    <row r="626" spans="2:4" x14ac:dyDescent="0.25">
      <c r="B626"/>
      <c r="C626"/>
      <c r="D626"/>
    </row>
    <row r="627" spans="2:4" x14ac:dyDescent="0.25">
      <c r="B627"/>
      <c r="C627"/>
      <c r="D627"/>
    </row>
    <row r="628" spans="2:4" x14ac:dyDescent="0.25">
      <c r="B628"/>
      <c r="C628"/>
      <c r="D628"/>
    </row>
    <row r="629" spans="2:4" x14ac:dyDescent="0.25">
      <c r="B629"/>
      <c r="C629"/>
      <c r="D629"/>
    </row>
    <row r="630" spans="2:4" x14ac:dyDescent="0.25">
      <c r="B630"/>
      <c r="C630"/>
      <c r="D630"/>
    </row>
    <row r="631" spans="2:4" x14ac:dyDescent="0.25">
      <c r="B631"/>
      <c r="C631"/>
      <c r="D631"/>
    </row>
    <row r="632" spans="2:4" x14ac:dyDescent="0.25">
      <c r="B632"/>
      <c r="C632"/>
      <c r="D632"/>
    </row>
    <row r="633" spans="2:4" x14ac:dyDescent="0.25">
      <c r="B633"/>
      <c r="C633"/>
      <c r="D633"/>
    </row>
    <row r="634" spans="2:4" x14ac:dyDescent="0.25">
      <c r="B634"/>
      <c r="C634"/>
      <c r="D634"/>
    </row>
    <row r="635" spans="2:4" x14ac:dyDescent="0.25">
      <c r="B635"/>
      <c r="C635"/>
      <c r="D635"/>
    </row>
    <row r="636" spans="2:4" x14ac:dyDescent="0.25">
      <c r="B636"/>
      <c r="C636"/>
      <c r="D636"/>
    </row>
    <row r="637" spans="2:4" x14ac:dyDescent="0.25">
      <c r="B637"/>
      <c r="C637"/>
      <c r="D637"/>
    </row>
    <row r="638" spans="2:4" x14ac:dyDescent="0.25">
      <c r="B638"/>
      <c r="C638"/>
      <c r="D638"/>
    </row>
    <row r="639" spans="2:4" x14ac:dyDescent="0.25">
      <c r="B639"/>
      <c r="C639"/>
      <c r="D639"/>
    </row>
    <row r="640" spans="2:4" x14ac:dyDescent="0.25">
      <c r="B640"/>
      <c r="C640"/>
      <c r="D640"/>
    </row>
    <row r="641" spans="2:4" x14ac:dyDescent="0.25">
      <c r="B641"/>
      <c r="C641"/>
      <c r="D641"/>
    </row>
    <row r="642" spans="2:4" x14ac:dyDescent="0.25">
      <c r="B642"/>
      <c r="C642"/>
      <c r="D642"/>
    </row>
    <row r="643" spans="2:4" x14ac:dyDescent="0.25">
      <c r="B643"/>
      <c r="C643"/>
      <c r="D643"/>
    </row>
    <row r="644" spans="2:4" x14ac:dyDescent="0.25">
      <c r="B644"/>
      <c r="C644"/>
      <c r="D644"/>
    </row>
    <row r="645" spans="2:4" x14ac:dyDescent="0.25">
      <c r="B645"/>
      <c r="C645"/>
      <c r="D645"/>
    </row>
    <row r="646" spans="2:4" x14ac:dyDescent="0.25">
      <c r="B646"/>
      <c r="C646"/>
      <c r="D646"/>
    </row>
    <row r="647" spans="2:4" x14ac:dyDescent="0.25">
      <c r="B647"/>
      <c r="C647"/>
      <c r="D647"/>
    </row>
    <row r="648" spans="2:4" x14ac:dyDescent="0.25">
      <c r="B648"/>
      <c r="C648"/>
      <c r="D648"/>
    </row>
    <row r="649" spans="2:4" x14ac:dyDescent="0.25">
      <c r="B649"/>
      <c r="C649"/>
      <c r="D649"/>
    </row>
    <row r="650" spans="2:4" x14ac:dyDescent="0.25">
      <c r="B650"/>
      <c r="C650"/>
      <c r="D650"/>
    </row>
    <row r="651" spans="2:4" x14ac:dyDescent="0.25">
      <c r="B651"/>
      <c r="C651"/>
      <c r="D651"/>
    </row>
    <row r="652" spans="2:4" x14ac:dyDescent="0.25">
      <c r="B652"/>
      <c r="C652"/>
      <c r="D652"/>
    </row>
    <row r="653" spans="2:4" x14ac:dyDescent="0.25">
      <c r="B653"/>
      <c r="C653"/>
      <c r="D653"/>
    </row>
    <row r="654" spans="2:4" x14ac:dyDescent="0.25">
      <c r="B654"/>
      <c r="C654"/>
      <c r="D654"/>
    </row>
    <row r="655" spans="2:4" x14ac:dyDescent="0.25">
      <c r="B655"/>
      <c r="C655"/>
      <c r="D655"/>
    </row>
    <row r="656" spans="2:4" x14ac:dyDescent="0.25">
      <c r="B656"/>
      <c r="C656"/>
      <c r="D656"/>
    </row>
    <row r="657" spans="2:4" x14ac:dyDescent="0.25">
      <c r="B657"/>
      <c r="C657"/>
      <c r="D657"/>
    </row>
    <row r="658" spans="2:4" x14ac:dyDescent="0.25">
      <c r="B658"/>
      <c r="C658"/>
      <c r="D658"/>
    </row>
    <row r="659" spans="2:4" x14ac:dyDescent="0.25">
      <c r="B659"/>
      <c r="C659"/>
      <c r="D659"/>
    </row>
    <row r="660" spans="2:4" x14ac:dyDescent="0.25">
      <c r="B660"/>
      <c r="C660"/>
      <c r="D660"/>
    </row>
    <row r="661" spans="2:4" x14ac:dyDescent="0.25">
      <c r="B661"/>
      <c r="C661"/>
      <c r="D661"/>
    </row>
    <row r="662" spans="2:4" x14ac:dyDescent="0.25">
      <c r="B662"/>
      <c r="C662"/>
      <c r="D662"/>
    </row>
    <row r="663" spans="2:4" x14ac:dyDescent="0.25">
      <c r="B663"/>
      <c r="C663"/>
      <c r="D663"/>
    </row>
    <row r="664" spans="2:4" x14ac:dyDescent="0.25">
      <c r="B664"/>
      <c r="C664"/>
      <c r="D664"/>
    </row>
    <row r="665" spans="2:4" x14ac:dyDescent="0.25">
      <c r="B665"/>
      <c r="C665"/>
      <c r="D665"/>
    </row>
    <row r="666" spans="2:4" x14ac:dyDescent="0.25">
      <c r="B666"/>
      <c r="C666"/>
      <c r="D666"/>
    </row>
    <row r="667" spans="2:4" x14ac:dyDescent="0.25">
      <c r="B667"/>
      <c r="C667"/>
      <c r="D667"/>
    </row>
    <row r="668" spans="2:4" x14ac:dyDescent="0.25">
      <c r="B668"/>
      <c r="C668"/>
      <c r="D668"/>
    </row>
    <row r="669" spans="2:4" x14ac:dyDescent="0.25">
      <c r="B669"/>
      <c r="C669"/>
      <c r="D669"/>
    </row>
    <row r="670" spans="2:4" x14ac:dyDescent="0.25">
      <c r="B670"/>
      <c r="C670"/>
      <c r="D670"/>
    </row>
    <row r="671" spans="2:4" x14ac:dyDescent="0.25">
      <c r="B671"/>
      <c r="C671"/>
      <c r="D671"/>
    </row>
    <row r="672" spans="2:4" x14ac:dyDescent="0.25">
      <c r="B672"/>
      <c r="C672"/>
      <c r="D672"/>
    </row>
    <row r="673" spans="2:4" x14ac:dyDescent="0.25">
      <c r="B673"/>
      <c r="C673"/>
      <c r="D673"/>
    </row>
    <row r="674" spans="2:4" x14ac:dyDescent="0.25">
      <c r="B674"/>
      <c r="C674"/>
      <c r="D674"/>
    </row>
    <row r="675" spans="2:4" x14ac:dyDescent="0.25">
      <c r="B675"/>
      <c r="C675"/>
      <c r="D675"/>
    </row>
    <row r="676" spans="2:4" x14ac:dyDescent="0.25">
      <c r="B676"/>
      <c r="C676"/>
      <c r="D676"/>
    </row>
    <row r="677" spans="2:4" x14ac:dyDescent="0.25">
      <c r="B677"/>
      <c r="C677"/>
      <c r="D677"/>
    </row>
    <row r="678" spans="2:4" x14ac:dyDescent="0.25">
      <c r="B678"/>
      <c r="C678"/>
      <c r="D678"/>
    </row>
    <row r="679" spans="2:4" x14ac:dyDescent="0.25">
      <c r="B679"/>
      <c r="C679"/>
      <c r="D679"/>
    </row>
    <row r="680" spans="2:4" x14ac:dyDescent="0.25">
      <c r="B680"/>
      <c r="C680"/>
      <c r="D680"/>
    </row>
    <row r="681" spans="2:4" x14ac:dyDescent="0.25">
      <c r="B681"/>
      <c r="C681"/>
      <c r="D681"/>
    </row>
    <row r="682" spans="2:4" x14ac:dyDescent="0.25">
      <c r="B682"/>
      <c r="C682"/>
      <c r="D682"/>
    </row>
    <row r="683" spans="2:4" x14ac:dyDescent="0.25">
      <c r="B683"/>
      <c r="C683"/>
      <c r="D683"/>
    </row>
    <row r="684" spans="2:4" x14ac:dyDescent="0.25">
      <c r="B684"/>
      <c r="C684"/>
      <c r="D684"/>
    </row>
    <row r="685" spans="2:4" x14ac:dyDescent="0.25">
      <c r="B685"/>
      <c r="C685"/>
      <c r="D685"/>
    </row>
    <row r="686" spans="2:4" x14ac:dyDescent="0.25">
      <c r="B686"/>
      <c r="C686"/>
      <c r="D686"/>
    </row>
    <row r="687" spans="2:4" x14ac:dyDescent="0.25">
      <c r="B687"/>
      <c r="C687"/>
      <c r="D687"/>
    </row>
    <row r="688" spans="2:4" x14ac:dyDescent="0.25">
      <c r="B688"/>
      <c r="C688"/>
      <c r="D688"/>
    </row>
    <row r="689" spans="2:4" x14ac:dyDescent="0.25">
      <c r="B689"/>
      <c r="C689"/>
      <c r="D689"/>
    </row>
    <row r="690" spans="2:4" x14ac:dyDescent="0.25">
      <c r="B690"/>
      <c r="C690"/>
      <c r="D690"/>
    </row>
    <row r="691" spans="2:4" x14ac:dyDescent="0.25">
      <c r="B691"/>
      <c r="C691"/>
      <c r="D691"/>
    </row>
    <row r="692" spans="2:4" x14ac:dyDescent="0.25">
      <c r="B692"/>
      <c r="C692"/>
      <c r="D692"/>
    </row>
    <row r="693" spans="2:4" x14ac:dyDescent="0.25">
      <c r="B693"/>
      <c r="C693"/>
      <c r="D693"/>
    </row>
    <row r="694" spans="2:4" x14ac:dyDescent="0.25">
      <c r="B694"/>
      <c r="C694"/>
      <c r="D694"/>
    </row>
    <row r="695" spans="2:4" x14ac:dyDescent="0.25">
      <c r="B695"/>
      <c r="C695"/>
      <c r="D695"/>
    </row>
    <row r="696" spans="2:4" x14ac:dyDescent="0.25">
      <c r="B696"/>
      <c r="C696"/>
      <c r="D696"/>
    </row>
    <row r="697" spans="2:4" x14ac:dyDescent="0.25">
      <c r="B697"/>
      <c r="C697"/>
      <c r="D697"/>
    </row>
    <row r="698" spans="2:4" x14ac:dyDescent="0.25">
      <c r="B698"/>
      <c r="C698"/>
      <c r="D698"/>
    </row>
    <row r="699" spans="2:4" x14ac:dyDescent="0.25">
      <c r="B699"/>
      <c r="C699"/>
      <c r="D699"/>
    </row>
    <row r="700" spans="2:4" x14ac:dyDescent="0.25">
      <c r="B700"/>
      <c r="C700"/>
      <c r="D700"/>
    </row>
    <row r="701" spans="2:4" x14ac:dyDescent="0.25">
      <c r="B701"/>
      <c r="C701"/>
      <c r="D701"/>
    </row>
    <row r="702" spans="2:4" x14ac:dyDescent="0.25">
      <c r="B702"/>
      <c r="C702"/>
      <c r="D702"/>
    </row>
    <row r="703" spans="2:4" x14ac:dyDescent="0.25">
      <c r="B703"/>
      <c r="C703"/>
      <c r="D703"/>
    </row>
    <row r="704" spans="2:4" x14ac:dyDescent="0.25">
      <c r="B704"/>
      <c r="C704"/>
      <c r="D704"/>
    </row>
    <row r="705" spans="2:4" x14ac:dyDescent="0.25">
      <c r="B705"/>
      <c r="C705"/>
      <c r="D705"/>
    </row>
    <row r="706" spans="2:4" x14ac:dyDescent="0.25">
      <c r="B706"/>
      <c r="C706"/>
      <c r="D706"/>
    </row>
    <row r="707" spans="2:4" x14ac:dyDescent="0.25">
      <c r="B707"/>
      <c r="C707"/>
      <c r="D707"/>
    </row>
    <row r="708" spans="2:4" x14ac:dyDescent="0.25">
      <c r="B708"/>
      <c r="C708"/>
      <c r="D708"/>
    </row>
    <row r="709" spans="2:4" x14ac:dyDescent="0.25">
      <c r="B709"/>
      <c r="C709"/>
      <c r="D709"/>
    </row>
    <row r="710" spans="2:4" x14ac:dyDescent="0.25">
      <c r="B710"/>
      <c r="C710"/>
      <c r="D710"/>
    </row>
    <row r="711" spans="2:4" x14ac:dyDescent="0.25">
      <c r="B711"/>
      <c r="C711"/>
      <c r="D711"/>
    </row>
    <row r="712" spans="2:4" x14ac:dyDescent="0.25">
      <c r="B712"/>
      <c r="C712"/>
      <c r="D712"/>
    </row>
    <row r="713" spans="2:4" x14ac:dyDescent="0.25">
      <c r="B713"/>
      <c r="C713"/>
      <c r="D713"/>
    </row>
    <row r="714" spans="2:4" x14ac:dyDescent="0.25">
      <c r="B714"/>
      <c r="C714"/>
      <c r="D714"/>
    </row>
    <row r="715" spans="2:4" x14ac:dyDescent="0.25">
      <c r="B715"/>
      <c r="C715"/>
      <c r="D715"/>
    </row>
    <row r="716" spans="2:4" x14ac:dyDescent="0.25">
      <c r="B716"/>
      <c r="C716"/>
      <c r="D716"/>
    </row>
    <row r="717" spans="2:4" x14ac:dyDescent="0.25">
      <c r="B717"/>
      <c r="C717"/>
      <c r="D717"/>
    </row>
    <row r="718" spans="2:4" x14ac:dyDescent="0.25">
      <c r="B718"/>
      <c r="C718"/>
      <c r="D718"/>
    </row>
    <row r="719" spans="2:4" x14ac:dyDescent="0.25">
      <c r="B719"/>
      <c r="C719"/>
      <c r="D719"/>
    </row>
    <row r="720" spans="2:4" x14ac:dyDescent="0.25">
      <c r="B720"/>
      <c r="C720"/>
      <c r="D720"/>
    </row>
    <row r="721" spans="2:4" x14ac:dyDescent="0.25">
      <c r="B721"/>
      <c r="C721"/>
      <c r="D721"/>
    </row>
    <row r="722" spans="2:4" x14ac:dyDescent="0.25">
      <c r="B722"/>
      <c r="C722"/>
      <c r="D722"/>
    </row>
    <row r="723" spans="2:4" x14ac:dyDescent="0.25">
      <c r="B723"/>
      <c r="C723"/>
      <c r="D723"/>
    </row>
    <row r="724" spans="2:4" x14ac:dyDescent="0.25">
      <c r="B724"/>
      <c r="C724"/>
      <c r="D724"/>
    </row>
    <row r="725" spans="2:4" x14ac:dyDescent="0.25">
      <c r="B725"/>
      <c r="C725"/>
      <c r="D725"/>
    </row>
    <row r="726" spans="2:4" x14ac:dyDescent="0.25">
      <c r="B726"/>
      <c r="C726"/>
      <c r="D726"/>
    </row>
    <row r="727" spans="2:4" x14ac:dyDescent="0.25">
      <c r="B727"/>
      <c r="C727"/>
      <c r="D727"/>
    </row>
    <row r="728" spans="2:4" x14ac:dyDescent="0.25">
      <c r="B728"/>
      <c r="C728"/>
      <c r="D728"/>
    </row>
    <row r="729" spans="2:4" x14ac:dyDescent="0.25">
      <c r="B729"/>
      <c r="C729"/>
      <c r="D729"/>
    </row>
    <row r="730" spans="2:4" x14ac:dyDescent="0.25">
      <c r="B730"/>
      <c r="C730"/>
      <c r="D730"/>
    </row>
    <row r="731" spans="2:4" x14ac:dyDescent="0.25">
      <c r="B731"/>
      <c r="C731"/>
      <c r="D731"/>
    </row>
    <row r="732" spans="2:4" x14ac:dyDescent="0.25">
      <c r="B732"/>
      <c r="C732"/>
      <c r="D732"/>
    </row>
    <row r="733" spans="2:4" x14ac:dyDescent="0.25">
      <c r="B733"/>
      <c r="C733"/>
      <c r="D733"/>
    </row>
    <row r="734" spans="2:4" x14ac:dyDescent="0.25">
      <c r="B734"/>
      <c r="C734"/>
      <c r="D734"/>
    </row>
    <row r="735" spans="2:4" x14ac:dyDescent="0.25">
      <c r="B735"/>
      <c r="C735"/>
      <c r="D735"/>
    </row>
    <row r="736" spans="2:4" x14ac:dyDescent="0.25">
      <c r="B736"/>
      <c r="C736"/>
      <c r="D736"/>
    </row>
    <row r="737" spans="2:4" x14ac:dyDescent="0.25">
      <c r="B737"/>
      <c r="C737"/>
      <c r="D737"/>
    </row>
    <row r="738" spans="2:4" x14ac:dyDescent="0.25">
      <c r="B738"/>
      <c r="C738"/>
      <c r="D738"/>
    </row>
    <row r="739" spans="2:4" x14ac:dyDescent="0.25">
      <c r="B739"/>
      <c r="C739"/>
      <c r="D739"/>
    </row>
    <row r="740" spans="2:4" x14ac:dyDescent="0.25">
      <c r="B740"/>
      <c r="C740"/>
      <c r="D740"/>
    </row>
    <row r="741" spans="2:4" x14ac:dyDescent="0.25">
      <c r="B741"/>
      <c r="C741"/>
      <c r="D741"/>
    </row>
    <row r="742" spans="2:4" x14ac:dyDescent="0.25">
      <c r="B742"/>
      <c r="C742"/>
      <c r="D742"/>
    </row>
    <row r="743" spans="2:4" x14ac:dyDescent="0.25">
      <c r="B743"/>
      <c r="C743"/>
      <c r="D743"/>
    </row>
    <row r="744" spans="2:4" x14ac:dyDescent="0.25">
      <c r="B744"/>
      <c r="C744"/>
      <c r="D744"/>
    </row>
    <row r="745" spans="2:4" x14ac:dyDescent="0.25">
      <c r="B745"/>
      <c r="C745"/>
      <c r="D745"/>
    </row>
    <row r="746" spans="2:4" x14ac:dyDescent="0.25">
      <c r="B746"/>
      <c r="C746"/>
      <c r="D746"/>
    </row>
    <row r="747" spans="2:4" x14ac:dyDescent="0.25">
      <c r="B747"/>
      <c r="C747"/>
      <c r="D747"/>
    </row>
    <row r="748" spans="2:4" x14ac:dyDescent="0.25">
      <c r="B748"/>
      <c r="C748"/>
      <c r="D748"/>
    </row>
    <row r="749" spans="2:4" x14ac:dyDescent="0.25">
      <c r="B749"/>
      <c r="C749"/>
      <c r="D749"/>
    </row>
    <row r="750" spans="2:4" x14ac:dyDescent="0.25">
      <c r="B750"/>
      <c r="C750"/>
      <c r="D750"/>
    </row>
    <row r="751" spans="2:4" x14ac:dyDescent="0.25">
      <c r="B751"/>
      <c r="C751"/>
      <c r="D751"/>
    </row>
    <row r="752" spans="2:4" x14ac:dyDescent="0.25">
      <c r="B752"/>
      <c r="C752"/>
      <c r="D752"/>
    </row>
    <row r="753" spans="2:4" x14ac:dyDescent="0.25">
      <c r="B753"/>
      <c r="C753"/>
      <c r="D753"/>
    </row>
    <row r="754" spans="2:4" x14ac:dyDescent="0.25">
      <c r="B754"/>
      <c r="C754"/>
      <c r="D754"/>
    </row>
    <row r="755" spans="2:4" x14ac:dyDescent="0.25">
      <c r="B755"/>
      <c r="C755"/>
      <c r="D755"/>
    </row>
    <row r="756" spans="2:4" x14ac:dyDescent="0.25">
      <c r="B756"/>
      <c r="C756"/>
      <c r="D756"/>
    </row>
    <row r="757" spans="2:4" x14ac:dyDescent="0.25">
      <c r="B757"/>
      <c r="C757"/>
      <c r="D757"/>
    </row>
    <row r="758" spans="2:4" x14ac:dyDescent="0.25">
      <c r="B758"/>
      <c r="C758"/>
      <c r="D758"/>
    </row>
    <row r="759" spans="2:4" x14ac:dyDescent="0.25">
      <c r="B759"/>
      <c r="C759"/>
      <c r="D759"/>
    </row>
    <row r="760" spans="2:4" x14ac:dyDescent="0.25">
      <c r="B760"/>
      <c r="C760"/>
      <c r="D760"/>
    </row>
    <row r="761" spans="2:4" x14ac:dyDescent="0.25">
      <c r="B761"/>
      <c r="C761"/>
      <c r="D761"/>
    </row>
    <row r="762" spans="2:4" x14ac:dyDescent="0.25">
      <c r="B762"/>
      <c r="C762"/>
      <c r="D762"/>
    </row>
    <row r="763" spans="2:4" x14ac:dyDescent="0.25">
      <c r="B763"/>
      <c r="C763"/>
      <c r="D763"/>
    </row>
    <row r="764" spans="2:4" x14ac:dyDescent="0.25">
      <c r="B764"/>
      <c r="C764"/>
      <c r="D764"/>
    </row>
    <row r="765" spans="2:4" x14ac:dyDescent="0.25">
      <c r="B765"/>
      <c r="C765"/>
      <c r="D765"/>
    </row>
    <row r="766" spans="2:4" x14ac:dyDescent="0.25">
      <c r="B766"/>
      <c r="C766"/>
      <c r="D766"/>
    </row>
    <row r="767" spans="2:4" x14ac:dyDescent="0.25">
      <c r="B767"/>
      <c r="C767"/>
      <c r="D767"/>
    </row>
    <row r="768" spans="2:4" x14ac:dyDescent="0.25">
      <c r="B768"/>
      <c r="C768"/>
      <c r="D768"/>
    </row>
    <row r="769" spans="2:4" x14ac:dyDescent="0.25">
      <c r="B769"/>
      <c r="C769"/>
      <c r="D769"/>
    </row>
    <row r="770" spans="2:4" x14ac:dyDescent="0.25">
      <c r="B770"/>
      <c r="C770"/>
      <c r="D770"/>
    </row>
    <row r="771" spans="2:4" x14ac:dyDescent="0.25">
      <c r="B771"/>
      <c r="C771"/>
      <c r="D771"/>
    </row>
    <row r="772" spans="2:4" x14ac:dyDescent="0.25">
      <c r="B772"/>
      <c r="C772"/>
      <c r="D772"/>
    </row>
    <row r="773" spans="2:4" x14ac:dyDescent="0.25">
      <c r="B773"/>
      <c r="C773"/>
      <c r="D773"/>
    </row>
    <row r="774" spans="2:4" x14ac:dyDescent="0.25">
      <c r="B774"/>
      <c r="C774"/>
      <c r="D774"/>
    </row>
    <row r="775" spans="2:4" x14ac:dyDescent="0.25">
      <c r="B775"/>
      <c r="C775"/>
      <c r="D775"/>
    </row>
    <row r="776" spans="2:4" x14ac:dyDescent="0.25">
      <c r="B776"/>
      <c r="C776"/>
      <c r="D776"/>
    </row>
    <row r="777" spans="2:4" x14ac:dyDescent="0.25">
      <c r="B777"/>
      <c r="C777"/>
      <c r="D777"/>
    </row>
    <row r="778" spans="2:4" x14ac:dyDescent="0.25">
      <c r="B778"/>
      <c r="C778"/>
      <c r="D778"/>
    </row>
    <row r="779" spans="2:4" x14ac:dyDescent="0.25">
      <c r="B779"/>
      <c r="C779"/>
      <c r="D779"/>
    </row>
    <row r="780" spans="2:4" x14ac:dyDescent="0.25">
      <c r="B780"/>
      <c r="C780"/>
      <c r="D780"/>
    </row>
    <row r="781" spans="2:4" x14ac:dyDescent="0.25">
      <c r="B781"/>
      <c r="C781"/>
      <c r="D781"/>
    </row>
    <row r="782" spans="2:4" x14ac:dyDescent="0.25">
      <c r="B782"/>
      <c r="C782"/>
      <c r="D782"/>
    </row>
    <row r="783" spans="2:4" x14ac:dyDescent="0.25">
      <c r="B783"/>
      <c r="C783"/>
      <c r="D783"/>
    </row>
    <row r="784" spans="2:4" x14ac:dyDescent="0.25">
      <c r="B784"/>
      <c r="C784"/>
      <c r="D784"/>
    </row>
    <row r="785" spans="2:4" x14ac:dyDescent="0.25">
      <c r="B785"/>
      <c r="C785"/>
      <c r="D785"/>
    </row>
    <row r="786" spans="2:4" x14ac:dyDescent="0.25">
      <c r="B786"/>
      <c r="C786"/>
      <c r="D786"/>
    </row>
    <row r="787" spans="2:4" x14ac:dyDescent="0.25">
      <c r="B787"/>
      <c r="C787"/>
      <c r="D787"/>
    </row>
    <row r="788" spans="2:4" x14ac:dyDescent="0.25">
      <c r="B788"/>
      <c r="C788"/>
      <c r="D788"/>
    </row>
    <row r="789" spans="2:4" x14ac:dyDescent="0.25">
      <c r="B789"/>
      <c r="C789"/>
      <c r="D789"/>
    </row>
    <row r="790" spans="2:4" x14ac:dyDescent="0.25">
      <c r="B790"/>
      <c r="C790"/>
      <c r="D790"/>
    </row>
    <row r="791" spans="2:4" x14ac:dyDescent="0.25">
      <c r="B791"/>
      <c r="C791"/>
      <c r="D791"/>
    </row>
    <row r="792" spans="2:4" x14ac:dyDescent="0.25">
      <c r="B792"/>
      <c r="C792"/>
      <c r="D792"/>
    </row>
    <row r="793" spans="2:4" x14ac:dyDescent="0.25">
      <c r="B793"/>
      <c r="C793"/>
      <c r="D793"/>
    </row>
    <row r="794" spans="2:4" x14ac:dyDescent="0.25">
      <c r="B794"/>
      <c r="C794"/>
      <c r="D794"/>
    </row>
    <row r="795" spans="2:4" x14ac:dyDescent="0.25">
      <c r="B795"/>
      <c r="C795"/>
      <c r="D795"/>
    </row>
    <row r="796" spans="2:4" x14ac:dyDescent="0.25">
      <c r="B796"/>
      <c r="C796"/>
      <c r="D796"/>
    </row>
    <row r="797" spans="2:4" x14ac:dyDescent="0.25">
      <c r="B797"/>
      <c r="C797"/>
      <c r="D797"/>
    </row>
    <row r="798" spans="2:4" x14ac:dyDescent="0.25">
      <c r="B798"/>
      <c r="C798"/>
      <c r="D798"/>
    </row>
    <row r="799" spans="2:4" x14ac:dyDescent="0.25">
      <c r="B799"/>
      <c r="C799"/>
      <c r="D799"/>
    </row>
    <row r="800" spans="2:4" x14ac:dyDescent="0.25">
      <c r="B800"/>
      <c r="C800"/>
      <c r="D800"/>
    </row>
    <row r="801" spans="2:4" x14ac:dyDescent="0.25">
      <c r="B801"/>
      <c r="C801"/>
      <c r="D801"/>
    </row>
    <row r="802" spans="2:4" x14ac:dyDescent="0.25">
      <c r="B802"/>
      <c r="C802"/>
      <c r="D802"/>
    </row>
    <row r="803" spans="2:4" x14ac:dyDescent="0.25">
      <c r="B803"/>
      <c r="C803"/>
      <c r="D803"/>
    </row>
    <row r="804" spans="2:4" x14ac:dyDescent="0.25">
      <c r="B804"/>
      <c r="C804"/>
      <c r="D804"/>
    </row>
    <row r="805" spans="2:4" x14ac:dyDescent="0.25">
      <c r="B805"/>
      <c r="C805"/>
      <c r="D805"/>
    </row>
    <row r="806" spans="2:4" x14ac:dyDescent="0.25">
      <c r="B806"/>
      <c r="C806"/>
      <c r="D806"/>
    </row>
    <row r="807" spans="2:4" x14ac:dyDescent="0.25">
      <c r="B807"/>
      <c r="C807"/>
      <c r="D807"/>
    </row>
    <row r="808" spans="2:4" x14ac:dyDescent="0.25">
      <c r="B808"/>
      <c r="C808"/>
      <c r="D808"/>
    </row>
    <row r="809" spans="2:4" x14ac:dyDescent="0.25">
      <c r="B809"/>
      <c r="C809"/>
      <c r="D809"/>
    </row>
    <row r="810" spans="2:4" x14ac:dyDescent="0.25">
      <c r="B810"/>
      <c r="C810"/>
      <c r="D810"/>
    </row>
    <row r="811" spans="2:4" x14ac:dyDescent="0.25">
      <c r="B811"/>
      <c r="C811"/>
      <c r="D811"/>
    </row>
    <row r="812" spans="2:4" x14ac:dyDescent="0.25">
      <c r="B812"/>
      <c r="C812"/>
      <c r="D812"/>
    </row>
    <row r="813" spans="2:4" x14ac:dyDescent="0.25">
      <c r="B813"/>
      <c r="C813"/>
      <c r="D813"/>
    </row>
    <row r="814" spans="2:4" x14ac:dyDescent="0.25">
      <c r="B814"/>
      <c r="C814"/>
      <c r="D814"/>
    </row>
    <row r="815" spans="2:4" x14ac:dyDescent="0.25">
      <c r="B815"/>
      <c r="C815"/>
      <c r="D815"/>
    </row>
    <row r="816" spans="2:4" x14ac:dyDescent="0.25">
      <c r="B816"/>
      <c r="C816"/>
      <c r="D816"/>
    </row>
    <row r="817" spans="2:4" x14ac:dyDescent="0.25">
      <c r="B817"/>
      <c r="C817"/>
      <c r="D817"/>
    </row>
    <row r="818" spans="2:4" x14ac:dyDescent="0.25">
      <c r="B818"/>
      <c r="C818"/>
      <c r="D818"/>
    </row>
    <row r="819" spans="2:4" x14ac:dyDescent="0.25">
      <c r="B819"/>
      <c r="C819"/>
      <c r="D819"/>
    </row>
    <row r="820" spans="2:4" x14ac:dyDescent="0.25">
      <c r="B820"/>
      <c r="C820"/>
      <c r="D820"/>
    </row>
    <row r="821" spans="2:4" x14ac:dyDescent="0.25">
      <c r="B821"/>
      <c r="C821"/>
      <c r="D821"/>
    </row>
    <row r="822" spans="2:4" x14ac:dyDescent="0.25">
      <c r="B822"/>
      <c r="C822"/>
      <c r="D822"/>
    </row>
    <row r="823" spans="2:4" x14ac:dyDescent="0.25">
      <c r="B823"/>
      <c r="C823"/>
      <c r="D823"/>
    </row>
    <row r="824" spans="2:4" x14ac:dyDescent="0.25">
      <c r="B824"/>
      <c r="C824"/>
      <c r="D824"/>
    </row>
    <row r="825" spans="2:4" x14ac:dyDescent="0.25">
      <c r="B825"/>
      <c r="C825"/>
      <c r="D825"/>
    </row>
    <row r="826" spans="2:4" x14ac:dyDescent="0.25">
      <c r="B826"/>
      <c r="C826"/>
      <c r="D826"/>
    </row>
    <row r="827" spans="2:4" x14ac:dyDescent="0.25">
      <c r="B827"/>
      <c r="C827"/>
      <c r="D827"/>
    </row>
    <row r="828" spans="2:4" x14ac:dyDescent="0.25">
      <c r="B828"/>
      <c r="C828"/>
      <c r="D828"/>
    </row>
    <row r="829" spans="2:4" x14ac:dyDescent="0.25">
      <c r="B829"/>
      <c r="C829"/>
      <c r="D829"/>
    </row>
    <row r="830" spans="2:4" x14ac:dyDescent="0.25">
      <c r="B830"/>
      <c r="C830"/>
      <c r="D830"/>
    </row>
    <row r="831" spans="2:4" x14ac:dyDescent="0.25">
      <c r="B831"/>
      <c r="C831"/>
      <c r="D831"/>
    </row>
    <row r="832" spans="2:4" x14ac:dyDescent="0.25">
      <c r="B832"/>
      <c r="C832"/>
      <c r="D832"/>
    </row>
    <row r="833" spans="2:4" x14ac:dyDescent="0.25">
      <c r="B833"/>
      <c r="C833"/>
      <c r="D833"/>
    </row>
    <row r="834" spans="2:4" x14ac:dyDescent="0.25">
      <c r="B834"/>
      <c r="C834"/>
      <c r="D834"/>
    </row>
    <row r="835" spans="2:4" x14ac:dyDescent="0.25">
      <c r="B835"/>
      <c r="C835"/>
      <c r="D835"/>
    </row>
    <row r="836" spans="2:4" x14ac:dyDescent="0.25">
      <c r="B836"/>
      <c r="C836"/>
      <c r="D836"/>
    </row>
    <row r="837" spans="2:4" x14ac:dyDescent="0.25">
      <c r="B837"/>
      <c r="C837"/>
      <c r="D837"/>
    </row>
    <row r="838" spans="2:4" x14ac:dyDescent="0.25">
      <c r="B838"/>
      <c r="C838"/>
      <c r="D838"/>
    </row>
    <row r="839" spans="2:4" x14ac:dyDescent="0.25">
      <c r="B839"/>
      <c r="C839"/>
      <c r="D839"/>
    </row>
    <row r="840" spans="2:4" x14ac:dyDescent="0.25">
      <c r="B840"/>
      <c r="C840"/>
      <c r="D840"/>
    </row>
    <row r="841" spans="2:4" x14ac:dyDescent="0.25">
      <c r="B841"/>
      <c r="C841"/>
      <c r="D841"/>
    </row>
    <row r="842" spans="2:4" x14ac:dyDescent="0.25">
      <c r="B842"/>
      <c r="C842"/>
      <c r="D842"/>
    </row>
    <row r="843" spans="2:4" x14ac:dyDescent="0.25">
      <c r="B843"/>
      <c r="C843"/>
      <c r="D843"/>
    </row>
    <row r="844" spans="2:4" x14ac:dyDescent="0.25">
      <c r="B844"/>
      <c r="C844"/>
      <c r="D844"/>
    </row>
    <row r="845" spans="2:4" x14ac:dyDescent="0.25">
      <c r="B845"/>
      <c r="C845"/>
      <c r="D845"/>
    </row>
    <row r="846" spans="2:4" x14ac:dyDescent="0.25">
      <c r="B846"/>
      <c r="C846"/>
      <c r="D846"/>
    </row>
    <row r="847" spans="2:4" x14ac:dyDescent="0.25">
      <c r="B847"/>
      <c r="C847"/>
      <c r="D847"/>
    </row>
    <row r="848" spans="2:4" x14ac:dyDescent="0.25">
      <c r="B848"/>
      <c r="C848"/>
      <c r="D848"/>
    </row>
    <row r="849" spans="2:4" x14ac:dyDescent="0.25">
      <c r="B849"/>
      <c r="C849"/>
      <c r="D849"/>
    </row>
    <row r="850" spans="2:4" x14ac:dyDescent="0.25">
      <c r="B850"/>
      <c r="C850"/>
      <c r="D850"/>
    </row>
    <row r="851" spans="2:4" x14ac:dyDescent="0.25">
      <c r="B851"/>
      <c r="C851"/>
      <c r="D851"/>
    </row>
    <row r="852" spans="2:4" x14ac:dyDescent="0.25">
      <c r="B852"/>
      <c r="C852"/>
      <c r="D852"/>
    </row>
    <row r="853" spans="2:4" x14ac:dyDescent="0.25">
      <c r="B853"/>
      <c r="C853"/>
      <c r="D853"/>
    </row>
    <row r="854" spans="2:4" x14ac:dyDescent="0.25">
      <c r="B854"/>
      <c r="C854"/>
      <c r="D854"/>
    </row>
    <row r="855" spans="2:4" x14ac:dyDescent="0.25">
      <c r="B855"/>
      <c r="C855"/>
      <c r="D855"/>
    </row>
    <row r="856" spans="2:4" x14ac:dyDescent="0.25">
      <c r="B856"/>
      <c r="C856"/>
      <c r="D856"/>
    </row>
    <row r="857" spans="2:4" x14ac:dyDescent="0.25">
      <c r="B857"/>
      <c r="C857"/>
      <c r="D857"/>
    </row>
    <row r="858" spans="2:4" x14ac:dyDescent="0.25">
      <c r="B858"/>
      <c r="C858"/>
      <c r="D858"/>
    </row>
    <row r="859" spans="2:4" x14ac:dyDescent="0.25">
      <c r="B859"/>
      <c r="C859"/>
      <c r="D859"/>
    </row>
    <row r="860" spans="2:4" x14ac:dyDescent="0.25">
      <c r="B860"/>
      <c r="C860"/>
      <c r="D860"/>
    </row>
    <row r="861" spans="2:4" x14ac:dyDescent="0.25">
      <c r="B861"/>
      <c r="C861"/>
      <c r="D861"/>
    </row>
    <row r="862" spans="2:4" x14ac:dyDescent="0.25">
      <c r="B862"/>
      <c r="C862"/>
      <c r="D862"/>
    </row>
    <row r="863" spans="2:4" x14ac:dyDescent="0.25">
      <c r="B863"/>
      <c r="C863"/>
      <c r="D863"/>
    </row>
    <row r="864" spans="2:4" x14ac:dyDescent="0.25">
      <c r="B864"/>
      <c r="C864"/>
      <c r="D864"/>
    </row>
    <row r="865" spans="2:4" x14ac:dyDescent="0.25">
      <c r="B865"/>
      <c r="C865"/>
      <c r="D865"/>
    </row>
    <row r="866" spans="2:4" x14ac:dyDescent="0.25">
      <c r="B866"/>
      <c r="C866"/>
      <c r="D866"/>
    </row>
    <row r="867" spans="2:4" x14ac:dyDescent="0.25">
      <c r="B867"/>
      <c r="C867"/>
      <c r="D867"/>
    </row>
    <row r="868" spans="2:4" x14ac:dyDescent="0.25">
      <c r="B868"/>
      <c r="C868"/>
      <c r="D868"/>
    </row>
    <row r="869" spans="2:4" x14ac:dyDescent="0.25">
      <c r="B869"/>
      <c r="C869"/>
      <c r="D869"/>
    </row>
    <row r="870" spans="2:4" x14ac:dyDescent="0.25">
      <c r="B870"/>
      <c r="C870"/>
      <c r="D870"/>
    </row>
    <row r="871" spans="2:4" x14ac:dyDescent="0.25">
      <c r="B871"/>
      <c r="C871"/>
      <c r="D871"/>
    </row>
    <row r="872" spans="2:4" x14ac:dyDescent="0.25">
      <c r="B872"/>
      <c r="C872"/>
      <c r="D872"/>
    </row>
    <row r="873" spans="2:4" x14ac:dyDescent="0.25">
      <c r="B873"/>
      <c r="C873"/>
      <c r="D873"/>
    </row>
    <row r="874" spans="2:4" x14ac:dyDescent="0.25">
      <c r="B874"/>
      <c r="C874"/>
      <c r="D874"/>
    </row>
    <row r="875" spans="2:4" x14ac:dyDescent="0.25">
      <c r="B875"/>
      <c r="C875"/>
      <c r="D875"/>
    </row>
    <row r="876" spans="2:4" x14ac:dyDescent="0.25">
      <c r="B876"/>
      <c r="C876"/>
      <c r="D876"/>
    </row>
    <row r="877" spans="2:4" x14ac:dyDescent="0.25">
      <c r="B877"/>
      <c r="C877"/>
      <c r="D877"/>
    </row>
    <row r="878" spans="2:4" x14ac:dyDescent="0.25">
      <c r="B878"/>
      <c r="C878"/>
      <c r="D878"/>
    </row>
    <row r="879" spans="2:4" x14ac:dyDescent="0.25">
      <c r="B879"/>
      <c r="C879"/>
      <c r="D879"/>
    </row>
    <row r="880" spans="2:4" x14ac:dyDescent="0.25">
      <c r="B880"/>
      <c r="C880"/>
      <c r="D880"/>
    </row>
    <row r="881" spans="2:4" x14ac:dyDescent="0.25">
      <c r="B881"/>
      <c r="C881"/>
      <c r="D881"/>
    </row>
    <row r="882" spans="2:4" x14ac:dyDescent="0.25">
      <c r="B882"/>
      <c r="C882"/>
      <c r="D882"/>
    </row>
    <row r="883" spans="2:4" x14ac:dyDescent="0.25">
      <c r="B883"/>
      <c r="C883"/>
      <c r="D883"/>
    </row>
    <row r="884" spans="2:4" x14ac:dyDescent="0.25">
      <c r="B884"/>
      <c r="C884"/>
      <c r="D884"/>
    </row>
    <row r="885" spans="2:4" x14ac:dyDescent="0.25">
      <c r="B885"/>
      <c r="C885"/>
      <c r="D885"/>
    </row>
    <row r="886" spans="2:4" x14ac:dyDescent="0.25">
      <c r="B886"/>
      <c r="C886"/>
      <c r="D886"/>
    </row>
    <row r="887" spans="2:4" x14ac:dyDescent="0.25">
      <c r="B887"/>
      <c r="C887"/>
      <c r="D887"/>
    </row>
    <row r="888" spans="2:4" x14ac:dyDescent="0.25">
      <c r="B888"/>
      <c r="C888"/>
      <c r="D888"/>
    </row>
    <row r="889" spans="2:4" x14ac:dyDescent="0.25">
      <c r="B889"/>
      <c r="C889"/>
      <c r="D889"/>
    </row>
    <row r="890" spans="2:4" x14ac:dyDescent="0.25">
      <c r="B890"/>
      <c r="C890"/>
      <c r="D890"/>
    </row>
    <row r="891" spans="2:4" x14ac:dyDescent="0.25">
      <c r="B891"/>
      <c r="C891"/>
      <c r="D891"/>
    </row>
    <row r="892" spans="2:4" x14ac:dyDescent="0.25">
      <c r="B892"/>
      <c r="C892"/>
      <c r="D892"/>
    </row>
    <row r="893" spans="2:4" x14ac:dyDescent="0.25">
      <c r="B893"/>
      <c r="C893"/>
      <c r="D893"/>
    </row>
    <row r="894" spans="2:4" x14ac:dyDescent="0.25">
      <c r="B894"/>
      <c r="C894"/>
      <c r="D894"/>
    </row>
    <row r="895" spans="2:4" x14ac:dyDescent="0.25">
      <c r="B895"/>
      <c r="C895"/>
      <c r="D895"/>
    </row>
    <row r="896" spans="2:4" x14ac:dyDescent="0.25">
      <c r="B896"/>
      <c r="C896"/>
      <c r="D896"/>
    </row>
    <row r="897" spans="2:4" x14ac:dyDescent="0.25">
      <c r="B897"/>
      <c r="C897"/>
      <c r="D897"/>
    </row>
    <row r="898" spans="2:4" x14ac:dyDescent="0.25">
      <c r="B898"/>
      <c r="C898"/>
      <c r="D898"/>
    </row>
    <row r="899" spans="2:4" x14ac:dyDescent="0.25">
      <c r="B899"/>
      <c r="C899"/>
      <c r="D899"/>
    </row>
    <row r="900" spans="2:4" x14ac:dyDescent="0.25">
      <c r="B900"/>
      <c r="C900"/>
      <c r="D900"/>
    </row>
    <row r="901" spans="2:4" x14ac:dyDescent="0.25">
      <c r="B901"/>
      <c r="C901"/>
      <c r="D901"/>
    </row>
    <row r="902" spans="2:4" x14ac:dyDescent="0.25">
      <c r="B902"/>
      <c r="C902"/>
      <c r="D902"/>
    </row>
    <row r="903" spans="2:4" x14ac:dyDescent="0.25">
      <c r="B903"/>
      <c r="C903"/>
      <c r="D903"/>
    </row>
    <row r="904" spans="2:4" x14ac:dyDescent="0.25">
      <c r="B904"/>
      <c r="C904"/>
      <c r="D904"/>
    </row>
    <row r="905" spans="2:4" x14ac:dyDescent="0.25">
      <c r="B905"/>
      <c r="C905"/>
      <c r="D905"/>
    </row>
    <row r="906" spans="2:4" x14ac:dyDescent="0.25">
      <c r="B906"/>
      <c r="C906"/>
      <c r="D906"/>
    </row>
    <row r="907" spans="2:4" x14ac:dyDescent="0.25">
      <c r="B907"/>
      <c r="C907"/>
      <c r="D907"/>
    </row>
    <row r="908" spans="2:4" x14ac:dyDescent="0.25">
      <c r="B908"/>
      <c r="C908"/>
      <c r="D908"/>
    </row>
    <row r="909" spans="2:4" x14ac:dyDescent="0.25">
      <c r="B909"/>
      <c r="C909"/>
      <c r="D909"/>
    </row>
    <row r="910" spans="2:4" x14ac:dyDescent="0.25">
      <c r="B910"/>
      <c r="C910"/>
      <c r="D910"/>
    </row>
    <row r="911" spans="2:4" x14ac:dyDescent="0.25">
      <c r="B911"/>
      <c r="C911"/>
      <c r="D911"/>
    </row>
    <row r="912" spans="2:4" x14ac:dyDescent="0.25">
      <c r="B912"/>
      <c r="C912"/>
      <c r="D912"/>
    </row>
    <row r="913" spans="2:4" x14ac:dyDescent="0.25">
      <c r="B913"/>
      <c r="C913"/>
      <c r="D913"/>
    </row>
    <row r="914" spans="2:4" x14ac:dyDescent="0.25">
      <c r="B914"/>
      <c r="C914"/>
      <c r="D914"/>
    </row>
    <row r="915" spans="2:4" x14ac:dyDescent="0.25">
      <c r="B915"/>
      <c r="C915"/>
      <c r="D915"/>
    </row>
    <row r="916" spans="2:4" x14ac:dyDescent="0.25">
      <c r="B916"/>
      <c r="C916"/>
      <c r="D916"/>
    </row>
    <row r="917" spans="2:4" x14ac:dyDescent="0.25">
      <c r="B917"/>
      <c r="C917"/>
      <c r="D917"/>
    </row>
    <row r="918" spans="2:4" x14ac:dyDescent="0.25">
      <c r="B918"/>
      <c r="C918"/>
      <c r="D918"/>
    </row>
    <row r="919" spans="2:4" x14ac:dyDescent="0.25">
      <c r="B919"/>
      <c r="C919"/>
      <c r="D919"/>
    </row>
    <row r="920" spans="2:4" x14ac:dyDescent="0.25">
      <c r="B920"/>
      <c r="C920"/>
      <c r="D920"/>
    </row>
    <row r="921" spans="2:4" x14ac:dyDescent="0.25">
      <c r="B921"/>
      <c r="C921"/>
      <c r="D921"/>
    </row>
    <row r="922" spans="2:4" x14ac:dyDescent="0.25">
      <c r="B922"/>
      <c r="C922"/>
      <c r="D922"/>
    </row>
    <row r="923" spans="2:4" x14ac:dyDescent="0.25">
      <c r="B923"/>
      <c r="C923"/>
      <c r="D923"/>
    </row>
    <row r="924" spans="2:4" x14ac:dyDescent="0.25">
      <c r="B924"/>
      <c r="C924"/>
      <c r="D924"/>
    </row>
    <row r="925" spans="2:4" x14ac:dyDescent="0.25">
      <c r="B925"/>
      <c r="C925"/>
      <c r="D925"/>
    </row>
    <row r="926" spans="2:4" x14ac:dyDescent="0.25">
      <c r="B926"/>
      <c r="C926"/>
      <c r="D926"/>
    </row>
    <row r="927" spans="2:4" x14ac:dyDescent="0.25">
      <c r="B927"/>
      <c r="C927"/>
      <c r="D927"/>
    </row>
    <row r="928" spans="2:4" x14ac:dyDescent="0.25">
      <c r="B928"/>
      <c r="C928"/>
      <c r="D928"/>
    </row>
    <row r="929" spans="2:4" x14ac:dyDescent="0.25">
      <c r="B929"/>
      <c r="C929"/>
      <c r="D929"/>
    </row>
    <row r="930" spans="2:4" x14ac:dyDescent="0.25">
      <c r="B930"/>
      <c r="C930"/>
      <c r="D930"/>
    </row>
    <row r="931" spans="2:4" x14ac:dyDescent="0.25">
      <c r="B931"/>
      <c r="C931"/>
      <c r="D931"/>
    </row>
    <row r="932" spans="2:4" x14ac:dyDescent="0.25">
      <c r="B932"/>
      <c r="C932"/>
      <c r="D932"/>
    </row>
    <row r="933" spans="2:4" x14ac:dyDescent="0.25">
      <c r="B933"/>
      <c r="C933"/>
      <c r="D933"/>
    </row>
    <row r="934" spans="2:4" x14ac:dyDescent="0.25">
      <c r="B934"/>
      <c r="C934"/>
      <c r="D934"/>
    </row>
    <row r="935" spans="2:4" x14ac:dyDescent="0.25">
      <c r="B935"/>
      <c r="C935"/>
      <c r="D935"/>
    </row>
    <row r="936" spans="2:4" x14ac:dyDescent="0.25">
      <c r="B936"/>
      <c r="C936"/>
      <c r="D936"/>
    </row>
    <row r="937" spans="2:4" x14ac:dyDescent="0.25">
      <c r="B937"/>
      <c r="C937"/>
      <c r="D937"/>
    </row>
    <row r="938" spans="2:4" x14ac:dyDescent="0.25">
      <c r="B938"/>
      <c r="C938"/>
      <c r="D938"/>
    </row>
    <row r="939" spans="2:4" x14ac:dyDescent="0.25">
      <c r="B939"/>
      <c r="C939"/>
      <c r="D939"/>
    </row>
    <row r="940" spans="2:4" x14ac:dyDescent="0.25">
      <c r="B940"/>
      <c r="C940"/>
      <c r="D940"/>
    </row>
    <row r="941" spans="2:4" x14ac:dyDescent="0.25">
      <c r="B941"/>
      <c r="C941"/>
      <c r="D941"/>
    </row>
    <row r="942" spans="2:4" x14ac:dyDescent="0.25">
      <c r="B942"/>
      <c r="C942"/>
      <c r="D942"/>
    </row>
    <row r="943" spans="2:4" x14ac:dyDescent="0.25">
      <c r="B943"/>
      <c r="C943"/>
      <c r="D943"/>
    </row>
    <row r="944" spans="2:4" x14ac:dyDescent="0.25">
      <c r="B944"/>
      <c r="C944"/>
      <c r="D944"/>
    </row>
    <row r="945" spans="2:4" x14ac:dyDescent="0.25">
      <c r="B945"/>
      <c r="C945"/>
      <c r="D945"/>
    </row>
    <row r="946" spans="2:4" x14ac:dyDescent="0.25">
      <c r="B946"/>
      <c r="C946"/>
      <c r="D946"/>
    </row>
    <row r="947" spans="2:4" x14ac:dyDescent="0.25">
      <c r="B947"/>
      <c r="C947"/>
      <c r="D947"/>
    </row>
    <row r="948" spans="2:4" x14ac:dyDescent="0.25">
      <c r="B948"/>
      <c r="C948"/>
      <c r="D948"/>
    </row>
    <row r="949" spans="2:4" x14ac:dyDescent="0.25">
      <c r="B949"/>
      <c r="C949"/>
      <c r="D949"/>
    </row>
    <row r="950" spans="2:4" x14ac:dyDescent="0.25">
      <c r="B950"/>
      <c r="C950"/>
      <c r="D950"/>
    </row>
    <row r="951" spans="2:4" x14ac:dyDescent="0.25">
      <c r="B951"/>
      <c r="C951"/>
      <c r="D951"/>
    </row>
    <row r="952" spans="2:4" x14ac:dyDescent="0.25">
      <c r="B952"/>
      <c r="C952"/>
      <c r="D952"/>
    </row>
    <row r="953" spans="2:4" x14ac:dyDescent="0.25">
      <c r="B953"/>
      <c r="C953"/>
      <c r="D953"/>
    </row>
    <row r="954" spans="2:4" x14ac:dyDescent="0.25">
      <c r="B954"/>
      <c r="C954"/>
      <c r="D954"/>
    </row>
    <row r="955" spans="2:4" x14ac:dyDescent="0.25">
      <c r="B955"/>
      <c r="C955"/>
      <c r="D955"/>
    </row>
    <row r="956" spans="2:4" x14ac:dyDescent="0.25">
      <c r="B956"/>
      <c r="C956"/>
      <c r="D956"/>
    </row>
    <row r="957" spans="2:4" x14ac:dyDescent="0.25">
      <c r="B957"/>
      <c r="C957"/>
      <c r="D957"/>
    </row>
    <row r="958" spans="2:4" x14ac:dyDescent="0.25">
      <c r="B958"/>
      <c r="C958"/>
      <c r="D958"/>
    </row>
    <row r="959" spans="2:4" x14ac:dyDescent="0.25">
      <c r="B959"/>
      <c r="C959"/>
      <c r="D959"/>
    </row>
    <row r="960" spans="2:4" x14ac:dyDescent="0.25">
      <c r="B960"/>
      <c r="C960"/>
      <c r="D960"/>
    </row>
    <row r="961" spans="2:4" x14ac:dyDescent="0.25">
      <c r="B961"/>
      <c r="C961"/>
      <c r="D961"/>
    </row>
    <row r="962" spans="2:4" x14ac:dyDescent="0.25">
      <c r="B962"/>
      <c r="C962"/>
      <c r="D962"/>
    </row>
    <row r="963" spans="2:4" x14ac:dyDescent="0.25">
      <c r="B963"/>
      <c r="C963"/>
      <c r="D963"/>
    </row>
    <row r="964" spans="2:4" x14ac:dyDescent="0.25">
      <c r="B964"/>
      <c r="C964"/>
      <c r="D964"/>
    </row>
    <row r="965" spans="2:4" x14ac:dyDescent="0.25">
      <c r="B965"/>
      <c r="C965"/>
      <c r="D965"/>
    </row>
    <row r="966" spans="2:4" x14ac:dyDescent="0.25">
      <c r="B966"/>
      <c r="C966"/>
      <c r="D966"/>
    </row>
    <row r="967" spans="2:4" x14ac:dyDescent="0.25">
      <c r="B967"/>
      <c r="C967"/>
      <c r="D967"/>
    </row>
    <row r="968" spans="2:4" x14ac:dyDescent="0.25">
      <c r="B968"/>
      <c r="C968"/>
      <c r="D968"/>
    </row>
    <row r="969" spans="2:4" x14ac:dyDescent="0.25">
      <c r="B969"/>
      <c r="C969"/>
      <c r="D969"/>
    </row>
    <row r="970" spans="2:4" x14ac:dyDescent="0.25">
      <c r="B970"/>
      <c r="C970"/>
      <c r="D970"/>
    </row>
    <row r="971" spans="2:4" x14ac:dyDescent="0.25">
      <c r="B971"/>
      <c r="C971"/>
      <c r="D971"/>
    </row>
    <row r="972" spans="2:4" x14ac:dyDescent="0.25">
      <c r="B972"/>
      <c r="C972"/>
      <c r="D972"/>
    </row>
    <row r="973" spans="2:4" x14ac:dyDescent="0.25">
      <c r="B973"/>
      <c r="C973"/>
      <c r="D973"/>
    </row>
    <row r="974" spans="2:4" x14ac:dyDescent="0.25">
      <c r="B974"/>
      <c r="C974"/>
      <c r="D974"/>
    </row>
    <row r="975" spans="2:4" x14ac:dyDescent="0.25">
      <c r="B975"/>
      <c r="C975"/>
      <c r="D975"/>
    </row>
    <row r="976" spans="2:4" x14ac:dyDescent="0.25">
      <c r="B976"/>
      <c r="C976"/>
      <c r="D976"/>
    </row>
    <row r="977" spans="2:4" x14ac:dyDescent="0.25">
      <c r="B977"/>
      <c r="C977"/>
      <c r="D977"/>
    </row>
    <row r="978" spans="2:4" x14ac:dyDescent="0.25">
      <c r="B978"/>
      <c r="C978"/>
      <c r="D978"/>
    </row>
    <row r="979" spans="2:4" x14ac:dyDescent="0.25">
      <c r="B979"/>
      <c r="C979"/>
      <c r="D979"/>
    </row>
    <row r="980" spans="2:4" x14ac:dyDescent="0.25">
      <c r="B980"/>
      <c r="C980"/>
      <c r="D980"/>
    </row>
    <row r="981" spans="2:4" x14ac:dyDescent="0.25">
      <c r="B981"/>
      <c r="C981"/>
      <c r="D981"/>
    </row>
    <row r="982" spans="2:4" x14ac:dyDescent="0.25">
      <c r="B982"/>
      <c r="C982"/>
      <c r="D982"/>
    </row>
    <row r="983" spans="2:4" x14ac:dyDescent="0.25">
      <c r="B983"/>
      <c r="C983"/>
      <c r="D983"/>
    </row>
    <row r="984" spans="2:4" x14ac:dyDescent="0.25">
      <c r="B984"/>
      <c r="C984"/>
      <c r="D984"/>
    </row>
    <row r="985" spans="2:4" x14ac:dyDescent="0.25">
      <c r="B985"/>
      <c r="C985"/>
      <c r="D985"/>
    </row>
    <row r="986" spans="2:4" x14ac:dyDescent="0.25">
      <c r="B986"/>
      <c r="C986"/>
      <c r="D986"/>
    </row>
    <row r="987" spans="2:4" x14ac:dyDescent="0.25">
      <c r="B987"/>
      <c r="C987"/>
      <c r="D987"/>
    </row>
    <row r="988" spans="2:4" x14ac:dyDescent="0.25">
      <c r="B988"/>
      <c r="C988"/>
      <c r="D988"/>
    </row>
    <row r="989" spans="2:4" x14ac:dyDescent="0.25">
      <c r="B989"/>
      <c r="C989"/>
      <c r="D989"/>
    </row>
    <row r="990" spans="2:4" x14ac:dyDescent="0.25">
      <c r="B990"/>
      <c r="C990"/>
      <c r="D990"/>
    </row>
    <row r="991" spans="2:4" x14ac:dyDescent="0.25">
      <c r="B991"/>
      <c r="C991"/>
      <c r="D991"/>
    </row>
    <row r="992" spans="2:4" x14ac:dyDescent="0.25">
      <c r="B992"/>
      <c r="C992"/>
      <c r="D992"/>
    </row>
    <row r="993" spans="2:4" x14ac:dyDescent="0.25">
      <c r="B993"/>
      <c r="C993"/>
      <c r="D993"/>
    </row>
    <row r="994" spans="2:4" x14ac:dyDescent="0.25">
      <c r="B994"/>
      <c r="C994"/>
      <c r="D994"/>
    </row>
    <row r="995" spans="2:4" x14ac:dyDescent="0.25">
      <c r="B995"/>
      <c r="C995"/>
      <c r="D995"/>
    </row>
    <row r="996" spans="2:4" x14ac:dyDescent="0.25">
      <c r="B996"/>
      <c r="C996"/>
      <c r="D996"/>
    </row>
    <row r="997" spans="2:4" x14ac:dyDescent="0.25">
      <c r="B997"/>
      <c r="C997"/>
      <c r="D997"/>
    </row>
    <row r="998" spans="2:4" x14ac:dyDescent="0.25">
      <c r="B998"/>
      <c r="C998"/>
      <c r="D998"/>
    </row>
    <row r="999" spans="2:4" x14ac:dyDescent="0.25">
      <c r="B999"/>
      <c r="C999"/>
      <c r="D999"/>
    </row>
    <row r="1000" spans="2:4" x14ac:dyDescent="0.25">
      <c r="B1000"/>
      <c r="C1000"/>
      <c r="D1000"/>
    </row>
    <row r="1001" spans="2:4" x14ac:dyDescent="0.25">
      <c r="B1001"/>
      <c r="C1001"/>
      <c r="D1001"/>
    </row>
    <row r="1002" spans="2:4" x14ac:dyDescent="0.25">
      <c r="B1002"/>
      <c r="C1002"/>
      <c r="D1002"/>
    </row>
    <row r="1003" spans="2:4" x14ac:dyDescent="0.25">
      <c r="B1003"/>
      <c r="C1003"/>
      <c r="D1003"/>
    </row>
    <row r="1004" spans="2:4" x14ac:dyDescent="0.25">
      <c r="B1004"/>
      <c r="C1004"/>
      <c r="D1004"/>
    </row>
    <row r="1005" spans="2:4" x14ac:dyDescent="0.25">
      <c r="B1005"/>
      <c r="C1005"/>
      <c r="D1005"/>
    </row>
    <row r="1006" spans="2:4" x14ac:dyDescent="0.25">
      <c r="B1006"/>
      <c r="C1006"/>
      <c r="D1006"/>
    </row>
  </sheetData>
  <mergeCells count="2">
    <mergeCell ref="F4:G4"/>
    <mergeCell ref="C4:D4"/>
  </mergeCells>
  <phoneticPr fontId="2" type="noConversion"/>
  <pageMargins left="0.75" right="0.75" top="1" bottom="1" header="0.5" footer="0.5"/>
  <pageSetup paperSize="9" orientation="portrait" r:id="rId1"/>
  <headerFooter alignWithMargins="0"/>
  <drawing r:id="rId2"/>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tabColor indexed="41"/>
  </sheetPr>
  <dimension ref="A1:AK1006"/>
  <sheetViews>
    <sheetView workbookViewId="0">
      <pane ySplit="4" topLeftCell="A5" activePane="bottomLeft" state="frozenSplit"/>
      <selection activeCell="A5" sqref="A5"/>
      <selection pane="bottomLeft"/>
    </sheetView>
  </sheetViews>
  <sheetFormatPr defaultColWidth="9.109375" defaultRowHeight="13.2" x14ac:dyDescent="0.25"/>
  <cols>
    <col min="1" max="17" width="9.109375" style="167"/>
    <col min="18" max="18" width="9.109375" style="169"/>
    <col min="19" max="16384" width="9.109375" style="167"/>
  </cols>
  <sheetData>
    <row r="1" spans="1:37" s="160" customFormat="1" x14ac:dyDescent="0.25">
      <c r="A1" s="159"/>
      <c r="R1" s="161"/>
    </row>
    <row r="2" spans="1:37" s="161" customFormat="1" ht="18" x14ac:dyDescent="0.35">
      <c r="A2" s="162" t="s">
        <v>302</v>
      </c>
    </row>
    <row r="3" spans="1:37" s="161" customFormat="1" x14ac:dyDescent="0.25">
      <c r="A3" s="163"/>
    </row>
    <row r="4" spans="1:37" s="166" customFormat="1" x14ac:dyDescent="0.25">
      <c r="A4" s="197"/>
      <c r="B4" s="165"/>
    </row>
    <row r="5" spans="1:37" s="168" customFormat="1" x14ac:dyDescent="0.25">
      <c r="A5" s="181"/>
      <c r="B5" s="182"/>
    </row>
    <row r="6" spans="1:37" s="168" customFormat="1" x14ac:dyDescent="0.25">
      <c r="A6" s="79" t="s">
        <v>4</v>
      </c>
      <c r="B6"/>
      <c r="C6"/>
      <c r="D6"/>
      <c r="E6"/>
      <c r="F6"/>
      <c r="G6"/>
      <c r="H6"/>
      <c r="I6"/>
      <c r="J6"/>
      <c r="K6"/>
      <c r="L6"/>
      <c r="M6"/>
      <c r="N6"/>
      <c r="O6"/>
      <c r="P6"/>
      <c r="Q6"/>
      <c r="R6"/>
      <c r="S6"/>
      <c r="T6"/>
      <c r="U6"/>
      <c r="V6"/>
      <c r="W6"/>
      <c r="X6"/>
      <c r="Y6"/>
      <c r="Z6"/>
      <c r="AA6"/>
      <c r="AB6"/>
      <c r="AC6"/>
      <c r="AD6"/>
      <c r="AE6"/>
      <c r="AF6"/>
      <c r="AG6"/>
      <c r="AH6"/>
      <c r="AI6"/>
      <c r="AJ6"/>
      <c r="AK6"/>
    </row>
    <row r="7" spans="1:37" x14ac:dyDescent="0.25">
      <c r="A7">
        <v>1</v>
      </c>
      <c r="B7"/>
      <c r="C7"/>
      <c r="D7"/>
      <c r="E7"/>
      <c r="F7"/>
      <c r="G7"/>
      <c r="H7"/>
      <c r="I7"/>
      <c r="J7"/>
      <c r="K7"/>
      <c r="L7"/>
      <c r="M7"/>
      <c r="N7"/>
      <c r="O7"/>
      <c r="P7"/>
      <c r="Q7"/>
      <c r="R7"/>
      <c r="S7"/>
      <c r="T7"/>
      <c r="U7"/>
      <c r="V7"/>
      <c r="W7"/>
      <c r="X7"/>
      <c r="Y7"/>
      <c r="Z7"/>
      <c r="AA7"/>
      <c r="AB7"/>
      <c r="AC7"/>
      <c r="AD7"/>
      <c r="AE7"/>
      <c r="AF7"/>
      <c r="AG7"/>
      <c r="AH7"/>
      <c r="AI7"/>
      <c r="AJ7"/>
      <c r="AK7"/>
    </row>
    <row r="8" spans="1:37" x14ac:dyDescent="0.25">
      <c r="A8">
        <v>2</v>
      </c>
      <c r="B8"/>
      <c r="C8"/>
      <c r="D8"/>
      <c r="E8"/>
      <c r="F8"/>
      <c r="G8"/>
      <c r="H8"/>
      <c r="I8"/>
      <c r="J8"/>
      <c r="K8"/>
      <c r="L8"/>
      <c r="M8"/>
      <c r="N8"/>
      <c r="O8"/>
      <c r="P8"/>
      <c r="Q8"/>
      <c r="R8"/>
      <c r="S8"/>
      <c r="T8"/>
      <c r="U8"/>
      <c r="V8"/>
      <c r="W8"/>
      <c r="X8"/>
      <c r="Y8"/>
      <c r="Z8"/>
      <c r="AA8"/>
      <c r="AB8"/>
      <c r="AC8"/>
      <c r="AD8"/>
      <c r="AE8"/>
      <c r="AF8"/>
      <c r="AG8"/>
      <c r="AH8"/>
      <c r="AI8"/>
      <c r="AJ8"/>
      <c r="AK8"/>
    </row>
    <row r="9" spans="1:37" x14ac:dyDescent="0.25">
      <c r="A9">
        <v>3</v>
      </c>
      <c r="B9"/>
      <c r="C9"/>
      <c r="D9"/>
      <c r="E9"/>
      <c r="F9"/>
      <c r="G9"/>
      <c r="H9"/>
      <c r="I9"/>
      <c r="J9"/>
      <c r="K9"/>
      <c r="L9"/>
      <c r="M9"/>
      <c r="N9"/>
      <c r="O9"/>
      <c r="P9"/>
      <c r="Q9"/>
      <c r="R9"/>
      <c r="S9"/>
      <c r="T9"/>
      <c r="U9"/>
      <c r="V9"/>
      <c r="W9"/>
      <c r="X9"/>
      <c r="Y9"/>
      <c r="Z9"/>
      <c r="AA9"/>
      <c r="AB9"/>
      <c r="AC9"/>
      <c r="AD9"/>
      <c r="AE9"/>
      <c r="AF9"/>
      <c r="AG9"/>
      <c r="AH9"/>
      <c r="AI9"/>
      <c r="AJ9"/>
      <c r="AK9"/>
    </row>
    <row r="10" spans="1:37" x14ac:dyDescent="0.25">
      <c r="A10">
        <v>4</v>
      </c>
      <c r="B10"/>
      <c r="C10"/>
      <c r="D10"/>
      <c r="E10"/>
      <c r="F10"/>
      <c r="G10"/>
      <c r="H10"/>
      <c r="I10"/>
      <c r="J10"/>
      <c r="K10"/>
      <c r="L10"/>
      <c r="M10"/>
      <c r="N10"/>
      <c r="O10"/>
      <c r="P10"/>
      <c r="Q10"/>
      <c r="R10"/>
      <c r="S10"/>
      <c r="T10"/>
      <c r="U10"/>
      <c r="V10"/>
      <c r="W10"/>
      <c r="X10"/>
      <c r="Y10"/>
      <c r="Z10"/>
      <c r="AA10"/>
      <c r="AB10"/>
      <c r="AC10"/>
      <c r="AD10"/>
      <c r="AE10"/>
      <c r="AF10"/>
      <c r="AG10"/>
      <c r="AH10"/>
      <c r="AI10"/>
      <c r="AJ10"/>
      <c r="AK10"/>
    </row>
    <row r="11" spans="1:37" x14ac:dyDescent="0.25">
      <c r="A11">
        <v>5</v>
      </c>
      <c r="B11"/>
      <c r="C11"/>
      <c r="D11"/>
      <c r="E11"/>
      <c r="F11"/>
      <c r="G11"/>
      <c r="H11"/>
      <c r="I11"/>
      <c r="J11"/>
      <c r="K11"/>
      <c r="L11"/>
      <c r="M11"/>
      <c r="N11"/>
      <c r="O11"/>
      <c r="P11"/>
      <c r="Q11"/>
      <c r="R11"/>
      <c r="S11"/>
      <c r="T11"/>
      <c r="U11"/>
      <c r="V11"/>
      <c r="W11"/>
      <c r="X11"/>
      <c r="Y11"/>
      <c r="Z11"/>
      <c r="AA11"/>
      <c r="AB11"/>
      <c r="AC11"/>
      <c r="AD11"/>
      <c r="AE11"/>
      <c r="AF11"/>
      <c r="AG11"/>
      <c r="AH11"/>
      <c r="AI11"/>
      <c r="AJ11"/>
      <c r="AK11"/>
    </row>
    <row r="12" spans="1:37" x14ac:dyDescent="0.25">
      <c r="A12">
        <v>6</v>
      </c>
      <c r="B12"/>
      <c r="C12"/>
      <c r="D12"/>
      <c r="E12"/>
      <c r="F12"/>
      <c r="G12"/>
      <c r="H12"/>
      <c r="I12"/>
      <c r="J12"/>
      <c r="K12"/>
      <c r="L12"/>
      <c r="M12"/>
      <c r="N12"/>
      <c r="O12"/>
      <c r="P12"/>
      <c r="Q12"/>
      <c r="R12"/>
      <c r="S12"/>
      <c r="T12"/>
      <c r="U12"/>
      <c r="V12"/>
      <c r="W12"/>
      <c r="X12"/>
      <c r="Y12"/>
      <c r="Z12"/>
      <c r="AA12"/>
      <c r="AB12"/>
      <c r="AC12"/>
      <c r="AD12"/>
      <c r="AE12"/>
      <c r="AF12"/>
      <c r="AG12"/>
      <c r="AH12"/>
      <c r="AI12"/>
      <c r="AJ12"/>
      <c r="AK12"/>
    </row>
    <row r="13" spans="1:37" x14ac:dyDescent="0.25">
      <c r="A13">
        <v>7</v>
      </c>
      <c r="B13"/>
      <c r="C13"/>
      <c r="D13"/>
      <c r="E13"/>
      <c r="F13"/>
      <c r="G13"/>
      <c r="H13"/>
      <c r="I13"/>
      <c r="J13"/>
      <c r="K13"/>
      <c r="L13"/>
      <c r="M13"/>
      <c r="N13"/>
      <c r="O13"/>
      <c r="P13"/>
      <c r="Q13"/>
      <c r="R13"/>
      <c r="S13"/>
      <c r="T13"/>
      <c r="U13"/>
      <c r="V13"/>
      <c r="W13"/>
      <c r="X13"/>
      <c r="Y13"/>
      <c r="Z13"/>
      <c r="AA13"/>
      <c r="AB13"/>
      <c r="AC13"/>
      <c r="AD13"/>
      <c r="AE13"/>
      <c r="AF13"/>
      <c r="AG13"/>
      <c r="AH13"/>
      <c r="AI13"/>
      <c r="AJ13"/>
      <c r="AK13"/>
    </row>
    <row r="14" spans="1:37" x14ac:dyDescent="0.25">
      <c r="A14">
        <v>8</v>
      </c>
      <c r="B14"/>
      <c r="C14"/>
      <c r="D14"/>
      <c r="E14"/>
      <c r="F14"/>
      <c r="G14"/>
      <c r="H14"/>
      <c r="I14"/>
      <c r="J14"/>
      <c r="K14"/>
      <c r="L14"/>
      <c r="M14"/>
      <c r="N14"/>
      <c r="O14"/>
      <c r="P14"/>
      <c r="Q14"/>
      <c r="R14"/>
      <c r="S14"/>
      <c r="T14"/>
      <c r="U14"/>
      <c r="V14"/>
      <c r="W14"/>
      <c r="X14"/>
      <c r="Y14"/>
      <c r="Z14"/>
      <c r="AA14"/>
      <c r="AB14"/>
      <c r="AC14"/>
      <c r="AD14"/>
      <c r="AE14"/>
      <c r="AF14"/>
      <c r="AG14"/>
      <c r="AH14"/>
      <c r="AI14"/>
      <c r="AJ14"/>
      <c r="AK14"/>
    </row>
    <row r="15" spans="1:37" x14ac:dyDescent="0.25">
      <c r="A15">
        <v>9</v>
      </c>
      <c r="B15"/>
      <c r="C15"/>
      <c r="D15"/>
      <c r="E15"/>
      <c r="F15"/>
      <c r="G15"/>
      <c r="H15"/>
      <c r="I15"/>
      <c r="J15"/>
      <c r="K15"/>
      <c r="L15"/>
      <c r="M15"/>
      <c r="N15"/>
      <c r="O15"/>
      <c r="P15"/>
      <c r="Q15"/>
      <c r="R15"/>
      <c r="S15"/>
      <c r="T15"/>
      <c r="U15"/>
      <c r="V15"/>
      <c r="W15"/>
      <c r="X15"/>
      <c r="Y15"/>
      <c r="Z15"/>
      <c r="AA15"/>
      <c r="AB15"/>
      <c r="AC15"/>
      <c r="AD15"/>
      <c r="AE15"/>
      <c r="AF15"/>
      <c r="AG15"/>
      <c r="AH15"/>
      <c r="AI15"/>
      <c r="AJ15"/>
      <c r="AK15"/>
    </row>
    <row r="16" spans="1:37" x14ac:dyDescent="0.25">
      <c r="A16">
        <v>10</v>
      </c>
      <c r="B16"/>
      <c r="C16"/>
      <c r="D16"/>
      <c r="E16"/>
      <c r="F16"/>
      <c r="G16"/>
      <c r="H16"/>
      <c r="I16"/>
      <c r="J16"/>
      <c r="K16"/>
      <c r="L16"/>
      <c r="M16"/>
      <c r="N16"/>
      <c r="O16"/>
      <c r="P16"/>
      <c r="Q16"/>
      <c r="R16"/>
      <c r="S16"/>
      <c r="T16"/>
      <c r="U16"/>
      <c r="V16"/>
      <c r="W16"/>
      <c r="X16"/>
      <c r="Y16"/>
      <c r="Z16"/>
      <c r="AA16"/>
      <c r="AB16"/>
      <c r="AC16"/>
      <c r="AD16"/>
      <c r="AE16"/>
      <c r="AF16"/>
      <c r="AG16"/>
      <c r="AH16"/>
      <c r="AI16"/>
      <c r="AJ16"/>
      <c r="AK16"/>
    </row>
    <row r="17" spans="1:37" x14ac:dyDescent="0.25">
      <c r="A17">
        <v>11</v>
      </c>
      <c r="B17"/>
      <c r="C17"/>
      <c r="D17"/>
      <c r="E17"/>
      <c r="F17"/>
      <c r="G17"/>
      <c r="H17"/>
      <c r="I17"/>
      <c r="J17"/>
      <c r="K17"/>
      <c r="L17"/>
      <c r="M17"/>
      <c r="N17"/>
      <c r="O17"/>
      <c r="P17"/>
      <c r="Q17"/>
      <c r="R17"/>
      <c r="S17"/>
      <c r="T17"/>
      <c r="U17"/>
      <c r="V17"/>
      <c r="W17"/>
      <c r="X17"/>
      <c r="Y17"/>
      <c r="Z17"/>
      <c r="AA17"/>
      <c r="AB17"/>
      <c r="AC17"/>
      <c r="AD17"/>
      <c r="AE17"/>
      <c r="AF17"/>
      <c r="AG17"/>
      <c r="AH17"/>
      <c r="AI17"/>
      <c r="AJ17"/>
      <c r="AK17"/>
    </row>
    <row r="18" spans="1:37" x14ac:dyDescent="0.25">
      <c r="A18">
        <v>12</v>
      </c>
      <c r="B18"/>
      <c r="C18"/>
      <c r="D18"/>
      <c r="E18"/>
      <c r="F18"/>
      <c r="G18"/>
      <c r="H18"/>
      <c r="I18"/>
      <c r="J18"/>
      <c r="K18"/>
      <c r="L18"/>
      <c r="M18"/>
      <c r="N18"/>
      <c r="O18"/>
      <c r="P18"/>
      <c r="Q18"/>
      <c r="R18"/>
      <c r="S18"/>
      <c r="T18"/>
      <c r="U18"/>
      <c r="V18"/>
      <c r="W18"/>
      <c r="X18"/>
      <c r="Y18"/>
      <c r="Z18"/>
      <c r="AA18"/>
      <c r="AB18"/>
      <c r="AC18"/>
      <c r="AD18"/>
      <c r="AE18"/>
      <c r="AF18"/>
      <c r="AG18"/>
      <c r="AH18"/>
      <c r="AI18"/>
      <c r="AJ18"/>
      <c r="AK18"/>
    </row>
    <row r="19" spans="1:37" x14ac:dyDescent="0.25">
      <c r="A19">
        <v>13</v>
      </c>
      <c r="B19"/>
      <c r="C19"/>
      <c r="D19"/>
      <c r="E19"/>
      <c r="F19"/>
      <c r="G19"/>
      <c r="H19"/>
      <c r="I19"/>
      <c r="J19"/>
      <c r="K19"/>
      <c r="L19"/>
      <c r="M19"/>
      <c r="N19"/>
      <c r="O19"/>
      <c r="P19"/>
      <c r="Q19"/>
      <c r="R19"/>
      <c r="S19"/>
      <c r="T19"/>
      <c r="U19"/>
      <c r="V19"/>
      <c r="W19"/>
      <c r="X19"/>
      <c r="Y19"/>
      <c r="Z19"/>
      <c r="AA19"/>
      <c r="AB19"/>
      <c r="AC19"/>
      <c r="AD19"/>
      <c r="AE19"/>
      <c r="AF19"/>
      <c r="AG19"/>
      <c r="AH19"/>
      <c r="AI19"/>
      <c r="AJ19"/>
      <c r="AK19"/>
    </row>
    <row r="20" spans="1:37" x14ac:dyDescent="0.25">
      <c r="A20">
        <v>14</v>
      </c>
      <c r="B20"/>
      <c r="C20"/>
      <c r="D20"/>
      <c r="E20"/>
      <c r="F20"/>
      <c r="G20"/>
      <c r="H20"/>
      <c r="I20"/>
      <c r="J20"/>
      <c r="K20"/>
      <c r="L20"/>
      <c r="M20"/>
      <c r="N20"/>
      <c r="O20"/>
      <c r="P20"/>
      <c r="Q20"/>
      <c r="R20"/>
      <c r="S20"/>
      <c r="T20"/>
      <c r="U20"/>
      <c r="V20"/>
      <c r="W20"/>
      <c r="X20"/>
      <c r="Y20"/>
      <c r="Z20"/>
      <c r="AA20"/>
      <c r="AB20"/>
      <c r="AC20"/>
      <c r="AD20"/>
      <c r="AE20"/>
      <c r="AF20"/>
      <c r="AG20"/>
      <c r="AH20"/>
      <c r="AI20"/>
      <c r="AJ20"/>
      <c r="AK20"/>
    </row>
    <row r="21" spans="1:37" x14ac:dyDescent="0.25">
      <c r="A21">
        <v>15</v>
      </c>
      <c r="B21"/>
      <c r="C21"/>
      <c r="D21"/>
      <c r="E21"/>
      <c r="F21"/>
      <c r="G21"/>
      <c r="H21"/>
      <c r="I21"/>
      <c r="J21"/>
      <c r="K21"/>
      <c r="L21"/>
      <c r="M21"/>
      <c r="N21"/>
      <c r="O21"/>
      <c r="P21"/>
      <c r="Q21"/>
      <c r="R21"/>
      <c r="S21"/>
      <c r="T21"/>
      <c r="U21"/>
      <c r="V21"/>
      <c r="W21"/>
      <c r="X21"/>
      <c r="Y21"/>
      <c r="Z21"/>
      <c r="AA21"/>
      <c r="AB21"/>
      <c r="AC21"/>
      <c r="AD21"/>
      <c r="AE21"/>
      <c r="AF21"/>
      <c r="AG21"/>
      <c r="AH21"/>
      <c r="AI21"/>
      <c r="AJ21"/>
      <c r="AK21"/>
    </row>
    <row r="22" spans="1:37" x14ac:dyDescent="0.25">
      <c r="A22">
        <v>16</v>
      </c>
      <c r="B22"/>
      <c r="C22"/>
      <c r="D22"/>
      <c r="E22"/>
      <c r="F22"/>
      <c r="G22"/>
      <c r="H22"/>
      <c r="I22"/>
      <c r="J22"/>
      <c r="K22"/>
      <c r="L22"/>
      <c r="M22"/>
      <c r="N22"/>
      <c r="O22"/>
      <c r="P22"/>
      <c r="Q22"/>
      <c r="R22"/>
      <c r="S22"/>
      <c r="T22"/>
      <c r="U22"/>
      <c r="V22"/>
      <c r="W22"/>
      <c r="X22"/>
      <c r="Y22"/>
      <c r="Z22"/>
      <c r="AA22"/>
      <c r="AB22"/>
      <c r="AC22"/>
      <c r="AD22"/>
      <c r="AE22"/>
      <c r="AF22"/>
      <c r="AG22"/>
      <c r="AH22"/>
      <c r="AI22"/>
      <c r="AJ22"/>
      <c r="AK22"/>
    </row>
    <row r="23" spans="1:37" x14ac:dyDescent="0.25">
      <c r="A23">
        <v>17</v>
      </c>
      <c r="B23"/>
      <c r="C23"/>
      <c r="D23"/>
      <c r="E23"/>
      <c r="F23"/>
      <c r="G23"/>
      <c r="H23"/>
      <c r="I23"/>
      <c r="J23"/>
      <c r="K23"/>
      <c r="L23"/>
      <c r="M23"/>
      <c r="N23"/>
      <c r="O23"/>
      <c r="P23"/>
      <c r="Q23"/>
      <c r="R23"/>
      <c r="S23"/>
      <c r="T23"/>
      <c r="U23"/>
      <c r="V23"/>
      <c r="W23"/>
      <c r="X23"/>
      <c r="Y23"/>
      <c r="Z23"/>
      <c r="AA23"/>
      <c r="AB23"/>
      <c r="AC23"/>
      <c r="AD23"/>
      <c r="AE23"/>
      <c r="AF23"/>
      <c r="AG23"/>
      <c r="AH23"/>
      <c r="AI23"/>
      <c r="AJ23"/>
      <c r="AK23"/>
    </row>
    <row r="24" spans="1:37" x14ac:dyDescent="0.25">
      <c r="A24">
        <v>18</v>
      </c>
      <c r="B24"/>
      <c r="C24"/>
      <c r="D24"/>
      <c r="E24"/>
      <c r="F24"/>
      <c r="G24"/>
      <c r="H24"/>
      <c r="I24"/>
      <c r="J24"/>
      <c r="K24"/>
      <c r="L24"/>
      <c r="M24"/>
      <c r="N24"/>
      <c r="O24"/>
      <c r="P24"/>
      <c r="Q24"/>
      <c r="R24"/>
      <c r="S24"/>
      <c r="T24"/>
      <c r="U24"/>
      <c r="V24"/>
      <c r="W24"/>
      <c r="X24"/>
      <c r="Y24"/>
      <c r="Z24"/>
      <c r="AA24"/>
      <c r="AB24"/>
      <c r="AC24"/>
      <c r="AD24"/>
      <c r="AE24"/>
      <c r="AF24"/>
      <c r="AG24"/>
      <c r="AH24"/>
      <c r="AI24"/>
      <c r="AJ24"/>
      <c r="AK24"/>
    </row>
    <row r="25" spans="1:37" x14ac:dyDescent="0.25">
      <c r="A25">
        <v>19</v>
      </c>
      <c r="B25"/>
      <c r="C25"/>
      <c r="D25"/>
      <c r="E25"/>
      <c r="F25"/>
      <c r="G25"/>
      <c r="H25"/>
      <c r="I25"/>
      <c r="J25"/>
      <c r="K25"/>
      <c r="L25"/>
      <c r="M25"/>
      <c r="N25"/>
      <c r="O25"/>
      <c r="P25"/>
      <c r="Q25"/>
      <c r="R25"/>
      <c r="S25"/>
      <c r="T25"/>
      <c r="U25"/>
      <c r="V25"/>
      <c r="W25"/>
      <c r="X25"/>
      <c r="Y25"/>
      <c r="Z25"/>
      <c r="AA25"/>
      <c r="AB25"/>
      <c r="AC25"/>
      <c r="AD25"/>
      <c r="AE25"/>
      <c r="AF25"/>
      <c r="AG25"/>
      <c r="AH25"/>
      <c r="AI25"/>
      <c r="AJ25"/>
      <c r="AK25"/>
    </row>
    <row r="26" spans="1:37" x14ac:dyDescent="0.25">
      <c r="A26">
        <v>20</v>
      </c>
      <c r="B26"/>
      <c r="C26"/>
      <c r="D26"/>
      <c r="E26"/>
      <c r="F26"/>
      <c r="G26"/>
      <c r="H26"/>
      <c r="I26"/>
      <c r="J26"/>
      <c r="K26"/>
      <c r="L26"/>
      <c r="M26"/>
      <c r="N26"/>
      <c r="O26"/>
      <c r="P26"/>
      <c r="Q26"/>
      <c r="R26"/>
      <c r="S26"/>
      <c r="T26"/>
      <c r="U26"/>
      <c r="V26"/>
      <c r="W26"/>
      <c r="X26"/>
      <c r="Y26"/>
      <c r="Z26"/>
      <c r="AA26"/>
      <c r="AB26"/>
      <c r="AC26"/>
      <c r="AD26"/>
      <c r="AE26"/>
      <c r="AF26"/>
      <c r="AG26"/>
      <c r="AH26"/>
      <c r="AI26"/>
      <c r="AJ26"/>
      <c r="AK26"/>
    </row>
    <row r="27" spans="1:37" x14ac:dyDescent="0.25">
      <c r="A27">
        <v>21</v>
      </c>
      <c r="B27"/>
      <c r="C27"/>
      <c r="D27"/>
      <c r="E27"/>
      <c r="F27"/>
      <c r="G27"/>
      <c r="H27"/>
      <c r="I27"/>
      <c r="J27"/>
      <c r="K27"/>
      <c r="L27"/>
      <c r="M27"/>
      <c r="N27"/>
      <c r="O27"/>
      <c r="P27"/>
      <c r="Q27"/>
      <c r="R27"/>
      <c r="S27"/>
      <c r="T27"/>
      <c r="U27"/>
      <c r="V27"/>
      <c r="W27"/>
      <c r="X27"/>
      <c r="Y27"/>
      <c r="Z27"/>
      <c r="AA27"/>
      <c r="AB27"/>
      <c r="AC27"/>
      <c r="AD27"/>
      <c r="AE27"/>
      <c r="AF27"/>
      <c r="AG27"/>
      <c r="AH27"/>
      <c r="AI27"/>
      <c r="AJ27"/>
      <c r="AK27"/>
    </row>
    <row r="28" spans="1:37" x14ac:dyDescent="0.25">
      <c r="A28">
        <v>22</v>
      </c>
      <c r="B28"/>
      <c r="C28"/>
      <c r="D28"/>
      <c r="E28"/>
      <c r="F28"/>
      <c r="G28"/>
      <c r="H28"/>
      <c r="I28"/>
      <c r="J28"/>
      <c r="K28"/>
      <c r="L28"/>
      <c r="M28"/>
      <c r="N28"/>
      <c r="O28"/>
      <c r="P28"/>
      <c r="Q28"/>
      <c r="R28"/>
      <c r="S28"/>
      <c r="T28"/>
      <c r="U28"/>
      <c r="V28"/>
      <c r="W28"/>
      <c r="X28"/>
      <c r="Y28"/>
      <c r="Z28"/>
      <c r="AA28"/>
      <c r="AB28"/>
      <c r="AC28"/>
      <c r="AD28"/>
      <c r="AE28"/>
      <c r="AF28"/>
      <c r="AG28"/>
      <c r="AH28"/>
      <c r="AI28"/>
      <c r="AJ28"/>
      <c r="AK28"/>
    </row>
    <row r="29" spans="1:37" x14ac:dyDescent="0.25">
      <c r="A29">
        <v>23</v>
      </c>
      <c r="B29"/>
      <c r="C29"/>
      <c r="D29"/>
      <c r="E29"/>
      <c r="F29"/>
      <c r="G29"/>
      <c r="H29"/>
      <c r="I29"/>
      <c r="J29"/>
      <c r="K29"/>
      <c r="L29"/>
      <c r="M29"/>
      <c r="N29"/>
      <c r="O29"/>
      <c r="P29"/>
      <c r="Q29"/>
      <c r="R29"/>
      <c r="S29"/>
      <c r="T29"/>
      <c r="U29"/>
      <c r="V29"/>
      <c r="W29"/>
      <c r="X29"/>
      <c r="Y29"/>
      <c r="Z29"/>
      <c r="AA29"/>
      <c r="AB29"/>
      <c r="AC29"/>
      <c r="AD29"/>
      <c r="AE29"/>
      <c r="AF29"/>
      <c r="AG29"/>
      <c r="AH29"/>
      <c r="AI29"/>
      <c r="AJ29"/>
      <c r="AK29"/>
    </row>
    <row r="30" spans="1:37" x14ac:dyDescent="0.25">
      <c r="A30">
        <v>24</v>
      </c>
      <c r="B30"/>
      <c r="C30"/>
      <c r="D30"/>
      <c r="E30"/>
      <c r="F30"/>
      <c r="G30"/>
      <c r="H30"/>
      <c r="I30"/>
      <c r="J30"/>
      <c r="K30"/>
      <c r="L30"/>
      <c r="M30"/>
      <c r="N30"/>
      <c r="O30"/>
      <c r="P30"/>
      <c r="Q30"/>
      <c r="R30"/>
      <c r="S30"/>
      <c r="T30"/>
      <c r="U30"/>
      <c r="V30"/>
      <c r="W30"/>
      <c r="X30"/>
      <c r="Y30"/>
      <c r="Z30"/>
      <c r="AA30"/>
      <c r="AB30"/>
      <c r="AC30"/>
      <c r="AD30"/>
      <c r="AE30"/>
      <c r="AF30"/>
      <c r="AG30"/>
      <c r="AH30"/>
      <c r="AI30"/>
      <c r="AJ30"/>
      <c r="AK30"/>
    </row>
    <row r="31" spans="1:37" x14ac:dyDescent="0.25">
      <c r="A31">
        <v>25</v>
      </c>
      <c r="B31"/>
      <c r="C31"/>
      <c r="D31"/>
      <c r="E31"/>
      <c r="F31"/>
      <c r="G31"/>
      <c r="H31"/>
      <c r="I31"/>
      <c r="J31"/>
      <c r="K31"/>
      <c r="L31"/>
      <c r="M31"/>
      <c r="N31"/>
      <c r="O31"/>
      <c r="P31"/>
      <c r="Q31"/>
      <c r="R31"/>
      <c r="S31"/>
      <c r="T31"/>
      <c r="U31"/>
      <c r="V31"/>
      <c r="W31"/>
      <c r="X31"/>
      <c r="Y31"/>
      <c r="Z31"/>
      <c r="AA31"/>
      <c r="AB31"/>
      <c r="AC31"/>
      <c r="AD31"/>
      <c r="AE31"/>
      <c r="AF31"/>
      <c r="AG31"/>
      <c r="AH31"/>
      <c r="AI31"/>
      <c r="AJ31"/>
      <c r="AK31"/>
    </row>
    <row r="32" spans="1:37" x14ac:dyDescent="0.25">
      <c r="A32">
        <v>26</v>
      </c>
      <c r="B32"/>
      <c r="C32"/>
      <c r="D32"/>
      <c r="E32"/>
      <c r="F32"/>
      <c r="G32"/>
      <c r="H32"/>
      <c r="I32"/>
      <c r="J32"/>
      <c r="K32"/>
      <c r="L32"/>
      <c r="M32"/>
      <c r="N32"/>
      <c r="O32"/>
      <c r="P32"/>
      <c r="Q32"/>
      <c r="R32"/>
      <c r="S32"/>
      <c r="T32"/>
      <c r="U32"/>
      <c r="V32"/>
      <c r="W32"/>
      <c r="X32"/>
      <c r="Y32"/>
      <c r="Z32"/>
      <c r="AA32"/>
      <c r="AB32"/>
      <c r="AC32"/>
      <c r="AD32"/>
      <c r="AE32"/>
      <c r="AF32"/>
      <c r="AG32"/>
      <c r="AH32"/>
      <c r="AI32"/>
      <c r="AJ32"/>
      <c r="AK32"/>
    </row>
    <row r="33" spans="1:37" x14ac:dyDescent="0.25">
      <c r="A33">
        <v>27</v>
      </c>
      <c r="B33"/>
      <c r="C33"/>
      <c r="D33"/>
      <c r="E33"/>
      <c r="F33"/>
      <c r="G33"/>
      <c r="H33"/>
      <c r="I33"/>
      <c r="J33"/>
      <c r="K33"/>
      <c r="L33"/>
      <c r="M33"/>
      <c r="N33"/>
      <c r="O33"/>
      <c r="P33"/>
      <c r="Q33"/>
      <c r="R33"/>
      <c r="S33"/>
      <c r="T33"/>
      <c r="U33"/>
      <c r="V33"/>
      <c r="W33"/>
      <c r="X33"/>
      <c r="Y33"/>
      <c r="Z33"/>
      <c r="AA33"/>
      <c r="AB33"/>
      <c r="AC33"/>
      <c r="AD33"/>
      <c r="AE33"/>
      <c r="AF33"/>
      <c r="AG33"/>
      <c r="AH33"/>
      <c r="AI33"/>
      <c r="AJ33"/>
      <c r="AK33"/>
    </row>
    <row r="34" spans="1:37" x14ac:dyDescent="0.25">
      <c r="A34">
        <v>28</v>
      </c>
      <c r="B34"/>
      <c r="C34"/>
      <c r="D34"/>
      <c r="E34"/>
      <c r="F34"/>
      <c r="G34"/>
      <c r="H34"/>
      <c r="I34"/>
      <c r="J34"/>
      <c r="K34"/>
      <c r="L34"/>
      <c r="M34"/>
      <c r="N34"/>
      <c r="O34"/>
      <c r="P34"/>
      <c r="Q34"/>
      <c r="R34"/>
      <c r="S34"/>
      <c r="T34"/>
      <c r="U34"/>
      <c r="V34"/>
      <c r="W34"/>
      <c r="X34"/>
      <c r="Y34"/>
      <c r="Z34"/>
      <c r="AA34"/>
      <c r="AB34"/>
      <c r="AC34"/>
      <c r="AD34"/>
      <c r="AE34"/>
      <c r="AF34"/>
      <c r="AG34"/>
      <c r="AH34"/>
      <c r="AI34"/>
      <c r="AJ34"/>
      <c r="AK34"/>
    </row>
    <row r="35" spans="1:37" x14ac:dyDescent="0.25">
      <c r="A35">
        <v>29</v>
      </c>
      <c r="B35"/>
      <c r="C35"/>
      <c r="D35"/>
      <c r="E35"/>
      <c r="F35"/>
      <c r="G35"/>
      <c r="H35"/>
      <c r="I35"/>
      <c r="J35"/>
      <c r="K35"/>
      <c r="L35"/>
      <c r="M35"/>
      <c r="N35"/>
      <c r="O35"/>
      <c r="P35"/>
      <c r="Q35"/>
      <c r="R35"/>
      <c r="S35"/>
      <c r="T35"/>
      <c r="U35"/>
      <c r="V35"/>
      <c r="W35"/>
      <c r="X35"/>
      <c r="Y35"/>
      <c r="Z35"/>
      <c r="AA35"/>
      <c r="AB35"/>
      <c r="AC35"/>
      <c r="AD35"/>
      <c r="AE35"/>
      <c r="AF35"/>
      <c r="AG35"/>
      <c r="AH35"/>
      <c r="AI35"/>
      <c r="AJ35"/>
      <c r="AK35"/>
    </row>
    <row r="36" spans="1:37" x14ac:dyDescent="0.25">
      <c r="A36">
        <v>30</v>
      </c>
      <c r="B36"/>
      <c r="C36"/>
      <c r="D36"/>
      <c r="E36"/>
      <c r="F36"/>
      <c r="G36"/>
      <c r="H36"/>
      <c r="I36"/>
      <c r="J36"/>
      <c r="K36"/>
      <c r="L36"/>
      <c r="M36"/>
      <c r="N36"/>
      <c r="O36"/>
      <c r="P36"/>
      <c r="Q36"/>
      <c r="R36"/>
      <c r="S36"/>
      <c r="T36"/>
      <c r="U36"/>
      <c r="V36"/>
      <c r="W36"/>
      <c r="X36"/>
      <c r="Y36"/>
      <c r="Z36"/>
      <c r="AA36"/>
      <c r="AB36"/>
      <c r="AC36"/>
      <c r="AD36"/>
      <c r="AE36"/>
      <c r="AF36"/>
      <c r="AG36"/>
      <c r="AH36"/>
      <c r="AI36"/>
      <c r="AJ36"/>
      <c r="AK36"/>
    </row>
    <row r="37" spans="1:37" x14ac:dyDescent="0.25">
      <c r="A37">
        <v>31</v>
      </c>
      <c r="B37"/>
      <c r="C37"/>
      <c r="D37"/>
      <c r="E37"/>
      <c r="F37"/>
      <c r="G37"/>
      <c r="H37"/>
      <c r="I37"/>
      <c r="J37"/>
      <c r="K37"/>
      <c r="L37"/>
      <c r="M37"/>
      <c r="N37"/>
      <c r="O37"/>
      <c r="P37"/>
      <c r="Q37"/>
      <c r="R37"/>
      <c r="S37"/>
      <c r="T37"/>
      <c r="U37"/>
      <c r="V37"/>
      <c r="W37"/>
      <c r="X37"/>
      <c r="Y37"/>
      <c r="Z37"/>
      <c r="AA37"/>
      <c r="AB37"/>
      <c r="AC37"/>
      <c r="AD37"/>
      <c r="AE37"/>
      <c r="AF37"/>
      <c r="AG37"/>
      <c r="AH37"/>
      <c r="AI37"/>
      <c r="AJ37"/>
      <c r="AK37"/>
    </row>
    <row r="38" spans="1:37" x14ac:dyDescent="0.25">
      <c r="A38">
        <v>32</v>
      </c>
      <c r="B38"/>
      <c r="C38"/>
      <c r="D38"/>
      <c r="E38"/>
      <c r="F38"/>
      <c r="G38"/>
      <c r="H38"/>
      <c r="I38"/>
      <c r="J38"/>
      <c r="K38"/>
      <c r="L38"/>
      <c r="M38"/>
      <c r="N38"/>
      <c r="O38"/>
      <c r="P38"/>
      <c r="Q38"/>
      <c r="R38"/>
      <c r="S38"/>
      <c r="T38"/>
      <c r="U38"/>
      <c r="V38"/>
      <c r="W38"/>
      <c r="X38"/>
      <c r="Y38"/>
      <c r="Z38"/>
      <c r="AA38"/>
      <c r="AB38"/>
      <c r="AC38"/>
      <c r="AD38"/>
      <c r="AE38"/>
      <c r="AF38"/>
      <c r="AG38"/>
      <c r="AH38"/>
      <c r="AI38"/>
      <c r="AJ38"/>
      <c r="AK38"/>
    </row>
    <row r="39" spans="1:37" x14ac:dyDescent="0.25">
      <c r="A39">
        <v>33</v>
      </c>
      <c r="B39"/>
      <c r="C39"/>
      <c r="D39"/>
      <c r="E39"/>
      <c r="F39"/>
      <c r="G39"/>
      <c r="H39"/>
      <c r="I39"/>
      <c r="J39"/>
      <c r="K39"/>
      <c r="L39"/>
      <c r="M39"/>
      <c r="N39"/>
      <c r="O39"/>
      <c r="P39"/>
      <c r="Q39"/>
      <c r="R39"/>
      <c r="S39"/>
      <c r="T39"/>
      <c r="U39"/>
      <c r="V39"/>
      <c r="W39"/>
      <c r="X39"/>
      <c r="Y39"/>
      <c r="Z39"/>
      <c r="AA39"/>
      <c r="AB39"/>
      <c r="AC39"/>
      <c r="AD39"/>
      <c r="AE39"/>
      <c r="AF39"/>
      <c r="AG39"/>
      <c r="AH39"/>
      <c r="AI39"/>
      <c r="AJ39"/>
      <c r="AK39"/>
    </row>
    <row r="40" spans="1:37" x14ac:dyDescent="0.25">
      <c r="A40">
        <v>34</v>
      </c>
      <c r="B40"/>
      <c r="C40"/>
      <c r="D40"/>
      <c r="E40"/>
      <c r="F40"/>
      <c r="G40"/>
      <c r="H40"/>
      <c r="I40"/>
      <c r="J40"/>
      <c r="K40"/>
      <c r="L40"/>
      <c r="M40"/>
      <c r="N40"/>
      <c r="O40"/>
      <c r="P40"/>
      <c r="Q40"/>
      <c r="R40"/>
      <c r="S40"/>
      <c r="T40"/>
      <c r="U40"/>
      <c r="V40"/>
      <c r="W40"/>
      <c r="X40"/>
      <c r="Y40"/>
      <c r="Z40"/>
      <c r="AA40"/>
      <c r="AB40"/>
      <c r="AC40"/>
      <c r="AD40"/>
      <c r="AE40"/>
      <c r="AF40"/>
      <c r="AG40"/>
      <c r="AH40"/>
      <c r="AI40"/>
      <c r="AJ40"/>
      <c r="AK40"/>
    </row>
    <row r="41" spans="1:37" x14ac:dyDescent="0.25">
      <c r="A41">
        <v>35</v>
      </c>
      <c r="B41"/>
      <c r="C41"/>
      <c r="D41"/>
      <c r="E41"/>
      <c r="F41"/>
      <c r="G41"/>
      <c r="H41"/>
      <c r="I41"/>
      <c r="J41"/>
      <c r="K41"/>
      <c r="L41"/>
      <c r="M41"/>
      <c r="N41"/>
      <c r="O41"/>
      <c r="P41"/>
      <c r="Q41"/>
      <c r="R41"/>
      <c r="S41"/>
      <c r="T41"/>
      <c r="U41"/>
      <c r="V41"/>
      <c r="W41"/>
      <c r="X41"/>
      <c r="Y41"/>
      <c r="Z41"/>
      <c r="AA41"/>
      <c r="AB41"/>
      <c r="AC41"/>
      <c r="AD41"/>
      <c r="AE41"/>
      <c r="AF41"/>
      <c r="AG41"/>
      <c r="AH41"/>
      <c r="AI41"/>
      <c r="AJ41"/>
      <c r="AK41"/>
    </row>
    <row r="42" spans="1:37" x14ac:dyDescent="0.25">
      <c r="A42">
        <v>36</v>
      </c>
      <c r="B42"/>
      <c r="C42"/>
      <c r="D42"/>
      <c r="E42"/>
      <c r="F42"/>
      <c r="G42"/>
      <c r="H42"/>
      <c r="I42"/>
      <c r="J42"/>
      <c r="K42"/>
      <c r="L42"/>
      <c r="M42"/>
      <c r="N42"/>
      <c r="O42"/>
      <c r="P42"/>
      <c r="Q42"/>
      <c r="R42"/>
      <c r="S42"/>
      <c r="T42"/>
      <c r="U42"/>
      <c r="V42"/>
      <c r="W42"/>
      <c r="X42"/>
      <c r="Y42"/>
      <c r="Z42"/>
      <c r="AA42"/>
      <c r="AB42"/>
      <c r="AC42"/>
      <c r="AD42"/>
      <c r="AE42"/>
      <c r="AF42"/>
      <c r="AG42"/>
      <c r="AH42"/>
      <c r="AI42"/>
      <c r="AJ42"/>
      <c r="AK42"/>
    </row>
    <row r="43" spans="1:37" x14ac:dyDescent="0.25">
      <c r="A43">
        <v>37</v>
      </c>
      <c r="B43"/>
      <c r="C43"/>
      <c r="D43"/>
      <c r="E43"/>
      <c r="F43"/>
      <c r="G43"/>
      <c r="H43"/>
      <c r="I43"/>
      <c r="J43"/>
      <c r="K43"/>
      <c r="L43"/>
      <c r="M43"/>
      <c r="N43"/>
      <c r="O43"/>
      <c r="P43"/>
      <c r="Q43"/>
      <c r="R43"/>
      <c r="S43"/>
      <c r="T43"/>
      <c r="U43"/>
      <c r="V43"/>
      <c r="W43"/>
      <c r="X43"/>
      <c r="Y43"/>
      <c r="Z43"/>
      <c r="AA43"/>
      <c r="AB43"/>
      <c r="AC43"/>
      <c r="AD43"/>
      <c r="AE43"/>
      <c r="AF43"/>
      <c r="AG43"/>
      <c r="AH43"/>
      <c r="AI43"/>
      <c r="AJ43"/>
      <c r="AK43"/>
    </row>
    <row r="44" spans="1:37" x14ac:dyDescent="0.25">
      <c r="A44">
        <v>38</v>
      </c>
      <c r="B44"/>
      <c r="C44"/>
      <c r="D44"/>
      <c r="E44"/>
      <c r="F44"/>
      <c r="G44"/>
      <c r="H44"/>
      <c r="I44"/>
      <c r="J44"/>
      <c r="K44"/>
      <c r="L44"/>
      <c r="M44"/>
      <c r="N44"/>
      <c r="O44"/>
      <c r="P44"/>
      <c r="Q44"/>
      <c r="R44"/>
      <c r="S44"/>
      <c r="T44"/>
      <c r="U44"/>
      <c r="V44"/>
      <c r="W44"/>
      <c r="X44"/>
      <c r="Y44"/>
      <c r="Z44"/>
      <c r="AA44"/>
      <c r="AB44"/>
      <c r="AC44"/>
      <c r="AD44"/>
      <c r="AE44"/>
      <c r="AF44"/>
      <c r="AG44"/>
      <c r="AH44"/>
      <c r="AI44"/>
      <c r="AJ44"/>
      <c r="AK44"/>
    </row>
    <row r="45" spans="1:37" x14ac:dyDescent="0.25">
      <c r="A45">
        <v>39</v>
      </c>
      <c r="B45"/>
      <c r="C45"/>
      <c r="D45"/>
      <c r="E45"/>
      <c r="F45"/>
      <c r="G45"/>
      <c r="H45"/>
      <c r="I45"/>
      <c r="J45"/>
      <c r="K45"/>
      <c r="L45"/>
      <c r="M45"/>
      <c r="N45"/>
      <c r="O45"/>
      <c r="P45"/>
      <c r="Q45"/>
      <c r="R45"/>
      <c r="S45"/>
      <c r="T45"/>
      <c r="U45"/>
      <c r="V45"/>
      <c r="W45"/>
      <c r="X45"/>
      <c r="Y45"/>
      <c r="Z45"/>
      <c r="AA45"/>
      <c r="AB45"/>
      <c r="AC45"/>
      <c r="AD45"/>
      <c r="AE45"/>
      <c r="AF45"/>
      <c r="AG45"/>
      <c r="AH45"/>
      <c r="AI45"/>
      <c r="AJ45"/>
      <c r="AK45"/>
    </row>
    <row r="46" spans="1:37" x14ac:dyDescent="0.25">
      <c r="A46">
        <v>40</v>
      </c>
      <c r="B46"/>
      <c r="C46"/>
      <c r="D46"/>
      <c r="E46"/>
      <c r="F46"/>
      <c r="G46"/>
      <c r="H46"/>
      <c r="I46"/>
      <c r="J46"/>
      <c r="K46"/>
      <c r="L46"/>
      <c r="M46"/>
      <c r="N46"/>
      <c r="O46"/>
      <c r="P46"/>
      <c r="Q46"/>
      <c r="R46"/>
      <c r="S46"/>
      <c r="T46"/>
      <c r="U46"/>
      <c r="V46"/>
      <c r="W46"/>
      <c r="X46"/>
      <c r="Y46"/>
      <c r="Z46"/>
      <c r="AA46"/>
      <c r="AB46"/>
      <c r="AC46"/>
      <c r="AD46"/>
      <c r="AE46"/>
      <c r="AF46"/>
      <c r="AG46"/>
      <c r="AH46"/>
      <c r="AI46"/>
      <c r="AJ46"/>
      <c r="AK46"/>
    </row>
    <row r="47" spans="1:37" x14ac:dyDescent="0.25">
      <c r="A47">
        <v>41</v>
      </c>
      <c r="B47"/>
      <c r="C47"/>
      <c r="D47"/>
      <c r="E47"/>
      <c r="F47"/>
      <c r="G47"/>
      <c r="H47"/>
      <c r="I47"/>
      <c r="J47"/>
      <c r="K47"/>
      <c r="L47"/>
      <c r="M47"/>
      <c r="N47"/>
      <c r="O47"/>
      <c r="P47"/>
      <c r="Q47"/>
      <c r="R47"/>
      <c r="S47"/>
      <c r="T47"/>
      <c r="U47"/>
      <c r="V47"/>
      <c r="W47"/>
      <c r="X47"/>
      <c r="Y47"/>
      <c r="Z47"/>
      <c r="AA47"/>
      <c r="AB47"/>
      <c r="AC47"/>
      <c r="AD47"/>
      <c r="AE47"/>
      <c r="AF47"/>
      <c r="AG47"/>
      <c r="AH47"/>
      <c r="AI47"/>
      <c r="AJ47"/>
      <c r="AK47"/>
    </row>
    <row r="48" spans="1:37" x14ac:dyDescent="0.25">
      <c r="A48">
        <v>42</v>
      </c>
      <c r="B48"/>
      <c r="C48"/>
      <c r="D48"/>
      <c r="E48"/>
      <c r="F48"/>
      <c r="G48"/>
      <c r="H48"/>
      <c r="I48"/>
      <c r="J48"/>
      <c r="K48"/>
      <c r="L48"/>
      <c r="M48"/>
      <c r="N48"/>
      <c r="O48"/>
      <c r="P48"/>
      <c r="Q48"/>
      <c r="R48"/>
      <c r="S48"/>
      <c r="T48"/>
      <c r="U48"/>
      <c r="V48"/>
      <c r="W48"/>
      <c r="X48"/>
      <c r="Y48"/>
      <c r="Z48"/>
      <c r="AA48"/>
      <c r="AB48"/>
      <c r="AC48"/>
      <c r="AD48"/>
      <c r="AE48"/>
      <c r="AF48"/>
      <c r="AG48"/>
      <c r="AH48"/>
      <c r="AI48"/>
      <c r="AJ48"/>
      <c r="AK48"/>
    </row>
    <row r="49" spans="1:37" x14ac:dyDescent="0.25">
      <c r="A49">
        <v>43</v>
      </c>
      <c r="B49"/>
      <c r="C49"/>
      <c r="D49"/>
      <c r="E49"/>
      <c r="F49"/>
      <c r="G49"/>
      <c r="H49"/>
      <c r="I49"/>
      <c r="J49"/>
      <c r="K49"/>
      <c r="L49"/>
      <c r="M49"/>
      <c r="N49"/>
      <c r="O49"/>
      <c r="P49"/>
      <c r="Q49"/>
      <c r="R49"/>
      <c r="S49"/>
      <c r="T49"/>
      <c r="U49"/>
      <c r="V49"/>
      <c r="W49"/>
      <c r="X49"/>
      <c r="Y49"/>
      <c r="Z49"/>
      <c r="AA49"/>
      <c r="AB49"/>
      <c r="AC49"/>
      <c r="AD49"/>
      <c r="AE49"/>
      <c r="AF49"/>
      <c r="AG49"/>
      <c r="AH49"/>
      <c r="AI49"/>
      <c r="AJ49"/>
      <c r="AK49"/>
    </row>
    <row r="50" spans="1:37" x14ac:dyDescent="0.25">
      <c r="A50">
        <v>44</v>
      </c>
      <c r="B50"/>
      <c r="C50"/>
      <c r="D50"/>
      <c r="E50"/>
      <c r="F50"/>
      <c r="G50"/>
      <c r="H50"/>
      <c r="I50"/>
      <c r="J50"/>
      <c r="K50"/>
      <c r="L50"/>
      <c r="M50"/>
      <c r="N50"/>
      <c r="O50"/>
      <c r="P50"/>
      <c r="Q50"/>
      <c r="R50"/>
      <c r="S50"/>
      <c r="T50"/>
      <c r="U50"/>
      <c r="V50"/>
      <c r="W50"/>
      <c r="X50"/>
      <c r="Y50"/>
      <c r="Z50"/>
      <c r="AA50"/>
      <c r="AB50"/>
      <c r="AC50"/>
      <c r="AD50"/>
      <c r="AE50"/>
      <c r="AF50"/>
      <c r="AG50"/>
      <c r="AH50"/>
      <c r="AI50"/>
      <c r="AJ50"/>
      <c r="AK50"/>
    </row>
    <row r="51" spans="1:37" x14ac:dyDescent="0.25">
      <c r="A51">
        <v>45</v>
      </c>
      <c r="B51"/>
      <c r="C51"/>
      <c r="D51"/>
      <c r="E51"/>
      <c r="F51"/>
      <c r="G51"/>
      <c r="H51"/>
      <c r="I51"/>
      <c r="J51"/>
      <c r="K51"/>
      <c r="L51"/>
      <c r="M51"/>
      <c r="N51"/>
      <c r="O51"/>
      <c r="P51"/>
      <c r="Q51"/>
      <c r="R51"/>
      <c r="S51"/>
      <c r="T51"/>
      <c r="U51"/>
      <c r="V51"/>
      <c r="W51"/>
      <c r="X51"/>
      <c r="Y51"/>
      <c r="Z51"/>
      <c r="AA51"/>
      <c r="AB51"/>
      <c r="AC51"/>
      <c r="AD51"/>
      <c r="AE51"/>
      <c r="AF51"/>
      <c r="AG51"/>
      <c r="AH51"/>
      <c r="AI51"/>
      <c r="AJ51"/>
      <c r="AK51"/>
    </row>
    <row r="52" spans="1:37" x14ac:dyDescent="0.25">
      <c r="A52">
        <v>46</v>
      </c>
      <c r="B52"/>
      <c r="C52"/>
      <c r="D52"/>
      <c r="E52"/>
      <c r="F52"/>
      <c r="G52"/>
      <c r="H52"/>
      <c r="I52"/>
      <c r="J52"/>
      <c r="K52"/>
      <c r="L52"/>
      <c r="M52"/>
      <c r="N52"/>
      <c r="O52"/>
      <c r="P52"/>
      <c r="Q52"/>
      <c r="R52"/>
      <c r="S52"/>
      <c r="T52"/>
      <c r="U52"/>
      <c r="V52"/>
      <c r="W52"/>
      <c r="X52"/>
      <c r="Y52"/>
      <c r="Z52"/>
      <c r="AA52"/>
      <c r="AB52"/>
      <c r="AC52"/>
      <c r="AD52"/>
      <c r="AE52"/>
      <c r="AF52"/>
      <c r="AG52"/>
      <c r="AH52"/>
      <c r="AI52"/>
      <c r="AJ52"/>
      <c r="AK52"/>
    </row>
    <row r="53" spans="1:37" x14ac:dyDescent="0.25">
      <c r="A53">
        <v>47</v>
      </c>
      <c r="B53"/>
      <c r="C53"/>
      <c r="D53"/>
      <c r="E53"/>
      <c r="F53"/>
      <c r="G53"/>
      <c r="H53"/>
      <c r="I53"/>
      <c r="J53"/>
      <c r="K53"/>
      <c r="L53"/>
      <c r="M53"/>
      <c r="N53"/>
      <c r="O53"/>
      <c r="P53"/>
      <c r="Q53"/>
      <c r="R53"/>
      <c r="S53"/>
      <c r="T53"/>
      <c r="U53"/>
      <c r="V53"/>
      <c r="W53"/>
      <c r="X53"/>
      <c r="Y53"/>
      <c r="Z53"/>
      <c r="AA53"/>
      <c r="AB53"/>
      <c r="AC53"/>
      <c r="AD53"/>
      <c r="AE53"/>
      <c r="AF53"/>
      <c r="AG53"/>
      <c r="AH53"/>
      <c r="AI53"/>
      <c r="AJ53"/>
      <c r="AK53"/>
    </row>
    <row r="54" spans="1:37" x14ac:dyDescent="0.25">
      <c r="A54">
        <v>48</v>
      </c>
      <c r="B54"/>
      <c r="C54"/>
      <c r="D54"/>
      <c r="E54"/>
      <c r="F54"/>
      <c r="G54"/>
      <c r="H54"/>
      <c r="I54"/>
      <c r="J54"/>
      <c r="K54"/>
      <c r="L54"/>
      <c r="M54"/>
      <c r="N54"/>
      <c r="O54"/>
      <c r="P54"/>
      <c r="Q54"/>
      <c r="R54"/>
      <c r="S54"/>
      <c r="T54"/>
      <c r="U54"/>
      <c r="V54"/>
      <c r="W54"/>
      <c r="X54"/>
      <c r="Y54"/>
      <c r="Z54"/>
      <c r="AA54"/>
      <c r="AB54"/>
      <c r="AC54"/>
      <c r="AD54"/>
      <c r="AE54"/>
      <c r="AF54"/>
      <c r="AG54"/>
      <c r="AH54"/>
      <c r="AI54"/>
      <c r="AJ54"/>
      <c r="AK54"/>
    </row>
    <row r="55" spans="1:37" x14ac:dyDescent="0.25">
      <c r="A55">
        <v>49</v>
      </c>
      <c r="B55"/>
      <c r="C55"/>
      <c r="D55"/>
      <c r="E55"/>
      <c r="F55"/>
      <c r="G55"/>
      <c r="H55"/>
      <c r="I55"/>
      <c r="J55"/>
      <c r="K55"/>
      <c r="L55"/>
      <c r="M55"/>
      <c r="N55"/>
      <c r="O55"/>
      <c r="P55"/>
      <c r="Q55"/>
      <c r="R55"/>
      <c r="S55"/>
      <c r="T55"/>
      <c r="U55"/>
      <c r="V55"/>
      <c r="W55"/>
      <c r="X55"/>
      <c r="Y55"/>
      <c r="Z55"/>
      <c r="AA55"/>
      <c r="AB55"/>
      <c r="AC55"/>
      <c r="AD55"/>
      <c r="AE55"/>
      <c r="AF55"/>
      <c r="AG55"/>
      <c r="AH55"/>
      <c r="AI55"/>
      <c r="AJ55"/>
      <c r="AK55"/>
    </row>
    <row r="56" spans="1:37" x14ac:dyDescent="0.25">
      <c r="A56">
        <v>50</v>
      </c>
      <c r="B56"/>
      <c r="C56"/>
      <c r="D56"/>
      <c r="E56"/>
      <c r="F56"/>
      <c r="G56"/>
      <c r="H56"/>
      <c r="I56"/>
      <c r="J56"/>
      <c r="K56"/>
      <c r="L56"/>
      <c r="M56"/>
      <c r="N56"/>
      <c r="O56"/>
      <c r="P56"/>
      <c r="Q56"/>
      <c r="R56"/>
      <c r="S56"/>
      <c r="T56"/>
      <c r="U56"/>
      <c r="V56"/>
      <c r="W56"/>
      <c r="X56"/>
      <c r="Y56"/>
      <c r="Z56"/>
      <c r="AA56"/>
      <c r="AB56"/>
      <c r="AC56"/>
      <c r="AD56"/>
      <c r="AE56"/>
      <c r="AF56"/>
      <c r="AG56"/>
      <c r="AH56"/>
      <c r="AI56"/>
      <c r="AJ56"/>
      <c r="AK56"/>
    </row>
    <row r="57" spans="1:37" x14ac:dyDescent="0.25">
      <c r="A57">
        <v>51</v>
      </c>
      <c r="B57"/>
      <c r="C57"/>
      <c r="D57"/>
      <c r="E57"/>
      <c r="F57"/>
      <c r="G57"/>
      <c r="H57"/>
      <c r="I57"/>
      <c r="J57"/>
      <c r="K57"/>
      <c r="L57"/>
      <c r="M57"/>
      <c r="N57"/>
      <c r="O57"/>
      <c r="P57"/>
      <c r="Q57"/>
      <c r="R57"/>
      <c r="S57"/>
      <c r="T57"/>
      <c r="U57"/>
      <c r="V57"/>
      <c r="W57"/>
      <c r="X57"/>
      <c r="Y57"/>
      <c r="Z57"/>
      <c r="AA57"/>
      <c r="AB57"/>
      <c r="AC57"/>
      <c r="AD57"/>
      <c r="AE57"/>
      <c r="AF57"/>
      <c r="AG57"/>
      <c r="AH57"/>
      <c r="AI57"/>
      <c r="AJ57"/>
      <c r="AK57"/>
    </row>
    <row r="58" spans="1:37" x14ac:dyDescent="0.25">
      <c r="A58">
        <v>52</v>
      </c>
      <c r="B58"/>
      <c r="C58"/>
      <c r="D58"/>
      <c r="E58"/>
      <c r="F58"/>
      <c r="G58"/>
      <c r="H58"/>
      <c r="I58"/>
      <c r="J58"/>
      <c r="K58"/>
      <c r="L58"/>
      <c r="M58"/>
      <c r="N58"/>
      <c r="O58"/>
      <c r="P58"/>
      <c r="Q58"/>
      <c r="R58"/>
      <c r="S58"/>
      <c r="T58"/>
      <c r="U58"/>
      <c r="V58"/>
      <c r="W58"/>
      <c r="X58"/>
      <c r="Y58"/>
      <c r="Z58"/>
      <c r="AA58"/>
      <c r="AB58"/>
      <c r="AC58"/>
      <c r="AD58"/>
      <c r="AE58"/>
      <c r="AF58"/>
      <c r="AG58"/>
      <c r="AH58"/>
      <c r="AI58"/>
      <c r="AJ58"/>
      <c r="AK58"/>
    </row>
    <row r="59" spans="1:37" x14ac:dyDescent="0.25">
      <c r="A59">
        <v>53</v>
      </c>
      <c r="B59"/>
      <c r="C59"/>
      <c r="D59"/>
      <c r="E59"/>
      <c r="F59"/>
      <c r="G59"/>
      <c r="H59"/>
      <c r="I59"/>
      <c r="J59"/>
      <c r="K59"/>
      <c r="L59"/>
      <c r="M59"/>
      <c r="N59"/>
      <c r="O59"/>
      <c r="P59"/>
      <c r="Q59"/>
      <c r="R59"/>
      <c r="S59"/>
      <c r="T59"/>
      <c r="U59"/>
      <c r="V59"/>
      <c r="W59"/>
      <c r="X59"/>
      <c r="Y59"/>
      <c r="Z59"/>
      <c r="AA59"/>
      <c r="AB59"/>
      <c r="AC59"/>
      <c r="AD59"/>
      <c r="AE59"/>
      <c r="AF59"/>
      <c r="AG59"/>
      <c r="AH59"/>
      <c r="AI59"/>
      <c r="AJ59"/>
      <c r="AK59"/>
    </row>
    <row r="60" spans="1:37" x14ac:dyDescent="0.25">
      <c r="A60">
        <v>54</v>
      </c>
      <c r="B60"/>
      <c r="C60"/>
      <c r="D60"/>
      <c r="E60"/>
      <c r="F60"/>
      <c r="G60"/>
      <c r="H60"/>
      <c r="I60"/>
      <c r="J60"/>
      <c r="K60"/>
      <c r="L60"/>
      <c r="M60"/>
      <c r="N60"/>
      <c r="O60"/>
      <c r="P60"/>
      <c r="Q60"/>
      <c r="R60"/>
      <c r="S60"/>
      <c r="T60"/>
      <c r="U60"/>
      <c r="V60"/>
      <c r="W60"/>
      <c r="X60"/>
      <c r="Y60"/>
      <c r="Z60"/>
      <c r="AA60"/>
      <c r="AB60"/>
      <c r="AC60"/>
      <c r="AD60"/>
      <c r="AE60"/>
      <c r="AF60"/>
      <c r="AG60"/>
      <c r="AH60"/>
      <c r="AI60"/>
      <c r="AJ60"/>
      <c r="AK60"/>
    </row>
    <row r="61" spans="1:37" x14ac:dyDescent="0.25">
      <c r="A61">
        <v>55</v>
      </c>
      <c r="B61"/>
      <c r="C61"/>
      <c r="D61"/>
      <c r="E61"/>
      <c r="F61"/>
      <c r="G61"/>
      <c r="H61"/>
      <c r="I61"/>
      <c r="J61"/>
      <c r="K61"/>
      <c r="L61"/>
      <c r="M61"/>
      <c r="N61"/>
      <c r="O61"/>
      <c r="P61"/>
      <c r="Q61"/>
      <c r="R61"/>
      <c r="S61"/>
      <c r="T61"/>
      <c r="U61"/>
      <c r="V61"/>
      <c r="W61"/>
      <c r="X61"/>
      <c r="Y61"/>
      <c r="Z61"/>
      <c r="AA61"/>
      <c r="AB61"/>
      <c r="AC61"/>
      <c r="AD61"/>
      <c r="AE61"/>
      <c r="AF61"/>
      <c r="AG61"/>
      <c r="AH61"/>
      <c r="AI61"/>
      <c r="AJ61"/>
      <c r="AK61"/>
    </row>
    <row r="62" spans="1:37" x14ac:dyDescent="0.25">
      <c r="A62">
        <v>56</v>
      </c>
      <c r="B62"/>
      <c r="C62"/>
      <c r="D62"/>
      <c r="E62"/>
      <c r="F62"/>
      <c r="G62"/>
      <c r="H62"/>
      <c r="I62"/>
      <c r="J62"/>
      <c r="K62"/>
      <c r="L62"/>
      <c r="M62"/>
      <c r="N62"/>
      <c r="O62"/>
      <c r="P62"/>
      <c r="Q62"/>
      <c r="R62"/>
      <c r="S62"/>
      <c r="T62"/>
      <c r="U62"/>
      <c r="V62"/>
      <c r="W62"/>
      <c r="X62"/>
      <c r="Y62"/>
      <c r="Z62"/>
      <c r="AA62"/>
      <c r="AB62"/>
      <c r="AC62"/>
      <c r="AD62"/>
      <c r="AE62"/>
      <c r="AF62"/>
      <c r="AG62"/>
      <c r="AH62"/>
      <c r="AI62"/>
      <c r="AJ62"/>
      <c r="AK62"/>
    </row>
    <row r="63" spans="1:37" x14ac:dyDescent="0.25">
      <c r="A63">
        <v>57</v>
      </c>
      <c r="B63"/>
      <c r="C63"/>
      <c r="D63"/>
      <c r="E63"/>
      <c r="F63"/>
      <c r="G63"/>
      <c r="H63"/>
      <c r="I63"/>
      <c r="J63"/>
      <c r="K63"/>
      <c r="L63"/>
      <c r="M63"/>
      <c r="N63"/>
      <c r="O63"/>
      <c r="P63"/>
      <c r="Q63"/>
      <c r="R63"/>
      <c r="S63"/>
      <c r="T63"/>
      <c r="U63"/>
      <c r="V63"/>
      <c r="W63"/>
      <c r="X63"/>
      <c r="Y63"/>
      <c r="Z63"/>
      <c r="AA63"/>
      <c r="AB63"/>
      <c r="AC63"/>
      <c r="AD63"/>
      <c r="AE63"/>
      <c r="AF63"/>
      <c r="AG63"/>
      <c r="AH63"/>
      <c r="AI63"/>
      <c r="AJ63"/>
      <c r="AK63"/>
    </row>
    <row r="64" spans="1:37" x14ac:dyDescent="0.25">
      <c r="A64">
        <v>58</v>
      </c>
      <c r="B64"/>
      <c r="C64"/>
      <c r="D64"/>
      <c r="E64"/>
      <c r="F64"/>
      <c r="G64"/>
      <c r="H64"/>
      <c r="I64"/>
      <c r="J64"/>
      <c r="K64"/>
      <c r="L64"/>
      <c r="M64"/>
      <c r="N64"/>
      <c r="O64"/>
      <c r="P64"/>
      <c r="Q64"/>
      <c r="R64"/>
      <c r="S64"/>
      <c r="T64"/>
      <c r="U64"/>
      <c r="V64"/>
      <c r="W64"/>
      <c r="X64"/>
      <c r="Y64"/>
      <c r="Z64"/>
      <c r="AA64"/>
      <c r="AB64"/>
      <c r="AC64"/>
      <c r="AD64"/>
      <c r="AE64"/>
      <c r="AF64"/>
      <c r="AG64"/>
      <c r="AH64"/>
      <c r="AI64"/>
      <c r="AJ64"/>
      <c r="AK64"/>
    </row>
    <row r="65" spans="1:37" x14ac:dyDescent="0.25">
      <c r="A65">
        <v>59</v>
      </c>
      <c r="B65"/>
      <c r="C65"/>
      <c r="D65"/>
      <c r="E65"/>
      <c r="F65"/>
      <c r="G65"/>
      <c r="H65"/>
      <c r="I65"/>
      <c r="J65"/>
      <c r="K65"/>
      <c r="L65"/>
      <c r="M65"/>
      <c r="N65"/>
      <c r="O65"/>
      <c r="P65"/>
      <c r="Q65"/>
      <c r="R65"/>
      <c r="S65"/>
      <c r="T65"/>
      <c r="U65"/>
      <c r="V65"/>
      <c r="W65"/>
      <c r="X65"/>
      <c r="Y65"/>
      <c r="Z65"/>
      <c r="AA65"/>
      <c r="AB65"/>
      <c r="AC65"/>
      <c r="AD65"/>
      <c r="AE65"/>
      <c r="AF65"/>
      <c r="AG65"/>
      <c r="AH65"/>
      <c r="AI65"/>
      <c r="AJ65"/>
      <c r="AK65"/>
    </row>
    <row r="66" spans="1:37" x14ac:dyDescent="0.25">
      <c r="A66">
        <v>60</v>
      </c>
      <c r="B66"/>
      <c r="C66"/>
      <c r="D66"/>
      <c r="E66"/>
      <c r="F66"/>
      <c r="G66"/>
      <c r="H66"/>
      <c r="I66"/>
      <c r="J66"/>
      <c r="K66"/>
      <c r="L66"/>
      <c r="M66"/>
      <c r="N66"/>
      <c r="O66"/>
      <c r="P66"/>
      <c r="Q66"/>
      <c r="R66"/>
      <c r="S66"/>
      <c r="T66"/>
      <c r="U66"/>
      <c r="V66"/>
      <c r="W66"/>
      <c r="X66"/>
      <c r="Y66"/>
      <c r="Z66"/>
      <c r="AA66"/>
      <c r="AB66"/>
      <c r="AC66"/>
      <c r="AD66"/>
      <c r="AE66"/>
      <c r="AF66"/>
      <c r="AG66"/>
      <c r="AH66"/>
      <c r="AI66"/>
      <c r="AJ66"/>
      <c r="AK66"/>
    </row>
    <row r="67" spans="1:37" x14ac:dyDescent="0.25">
      <c r="A67">
        <v>61</v>
      </c>
      <c r="B67"/>
      <c r="C67"/>
      <c r="D67"/>
      <c r="E67"/>
      <c r="F67"/>
      <c r="G67"/>
      <c r="H67"/>
      <c r="I67"/>
      <c r="J67"/>
      <c r="K67"/>
      <c r="L67"/>
      <c r="M67"/>
      <c r="N67"/>
      <c r="O67"/>
      <c r="P67"/>
      <c r="Q67"/>
      <c r="R67"/>
      <c r="S67"/>
      <c r="T67"/>
      <c r="U67"/>
      <c r="V67"/>
      <c r="W67"/>
      <c r="X67"/>
      <c r="Y67"/>
      <c r="Z67"/>
      <c r="AA67"/>
      <c r="AB67"/>
      <c r="AC67"/>
      <c r="AD67"/>
      <c r="AE67"/>
      <c r="AF67"/>
      <c r="AG67"/>
      <c r="AH67"/>
      <c r="AI67"/>
      <c r="AJ67"/>
      <c r="AK67"/>
    </row>
    <row r="68" spans="1:37" x14ac:dyDescent="0.25">
      <c r="A68">
        <v>62</v>
      </c>
      <c r="B68"/>
      <c r="C68"/>
      <c r="D68"/>
      <c r="E68"/>
      <c r="F68"/>
      <c r="G68"/>
      <c r="H68"/>
      <c r="I68"/>
      <c r="J68"/>
      <c r="K68"/>
      <c r="L68"/>
      <c r="M68"/>
      <c r="N68"/>
      <c r="O68"/>
      <c r="P68"/>
      <c r="Q68"/>
      <c r="R68"/>
      <c r="S68"/>
      <c r="T68"/>
      <c r="U68"/>
      <c r="V68"/>
      <c r="W68"/>
      <c r="X68"/>
      <c r="Y68"/>
      <c r="Z68"/>
      <c r="AA68"/>
      <c r="AB68"/>
      <c r="AC68"/>
      <c r="AD68"/>
      <c r="AE68"/>
      <c r="AF68"/>
      <c r="AG68"/>
      <c r="AH68"/>
      <c r="AI68"/>
      <c r="AJ68"/>
      <c r="AK68"/>
    </row>
    <row r="69" spans="1:37" x14ac:dyDescent="0.25">
      <c r="A69">
        <v>63</v>
      </c>
      <c r="B69"/>
      <c r="C69"/>
      <c r="D69"/>
      <c r="E69"/>
      <c r="F69"/>
      <c r="G69"/>
      <c r="H69"/>
      <c r="I69"/>
      <c r="J69"/>
      <c r="K69"/>
      <c r="L69"/>
      <c r="M69"/>
      <c r="N69"/>
      <c r="O69"/>
      <c r="P69"/>
      <c r="Q69"/>
      <c r="R69"/>
      <c r="S69"/>
      <c r="T69"/>
      <c r="U69"/>
      <c r="V69"/>
      <c r="W69"/>
      <c r="X69"/>
      <c r="Y69"/>
      <c r="Z69"/>
      <c r="AA69"/>
      <c r="AB69"/>
      <c r="AC69"/>
      <c r="AD69"/>
      <c r="AE69"/>
      <c r="AF69"/>
      <c r="AG69"/>
      <c r="AH69"/>
      <c r="AI69"/>
      <c r="AJ69"/>
      <c r="AK69"/>
    </row>
    <row r="70" spans="1:37" x14ac:dyDescent="0.25">
      <c r="A70">
        <v>64</v>
      </c>
      <c r="B70"/>
      <c r="C70"/>
      <c r="D70"/>
      <c r="E70"/>
      <c r="F70"/>
      <c r="G70"/>
      <c r="H70"/>
      <c r="I70"/>
      <c r="J70"/>
      <c r="K70"/>
      <c r="L70"/>
      <c r="M70"/>
      <c r="N70"/>
      <c r="O70"/>
      <c r="P70"/>
      <c r="Q70"/>
      <c r="R70"/>
      <c r="S70"/>
      <c r="T70"/>
      <c r="U70"/>
      <c r="V70"/>
      <c r="W70"/>
      <c r="X70"/>
      <c r="Y70"/>
      <c r="Z70"/>
      <c r="AA70"/>
      <c r="AB70"/>
      <c r="AC70"/>
      <c r="AD70"/>
      <c r="AE70"/>
      <c r="AF70"/>
      <c r="AG70"/>
      <c r="AH70"/>
      <c r="AI70"/>
      <c r="AJ70"/>
      <c r="AK70"/>
    </row>
    <row r="71" spans="1:37" x14ac:dyDescent="0.25">
      <c r="A71">
        <v>65</v>
      </c>
      <c r="B71"/>
      <c r="C71"/>
      <c r="D71"/>
      <c r="E71"/>
      <c r="F71"/>
      <c r="G71"/>
      <c r="H71"/>
      <c r="I71"/>
      <c r="J71"/>
      <c r="K71"/>
      <c r="L71"/>
      <c r="M71"/>
      <c r="N71"/>
      <c r="O71"/>
      <c r="P71"/>
      <c r="Q71"/>
      <c r="R71"/>
      <c r="S71"/>
      <c r="T71"/>
      <c r="U71"/>
      <c r="V71"/>
      <c r="W71"/>
      <c r="X71"/>
      <c r="Y71"/>
      <c r="Z71"/>
      <c r="AA71"/>
      <c r="AB71"/>
      <c r="AC71"/>
      <c r="AD71"/>
      <c r="AE71"/>
      <c r="AF71"/>
      <c r="AG71"/>
      <c r="AH71"/>
      <c r="AI71"/>
      <c r="AJ71"/>
      <c r="AK71"/>
    </row>
    <row r="72" spans="1:37" x14ac:dyDescent="0.25">
      <c r="A72">
        <v>66</v>
      </c>
      <c r="B72"/>
      <c r="C72"/>
      <c r="D72"/>
      <c r="E72"/>
      <c r="F72"/>
      <c r="G72"/>
      <c r="H72"/>
      <c r="I72"/>
      <c r="J72"/>
      <c r="K72"/>
      <c r="L72"/>
      <c r="M72"/>
      <c r="N72"/>
      <c r="O72"/>
      <c r="P72"/>
      <c r="Q72"/>
      <c r="R72"/>
      <c r="S72"/>
      <c r="T72"/>
      <c r="U72"/>
      <c r="V72"/>
      <c r="W72"/>
      <c r="X72"/>
      <c r="Y72"/>
      <c r="Z72"/>
      <c r="AA72"/>
      <c r="AB72"/>
      <c r="AC72"/>
      <c r="AD72"/>
      <c r="AE72"/>
      <c r="AF72"/>
      <c r="AG72"/>
      <c r="AH72"/>
      <c r="AI72"/>
      <c r="AJ72"/>
      <c r="AK72"/>
    </row>
    <row r="73" spans="1:37" x14ac:dyDescent="0.25">
      <c r="A73">
        <v>67</v>
      </c>
      <c r="B73"/>
      <c r="C73"/>
      <c r="D73"/>
      <c r="E73"/>
      <c r="F73"/>
      <c r="G73"/>
      <c r="H73"/>
      <c r="I73"/>
      <c r="J73"/>
      <c r="K73"/>
      <c r="L73"/>
      <c r="M73"/>
      <c r="N73"/>
      <c r="O73"/>
      <c r="P73"/>
      <c r="Q73"/>
      <c r="R73"/>
      <c r="S73"/>
      <c r="T73"/>
      <c r="U73"/>
      <c r="V73"/>
      <c r="W73"/>
      <c r="X73"/>
      <c r="Y73"/>
      <c r="Z73"/>
      <c r="AA73"/>
      <c r="AB73"/>
      <c r="AC73"/>
      <c r="AD73"/>
      <c r="AE73"/>
      <c r="AF73"/>
      <c r="AG73"/>
      <c r="AH73"/>
      <c r="AI73"/>
      <c r="AJ73"/>
      <c r="AK73"/>
    </row>
    <row r="74" spans="1:37" x14ac:dyDescent="0.25">
      <c r="A74">
        <v>68</v>
      </c>
      <c r="B74"/>
      <c r="C74"/>
      <c r="D74"/>
      <c r="E74"/>
      <c r="F74"/>
      <c r="G74"/>
      <c r="H74"/>
      <c r="I74"/>
      <c r="J74"/>
      <c r="K74"/>
      <c r="L74"/>
      <c r="M74"/>
      <c r="N74"/>
      <c r="O74"/>
      <c r="P74"/>
      <c r="Q74"/>
      <c r="R74"/>
      <c r="S74"/>
      <c r="T74"/>
      <c r="U74"/>
      <c r="V74"/>
      <c r="W74"/>
      <c r="X74"/>
      <c r="Y74"/>
      <c r="Z74"/>
      <c r="AA74"/>
      <c r="AB74"/>
      <c r="AC74"/>
      <c r="AD74"/>
      <c r="AE74"/>
      <c r="AF74"/>
      <c r="AG74"/>
      <c r="AH74"/>
      <c r="AI74"/>
      <c r="AJ74"/>
      <c r="AK74"/>
    </row>
    <row r="75" spans="1:37" x14ac:dyDescent="0.25">
      <c r="A75">
        <v>69</v>
      </c>
      <c r="B75"/>
      <c r="C75"/>
      <c r="D75"/>
      <c r="E75"/>
      <c r="F75"/>
      <c r="G75"/>
      <c r="H75"/>
      <c r="I75"/>
      <c r="J75"/>
      <c r="K75"/>
      <c r="L75"/>
      <c r="M75"/>
      <c r="N75"/>
      <c r="O75"/>
      <c r="P75"/>
      <c r="Q75"/>
      <c r="R75"/>
      <c r="S75"/>
      <c r="T75"/>
      <c r="U75"/>
      <c r="V75"/>
      <c r="W75"/>
      <c r="X75"/>
      <c r="Y75"/>
      <c r="Z75"/>
      <c r="AA75"/>
      <c r="AB75"/>
      <c r="AC75"/>
      <c r="AD75"/>
      <c r="AE75"/>
      <c r="AF75"/>
      <c r="AG75"/>
      <c r="AH75"/>
      <c r="AI75"/>
      <c r="AJ75"/>
      <c r="AK75"/>
    </row>
    <row r="76" spans="1:37" x14ac:dyDescent="0.25">
      <c r="A76">
        <v>70</v>
      </c>
      <c r="B76"/>
      <c r="C76"/>
      <c r="D76"/>
      <c r="E76"/>
      <c r="F76"/>
      <c r="G76"/>
      <c r="H76"/>
      <c r="I76"/>
      <c r="J76"/>
      <c r="K76"/>
      <c r="L76"/>
      <c r="M76"/>
      <c r="N76"/>
      <c r="O76"/>
      <c r="P76"/>
      <c r="Q76"/>
      <c r="R76"/>
      <c r="S76"/>
      <c r="T76"/>
      <c r="U76"/>
      <c r="V76"/>
      <c r="W76"/>
      <c r="X76"/>
      <c r="Y76"/>
      <c r="Z76"/>
      <c r="AA76"/>
      <c r="AB76"/>
      <c r="AC76"/>
      <c r="AD76"/>
      <c r="AE76"/>
      <c r="AF76"/>
      <c r="AG76"/>
      <c r="AH76"/>
      <c r="AI76"/>
      <c r="AJ76"/>
      <c r="AK76"/>
    </row>
    <row r="77" spans="1:37" x14ac:dyDescent="0.25">
      <c r="A77">
        <v>71</v>
      </c>
      <c r="B77"/>
      <c r="C77"/>
      <c r="D77"/>
      <c r="E77"/>
      <c r="F77"/>
      <c r="G77"/>
      <c r="H77"/>
      <c r="I77"/>
      <c r="J77"/>
      <c r="K77"/>
      <c r="L77"/>
      <c r="M77"/>
      <c r="N77"/>
      <c r="O77"/>
      <c r="P77"/>
      <c r="Q77"/>
      <c r="R77"/>
      <c r="S77"/>
      <c r="T77"/>
      <c r="U77"/>
      <c r="V77"/>
      <c r="W77"/>
      <c r="X77"/>
      <c r="Y77"/>
      <c r="Z77"/>
      <c r="AA77"/>
      <c r="AB77"/>
      <c r="AC77"/>
      <c r="AD77"/>
      <c r="AE77"/>
      <c r="AF77"/>
      <c r="AG77"/>
      <c r="AH77"/>
      <c r="AI77"/>
      <c r="AJ77"/>
      <c r="AK77"/>
    </row>
    <row r="78" spans="1:37" x14ac:dyDescent="0.25">
      <c r="A78">
        <v>72</v>
      </c>
      <c r="B78"/>
      <c r="C78"/>
      <c r="D78"/>
      <c r="E78"/>
      <c r="F78"/>
      <c r="G78"/>
      <c r="H78"/>
      <c r="I78"/>
      <c r="J78"/>
      <c r="K78"/>
      <c r="L78"/>
      <c r="M78"/>
      <c r="N78"/>
      <c r="O78"/>
      <c r="P78"/>
      <c r="Q78"/>
      <c r="R78"/>
      <c r="S78"/>
      <c r="T78"/>
      <c r="U78"/>
      <c r="V78"/>
      <c r="W78"/>
      <c r="X78"/>
      <c r="Y78"/>
      <c r="Z78"/>
      <c r="AA78"/>
      <c r="AB78"/>
      <c r="AC78"/>
      <c r="AD78"/>
      <c r="AE78"/>
      <c r="AF78"/>
      <c r="AG78"/>
      <c r="AH78"/>
      <c r="AI78"/>
      <c r="AJ78"/>
      <c r="AK78"/>
    </row>
    <row r="79" spans="1:37" x14ac:dyDescent="0.25">
      <c r="A79">
        <v>73</v>
      </c>
      <c r="B79"/>
      <c r="C79"/>
      <c r="D79"/>
      <c r="E79"/>
      <c r="F79"/>
      <c r="G79"/>
      <c r="H79"/>
      <c r="I79"/>
      <c r="J79"/>
      <c r="K79"/>
      <c r="L79"/>
      <c r="M79"/>
      <c r="N79"/>
      <c r="O79"/>
      <c r="P79"/>
      <c r="Q79"/>
      <c r="R79"/>
      <c r="S79"/>
      <c r="T79"/>
      <c r="U79"/>
      <c r="V79"/>
      <c r="W79"/>
      <c r="X79"/>
      <c r="Y79"/>
      <c r="Z79"/>
      <c r="AA79"/>
      <c r="AB79"/>
      <c r="AC79"/>
      <c r="AD79"/>
      <c r="AE79"/>
      <c r="AF79"/>
      <c r="AG79"/>
      <c r="AH79"/>
      <c r="AI79"/>
      <c r="AJ79"/>
      <c r="AK79"/>
    </row>
    <row r="80" spans="1:37" x14ac:dyDescent="0.25">
      <c r="A80">
        <v>74</v>
      </c>
      <c r="B80"/>
      <c r="C80"/>
      <c r="D80"/>
      <c r="E80"/>
      <c r="F80"/>
      <c r="G80"/>
      <c r="H80"/>
      <c r="I80"/>
      <c r="J80"/>
      <c r="K80"/>
      <c r="L80"/>
      <c r="M80"/>
      <c r="N80"/>
      <c r="O80"/>
      <c r="P80"/>
      <c r="Q80"/>
      <c r="R80"/>
      <c r="S80"/>
      <c r="T80"/>
      <c r="U80"/>
      <c r="V80"/>
      <c r="W80"/>
      <c r="X80"/>
      <c r="Y80"/>
      <c r="Z80"/>
      <c r="AA80"/>
      <c r="AB80"/>
      <c r="AC80"/>
      <c r="AD80"/>
      <c r="AE80"/>
      <c r="AF80"/>
      <c r="AG80"/>
      <c r="AH80"/>
      <c r="AI80"/>
      <c r="AJ80"/>
      <c r="AK80"/>
    </row>
    <row r="81" spans="1:37" x14ac:dyDescent="0.25">
      <c r="A81">
        <v>75</v>
      </c>
      <c r="B81"/>
      <c r="C81"/>
      <c r="D81"/>
      <c r="E81"/>
      <c r="F81"/>
      <c r="G81"/>
      <c r="H81"/>
      <c r="I81"/>
      <c r="J81"/>
      <c r="K81"/>
      <c r="L81"/>
      <c r="M81"/>
      <c r="N81"/>
      <c r="O81"/>
      <c r="P81"/>
      <c r="Q81"/>
      <c r="R81"/>
      <c r="S81"/>
      <c r="T81"/>
      <c r="U81"/>
      <c r="V81"/>
      <c r="W81"/>
      <c r="X81"/>
      <c r="Y81"/>
      <c r="Z81"/>
      <c r="AA81"/>
      <c r="AB81"/>
      <c r="AC81"/>
      <c r="AD81"/>
      <c r="AE81"/>
      <c r="AF81"/>
      <c r="AG81"/>
      <c r="AH81"/>
      <c r="AI81"/>
      <c r="AJ81"/>
      <c r="AK81"/>
    </row>
    <row r="82" spans="1:37" x14ac:dyDescent="0.25">
      <c r="A82">
        <v>76</v>
      </c>
      <c r="B82"/>
      <c r="C82"/>
      <c r="D82"/>
      <c r="E82"/>
      <c r="F82"/>
      <c r="G82"/>
      <c r="H82"/>
      <c r="I82"/>
      <c r="J82"/>
      <c r="K82"/>
      <c r="L82"/>
      <c r="M82"/>
      <c r="N82"/>
      <c r="O82"/>
      <c r="P82"/>
      <c r="Q82"/>
      <c r="R82"/>
      <c r="S82"/>
      <c r="T82"/>
      <c r="U82"/>
      <c r="V82"/>
      <c r="W82"/>
      <c r="X82"/>
      <c r="Y82"/>
      <c r="Z82"/>
      <c r="AA82"/>
      <c r="AB82"/>
      <c r="AC82"/>
      <c r="AD82"/>
      <c r="AE82"/>
      <c r="AF82"/>
      <c r="AG82"/>
      <c r="AH82"/>
      <c r="AI82"/>
      <c r="AJ82"/>
      <c r="AK82"/>
    </row>
    <row r="83" spans="1:37" x14ac:dyDescent="0.25">
      <c r="A83">
        <v>77</v>
      </c>
      <c r="B83"/>
      <c r="C83"/>
      <c r="D83"/>
      <c r="E83"/>
      <c r="F83"/>
      <c r="G83"/>
      <c r="H83"/>
      <c r="I83"/>
      <c r="J83"/>
      <c r="K83"/>
      <c r="L83"/>
      <c r="M83"/>
      <c r="N83"/>
      <c r="O83"/>
      <c r="P83"/>
      <c r="Q83"/>
      <c r="R83"/>
      <c r="S83"/>
      <c r="T83"/>
      <c r="U83"/>
      <c r="V83"/>
      <c r="W83"/>
      <c r="X83"/>
      <c r="Y83"/>
      <c r="Z83"/>
      <c r="AA83"/>
      <c r="AB83"/>
      <c r="AC83"/>
      <c r="AD83"/>
      <c r="AE83"/>
      <c r="AF83"/>
      <c r="AG83"/>
      <c r="AH83"/>
      <c r="AI83"/>
      <c r="AJ83"/>
      <c r="AK83"/>
    </row>
    <row r="84" spans="1:37" x14ac:dyDescent="0.25">
      <c r="A84">
        <v>78</v>
      </c>
      <c r="B84"/>
      <c r="C84"/>
      <c r="D84"/>
      <c r="E84"/>
      <c r="F84"/>
      <c r="G84"/>
      <c r="H84"/>
      <c r="I84"/>
      <c r="J84"/>
      <c r="K84"/>
      <c r="L84"/>
      <c r="M84"/>
      <c r="N84"/>
      <c r="O84"/>
      <c r="P84"/>
      <c r="Q84"/>
      <c r="R84"/>
      <c r="S84"/>
      <c r="T84"/>
      <c r="U84"/>
      <c r="V84"/>
      <c r="W84"/>
      <c r="X84"/>
      <c r="Y84"/>
      <c r="Z84"/>
      <c r="AA84"/>
      <c r="AB84"/>
      <c r="AC84"/>
      <c r="AD84"/>
      <c r="AE84"/>
      <c r="AF84"/>
      <c r="AG84"/>
      <c r="AH84"/>
      <c r="AI84"/>
      <c r="AJ84"/>
      <c r="AK84"/>
    </row>
    <row r="85" spans="1:37" x14ac:dyDescent="0.25">
      <c r="A85">
        <v>79</v>
      </c>
      <c r="B85"/>
      <c r="C85"/>
      <c r="D85"/>
      <c r="E85"/>
      <c r="F85"/>
      <c r="G85"/>
      <c r="H85"/>
      <c r="I85"/>
      <c r="J85"/>
      <c r="K85"/>
      <c r="L85"/>
      <c r="M85"/>
      <c r="N85"/>
      <c r="O85"/>
      <c r="P85"/>
      <c r="Q85"/>
      <c r="R85"/>
      <c r="S85"/>
      <c r="T85"/>
      <c r="U85"/>
      <c r="V85"/>
      <c r="W85"/>
      <c r="X85"/>
      <c r="Y85"/>
      <c r="Z85"/>
      <c r="AA85"/>
      <c r="AB85"/>
      <c r="AC85"/>
      <c r="AD85"/>
      <c r="AE85"/>
      <c r="AF85"/>
      <c r="AG85"/>
      <c r="AH85"/>
      <c r="AI85"/>
      <c r="AJ85"/>
      <c r="AK85"/>
    </row>
    <row r="86" spans="1:37" x14ac:dyDescent="0.25">
      <c r="A86">
        <v>80</v>
      </c>
      <c r="B86"/>
      <c r="C86"/>
      <c r="D86"/>
      <c r="E86"/>
      <c r="F86"/>
      <c r="G86"/>
      <c r="H86"/>
      <c r="I86"/>
      <c r="J86"/>
      <c r="K86"/>
      <c r="L86"/>
      <c r="M86"/>
      <c r="N86"/>
      <c r="O86"/>
      <c r="P86"/>
      <c r="Q86"/>
      <c r="R86"/>
      <c r="S86"/>
      <c r="T86"/>
      <c r="U86"/>
      <c r="V86"/>
      <c r="W86"/>
      <c r="X86"/>
      <c r="Y86"/>
      <c r="Z86"/>
      <c r="AA86"/>
      <c r="AB86"/>
      <c r="AC86"/>
      <c r="AD86"/>
      <c r="AE86"/>
      <c r="AF86"/>
      <c r="AG86"/>
      <c r="AH86"/>
      <c r="AI86"/>
      <c r="AJ86"/>
      <c r="AK86"/>
    </row>
    <row r="87" spans="1:37" x14ac:dyDescent="0.25">
      <c r="A87">
        <v>81</v>
      </c>
      <c r="B87"/>
      <c r="C87"/>
      <c r="D87"/>
      <c r="E87"/>
      <c r="F87"/>
      <c r="G87"/>
      <c r="H87"/>
      <c r="I87"/>
      <c r="J87"/>
      <c r="K87"/>
      <c r="L87"/>
      <c r="M87"/>
      <c r="N87"/>
      <c r="O87"/>
      <c r="P87"/>
      <c r="Q87"/>
      <c r="R87"/>
      <c r="S87"/>
      <c r="T87"/>
      <c r="U87"/>
      <c r="V87"/>
      <c r="W87"/>
      <c r="X87"/>
      <c r="Y87"/>
      <c r="Z87"/>
      <c r="AA87"/>
      <c r="AB87"/>
      <c r="AC87"/>
      <c r="AD87"/>
      <c r="AE87"/>
      <c r="AF87"/>
      <c r="AG87"/>
      <c r="AH87"/>
      <c r="AI87"/>
      <c r="AJ87"/>
      <c r="AK87"/>
    </row>
    <row r="88" spans="1:37" x14ac:dyDescent="0.25">
      <c r="A88">
        <v>82</v>
      </c>
      <c r="B88"/>
      <c r="C88"/>
      <c r="D88"/>
      <c r="E88"/>
      <c r="F88"/>
      <c r="G88"/>
      <c r="H88"/>
      <c r="I88"/>
      <c r="J88"/>
      <c r="K88"/>
      <c r="L88"/>
      <c r="M88"/>
      <c r="N88"/>
      <c r="O88"/>
      <c r="P88"/>
      <c r="Q88"/>
      <c r="R88"/>
      <c r="S88"/>
      <c r="T88"/>
      <c r="U88"/>
      <c r="V88"/>
      <c r="W88"/>
      <c r="X88"/>
      <c r="Y88"/>
      <c r="Z88"/>
      <c r="AA88"/>
      <c r="AB88"/>
      <c r="AC88"/>
      <c r="AD88"/>
      <c r="AE88"/>
      <c r="AF88"/>
      <c r="AG88"/>
      <c r="AH88"/>
      <c r="AI88"/>
      <c r="AJ88"/>
      <c r="AK88"/>
    </row>
    <row r="89" spans="1:37" x14ac:dyDescent="0.25">
      <c r="A89">
        <v>83</v>
      </c>
      <c r="B89"/>
      <c r="C89"/>
      <c r="D89"/>
      <c r="E89"/>
      <c r="F89"/>
      <c r="G89"/>
      <c r="H89"/>
      <c r="I89"/>
      <c r="J89"/>
      <c r="K89"/>
      <c r="L89"/>
      <c r="M89"/>
      <c r="N89"/>
      <c r="O89"/>
      <c r="P89"/>
      <c r="Q89"/>
      <c r="R89"/>
      <c r="S89"/>
      <c r="T89"/>
      <c r="U89"/>
      <c r="V89"/>
      <c r="W89"/>
      <c r="X89"/>
      <c r="Y89"/>
      <c r="Z89"/>
      <c r="AA89"/>
      <c r="AB89"/>
      <c r="AC89"/>
      <c r="AD89"/>
      <c r="AE89"/>
      <c r="AF89"/>
      <c r="AG89"/>
      <c r="AH89"/>
      <c r="AI89"/>
      <c r="AJ89"/>
      <c r="AK89"/>
    </row>
    <row r="90" spans="1:37" x14ac:dyDescent="0.25">
      <c r="A90">
        <v>84</v>
      </c>
      <c r="B90"/>
      <c r="C90"/>
      <c r="D90"/>
      <c r="E90"/>
      <c r="F90"/>
      <c r="G90"/>
      <c r="H90"/>
      <c r="I90"/>
      <c r="J90"/>
      <c r="K90"/>
      <c r="L90"/>
      <c r="M90"/>
      <c r="N90"/>
      <c r="O90"/>
      <c r="P90"/>
      <c r="Q90"/>
      <c r="R90"/>
      <c r="S90"/>
      <c r="T90"/>
      <c r="U90"/>
      <c r="V90"/>
      <c r="W90"/>
      <c r="X90"/>
      <c r="Y90"/>
      <c r="Z90"/>
      <c r="AA90"/>
      <c r="AB90"/>
      <c r="AC90"/>
      <c r="AD90"/>
      <c r="AE90"/>
      <c r="AF90"/>
      <c r="AG90"/>
      <c r="AH90"/>
      <c r="AI90"/>
      <c r="AJ90"/>
      <c r="AK90"/>
    </row>
    <row r="91" spans="1:37" x14ac:dyDescent="0.25">
      <c r="A91">
        <v>85</v>
      </c>
      <c r="B91"/>
      <c r="C91"/>
      <c r="D91"/>
      <c r="E91"/>
      <c r="F91"/>
      <c r="G91"/>
      <c r="H91"/>
      <c r="I91"/>
      <c r="J91"/>
      <c r="K91"/>
      <c r="L91"/>
      <c r="M91"/>
      <c r="N91"/>
      <c r="O91"/>
      <c r="P91"/>
      <c r="Q91"/>
      <c r="R91"/>
      <c r="S91"/>
      <c r="T91"/>
      <c r="U91"/>
      <c r="V91"/>
      <c r="W91"/>
      <c r="X91"/>
      <c r="Y91"/>
      <c r="Z91"/>
      <c r="AA91"/>
      <c r="AB91"/>
      <c r="AC91"/>
      <c r="AD91"/>
      <c r="AE91"/>
      <c r="AF91"/>
      <c r="AG91"/>
      <c r="AH91"/>
      <c r="AI91"/>
      <c r="AJ91"/>
      <c r="AK91"/>
    </row>
    <row r="92" spans="1:37" x14ac:dyDescent="0.25">
      <c r="A92">
        <v>86</v>
      </c>
      <c r="B92"/>
      <c r="C92"/>
      <c r="D92"/>
      <c r="E92"/>
      <c r="F92"/>
      <c r="G92"/>
      <c r="H92"/>
      <c r="I92"/>
      <c r="J92"/>
      <c r="K92"/>
      <c r="L92"/>
      <c r="M92"/>
      <c r="N92"/>
      <c r="O92"/>
      <c r="P92"/>
      <c r="Q92"/>
      <c r="R92"/>
      <c r="S92"/>
      <c r="T92"/>
      <c r="U92"/>
      <c r="V92"/>
      <c r="W92"/>
      <c r="X92"/>
      <c r="Y92"/>
      <c r="Z92"/>
      <c r="AA92"/>
      <c r="AB92"/>
      <c r="AC92"/>
      <c r="AD92"/>
      <c r="AE92"/>
      <c r="AF92"/>
      <c r="AG92"/>
      <c r="AH92"/>
      <c r="AI92"/>
      <c r="AJ92"/>
      <c r="AK92"/>
    </row>
    <row r="93" spans="1:37" x14ac:dyDescent="0.25">
      <c r="A93">
        <v>87</v>
      </c>
      <c r="B93"/>
      <c r="C93"/>
      <c r="D93"/>
      <c r="E93"/>
      <c r="F93"/>
      <c r="G93"/>
      <c r="H93"/>
      <c r="I93"/>
      <c r="J93"/>
      <c r="K93"/>
      <c r="L93"/>
      <c r="M93"/>
      <c r="N93"/>
      <c r="O93"/>
      <c r="P93"/>
      <c r="Q93"/>
      <c r="R93"/>
      <c r="S93"/>
      <c r="T93"/>
      <c r="U93"/>
      <c r="V93"/>
      <c r="W93"/>
      <c r="X93"/>
      <c r="Y93"/>
      <c r="Z93"/>
      <c r="AA93"/>
      <c r="AB93"/>
      <c r="AC93"/>
      <c r="AD93"/>
      <c r="AE93"/>
      <c r="AF93"/>
      <c r="AG93"/>
      <c r="AH93"/>
      <c r="AI93"/>
      <c r="AJ93"/>
      <c r="AK93"/>
    </row>
    <row r="94" spans="1:37" x14ac:dyDescent="0.25">
      <c r="A94">
        <v>88</v>
      </c>
      <c r="B94"/>
      <c r="C94"/>
      <c r="D94"/>
      <c r="E94"/>
      <c r="F94"/>
      <c r="G94"/>
      <c r="H94"/>
      <c r="I94"/>
      <c r="J94"/>
      <c r="K94"/>
      <c r="L94"/>
      <c r="M94"/>
      <c r="N94"/>
      <c r="O94"/>
      <c r="P94"/>
      <c r="Q94"/>
      <c r="R94"/>
      <c r="S94"/>
      <c r="T94"/>
      <c r="U94"/>
      <c r="V94"/>
      <c r="W94"/>
      <c r="X94"/>
      <c r="Y94"/>
      <c r="Z94"/>
      <c r="AA94"/>
      <c r="AB94"/>
      <c r="AC94"/>
      <c r="AD94"/>
      <c r="AE94"/>
      <c r="AF94"/>
      <c r="AG94"/>
      <c r="AH94"/>
      <c r="AI94"/>
      <c r="AJ94"/>
      <c r="AK94"/>
    </row>
    <row r="95" spans="1:37" x14ac:dyDescent="0.25">
      <c r="A95">
        <v>89</v>
      </c>
      <c r="B95"/>
      <c r="C95"/>
      <c r="D95"/>
      <c r="E95"/>
      <c r="F95"/>
      <c r="G95"/>
      <c r="H95"/>
      <c r="I95"/>
      <c r="J95"/>
      <c r="K95"/>
      <c r="L95"/>
      <c r="M95"/>
      <c r="N95"/>
      <c r="O95"/>
      <c r="P95"/>
      <c r="Q95"/>
      <c r="R95"/>
      <c r="S95"/>
      <c r="T95"/>
      <c r="U95"/>
      <c r="V95"/>
      <c r="W95"/>
      <c r="X95"/>
      <c r="Y95"/>
      <c r="Z95"/>
      <c r="AA95"/>
      <c r="AB95"/>
      <c r="AC95"/>
      <c r="AD95"/>
      <c r="AE95"/>
      <c r="AF95"/>
      <c r="AG95"/>
      <c r="AH95"/>
      <c r="AI95"/>
      <c r="AJ95"/>
      <c r="AK95"/>
    </row>
    <row r="96" spans="1:37" x14ac:dyDescent="0.25">
      <c r="A96">
        <v>90</v>
      </c>
      <c r="B96"/>
      <c r="C96"/>
      <c r="D96"/>
      <c r="E96"/>
      <c r="F96"/>
      <c r="G96"/>
      <c r="H96"/>
      <c r="I96"/>
      <c r="J96"/>
      <c r="K96"/>
      <c r="L96"/>
      <c r="M96"/>
      <c r="N96"/>
      <c r="O96"/>
      <c r="P96"/>
      <c r="Q96"/>
      <c r="R96"/>
      <c r="S96"/>
      <c r="T96"/>
      <c r="U96"/>
      <c r="V96"/>
      <c r="W96"/>
      <c r="X96"/>
      <c r="Y96"/>
      <c r="Z96"/>
      <c r="AA96"/>
      <c r="AB96"/>
      <c r="AC96"/>
      <c r="AD96"/>
      <c r="AE96"/>
      <c r="AF96"/>
      <c r="AG96"/>
      <c r="AH96"/>
      <c r="AI96"/>
      <c r="AJ96"/>
      <c r="AK96"/>
    </row>
    <row r="97" spans="1:37" x14ac:dyDescent="0.25">
      <c r="A97">
        <v>91</v>
      </c>
      <c r="B97"/>
      <c r="C97"/>
      <c r="D97"/>
      <c r="E97"/>
      <c r="F97"/>
      <c r="G97"/>
      <c r="H97"/>
      <c r="I97"/>
      <c r="J97"/>
      <c r="K97"/>
      <c r="L97"/>
      <c r="M97"/>
      <c r="N97"/>
      <c r="O97"/>
      <c r="P97"/>
      <c r="Q97"/>
      <c r="R97"/>
      <c r="S97"/>
      <c r="T97"/>
      <c r="U97"/>
      <c r="V97"/>
      <c r="W97"/>
      <c r="X97"/>
      <c r="Y97"/>
      <c r="Z97"/>
      <c r="AA97"/>
      <c r="AB97"/>
      <c r="AC97"/>
      <c r="AD97"/>
      <c r="AE97"/>
      <c r="AF97"/>
      <c r="AG97"/>
      <c r="AH97"/>
      <c r="AI97"/>
      <c r="AJ97"/>
      <c r="AK97"/>
    </row>
    <row r="98" spans="1:37" x14ac:dyDescent="0.25">
      <c r="A98">
        <v>92</v>
      </c>
      <c r="B98"/>
      <c r="C98"/>
      <c r="D98"/>
      <c r="E98"/>
      <c r="F98"/>
      <c r="G98"/>
      <c r="H98"/>
      <c r="I98"/>
      <c r="J98"/>
      <c r="K98"/>
      <c r="L98"/>
      <c r="M98"/>
      <c r="N98"/>
      <c r="O98"/>
      <c r="P98"/>
      <c r="Q98"/>
      <c r="R98"/>
      <c r="S98"/>
      <c r="T98"/>
      <c r="U98"/>
      <c r="V98"/>
      <c r="W98"/>
      <c r="X98"/>
      <c r="Y98"/>
      <c r="Z98"/>
      <c r="AA98"/>
      <c r="AB98"/>
      <c r="AC98"/>
      <c r="AD98"/>
      <c r="AE98"/>
      <c r="AF98"/>
      <c r="AG98"/>
      <c r="AH98"/>
      <c r="AI98"/>
      <c r="AJ98"/>
      <c r="AK98"/>
    </row>
    <row r="99" spans="1:37" x14ac:dyDescent="0.25">
      <c r="A99">
        <v>93</v>
      </c>
      <c r="B99"/>
      <c r="C99"/>
      <c r="D99"/>
      <c r="E99"/>
      <c r="F99"/>
      <c r="G99"/>
      <c r="H99"/>
      <c r="I99"/>
      <c r="J99"/>
      <c r="K99"/>
      <c r="L99"/>
      <c r="M99"/>
      <c r="N99"/>
      <c r="O99"/>
      <c r="P99"/>
      <c r="Q99"/>
      <c r="R99"/>
      <c r="S99"/>
      <c r="T99"/>
      <c r="U99"/>
      <c r="V99"/>
      <c r="W99"/>
      <c r="X99"/>
      <c r="Y99"/>
      <c r="Z99"/>
      <c r="AA99"/>
      <c r="AB99"/>
      <c r="AC99"/>
      <c r="AD99"/>
      <c r="AE99"/>
      <c r="AF99"/>
      <c r="AG99"/>
      <c r="AH99"/>
      <c r="AI99"/>
      <c r="AJ99"/>
      <c r="AK99"/>
    </row>
    <row r="100" spans="1:37" x14ac:dyDescent="0.25">
      <c r="A100">
        <v>94</v>
      </c>
      <c r="B100"/>
      <c r="C100"/>
      <c r="D100"/>
      <c r="E100"/>
      <c r="F100"/>
      <c r="G100"/>
      <c r="H100"/>
      <c r="I100"/>
      <c r="J100"/>
      <c r="K100"/>
      <c r="L100"/>
      <c r="M100"/>
      <c r="N100"/>
      <c r="O100"/>
      <c r="P100"/>
      <c r="Q100"/>
      <c r="R100"/>
      <c r="S100"/>
      <c r="T100"/>
      <c r="U100"/>
      <c r="V100"/>
      <c r="W100"/>
      <c r="X100"/>
      <c r="Y100"/>
      <c r="Z100"/>
      <c r="AA100"/>
      <c r="AB100"/>
      <c r="AC100"/>
      <c r="AD100"/>
      <c r="AE100"/>
      <c r="AF100"/>
      <c r="AG100"/>
      <c r="AH100"/>
      <c r="AI100"/>
      <c r="AJ100"/>
      <c r="AK100"/>
    </row>
    <row r="101" spans="1:37" x14ac:dyDescent="0.25">
      <c r="A101">
        <v>95</v>
      </c>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row>
    <row r="102" spans="1:37" x14ac:dyDescent="0.25">
      <c r="A102">
        <v>96</v>
      </c>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row>
    <row r="103" spans="1:37" x14ac:dyDescent="0.25">
      <c r="A103">
        <v>97</v>
      </c>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row>
    <row r="104" spans="1:37" x14ac:dyDescent="0.25">
      <c r="A104">
        <v>98</v>
      </c>
      <c r="B104"/>
      <c r="C104"/>
      <c r="D104"/>
      <c r="E104"/>
      <c r="F104"/>
      <c r="G104"/>
      <c r="H104"/>
      <c r="I104"/>
      <c r="J104"/>
      <c r="K104"/>
      <c r="L104"/>
      <c r="M104"/>
      <c r="N104"/>
      <c r="O104"/>
      <c r="P104"/>
      <c r="Q104"/>
      <c r="R104"/>
      <c r="S104"/>
      <c r="T104"/>
      <c r="U104"/>
      <c r="V104"/>
      <c r="W104"/>
      <c r="X104"/>
      <c r="Y104"/>
      <c r="Z104"/>
      <c r="AA104"/>
      <c r="AB104"/>
      <c r="AC104"/>
      <c r="AD104"/>
      <c r="AE104"/>
      <c r="AF104"/>
      <c r="AG104"/>
      <c r="AH104"/>
      <c r="AI104"/>
      <c r="AJ104"/>
      <c r="AK104"/>
    </row>
    <row r="105" spans="1:37" x14ac:dyDescent="0.25">
      <c r="A105">
        <v>99</v>
      </c>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row>
    <row r="106" spans="1:37" x14ac:dyDescent="0.25">
      <c r="A106">
        <v>100</v>
      </c>
      <c r="B106"/>
      <c r="C106"/>
      <c r="D106"/>
      <c r="E106"/>
      <c r="F106"/>
      <c r="G106"/>
      <c r="H106"/>
      <c r="I106"/>
      <c r="J106"/>
      <c r="K106"/>
      <c r="L106"/>
      <c r="M106"/>
      <c r="N106"/>
      <c r="O106"/>
      <c r="P106"/>
      <c r="Q106"/>
      <c r="R106"/>
      <c r="S106"/>
      <c r="T106"/>
      <c r="U106"/>
      <c r="V106"/>
      <c r="W106"/>
      <c r="X106"/>
      <c r="Y106"/>
      <c r="Z106"/>
      <c r="AA106"/>
      <c r="AB106"/>
      <c r="AC106"/>
      <c r="AD106"/>
      <c r="AE106"/>
      <c r="AF106"/>
      <c r="AG106"/>
      <c r="AH106"/>
      <c r="AI106"/>
      <c r="AJ106"/>
      <c r="AK106"/>
    </row>
    <row r="107" spans="1:37" x14ac:dyDescent="0.25">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row>
    <row r="108" spans="1:37" x14ac:dyDescent="0.25">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row>
    <row r="109" spans="1:37" x14ac:dyDescent="0.25">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row>
    <row r="110" spans="1:37" x14ac:dyDescent="0.25">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row>
    <row r="111" spans="1:37" x14ac:dyDescent="0.25">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row>
    <row r="112" spans="1:37" x14ac:dyDescent="0.25">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row>
    <row r="113" spans="1:37" x14ac:dyDescent="0.25">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row>
    <row r="114" spans="1:37" x14ac:dyDescent="0.25">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row>
    <row r="115" spans="1:37" x14ac:dyDescent="0.25">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row>
    <row r="116" spans="1:37" x14ac:dyDescent="0.25">
      <c r="A116"/>
      <c r="B116"/>
      <c r="C116"/>
      <c r="D116"/>
      <c r="E116"/>
      <c r="F116"/>
      <c r="G116"/>
      <c r="H116"/>
      <c r="I116"/>
      <c r="J116"/>
      <c r="K116"/>
      <c r="L116"/>
      <c r="M116"/>
      <c r="N116"/>
      <c r="O116"/>
      <c r="P116"/>
      <c r="Q116"/>
      <c r="R116"/>
      <c r="S116"/>
      <c r="T116"/>
      <c r="U116"/>
      <c r="V116"/>
      <c r="W116"/>
      <c r="X116"/>
      <c r="Y116"/>
      <c r="Z116"/>
      <c r="AA116"/>
      <c r="AB116"/>
      <c r="AC116"/>
      <c r="AD116"/>
      <c r="AE116"/>
      <c r="AF116"/>
      <c r="AG116"/>
      <c r="AH116"/>
      <c r="AI116"/>
      <c r="AJ116"/>
      <c r="AK116"/>
    </row>
    <row r="117" spans="1:37" x14ac:dyDescent="0.25">
      <c r="A117"/>
      <c r="B117"/>
      <c r="C117"/>
      <c r="D117"/>
      <c r="E117"/>
      <c r="F117"/>
      <c r="G117"/>
      <c r="H117"/>
      <c r="I117"/>
      <c r="J117"/>
      <c r="K117"/>
      <c r="L117"/>
      <c r="M117"/>
      <c r="N117"/>
      <c r="O117"/>
      <c r="P117"/>
      <c r="Q117"/>
      <c r="R117"/>
      <c r="S117"/>
      <c r="T117"/>
      <c r="U117"/>
      <c r="V117"/>
      <c r="W117"/>
      <c r="X117"/>
      <c r="Y117"/>
      <c r="Z117"/>
      <c r="AA117"/>
      <c r="AB117"/>
      <c r="AC117"/>
      <c r="AD117"/>
      <c r="AE117"/>
      <c r="AF117"/>
      <c r="AG117"/>
      <c r="AH117"/>
      <c r="AI117"/>
      <c r="AJ117"/>
      <c r="AK117"/>
    </row>
    <row r="118" spans="1:37" x14ac:dyDescent="0.25">
      <c r="A118"/>
      <c r="B118"/>
      <c r="C118"/>
      <c r="D118"/>
      <c r="E118"/>
      <c r="F118"/>
      <c r="G118"/>
      <c r="H118"/>
      <c r="I118"/>
      <c r="J118"/>
      <c r="K118"/>
      <c r="L118"/>
      <c r="M118"/>
      <c r="N118"/>
      <c r="O118"/>
      <c r="P118"/>
      <c r="Q118"/>
      <c r="R118"/>
      <c r="S118"/>
      <c r="T118"/>
      <c r="U118"/>
      <c r="V118"/>
      <c r="W118"/>
      <c r="X118"/>
      <c r="Y118"/>
      <c r="Z118"/>
      <c r="AA118"/>
      <c r="AB118"/>
      <c r="AC118"/>
      <c r="AD118"/>
      <c r="AE118"/>
      <c r="AF118"/>
      <c r="AG118"/>
      <c r="AH118"/>
      <c r="AI118"/>
      <c r="AJ118"/>
      <c r="AK118"/>
    </row>
    <row r="119" spans="1:37" x14ac:dyDescent="0.25">
      <c r="A119"/>
      <c r="B119"/>
      <c r="C119"/>
      <c r="D119"/>
      <c r="E119"/>
      <c r="F119"/>
      <c r="G119"/>
      <c r="H119"/>
      <c r="I119"/>
      <c r="J119"/>
      <c r="K119"/>
      <c r="L119"/>
      <c r="M119"/>
      <c r="N119"/>
      <c r="O119"/>
      <c r="P119"/>
      <c r="Q119"/>
      <c r="R119"/>
      <c r="S119"/>
      <c r="T119"/>
      <c r="U119"/>
      <c r="V119"/>
      <c r="W119"/>
      <c r="X119"/>
      <c r="Y119"/>
      <c r="Z119"/>
      <c r="AA119"/>
      <c r="AB119"/>
      <c r="AC119"/>
      <c r="AD119"/>
      <c r="AE119"/>
      <c r="AF119"/>
      <c r="AG119"/>
      <c r="AH119"/>
      <c r="AI119"/>
      <c r="AJ119"/>
      <c r="AK119"/>
    </row>
    <row r="120" spans="1:37" x14ac:dyDescent="0.25">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row>
    <row r="121" spans="1:37" x14ac:dyDescent="0.25">
      <c r="A121"/>
      <c r="B121"/>
      <c r="C121"/>
      <c r="D121"/>
      <c r="E121"/>
      <c r="F121"/>
      <c r="G121"/>
      <c r="H121"/>
      <c r="I121"/>
      <c r="J121"/>
      <c r="K121"/>
      <c r="L121"/>
      <c r="M121"/>
      <c r="N121"/>
      <c r="O121"/>
      <c r="P121"/>
      <c r="Q121"/>
      <c r="R121"/>
      <c r="S121"/>
      <c r="T121"/>
      <c r="U121"/>
      <c r="V121"/>
      <c r="W121"/>
      <c r="X121"/>
      <c r="Y121"/>
      <c r="Z121"/>
      <c r="AA121"/>
      <c r="AB121"/>
      <c r="AC121"/>
      <c r="AD121"/>
      <c r="AE121"/>
      <c r="AF121"/>
      <c r="AG121"/>
      <c r="AH121"/>
      <c r="AI121"/>
      <c r="AJ121"/>
      <c r="AK121"/>
    </row>
    <row r="122" spans="1:37" x14ac:dyDescent="0.25">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row>
    <row r="123" spans="1:37" x14ac:dyDescent="0.25">
      <c r="A123"/>
      <c r="B123"/>
      <c r="C123"/>
      <c r="D123"/>
      <c r="E123"/>
      <c r="F123"/>
      <c r="G123"/>
      <c r="H123"/>
      <c r="I123"/>
      <c r="J123"/>
      <c r="K123"/>
      <c r="L123"/>
      <c r="M123"/>
      <c r="N123"/>
      <c r="O123"/>
      <c r="P123"/>
      <c r="Q123"/>
      <c r="R123"/>
      <c r="S123"/>
      <c r="T123"/>
      <c r="U123"/>
      <c r="V123"/>
      <c r="W123"/>
      <c r="X123"/>
      <c r="Y123"/>
      <c r="Z123"/>
      <c r="AA123"/>
      <c r="AB123"/>
      <c r="AC123"/>
      <c r="AD123"/>
      <c r="AE123"/>
      <c r="AF123"/>
      <c r="AG123"/>
      <c r="AH123"/>
      <c r="AI123"/>
      <c r="AJ123"/>
      <c r="AK123"/>
    </row>
    <row r="124" spans="1:37" x14ac:dyDescent="0.25">
      <c r="A124"/>
      <c r="B124"/>
      <c r="C124"/>
      <c r="D124"/>
      <c r="E124"/>
      <c r="F124"/>
      <c r="G124"/>
      <c r="H124"/>
      <c r="I124"/>
      <c r="J124"/>
      <c r="K124"/>
      <c r="L124"/>
      <c r="M124"/>
      <c r="N124"/>
      <c r="O124"/>
      <c r="P124"/>
      <c r="Q124"/>
      <c r="R124"/>
      <c r="S124"/>
      <c r="T124"/>
      <c r="U124"/>
      <c r="V124"/>
      <c r="W124"/>
      <c r="X124"/>
      <c r="Y124"/>
      <c r="Z124"/>
      <c r="AA124"/>
      <c r="AB124"/>
      <c r="AC124"/>
      <c r="AD124"/>
      <c r="AE124"/>
      <c r="AF124"/>
      <c r="AG124"/>
      <c r="AH124"/>
      <c r="AI124"/>
      <c r="AJ124"/>
      <c r="AK124"/>
    </row>
    <row r="125" spans="1:37" x14ac:dyDescent="0.25">
      <c r="A125"/>
      <c r="B125"/>
      <c r="C125"/>
      <c r="D125"/>
      <c r="E125"/>
      <c r="F125"/>
      <c r="G125"/>
      <c r="H125"/>
      <c r="I125"/>
      <c r="J125"/>
      <c r="K125"/>
      <c r="L125"/>
      <c r="M125"/>
      <c r="N125"/>
      <c r="O125"/>
      <c r="P125"/>
      <c r="Q125"/>
      <c r="R125"/>
      <c r="S125"/>
      <c r="T125"/>
      <c r="U125"/>
      <c r="V125"/>
      <c r="W125"/>
      <c r="X125"/>
      <c r="Y125"/>
      <c r="Z125"/>
      <c r="AA125"/>
      <c r="AB125"/>
      <c r="AC125"/>
      <c r="AD125"/>
      <c r="AE125"/>
      <c r="AF125"/>
      <c r="AG125"/>
      <c r="AH125"/>
      <c r="AI125"/>
      <c r="AJ125"/>
      <c r="AK125"/>
    </row>
    <row r="126" spans="1:37" x14ac:dyDescent="0.25">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row>
    <row r="127" spans="1:37" x14ac:dyDescent="0.25">
      <c r="A127"/>
      <c r="B127"/>
      <c r="C127"/>
      <c r="D127"/>
      <c r="E127"/>
      <c r="F127"/>
      <c r="G127"/>
      <c r="H127"/>
      <c r="I127"/>
      <c r="J127"/>
      <c r="K127"/>
      <c r="L127"/>
      <c r="M127"/>
      <c r="N127"/>
      <c r="O127"/>
      <c r="P127"/>
      <c r="Q127"/>
      <c r="R127"/>
      <c r="S127"/>
      <c r="T127"/>
      <c r="U127"/>
      <c r="V127"/>
      <c r="W127"/>
      <c r="X127"/>
      <c r="Y127"/>
      <c r="Z127"/>
      <c r="AA127"/>
      <c r="AB127"/>
      <c r="AC127"/>
      <c r="AD127"/>
      <c r="AE127"/>
      <c r="AF127"/>
      <c r="AG127"/>
      <c r="AH127"/>
      <c r="AI127"/>
      <c r="AJ127"/>
      <c r="AK127"/>
    </row>
    <row r="128" spans="1:37" x14ac:dyDescent="0.25">
      <c r="A128"/>
      <c r="B128"/>
      <c r="C128"/>
      <c r="D128"/>
      <c r="E128"/>
      <c r="F128"/>
      <c r="G128"/>
      <c r="H128"/>
      <c r="I128"/>
      <c r="J128"/>
      <c r="K128"/>
      <c r="L128"/>
      <c r="M128"/>
      <c r="N128"/>
      <c r="O128"/>
      <c r="P128"/>
      <c r="Q128"/>
      <c r="R128"/>
      <c r="S128"/>
      <c r="T128"/>
      <c r="U128"/>
      <c r="V128"/>
      <c r="W128"/>
      <c r="X128"/>
      <c r="Y128"/>
      <c r="Z128"/>
      <c r="AA128"/>
      <c r="AB128"/>
      <c r="AC128"/>
      <c r="AD128"/>
      <c r="AE128"/>
      <c r="AF128"/>
      <c r="AG128"/>
      <c r="AH128"/>
      <c r="AI128"/>
      <c r="AJ128"/>
      <c r="AK128"/>
    </row>
    <row r="129" spans="1:37" x14ac:dyDescent="0.25">
      <c r="A129"/>
      <c r="B129"/>
      <c r="C129"/>
      <c r="D129"/>
      <c r="E129"/>
      <c r="F129"/>
      <c r="G129"/>
      <c r="H129"/>
      <c r="I129"/>
      <c r="J129"/>
      <c r="K129"/>
      <c r="L129"/>
      <c r="M129"/>
      <c r="N129"/>
      <c r="O129"/>
      <c r="P129"/>
      <c r="Q129"/>
      <c r="R129"/>
      <c r="S129"/>
      <c r="T129"/>
      <c r="U129"/>
      <c r="V129"/>
      <c r="W129"/>
      <c r="X129"/>
      <c r="Y129"/>
      <c r="Z129"/>
      <c r="AA129"/>
      <c r="AB129"/>
      <c r="AC129"/>
      <c r="AD129"/>
      <c r="AE129"/>
      <c r="AF129"/>
      <c r="AG129"/>
      <c r="AH129"/>
      <c r="AI129"/>
      <c r="AJ129"/>
      <c r="AK129"/>
    </row>
    <row r="130" spans="1:37" x14ac:dyDescent="0.25">
      <c r="A130"/>
      <c r="B130"/>
      <c r="C130"/>
      <c r="D130"/>
      <c r="E130"/>
      <c r="F130"/>
      <c r="G130"/>
      <c r="H130"/>
      <c r="I130"/>
      <c r="J130"/>
      <c r="K130"/>
      <c r="L130"/>
      <c r="M130"/>
      <c r="N130"/>
      <c r="O130"/>
      <c r="P130"/>
      <c r="Q130"/>
      <c r="R130"/>
      <c r="S130"/>
      <c r="T130"/>
      <c r="U130"/>
      <c r="V130"/>
      <c r="W130"/>
      <c r="X130"/>
      <c r="Y130"/>
      <c r="Z130"/>
      <c r="AA130"/>
      <c r="AB130"/>
      <c r="AC130"/>
      <c r="AD130"/>
      <c r="AE130"/>
      <c r="AF130"/>
      <c r="AG130"/>
      <c r="AH130"/>
      <c r="AI130"/>
      <c r="AJ130"/>
      <c r="AK130"/>
    </row>
    <row r="131" spans="1:37" x14ac:dyDescent="0.25">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row>
    <row r="132" spans="1:37" x14ac:dyDescent="0.25">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row>
    <row r="133" spans="1:37" x14ac:dyDescent="0.25">
      <c r="A133"/>
      <c r="B133"/>
      <c r="C133"/>
      <c r="D133"/>
      <c r="E133"/>
      <c r="F133"/>
      <c r="G133"/>
      <c r="H133"/>
      <c r="I133"/>
      <c r="J133"/>
      <c r="K133"/>
      <c r="L133"/>
      <c r="M133"/>
      <c r="N133"/>
      <c r="O133"/>
      <c r="P133"/>
      <c r="Q133"/>
      <c r="R133"/>
      <c r="S133"/>
      <c r="T133"/>
      <c r="U133"/>
      <c r="V133"/>
      <c r="W133"/>
      <c r="X133"/>
      <c r="Y133"/>
      <c r="Z133"/>
      <c r="AA133"/>
      <c r="AB133"/>
      <c r="AC133"/>
      <c r="AD133"/>
      <c r="AE133"/>
      <c r="AF133"/>
      <c r="AG133"/>
      <c r="AH133"/>
      <c r="AI133"/>
      <c r="AJ133"/>
      <c r="AK133"/>
    </row>
    <row r="134" spans="1:37" x14ac:dyDescent="0.25">
      <c r="A134"/>
      <c r="B134"/>
      <c r="C134"/>
      <c r="D134"/>
      <c r="E134"/>
      <c r="F134"/>
      <c r="G134"/>
      <c r="H134"/>
      <c r="I134"/>
      <c r="J134"/>
      <c r="K134"/>
      <c r="L134"/>
      <c r="M134"/>
      <c r="N134"/>
      <c r="O134"/>
      <c r="P134"/>
      <c r="Q134"/>
      <c r="R134"/>
      <c r="S134"/>
      <c r="T134"/>
      <c r="U134"/>
      <c r="V134"/>
      <c r="W134"/>
      <c r="X134"/>
      <c r="Y134"/>
      <c r="Z134"/>
      <c r="AA134"/>
      <c r="AB134"/>
      <c r="AC134"/>
      <c r="AD134"/>
      <c r="AE134"/>
      <c r="AF134"/>
      <c r="AG134"/>
      <c r="AH134"/>
      <c r="AI134"/>
      <c r="AJ134"/>
      <c r="AK134"/>
    </row>
    <row r="135" spans="1:37" x14ac:dyDescent="0.25">
      <c r="A135"/>
      <c r="B135"/>
      <c r="C135"/>
      <c r="D135"/>
      <c r="E135"/>
      <c r="F135"/>
      <c r="G135"/>
      <c r="H135"/>
      <c r="I135"/>
      <c r="J135"/>
      <c r="K135"/>
      <c r="L135"/>
      <c r="M135"/>
      <c r="N135"/>
      <c r="O135"/>
      <c r="P135"/>
      <c r="Q135"/>
      <c r="R135"/>
      <c r="S135"/>
      <c r="T135"/>
      <c r="U135"/>
      <c r="V135"/>
      <c r="W135"/>
      <c r="X135"/>
      <c r="Y135"/>
      <c r="Z135"/>
      <c r="AA135"/>
      <c r="AB135"/>
      <c r="AC135"/>
      <c r="AD135"/>
      <c r="AE135"/>
      <c r="AF135"/>
      <c r="AG135"/>
      <c r="AH135"/>
      <c r="AI135"/>
      <c r="AJ135"/>
      <c r="AK135"/>
    </row>
    <row r="136" spans="1:37" x14ac:dyDescent="0.25">
      <c r="A136"/>
      <c r="B136"/>
      <c r="C136"/>
      <c r="D136"/>
      <c r="E136"/>
      <c r="F136"/>
      <c r="G136"/>
      <c r="H136"/>
      <c r="I136"/>
      <c r="J136"/>
      <c r="K136"/>
      <c r="L136"/>
      <c r="M136"/>
      <c r="N136"/>
      <c r="O136"/>
      <c r="P136"/>
      <c r="Q136"/>
      <c r="R136"/>
      <c r="S136"/>
      <c r="T136"/>
      <c r="U136"/>
      <c r="V136"/>
      <c r="W136"/>
      <c r="X136"/>
      <c r="Y136"/>
      <c r="Z136"/>
      <c r="AA136"/>
      <c r="AB136"/>
      <c r="AC136"/>
      <c r="AD136"/>
      <c r="AE136"/>
      <c r="AF136"/>
      <c r="AG136"/>
      <c r="AH136"/>
      <c r="AI136"/>
      <c r="AJ136"/>
      <c r="AK136"/>
    </row>
    <row r="137" spans="1:37" x14ac:dyDescent="0.25">
      <c r="A137"/>
      <c r="B137"/>
      <c r="C137"/>
      <c r="D137"/>
      <c r="E137"/>
      <c r="F137"/>
      <c r="G137"/>
      <c r="H137"/>
      <c r="I137"/>
      <c r="J137"/>
      <c r="K137"/>
      <c r="L137"/>
      <c r="M137"/>
      <c r="N137"/>
      <c r="O137"/>
      <c r="P137"/>
      <c r="Q137"/>
      <c r="R137"/>
      <c r="S137"/>
      <c r="T137"/>
      <c r="U137"/>
      <c r="V137"/>
      <c r="W137"/>
      <c r="X137"/>
      <c r="Y137"/>
      <c r="Z137"/>
      <c r="AA137"/>
      <c r="AB137"/>
      <c r="AC137"/>
      <c r="AD137"/>
      <c r="AE137"/>
      <c r="AF137"/>
      <c r="AG137"/>
      <c r="AH137"/>
      <c r="AI137"/>
      <c r="AJ137"/>
      <c r="AK137"/>
    </row>
    <row r="138" spans="1:37" x14ac:dyDescent="0.25">
      <c r="A138"/>
      <c r="B138"/>
      <c r="C138"/>
      <c r="D138"/>
      <c r="E138"/>
      <c r="F138"/>
      <c r="G138"/>
      <c r="H138"/>
      <c r="I138"/>
      <c r="J138"/>
      <c r="K138"/>
      <c r="L138"/>
      <c r="M138"/>
      <c r="N138"/>
      <c r="O138"/>
      <c r="P138"/>
      <c r="Q138"/>
      <c r="R138"/>
      <c r="S138"/>
      <c r="T138"/>
      <c r="U138"/>
      <c r="V138"/>
      <c r="W138"/>
      <c r="X138"/>
      <c r="Y138"/>
      <c r="Z138"/>
      <c r="AA138"/>
      <c r="AB138"/>
      <c r="AC138"/>
      <c r="AD138"/>
      <c r="AE138"/>
      <c r="AF138"/>
      <c r="AG138"/>
      <c r="AH138"/>
      <c r="AI138"/>
      <c r="AJ138"/>
      <c r="AK138"/>
    </row>
    <row r="139" spans="1:37" x14ac:dyDescent="0.25">
      <c r="A139"/>
      <c r="B139"/>
      <c r="C139"/>
      <c r="D139"/>
      <c r="E139"/>
      <c r="F139"/>
      <c r="G139"/>
      <c r="H139"/>
      <c r="I139"/>
      <c r="J139"/>
      <c r="K139"/>
      <c r="L139"/>
      <c r="M139"/>
      <c r="N139"/>
      <c r="O139"/>
      <c r="P139"/>
      <c r="Q139"/>
      <c r="R139"/>
      <c r="S139"/>
      <c r="T139"/>
      <c r="U139"/>
      <c r="V139"/>
      <c r="W139"/>
      <c r="X139"/>
      <c r="Y139"/>
      <c r="Z139"/>
      <c r="AA139"/>
      <c r="AB139"/>
      <c r="AC139"/>
      <c r="AD139"/>
      <c r="AE139"/>
      <c r="AF139"/>
      <c r="AG139"/>
      <c r="AH139"/>
      <c r="AI139"/>
      <c r="AJ139"/>
      <c r="AK139"/>
    </row>
    <row r="140" spans="1:37" x14ac:dyDescent="0.25">
      <c r="A140"/>
      <c r="B140"/>
      <c r="C140"/>
      <c r="D140"/>
      <c r="E140"/>
      <c r="F140"/>
      <c r="G140"/>
      <c r="H140"/>
      <c r="I140"/>
      <c r="J140"/>
      <c r="K140"/>
      <c r="L140"/>
      <c r="M140"/>
      <c r="N140"/>
      <c r="O140"/>
      <c r="P140"/>
      <c r="Q140"/>
      <c r="R140"/>
      <c r="S140"/>
      <c r="T140"/>
      <c r="U140"/>
      <c r="V140"/>
      <c r="W140"/>
      <c r="X140"/>
      <c r="Y140"/>
      <c r="Z140"/>
      <c r="AA140"/>
      <c r="AB140"/>
      <c r="AC140"/>
      <c r="AD140"/>
      <c r="AE140"/>
      <c r="AF140"/>
      <c r="AG140"/>
      <c r="AH140"/>
      <c r="AI140"/>
      <c r="AJ140"/>
      <c r="AK140"/>
    </row>
    <row r="141" spans="1:37" x14ac:dyDescent="0.25">
      <c r="A141"/>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row>
    <row r="142" spans="1:37" x14ac:dyDescent="0.25">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row>
    <row r="143" spans="1:37" x14ac:dyDescent="0.25">
      <c r="A143"/>
      <c r="B143"/>
      <c r="C143"/>
      <c r="D143"/>
      <c r="E143"/>
      <c r="F143"/>
      <c r="G143"/>
      <c r="H143"/>
      <c r="I143"/>
      <c r="J143"/>
      <c r="K143"/>
      <c r="L143"/>
      <c r="M143"/>
      <c r="N143"/>
      <c r="O143"/>
      <c r="P143"/>
      <c r="Q143"/>
      <c r="R143"/>
      <c r="S143"/>
      <c r="T143"/>
      <c r="U143"/>
      <c r="V143"/>
      <c r="W143"/>
      <c r="X143"/>
      <c r="Y143"/>
      <c r="Z143"/>
      <c r="AA143"/>
      <c r="AB143"/>
      <c r="AC143"/>
      <c r="AD143"/>
      <c r="AE143"/>
      <c r="AF143"/>
      <c r="AG143"/>
      <c r="AH143"/>
      <c r="AI143"/>
      <c r="AJ143"/>
      <c r="AK143"/>
    </row>
    <row r="144" spans="1:37" x14ac:dyDescent="0.25">
      <c r="A144"/>
      <c r="B144"/>
      <c r="C144"/>
      <c r="D144"/>
      <c r="E144"/>
      <c r="F144"/>
      <c r="G144"/>
      <c r="H144"/>
      <c r="I144"/>
      <c r="J144"/>
      <c r="K144"/>
      <c r="L144"/>
      <c r="M144"/>
      <c r="N144"/>
      <c r="O144"/>
      <c r="P144"/>
      <c r="Q144"/>
      <c r="R144"/>
      <c r="S144"/>
      <c r="T144"/>
      <c r="U144"/>
      <c r="V144"/>
      <c r="W144"/>
      <c r="X144"/>
      <c r="Y144"/>
      <c r="Z144"/>
      <c r="AA144"/>
      <c r="AB144"/>
      <c r="AC144"/>
      <c r="AD144"/>
      <c r="AE144"/>
      <c r="AF144"/>
      <c r="AG144"/>
      <c r="AH144"/>
      <c r="AI144"/>
      <c r="AJ144"/>
      <c r="AK144"/>
    </row>
    <row r="145" spans="1:37" x14ac:dyDescent="0.25">
      <c r="A145"/>
      <c r="B145"/>
      <c r="C145"/>
      <c r="D145"/>
      <c r="E145"/>
      <c r="F145"/>
      <c r="G145"/>
      <c r="H145"/>
      <c r="I145"/>
      <c r="J145"/>
      <c r="K145"/>
      <c r="L145"/>
      <c r="M145"/>
      <c r="N145"/>
      <c r="O145"/>
      <c r="P145"/>
      <c r="Q145"/>
      <c r="R145"/>
      <c r="S145"/>
      <c r="T145"/>
      <c r="U145"/>
      <c r="V145"/>
      <c r="W145"/>
      <c r="X145"/>
      <c r="Y145"/>
      <c r="Z145"/>
      <c r="AA145"/>
      <c r="AB145"/>
      <c r="AC145"/>
      <c r="AD145"/>
      <c r="AE145"/>
      <c r="AF145"/>
      <c r="AG145"/>
      <c r="AH145"/>
      <c r="AI145"/>
      <c r="AJ145"/>
      <c r="AK145"/>
    </row>
    <row r="146" spans="1:37" x14ac:dyDescent="0.25">
      <c r="A146"/>
      <c r="B146"/>
      <c r="C146"/>
      <c r="D146"/>
      <c r="E146"/>
      <c r="F146"/>
      <c r="G146"/>
      <c r="H146"/>
      <c r="I146"/>
      <c r="J146"/>
      <c r="K146"/>
      <c r="L146"/>
      <c r="M146"/>
      <c r="N146"/>
      <c r="O146"/>
      <c r="P146"/>
      <c r="Q146"/>
      <c r="R146"/>
      <c r="S146"/>
      <c r="T146"/>
      <c r="U146"/>
      <c r="V146"/>
      <c r="W146"/>
      <c r="X146"/>
      <c r="Y146"/>
      <c r="Z146"/>
      <c r="AA146"/>
      <c r="AB146"/>
      <c r="AC146"/>
      <c r="AD146"/>
      <c r="AE146"/>
      <c r="AF146"/>
      <c r="AG146"/>
      <c r="AH146"/>
      <c r="AI146"/>
      <c r="AJ146"/>
      <c r="AK146"/>
    </row>
    <row r="147" spans="1:37" x14ac:dyDescent="0.25">
      <c r="A147"/>
      <c r="B147"/>
      <c r="C147"/>
      <c r="D147"/>
      <c r="E147"/>
      <c r="F147"/>
      <c r="G147"/>
      <c r="H147"/>
      <c r="I147"/>
      <c r="J147"/>
      <c r="K147"/>
      <c r="L147"/>
      <c r="M147"/>
      <c r="N147"/>
      <c r="O147"/>
      <c r="P147"/>
      <c r="Q147"/>
      <c r="R147"/>
      <c r="S147"/>
      <c r="T147"/>
      <c r="U147"/>
      <c r="V147"/>
      <c r="W147"/>
      <c r="X147"/>
      <c r="Y147"/>
      <c r="Z147"/>
      <c r="AA147"/>
      <c r="AB147"/>
      <c r="AC147"/>
      <c r="AD147"/>
      <c r="AE147"/>
      <c r="AF147"/>
      <c r="AG147"/>
      <c r="AH147"/>
      <c r="AI147"/>
      <c r="AJ147"/>
      <c r="AK147"/>
    </row>
    <row r="148" spans="1:37" x14ac:dyDescent="0.25">
      <c r="A148"/>
      <c r="B148"/>
      <c r="C148"/>
      <c r="D148"/>
      <c r="E148"/>
      <c r="F148"/>
      <c r="G148"/>
      <c r="H148"/>
      <c r="I148"/>
      <c r="J148"/>
      <c r="K148"/>
      <c r="L148"/>
      <c r="M148"/>
      <c r="N148"/>
      <c r="O148"/>
      <c r="P148"/>
      <c r="Q148"/>
      <c r="R148"/>
      <c r="S148"/>
      <c r="T148"/>
      <c r="U148"/>
      <c r="V148"/>
      <c r="W148"/>
      <c r="X148"/>
      <c r="Y148"/>
      <c r="Z148"/>
      <c r="AA148"/>
      <c r="AB148"/>
      <c r="AC148"/>
      <c r="AD148"/>
      <c r="AE148"/>
      <c r="AF148"/>
      <c r="AG148"/>
      <c r="AH148"/>
      <c r="AI148"/>
      <c r="AJ148"/>
      <c r="AK148"/>
    </row>
    <row r="149" spans="1:37" x14ac:dyDescent="0.25">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row>
    <row r="150" spans="1:37" x14ac:dyDescent="0.25">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row>
    <row r="151" spans="1:37" x14ac:dyDescent="0.25">
      <c r="A151"/>
      <c r="B151"/>
      <c r="C151"/>
      <c r="D151"/>
      <c r="E151"/>
      <c r="F151"/>
      <c r="G151"/>
      <c r="H151"/>
      <c r="I151"/>
      <c r="J151"/>
      <c r="K151"/>
      <c r="L151"/>
      <c r="M151"/>
      <c r="N151"/>
      <c r="O151"/>
      <c r="P151"/>
      <c r="Q151"/>
      <c r="R151"/>
      <c r="S151"/>
      <c r="T151"/>
      <c r="U151"/>
      <c r="V151"/>
      <c r="W151"/>
      <c r="X151"/>
      <c r="Y151"/>
      <c r="Z151"/>
      <c r="AA151"/>
      <c r="AB151"/>
      <c r="AC151"/>
      <c r="AD151"/>
      <c r="AE151"/>
      <c r="AF151"/>
      <c r="AG151"/>
      <c r="AH151"/>
      <c r="AI151"/>
      <c r="AJ151"/>
      <c r="AK151"/>
    </row>
    <row r="152" spans="1:37" x14ac:dyDescent="0.25">
      <c r="A152"/>
      <c r="B152"/>
      <c r="C152"/>
      <c r="D152"/>
      <c r="E152"/>
      <c r="F152"/>
      <c r="G152"/>
      <c r="H152"/>
      <c r="I152"/>
      <c r="J152"/>
      <c r="K152"/>
      <c r="L152"/>
      <c r="M152"/>
      <c r="N152"/>
      <c r="O152"/>
      <c r="P152"/>
      <c r="Q152"/>
      <c r="R152"/>
      <c r="S152"/>
      <c r="T152"/>
      <c r="U152"/>
      <c r="V152"/>
      <c r="W152"/>
      <c r="X152"/>
      <c r="Y152"/>
      <c r="Z152"/>
      <c r="AA152"/>
      <c r="AB152"/>
      <c r="AC152"/>
      <c r="AD152"/>
      <c r="AE152"/>
      <c r="AF152"/>
      <c r="AG152"/>
      <c r="AH152"/>
      <c r="AI152"/>
      <c r="AJ152"/>
      <c r="AK152"/>
    </row>
    <row r="153" spans="1:37" x14ac:dyDescent="0.25">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row>
    <row r="154" spans="1:37" x14ac:dyDescent="0.25">
      <c r="A154"/>
      <c r="B154"/>
      <c r="C154"/>
      <c r="D154"/>
      <c r="E154"/>
      <c r="F154"/>
      <c r="G154"/>
      <c r="H154"/>
      <c r="I154"/>
      <c r="J154"/>
      <c r="K154"/>
      <c r="L154"/>
      <c r="M154"/>
      <c r="N154"/>
      <c r="O154"/>
      <c r="P154"/>
      <c r="Q154"/>
      <c r="R154"/>
      <c r="S154"/>
      <c r="T154"/>
      <c r="U154"/>
      <c r="V154"/>
      <c r="W154"/>
      <c r="X154"/>
      <c r="Y154"/>
      <c r="Z154"/>
      <c r="AA154"/>
      <c r="AB154"/>
      <c r="AC154"/>
      <c r="AD154"/>
      <c r="AE154"/>
      <c r="AF154"/>
      <c r="AG154"/>
      <c r="AH154"/>
      <c r="AI154"/>
      <c r="AJ154"/>
      <c r="AK154"/>
    </row>
    <row r="155" spans="1:37" x14ac:dyDescent="0.25">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row>
    <row r="156" spans="1:37" x14ac:dyDescent="0.25">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row>
    <row r="157" spans="1:37" x14ac:dyDescent="0.25">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row>
    <row r="158" spans="1:37" x14ac:dyDescent="0.25">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row>
    <row r="159" spans="1:37" x14ac:dyDescent="0.25">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row>
    <row r="160" spans="1:37" x14ac:dyDescent="0.25">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row>
    <row r="161" spans="1:37" x14ac:dyDescent="0.25">
      <c r="A161"/>
      <c r="B161"/>
      <c r="C161"/>
      <c r="D161"/>
      <c r="E161"/>
      <c r="F161"/>
      <c r="G161"/>
      <c r="H161"/>
      <c r="I161"/>
      <c r="J161"/>
      <c r="K161"/>
      <c r="L161"/>
      <c r="M161"/>
      <c r="N161"/>
      <c r="O161"/>
      <c r="P161"/>
      <c r="Q161"/>
      <c r="R161"/>
      <c r="S161"/>
      <c r="T161"/>
      <c r="U161"/>
      <c r="V161"/>
      <c r="W161"/>
      <c r="X161"/>
      <c r="Y161"/>
      <c r="Z161"/>
      <c r="AA161"/>
      <c r="AB161"/>
      <c r="AC161"/>
      <c r="AD161"/>
      <c r="AE161"/>
      <c r="AF161"/>
      <c r="AG161"/>
      <c r="AH161"/>
      <c r="AI161"/>
      <c r="AJ161"/>
      <c r="AK161"/>
    </row>
    <row r="162" spans="1:37" x14ac:dyDescent="0.25">
      <c r="A162"/>
      <c r="B162"/>
      <c r="C162"/>
      <c r="D162"/>
      <c r="E162"/>
      <c r="F162"/>
      <c r="G162"/>
      <c r="H162"/>
      <c r="I162"/>
      <c r="J162"/>
      <c r="K162"/>
      <c r="L162"/>
      <c r="M162"/>
      <c r="N162"/>
      <c r="O162"/>
      <c r="P162"/>
      <c r="Q162"/>
      <c r="R162"/>
      <c r="S162"/>
      <c r="T162"/>
      <c r="U162"/>
      <c r="V162"/>
      <c r="W162"/>
      <c r="X162"/>
      <c r="Y162"/>
      <c r="Z162"/>
      <c r="AA162"/>
      <c r="AB162"/>
      <c r="AC162"/>
      <c r="AD162"/>
      <c r="AE162"/>
      <c r="AF162"/>
      <c r="AG162"/>
      <c r="AH162"/>
      <c r="AI162"/>
      <c r="AJ162"/>
      <c r="AK162"/>
    </row>
    <row r="163" spans="1:37" x14ac:dyDescent="0.25">
      <c r="A163"/>
      <c r="B163"/>
      <c r="C163"/>
      <c r="D163"/>
      <c r="E163"/>
      <c r="F163"/>
      <c r="G163"/>
      <c r="H163"/>
      <c r="I163"/>
      <c r="J163"/>
      <c r="K163"/>
      <c r="L163"/>
      <c r="M163"/>
      <c r="N163"/>
      <c r="O163"/>
      <c r="P163"/>
      <c r="Q163"/>
      <c r="R163"/>
      <c r="S163"/>
      <c r="T163"/>
      <c r="U163"/>
      <c r="V163"/>
      <c r="W163"/>
      <c r="X163"/>
      <c r="Y163"/>
      <c r="Z163"/>
      <c r="AA163"/>
      <c r="AB163"/>
      <c r="AC163"/>
      <c r="AD163"/>
      <c r="AE163"/>
      <c r="AF163"/>
      <c r="AG163"/>
      <c r="AH163"/>
      <c r="AI163"/>
      <c r="AJ163"/>
      <c r="AK163"/>
    </row>
    <row r="164" spans="1:37" x14ac:dyDescent="0.25">
      <c r="A164"/>
      <c r="B164"/>
      <c r="C164"/>
      <c r="D164"/>
      <c r="E164"/>
      <c r="F164"/>
      <c r="G164"/>
      <c r="H164"/>
      <c r="I164"/>
      <c r="J164"/>
      <c r="K164"/>
      <c r="L164"/>
      <c r="M164"/>
      <c r="N164"/>
      <c r="O164"/>
      <c r="P164"/>
      <c r="Q164"/>
      <c r="R164"/>
      <c r="S164"/>
      <c r="T164"/>
      <c r="U164"/>
      <c r="V164"/>
      <c r="W164"/>
      <c r="X164"/>
      <c r="Y164"/>
      <c r="Z164"/>
      <c r="AA164"/>
      <c r="AB164"/>
      <c r="AC164"/>
      <c r="AD164"/>
      <c r="AE164"/>
      <c r="AF164"/>
      <c r="AG164"/>
      <c r="AH164"/>
      <c r="AI164"/>
      <c r="AJ164"/>
      <c r="AK164"/>
    </row>
    <row r="165" spans="1:37" x14ac:dyDescent="0.25">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row>
    <row r="166" spans="1:37" x14ac:dyDescent="0.25">
      <c r="A166"/>
      <c r="B166"/>
      <c r="C166"/>
      <c r="D166"/>
      <c r="E166"/>
      <c r="F166"/>
      <c r="G166"/>
      <c r="H166"/>
      <c r="I166"/>
      <c r="J166"/>
      <c r="K166"/>
      <c r="L166"/>
      <c r="M166"/>
      <c r="N166"/>
      <c r="O166"/>
      <c r="P166"/>
      <c r="Q166"/>
      <c r="R166"/>
      <c r="S166"/>
      <c r="T166"/>
      <c r="U166"/>
      <c r="V166"/>
      <c r="W166"/>
      <c r="X166"/>
      <c r="Y166"/>
      <c r="Z166"/>
      <c r="AA166"/>
      <c r="AB166"/>
      <c r="AC166"/>
      <c r="AD166"/>
      <c r="AE166"/>
      <c r="AF166"/>
      <c r="AG166"/>
      <c r="AH166"/>
      <c r="AI166"/>
      <c r="AJ166"/>
      <c r="AK166"/>
    </row>
    <row r="167" spans="1:37" x14ac:dyDescent="0.25">
      <c r="A167"/>
      <c r="B167"/>
      <c r="C167"/>
      <c r="D167"/>
      <c r="E167"/>
      <c r="F167"/>
      <c r="G167"/>
      <c r="H167"/>
      <c r="I167"/>
      <c r="J167"/>
      <c r="K167"/>
      <c r="L167"/>
      <c r="M167"/>
      <c r="N167"/>
      <c r="O167"/>
      <c r="P167"/>
      <c r="Q167"/>
      <c r="R167"/>
      <c r="S167"/>
      <c r="T167"/>
      <c r="U167"/>
      <c r="V167"/>
      <c r="W167"/>
      <c r="X167"/>
      <c r="Y167"/>
      <c r="Z167"/>
      <c r="AA167"/>
      <c r="AB167"/>
      <c r="AC167"/>
      <c r="AD167"/>
      <c r="AE167"/>
      <c r="AF167"/>
      <c r="AG167"/>
      <c r="AH167"/>
      <c r="AI167"/>
      <c r="AJ167"/>
      <c r="AK167"/>
    </row>
    <row r="168" spans="1:37" x14ac:dyDescent="0.25">
      <c r="A168"/>
      <c r="B168"/>
      <c r="C168"/>
      <c r="D168"/>
      <c r="E168"/>
      <c r="F168"/>
      <c r="G168"/>
      <c r="H168"/>
      <c r="I168"/>
      <c r="J168"/>
      <c r="K168"/>
      <c r="L168"/>
      <c r="M168"/>
      <c r="N168"/>
      <c r="O168"/>
      <c r="P168"/>
      <c r="Q168"/>
      <c r="R168"/>
      <c r="S168"/>
      <c r="T168"/>
      <c r="U168"/>
      <c r="V168"/>
      <c r="W168"/>
      <c r="X168"/>
      <c r="Y168"/>
      <c r="Z168"/>
      <c r="AA168"/>
      <c r="AB168"/>
      <c r="AC168"/>
      <c r="AD168"/>
      <c r="AE168"/>
      <c r="AF168"/>
      <c r="AG168"/>
      <c r="AH168"/>
      <c r="AI168"/>
      <c r="AJ168"/>
      <c r="AK168"/>
    </row>
    <row r="169" spans="1:37" x14ac:dyDescent="0.25">
      <c r="A169"/>
      <c r="B169"/>
      <c r="C169"/>
      <c r="D169"/>
      <c r="E169"/>
      <c r="F169"/>
      <c r="G169"/>
      <c r="H169"/>
      <c r="I169"/>
      <c r="J169"/>
      <c r="K169"/>
      <c r="L169"/>
      <c r="M169"/>
      <c r="N169"/>
      <c r="O169"/>
      <c r="P169"/>
      <c r="Q169"/>
      <c r="R169"/>
      <c r="S169"/>
      <c r="T169"/>
      <c r="U169"/>
      <c r="V169"/>
      <c r="W169"/>
      <c r="X169"/>
      <c r="Y169"/>
      <c r="Z169"/>
      <c r="AA169"/>
      <c r="AB169"/>
      <c r="AC169"/>
      <c r="AD169"/>
      <c r="AE169"/>
      <c r="AF169"/>
      <c r="AG169"/>
      <c r="AH169"/>
      <c r="AI169"/>
      <c r="AJ169"/>
      <c r="AK169"/>
    </row>
    <row r="170" spans="1:37" x14ac:dyDescent="0.25">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row>
    <row r="171" spans="1:37" x14ac:dyDescent="0.25">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row>
    <row r="172" spans="1:37" x14ac:dyDescent="0.25">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row>
    <row r="173" spans="1:37" x14ac:dyDescent="0.25">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row>
    <row r="174" spans="1:37" x14ac:dyDescent="0.25">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row>
    <row r="175" spans="1:37" x14ac:dyDescent="0.25">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row>
    <row r="176" spans="1:37" x14ac:dyDescent="0.25">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row>
    <row r="177" spans="1:37" x14ac:dyDescent="0.25">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row>
    <row r="178" spans="1:37" x14ac:dyDescent="0.25">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row>
    <row r="179" spans="1:37" x14ac:dyDescent="0.25">
      <c r="A179"/>
      <c r="B179"/>
      <c r="C179"/>
      <c r="D179"/>
      <c r="E179"/>
      <c r="F179"/>
      <c r="G179"/>
      <c r="H179"/>
      <c r="I179"/>
      <c r="J179"/>
      <c r="K179"/>
      <c r="L179"/>
      <c r="M179"/>
      <c r="N179"/>
      <c r="O179"/>
      <c r="P179"/>
      <c r="Q179"/>
      <c r="R179"/>
      <c r="S179"/>
      <c r="T179"/>
      <c r="U179"/>
      <c r="V179"/>
      <c r="W179"/>
      <c r="X179"/>
      <c r="Y179"/>
      <c r="Z179"/>
      <c r="AA179"/>
      <c r="AB179"/>
      <c r="AC179"/>
      <c r="AD179"/>
      <c r="AE179"/>
      <c r="AF179"/>
      <c r="AG179"/>
      <c r="AH179"/>
      <c r="AI179"/>
      <c r="AJ179"/>
      <c r="AK179"/>
    </row>
    <row r="180" spans="1:37" x14ac:dyDescent="0.25">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row>
    <row r="181" spans="1:37" x14ac:dyDescent="0.25">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row>
    <row r="182" spans="1:37" x14ac:dyDescent="0.25">
      <c r="A182"/>
      <c r="B182"/>
      <c r="C182"/>
      <c r="D182"/>
      <c r="E182"/>
      <c r="F182"/>
      <c r="G182"/>
      <c r="H182"/>
      <c r="I182"/>
      <c r="J182"/>
      <c r="K182"/>
      <c r="L182"/>
      <c r="M182"/>
      <c r="N182"/>
      <c r="O182"/>
      <c r="P182"/>
      <c r="Q182"/>
      <c r="R182"/>
      <c r="S182"/>
      <c r="T182"/>
      <c r="U182"/>
      <c r="V182"/>
      <c r="W182"/>
      <c r="X182"/>
      <c r="Y182"/>
      <c r="Z182"/>
      <c r="AA182"/>
      <c r="AB182"/>
      <c r="AC182"/>
      <c r="AD182"/>
      <c r="AE182"/>
      <c r="AF182"/>
      <c r="AG182"/>
      <c r="AH182"/>
      <c r="AI182"/>
      <c r="AJ182"/>
      <c r="AK182"/>
    </row>
    <row r="183" spans="1:37" x14ac:dyDescent="0.25">
      <c r="A183"/>
      <c r="B183"/>
      <c r="C183"/>
      <c r="D183"/>
      <c r="E183"/>
      <c r="F183"/>
      <c r="G183"/>
      <c r="H183"/>
      <c r="I183"/>
      <c r="J183"/>
      <c r="K183"/>
      <c r="L183"/>
      <c r="M183"/>
      <c r="N183"/>
      <c r="O183"/>
      <c r="P183"/>
      <c r="Q183"/>
      <c r="R183"/>
      <c r="S183"/>
      <c r="T183"/>
      <c r="U183"/>
      <c r="V183"/>
      <c r="W183"/>
      <c r="X183"/>
      <c r="Y183"/>
      <c r="Z183"/>
      <c r="AA183"/>
      <c r="AB183"/>
      <c r="AC183"/>
      <c r="AD183"/>
      <c r="AE183"/>
      <c r="AF183"/>
      <c r="AG183"/>
      <c r="AH183"/>
      <c r="AI183"/>
      <c r="AJ183"/>
      <c r="AK183"/>
    </row>
    <row r="184" spans="1:37" x14ac:dyDescent="0.25">
      <c r="A184"/>
      <c r="B184"/>
      <c r="C184"/>
      <c r="D184"/>
      <c r="E184"/>
      <c r="F184"/>
      <c r="G184"/>
      <c r="H184"/>
      <c r="I184"/>
      <c r="J184"/>
      <c r="K184"/>
      <c r="L184"/>
      <c r="M184"/>
      <c r="N184"/>
      <c r="O184"/>
      <c r="P184"/>
      <c r="Q184"/>
      <c r="R184"/>
      <c r="S184"/>
      <c r="T184"/>
      <c r="U184"/>
      <c r="V184"/>
      <c r="W184"/>
      <c r="X184"/>
      <c r="Y184"/>
      <c r="Z184"/>
      <c r="AA184"/>
      <c r="AB184"/>
      <c r="AC184"/>
      <c r="AD184"/>
      <c r="AE184"/>
      <c r="AF184"/>
      <c r="AG184"/>
      <c r="AH184"/>
      <c r="AI184"/>
      <c r="AJ184"/>
      <c r="AK184"/>
    </row>
    <row r="185" spans="1:37" x14ac:dyDescent="0.25">
      <c r="A185"/>
      <c r="B185"/>
      <c r="C185"/>
      <c r="D185"/>
      <c r="E185"/>
      <c r="F185"/>
      <c r="G185"/>
      <c r="H185"/>
      <c r="I185"/>
      <c r="J185"/>
      <c r="K185"/>
      <c r="L185"/>
      <c r="M185"/>
      <c r="N185"/>
      <c r="O185"/>
      <c r="P185"/>
      <c r="Q185"/>
      <c r="R185"/>
      <c r="S185"/>
      <c r="T185"/>
      <c r="U185"/>
      <c r="V185"/>
      <c r="W185"/>
      <c r="X185"/>
      <c r="Y185"/>
      <c r="Z185"/>
      <c r="AA185"/>
      <c r="AB185"/>
      <c r="AC185"/>
      <c r="AD185"/>
      <c r="AE185"/>
      <c r="AF185"/>
      <c r="AG185"/>
      <c r="AH185"/>
      <c r="AI185"/>
      <c r="AJ185"/>
      <c r="AK185"/>
    </row>
    <row r="186" spans="1:37" x14ac:dyDescent="0.25">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row>
    <row r="187" spans="1:37" x14ac:dyDescent="0.25">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row>
    <row r="188" spans="1:37" x14ac:dyDescent="0.25">
      <c r="A188"/>
      <c r="B188"/>
      <c r="C188"/>
      <c r="D188"/>
      <c r="E188"/>
      <c r="F188"/>
      <c r="G188"/>
      <c r="H188"/>
      <c r="I188"/>
      <c r="J188"/>
      <c r="K188"/>
      <c r="L188"/>
      <c r="M188"/>
      <c r="N188"/>
      <c r="O188"/>
      <c r="P188"/>
      <c r="Q188"/>
      <c r="R188"/>
      <c r="S188"/>
      <c r="T188"/>
      <c r="U188"/>
      <c r="V188"/>
      <c r="W188"/>
      <c r="X188"/>
      <c r="Y188"/>
      <c r="Z188"/>
      <c r="AA188"/>
      <c r="AB188"/>
      <c r="AC188"/>
      <c r="AD188"/>
      <c r="AE188"/>
      <c r="AF188"/>
      <c r="AG188"/>
      <c r="AH188"/>
      <c r="AI188"/>
      <c r="AJ188"/>
      <c r="AK188"/>
    </row>
    <row r="189" spans="1:37" x14ac:dyDescent="0.25">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row>
    <row r="190" spans="1:37" x14ac:dyDescent="0.25">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row>
    <row r="191" spans="1:37" x14ac:dyDescent="0.25">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row>
    <row r="192" spans="1:37" x14ac:dyDescent="0.25">
      <c r="A192"/>
      <c r="B192"/>
      <c r="C192"/>
      <c r="D192"/>
      <c r="E192"/>
      <c r="F192"/>
      <c r="G192"/>
      <c r="H192"/>
      <c r="I192"/>
      <c r="J192"/>
      <c r="K192"/>
      <c r="L192"/>
      <c r="M192"/>
      <c r="N192"/>
      <c r="O192"/>
      <c r="P192"/>
      <c r="Q192"/>
      <c r="R192"/>
      <c r="S192"/>
      <c r="T192"/>
      <c r="U192"/>
      <c r="V192"/>
      <c r="W192"/>
      <c r="X192"/>
      <c r="Y192"/>
      <c r="Z192"/>
      <c r="AA192"/>
      <c r="AB192"/>
      <c r="AC192"/>
      <c r="AD192"/>
      <c r="AE192"/>
      <c r="AF192"/>
      <c r="AG192"/>
      <c r="AH192"/>
      <c r="AI192"/>
      <c r="AJ192"/>
      <c r="AK192"/>
    </row>
    <row r="193" spans="1:37" x14ac:dyDescent="0.25">
      <c r="A193"/>
      <c r="B193"/>
      <c r="C193"/>
      <c r="D193"/>
      <c r="E193"/>
      <c r="F193"/>
      <c r="G193"/>
      <c r="H193"/>
      <c r="I193"/>
      <c r="J193"/>
      <c r="K193"/>
      <c r="L193"/>
      <c r="M193"/>
      <c r="N193"/>
      <c r="O193"/>
      <c r="P193"/>
      <c r="Q193"/>
      <c r="R193"/>
      <c r="S193"/>
      <c r="T193"/>
      <c r="U193"/>
      <c r="V193"/>
      <c r="W193"/>
      <c r="X193"/>
      <c r="Y193"/>
      <c r="Z193"/>
      <c r="AA193"/>
      <c r="AB193"/>
      <c r="AC193"/>
      <c r="AD193"/>
      <c r="AE193"/>
      <c r="AF193"/>
      <c r="AG193"/>
      <c r="AH193"/>
      <c r="AI193"/>
      <c r="AJ193"/>
      <c r="AK193"/>
    </row>
    <row r="194" spans="1:37" x14ac:dyDescent="0.25">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row>
    <row r="195" spans="1:37" x14ac:dyDescent="0.25">
      <c r="A195"/>
      <c r="B195"/>
      <c r="C195"/>
      <c r="D195"/>
      <c r="E195"/>
      <c r="F195"/>
      <c r="G195"/>
      <c r="H195"/>
      <c r="I195"/>
      <c r="J195"/>
      <c r="K195"/>
      <c r="L195"/>
      <c r="M195"/>
      <c r="N195"/>
      <c r="O195"/>
      <c r="P195"/>
      <c r="Q195"/>
      <c r="R195"/>
      <c r="S195"/>
      <c r="T195"/>
      <c r="U195"/>
      <c r="V195"/>
      <c r="W195"/>
      <c r="X195"/>
      <c r="Y195"/>
      <c r="Z195"/>
      <c r="AA195"/>
      <c r="AB195"/>
      <c r="AC195"/>
      <c r="AD195"/>
      <c r="AE195"/>
      <c r="AF195"/>
      <c r="AG195"/>
      <c r="AH195"/>
      <c r="AI195"/>
      <c r="AJ195"/>
      <c r="AK195"/>
    </row>
    <row r="196" spans="1:37" x14ac:dyDescent="0.25">
      <c r="A196"/>
      <c r="B196"/>
      <c r="C196"/>
      <c r="D196"/>
      <c r="E196"/>
      <c r="F196"/>
      <c r="G196"/>
      <c r="H196"/>
      <c r="I196"/>
      <c r="J196"/>
      <c r="K196"/>
      <c r="L196"/>
      <c r="M196"/>
      <c r="N196"/>
      <c r="O196"/>
      <c r="P196"/>
      <c r="Q196"/>
      <c r="R196"/>
      <c r="S196"/>
      <c r="T196"/>
      <c r="U196"/>
      <c r="V196"/>
      <c r="W196"/>
      <c r="X196"/>
      <c r="Y196"/>
      <c r="Z196"/>
      <c r="AA196"/>
      <c r="AB196"/>
      <c r="AC196"/>
      <c r="AD196"/>
      <c r="AE196"/>
      <c r="AF196"/>
      <c r="AG196"/>
      <c r="AH196"/>
      <c r="AI196"/>
      <c r="AJ196"/>
      <c r="AK196"/>
    </row>
    <row r="197" spans="1:37" x14ac:dyDescent="0.25">
      <c r="A197"/>
      <c r="B197"/>
      <c r="C197"/>
      <c r="D197"/>
      <c r="E197"/>
      <c r="F197"/>
      <c r="G197"/>
      <c r="H197"/>
      <c r="I197"/>
      <c r="J197"/>
      <c r="K197"/>
      <c r="L197"/>
      <c r="M197"/>
      <c r="N197"/>
      <c r="O197"/>
      <c r="P197"/>
      <c r="Q197"/>
      <c r="R197"/>
      <c r="S197"/>
      <c r="T197"/>
      <c r="U197"/>
      <c r="V197"/>
      <c r="W197"/>
      <c r="X197"/>
      <c r="Y197"/>
      <c r="Z197"/>
      <c r="AA197"/>
      <c r="AB197"/>
      <c r="AC197"/>
      <c r="AD197"/>
      <c r="AE197"/>
      <c r="AF197"/>
      <c r="AG197"/>
      <c r="AH197"/>
      <c r="AI197"/>
      <c r="AJ197"/>
      <c r="AK197"/>
    </row>
    <row r="198" spans="1:37" x14ac:dyDescent="0.25">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row>
    <row r="199" spans="1:37" x14ac:dyDescent="0.25">
      <c r="A199"/>
      <c r="B199"/>
      <c r="C199"/>
      <c r="D199"/>
      <c r="E199"/>
      <c r="F199"/>
      <c r="G199"/>
      <c r="H199"/>
      <c r="I199"/>
      <c r="J199"/>
      <c r="K199"/>
      <c r="L199"/>
      <c r="M199"/>
      <c r="N199"/>
      <c r="O199"/>
      <c r="P199"/>
      <c r="Q199"/>
      <c r="R199"/>
      <c r="S199"/>
      <c r="T199"/>
      <c r="U199"/>
      <c r="V199"/>
      <c r="W199"/>
      <c r="X199"/>
      <c r="Y199"/>
      <c r="Z199"/>
      <c r="AA199"/>
      <c r="AB199"/>
      <c r="AC199"/>
      <c r="AD199"/>
      <c r="AE199"/>
      <c r="AF199"/>
      <c r="AG199"/>
      <c r="AH199"/>
      <c r="AI199"/>
      <c r="AJ199"/>
      <c r="AK199"/>
    </row>
    <row r="200" spans="1:37" x14ac:dyDescent="0.25">
      <c r="A200"/>
      <c r="B200"/>
      <c r="C200"/>
      <c r="D200"/>
      <c r="E200"/>
      <c r="F200"/>
      <c r="G200"/>
      <c r="H200"/>
      <c r="I200"/>
      <c r="J200"/>
      <c r="K200"/>
      <c r="L200"/>
      <c r="M200"/>
      <c r="N200"/>
      <c r="O200"/>
      <c r="P200"/>
      <c r="Q200"/>
      <c r="R200"/>
      <c r="S200"/>
      <c r="T200"/>
      <c r="U200"/>
      <c r="V200"/>
      <c r="W200"/>
      <c r="X200"/>
      <c r="Y200"/>
      <c r="Z200"/>
      <c r="AA200"/>
      <c r="AB200"/>
      <c r="AC200"/>
      <c r="AD200"/>
      <c r="AE200"/>
      <c r="AF200"/>
      <c r="AG200"/>
      <c r="AH200"/>
      <c r="AI200"/>
      <c r="AJ200"/>
      <c r="AK200"/>
    </row>
    <row r="201" spans="1:37" x14ac:dyDescent="0.25">
      <c r="A201"/>
      <c r="B201"/>
      <c r="C201"/>
      <c r="D201"/>
      <c r="E201"/>
      <c r="F201"/>
      <c r="G201"/>
      <c r="H201"/>
      <c r="I201"/>
      <c r="J201"/>
      <c r="K201"/>
      <c r="L201"/>
      <c r="M201"/>
      <c r="N201"/>
      <c r="O201"/>
      <c r="P201"/>
      <c r="Q201"/>
      <c r="R201"/>
      <c r="S201"/>
      <c r="T201"/>
      <c r="U201"/>
      <c r="V201"/>
      <c r="W201"/>
      <c r="X201"/>
      <c r="Y201"/>
      <c r="Z201"/>
      <c r="AA201"/>
      <c r="AB201"/>
      <c r="AC201"/>
      <c r="AD201"/>
      <c r="AE201"/>
      <c r="AF201"/>
      <c r="AG201"/>
      <c r="AH201"/>
      <c r="AI201"/>
      <c r="AJ201"/>
      <c r="AK201"/>
    </row>
    <row r="202" spans="1:37" x14ac:dyDescent="0.25">
      <c r="A202"/>
      <c r="B202"/>
      <c r="C202"/>
      <c r="D202"/>
      <c r="E202"/>
      <c r="F202"/>
      <c r="G202"/>
      <c r="H202"/>
      <c r="I202"/>
      <c r="J202"/>
      <c r="K202"/>
      <c r="L202"/>
      <c r="M202"/>
      <c r="N202"/>
      <c r="O202"/>
      <c r="P202"/>
      <c r="Q202"/>
      <c r="R202"/>
      <c r="S202"/>
      <c r="T202"/>
      <c r="U202"/>
      <c r="V202"/>
      <c r="W202"/>
      <c r="X202"/>
      <c r="Y202"/>
      <c r="Z202"/>
      <c r="AA202"/>
      <c r="AB202"/>
      <c r="AC202"/>
      <c r="AD202"/>
      <c r="AE202"/>
      <c r="AF202"/>
      <c r="AG202"/>
      <c r="AH202"/>
      <c r="AI202"/>
      <c r="AJ202"/>
      <c r="AK202"/>
    </row>
    <row r="203" spans="1:37" x14ac:dyDescent="0.25">
      <c r="A203"/>
      <c r="B203"/>
      <c r="C203"/>
      <c r="D203"/>
      <c r="E203"/>
      <c r="F203"/>
      <c r="G203"/>
      <c r="H203"/>
      <c r="I203"/>
      <c r="J203"/>
      <c r="K203"/>
      <c r="L203"/>
      <c r="M203"/>
      <c r="N203"/>
      <c r="O203"/>
      <c r="P203"/>
      <c r="Q203"/>
      <c r="R203"/>
      <c r="S203"/>
      <c r="T203"/>
      <c r="U203"/>
      <c r="V203"/>
      <c r="W203"/>
      <c r="X203"/>
      <c r="Y203"/>
      <c r="Z203"/>
      <c r="AA203"/>
      <c r="AB203"/>
      <c r="AC203"/>
      <c r="AD203"/>
      <c r="AE203"/>
      <c r="AF203"/>
      <c r="AG203"/>
      <c r="AH203"/>
      <c r="AI203"/>
      <c r="AJ203"/>
      <c r="AK203"/>
    </row>
    <row r="204" spans="1:37" x14ac:dyDescent="0.25">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row>
    <row r="205" spans="1:37" x14ac:dyDescent="0.25">
      <c r="A205"/>
      <c r="B205"/>
      <c r="C205"/>
      <c r="D205"/>
      <c r="E205"/>
      <c r="F205"/>
      <c r="G205"/>
      <c r="H205"/>
      <c r="I205"/>
      <c r="J205"/>
      <c r="K205"/>
      <c r="L205"/>
      <c r="M205"/>
      <c r="N205"/>
      <c r="O205"/>
      <c r="P205"/>
      <c r="Q205"/>
      <c r="R205"/>
      <c r="S205"/>
      <c r="T205"/>
      <c r="U205"/>
      <c r="V205"/>
      <c r="W205"/>
      <c r="X205"/>
      <c r="Y205"/>
      <c r="Z205"/>
      <c r="AA205"/>
      <c r="AB205"/>
      <c r="AC205"/>
      <c r="AD205"/>
      <c r="AE205"/>
      <c r="AF205"/>
      <c r="AG205"/>
      <c r="AH205"/>
      <c r="AI205"/>
      <c r="AJ205"/>
      <c r="AK205"/>
    </row>
    <row r="206" spans="1:37" x14ac:dyDescent="0.25">
      <c r="A206"/>
      <c r="B206"/>
      <c r="C206"/>
      <c r="D206"/>
      <c r="E206"/>
      <c r="F206"/>
      <c r="G206"/>
      <c r="H206"/>
      <c r="I206"/>
      <c r="J206"/>
      <c r="K206"/>
      <c r="L206"/>
      <c r="M206"/>
      <c r="N206"/>
      <c r="O206"/>
      <c r="P206"/>
      <c r="Q206"/>
      <c r="R206"/>
      <c r="S206"/>
      <c r="T206"/>
      <c r="U206"/>
      <c r="V206"/>
      <c r="W206"/>
      <c r="X206"/>
      <c r="Y206"/>
      <c r="Z206"/>
      <c r="AA206"/>
      <c r="AB206"/>
      <c r="AC206"/>
      <c r="AD206"/>
      <c r="AE206"/>
      <c r="AF206"/>
      <c r="AG206"/>
      <c r="AH206"/>
      <c r="AI206"/>
      <c r="AJ206"/>
      <c r="AK206"/>
    </row>
    <row r="207" spans="1:37" x14ac:dyDescent="0.25">
      <c r="A207"/>
      <c r="B207"/>
      <c r="C207"/>
      <c r="D207"/>
      <c r="E207"/>
      <c r="F207"/>
      <c r="G207"/>
      <c r="H207"/>
      <c r="I207"/>
      <c r="J207"/>
      <c r="K207"/>
      <c r="L207"/>
      <c r="M207"/>
      <c r="N207"/>
      <c r="O207"/>
      <c r="P207"/>
      <c r="Q207"/>
      <c r="R207"/>
      <c r="S207"/>
      <c r="T207"/>
      <c r="U207"/>
      <c r="V207"/>
      <c r="W207"/>
      <c r="X207"/>
      <c r="Y207"/>
      <c r="Z207"/>
      <c r="AA207"/>
      <c r="AB207"/>
      <c r="AC207"/>
      <c r="AD207"/>
      <c r="AE207"/>
      <c r="AF207"/>
      <c r="AG207"/>
      <c r="AH207"/>
      <c r="AI207"/>
      <c r="AJ207"/>
      <c r="AK207"/>
    </row>
    <row r="208" spans="1:37" x14ac:dyDescent="0.25">
      <c r="A208"/>
      <c r="B208"/>
      <c r="C208"/>
      <c r="D208"/>
      <c r="E208"/>
      <c r="F208"/>
      <c r="G208"/>
      <c r="H208"/>
      <c r="I208"/>
      <c r="J208"/>
      <c r="K208"/>
      <c r="L208"/>
      <c r="M208"/>
      <c r="N208"/>
      <c r="O208"/>
      <c r="P208"/>
      <c r="Q208"/>
      <c r="R208"/>
      <c r="S208"/>
      <c r="T208"/>
      <c r="U208"/>
      <c r="V208"/>
      <c r="W208"/>
      <c r="X208"/>
      <c r="Y208"/>
      <c r="Z208"/>
      <c r="AA208"/>
      <c r="AB208"/>
      <c r="AC208"/>
      <c r="AD208"/>
      <c r="AE208"/>
      <c r="AF208"/>
      <c r="AG208"/>
      <c r="AH208"/>
      <c r="AI208"/>
      <c r="AJ208"/>
      <c r="AK208"/>
    </row>
    <row r="209" spans="1:37" x14ac:dyDescent="0.25">
      <c r="A209"/>
      <c r="B209"/>
      <c r="C209"/>
      <c r="D209"/>
      <c r="E209"/>
      <c r="F209"/>
      <c r="G209"/>
      <c r="H209"/>
      <c r="I209"/>
      <c r="J209"/>
      <c r="K209"/>
      <c r="L209"/>
      <c r="M209"/>
      <c r="N209"/>
      <c r="O209"/>
      <c r="P209"/>
      <c r="Q209"/>
      <c r="R209"/>
      <c r="S209"/>
      <c r="T209"/>
      <c r="U209"/>
      <c r="V209"/>
      <c r="W209"/>
      <c r="X209"/>
      <c r="Y209"/>
      <c r="Z209"/>
      <c r="AA209"/>
      <c r="AB209"/>
      <c r="AC209"/>
      <c r="AD209"/>
      <c r="AE209"/>
      <c r="AF209"/>
      <c r="AG209"/>
      <c r="AH209"/>
      <c r="AI209"/>
      <c r="AJ209"/>
      <c r="AK209"/>
    </row>
    <row r="210" spans="1:37" x14ac:dyDescent="0.25">
      <c r="A210"/>
      <c r="B210"/>
      <c r="C210"/>
      <c r="D210"/>
      <c r="E210"/>
      <c r="F210"/>
      <c r="G210"/>
      <c r="H210"/>
      <c r="I210"/>
      <c r="J210"/>
      <c r="K210"/>
      <c r="L210"/>
      <c r="M210"/>
      <c r="N210"/>
      <c r="O210"/>
      <c r="P210"/>
      <c r="Q210"/>
      <c r="R210"/>
      <c r="S210"/>
      <c r="T210"/>
      <c r="U210"/>
      <c r="V210"/>
      <c r="W210"/>
      <c r="X210"/>
      <c r="Y210"/>
      <c r="Z210"/>
      <c r="AA210"/>
      <c r="AB210"/>
      <c r="AC210"/>
      <c r="AD210"/>
      <c r="AE210"/>
      <c r="AF210"/>
      <c r="AG210"/>
      <c r="AH210"/>
      <c r="AI210"/>
      <c r="AJ210"/>
      <c r="AK210"/>
    </row>
    <row r="211" spans="1:37" x14ac:dyDescent="0.25">
      <c r="A211"/>
      <c r="B211"/>
      <c r="C211"/>
      <c r="D211"/>
      <c r="E211"/>
      <c r="F211"/>
      <c r="G211"/>
      <c r="H211"/>
      <c r="I211"/>
      <c r="J211"/>
      <c r="K211"/>
      <c r="L211"/>
      <c r="M211"/>
      <c r="N211"/>
      <c r="O211"/>
      <c r="P211"/>
      <c r="Q211"/>
      <c r="R211"/>
      <c r="S211"/>
      <c r="T211"/>
      <c r="U211"/>
      <c r="V211"/>
      <c r="W211"/>
      <c r="X211"/>
      <c r="Y211"/>
      <c r="Z211"/>
      <c r="AA211"/>
      <c r="AB211"/>
      <c r="AC211"/>
      <c r="AD211"/>
      <c r="AE211"/>
      <c r="AF211"/>
      <c r="AG211"/>
      <c r="AH211"/>
      <c r="AI211"/>
      <c r="AJ211"/>
      <c r="AK211"/>
    </row>
    <row r="212" spans="1:37" x14ac:dyDescent="0.25">
      <c r="A212"/>
      <c r="B212"/>
      <c r="C212"/>
      <c r="D212"/>
      <c r="E212"/>
      <c r="F212"/>
      <c r="G212"/>
      <c r="H212"/>
      <c r="I212"/>
      <c r="J212"/>
      <c r="K212"/>
      <c r="L212"/>
      <c r="M212"/>
      <c r="N212"/>
      <c r="O212"/>
      <c r="P212"/>
      <c r="Q212"/>
      <c r="R212"/>
      <c r="S212"/>
      <c r="T212"/>
      <c r="U212"/>
      <c r="V212"/>
      <c r="W212"/>
      <c r="X212"/>
      <c r="Y212"/>
      <c r="Z212"/>
      <c r="AA212"/>
      <c r="AB212"/>
      <c r="AC212"/>
      <c r="AD212"/>
      <c r="AE212"/>
      <c r="AF212"/>
      <c r="AG212"/>
      <c r="AH212"/>
      <c r="AI212"/>
      <c r="AJ212"/>
      <c r="AK212"/>
    </row>
    <row r="213" spans="1:37" x14ac:dyDescent="0.25">
      <c r="A213"/>
      <c r="B213"/>
      <c r="C213"/>
      <c r="D213"/>
      <c r="E213"/>
      <c r="F213"/>
      <c r="G213"/>
      <c r="H213"/>
      <c r="I213"/>
      <c r="J213"/>
      <c r="K213"/>
      <c r="L213"/>
      <c r="M213"/>
      <c r="N213"/>
      <c r="O213"/>
      <c r="P213"/>
      <c r="Q213"/>
      <c r="R213"/>
      <c r="S213"/>
      <c r="T213"/>
      <c r="U213"/>
      <c r="V213"/>
      <c r="W213"/>
      <c r="X213"/>
      <c r="Y213"/>
      <c r="Z213"/>
      <c r="AA213"/>
      <c r="AB213"/>
      <c r="AC213"/>
      <c r="AD213"/>
      <c r="AE213"/>
      <c r="AF213"/>
      <c r="AG213"/>
      <c r="AH213"/>
      <c r="AI213"/>
      <c r="AJ213"/>
      <c r="AK213"/>
    </row>
    <row r="214" spans="1:37" x14ac:dyDescent="0.25">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row>
    <row r="215" spans="1:37" x14ac:dyDescent="0.25">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row>
    <row r="216" spans="1:37" x14ac:dyDescent="0.25">
      <c r="A216"/>
      <c r="B216"/>
      <c r="C216"/>
      <c r="D216"/>
      <c r="E216"/>
      <c r="F216"/>
      <c r="G216"/>
      <c r="H216"/>
      <c r="I216"/>
      <c r="J216"/>
      <c r="K216"/>
      <c r="L216"/>
      <c r="M216"/>
      <c r="N216"/>
      <c r="O216"/>
      <c r="P216"/>
      <c r="Q216"/>
      <c r="R216"/>
      <c r="S216"/>
      <c r="T216"/>
      <c r="U216"/>
      <c r="V216"/>
      <c r="W216"/>
      <c r="X216"/>
      <c r="Y216"/>
      <c r="Z216"/>
      <c r="AA216"/>
      <c r="AB216"/>
      <c r="AC216"/>
      <c r="AD216"/>
      <c r="AE216"/>
      <c r="AF216"/>
      <c r="AG216"/>
      <c r="AH216"/>
      <c r="AI216"/>
      <c r="AJ216"/>
      <c r="AK216"/>
    </row>
    <row r="217" spans="1:37" x14ac:dyDescent="0.25">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row>
    <row r="218" spans="1:37" x14ac:dyDescent="0.25">
      <c r="A218"/>
      <c r="B218"/>
      <c r="C218"/>
      <c r="D218"/>
      <c r="E218"/>
      <c r="F218"/>
      <c r="G218"/>
      <c r="H218"/>
      <c r="I218"/>
      <c r="J218"/>
      <c r="K218"/>
      <c r="L218"/>
      <c r="M218"/>
      <c r="N218"/>
      <c r="O218"/>
      <c r="P218"/>
      <c r="Q218"/>
      <c r="R218"/>
      <c r="S218"/>
      <c r="T218"/>
      <c r="U218"/>
      <c r="V218"/>
      <c r="W218"/>
      <c r="X218"/>
      <c r="Y218"/>
      <c r="Z218"/>
      <c r="AA218"/>
      <c r="AB218"/>
      <c r="AC218"/>
      <c r="AD218"/>
      <c r="AE218"/>
      <c r="AF218"/>
      <c r="AG218"/>
      <c r="AH218"/>
      <c r="AI218"/>
      <c r="AJ218"/>
      <c r="AK218"/>
    </row>
    <row r="219" spans="1:37" x14ac:dyDescent="0.25">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row>
    <row r="220" spans="1:37" x14ac:dyDescent="0.25">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row>
    <row r="221" spans="1:37" x14ac:dyDescent="0.25">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row>
    <row r="222" spans="1:37" x14ac:dyDescent="0.25">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row>
    <row r="223" spans="1:37" x14ac:dyDescent="0.25">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row>
    <row r="224" spans="1:37" x14ac:dyDescent="0.25">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row>
    <row r="225" spans="1:37" x14ac:dyDescent="0.25">
      <c r="A225"/>
      <c r="B225"/>
      <c r="C225"/>
      <c r="D225"/>
      <c r="E225"/>
      <c r="F225"/>
      <c r="G225"/>
      <c r="H225"/>
      <c r="I225"/>
      <c r="J225"/>
      <c r="K225"/>
      <c r="L225"/>
      <c r="M225"/>
      <c r="N225"/>
      <c r="O225"/>
      <c r="P225"/>
      <c r="Q225"/>
      <c r="R225"/>
      <c r="S225"/>
      <c r="T225"/>
      <c r="U225"/>
      <c r="V225"/>
      <c r="W225"/>
      <c r="X225"/>
      <c r="Y225"/>
      <c r="Z225"/>
      <c r="AA225"/>
      <c r="AB225"/>
      <c r="AC225"/>
      <c r="AD225"/>
      <c r="AE225"/>
      <c r="AF225"/>
      <c r="AG225"/>
      <c r="AH225"/>
      <c r="AI225"/>
      <c r="AJ225"/>
      <c r="AK225"/>
    </row>
    <row r="226" spans="1:37" x14ac:dyDescent="0.25">
      <c r="A226"/>
      <c r="B226"/>
      <c r="C226"/>
      <c r="D226"/>
      <c r="E226"/>
      <c r="F226"/>
      <c r="G226"/>
      <c r="H226"/>
      <c r="I226"/>
      <c r="J226"/>
      <c r="K226"/>
      <c r="L226"/>
      <c r="M226"/>
      <c r="N226"/>
      <c r="O226"/>
      <c r="P226"/>
      <c r="Q226"/>
      <c r="R226"/>
      <c r="S226"/>
      <c r="T226"/>
      <c r="U226"/>
      <c r="V226"/>
      <c r="W226"/>
      <c r="X226"/>
      <c r="Y226"/>
      <c r="Z226"/>
      <c r="AA226"/>
      <c r="AB226"/>
      <c r="AC226"/>
      <c r="AD226"/>
      <c r="AE226"/>
      <c r="AF226"/>
      <c r="AG226"/>
      <c r="AH226"/>
      <c r="AI226"/>
      <c r="AJ226"/>
      <c r="AK226"/>
    </row>
    <row r="227" spans="1:37" x14ac:dyDescent="0.25">
      <c r="A227"/>
      <c r="B227"/>
      <c r="C227"/>
      <c r="D227"/>
      <c r="E227"/>
      <c r="F227"/>
      <c r="G227"/>
      <c r="H227"/>
      <c r="I227"/>
      <c r="J227"/>
      <c r="K227"/>
      <c r="L227"/>
      <c r="M227"/>
      <c r="N227"/>
      <c r="O227"/>
      <c r="P227"/>
      <c r="Q227"/>
      <c r="R227"/>
      <c r="S227"/>
      <c r="T227"/>
      <c r="U227"/>
      <c r="V227"/>
      <c r="W227"/>
      <c r="X227"/>
      <c r="Y227"/>
      <c r="Z227"/>
      <c r="AA227"/>
      <c r="AB227"/>
      <c r="AC227"/>
      <c r="AD227"/>
      <c r="AE227"/>
      <c r="AF227"/>
      <c r="AG227"/>
      <c r="AH227"/>
      <c r="AI227"/>
      <c r="AJ227"/>
      <c r="AK227"/>
    </row>
    <row r="228" spans="1:37" x14ac:dyDescent="0.25">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row>
    <row r="229" spans="1:37" x14ac:dyDescent="0.25">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row>
    <row r="230" spans="1:37" x14ac:dyDescent="0.25">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row>
    <row r="231" spans="1:37" x14ac:dyDescent="0.25">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row>
    <row r="232" spans="1:37" x14ac:dyDescent="0.25">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row>
    <row r="233" spans="1:37" x14ac:dyDescent="0.25">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row>
    <row r="234" spans="1:37" x14ac:dyDescent="0.25">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row>
    <row r="235" spans="1:37" x14ac:dyDescent="0.25">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row>
    <row r="236" spans="1:37" x14ac:dyDescent="0.25">
      <c r="A236"/>
      <c r="B236"/>
      <c r="C236"/>
      <c r="D236"/>
      <c r="E236"/>
      <c r="F236"/>
      <c r="G236"/>
      <c r="H236"/>
      <c r="I236"/>
      <c r="J236"/>
      <c r="K236"/>
      <c r="L236"/>
      <c r="M236"/>
      <c r="N236"/>
      <c r="O236"/>
      <c r="P236"/>
      <c r="Q236"/>
      <c r="R236"/>
      <c r="S236"/>
      <c r="T236"/>
      <c r="U236"/>
      <c r="V236"/>
      <c r="W236"/>
      <c r="X236"/>
      <c r="Y236"/>
      <c r="Z236"/>
      <c r="AA236"/>
      <c r="AB236"/>
      <c r="AC236"/>
      <c r="AD236"/>
      <c r="AE236"/>
      <c r="AF236"/>
      <c r="AG236"/>
      <c r="AH236"/>
      <c r="AI236"/>
      <c r="AJ236"/>
      <c r="AK236"/>
    </row>
    <row r="237" spans="1:37" x14ac:dyDescent="0.25">
      <c r="A237"/>
      <c r="B237"/>
      <c r="C237"/>
      <c r="D237"/>
      <c r="E237"/>
      <c r="F237"/>
      <c r="G237"/>
      <c r="H237"/>
      <c r="I237"/>
      <c r="J237"/>
      <c r="K237"/>
      <c r="L237"/>
      <c r="M237"/>
      <c r="N237"/>
      <c r="O237"/>
      <c r="P237"/>
      <c r="Q237"/>
      <c r="R237"/>
      <c r="S237"/>
      <c r="T237"/>
      <c r="U237"/>
      <c r="V237"/>
      <c r="W237"/>
      <c r="X237"/>
      <c r="Y237"/>
      <c r="Z237"/>
      <c r="AA237"/>
      <c r="AB237"/>
      <c r="AC237"/>
      <c r="AD237"/>
      <c r="AE237"/>
      <c r="AF237"/>
      <c r="AG237"/>
      <c r="AH237"/>
      <c r="AI237"/>
      <c r="AJ237"/>
      <c r="AK237"/>
    </row>
    <row r="238" spans="1:37" x14ac:dyDescent="0.25">
      <c r="A238"/>
      <c r="B238"/>
      <c r="C238"/>
      <c r="D238"/>
      <c r="E238"/>
      <c r="F238"/>
      <c r="G238"/>
      <c r="H238"/>
      <c r="I238"/>
      <c r="J238"/>
      <c r="K238"/>
      <c r="L238"/>
      <c r="M238"/>
      <c r="N238"/>
      <c r="O238"/>
      <c r="P238"/>
      <c r="Q238"/>
      <c r="R238"/>
      <c r="S238"/>
      <c r="T238"/>
      <c r="U238"/>
      <c r="V238"/>
      <c r="W238"/>
      <c r="X238"/>
      <c r="Y238"/>
      <c r="Z238"/>
      <c r="AA238"/>
      <c r="AB238"/>
      <c r="AC238"/>
      <c r="AD238"/>
      <c r="AE238"/>
      <c r="AF238"/>
      <c r="AG238"/>
      <c r="AH238"/>
      <c r="AI238"/>
      <c r="AJ238"/>
      <c r="AK238"/>
    </row>
    <row r="239" spans="1:37" x14ac:dyDescent="0.25">
      <c r="A239"/>
      <c r="B239"/>
      <c r="C239"/>
      <c r="D239"/>
      <c r="E239"/>
      <c r="F239"/>
      <c r="G239"/>
      <c r="H239"/>
      <c r="I239"/>
      <c r="J239"/>
      <c r="K239"/>
      <c r="L239"/>
      <c r="M239"/>
      <c r="N239"/>
      <c r="O239"/>
      <c r="P239"/>
      <c r="Q239"/>
      <c r="R239"/>
      <c r="S239"/>
      <c r="T239"/>
      <c r="U239"/>
      <c r="V239"/>
      <c r="W239"/>
      <c r="X239"/>
      <c r="Y239"/>
      <c r="Z239"/>
      <c r="AA239"/>
      <c r="AB239"/>
      <c r="AC239"/>
      <c r="AD239"/>
      <c r="AE239"/>
      <c r="AF239"/>
      <c r="AG239"/>
      <c r="AH239"/>
      <c r="AI239"/>
      <c r="AJ239"/>
      <c r="AK239"/>
    </row>
    <row r="240" spans="1:37" x14ac:dyDescent="0.25">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row>
    <row r="241" spans="1:37" x14ac:dyDescent="0.25">
      <c r="A241"/>
      <c r="B241"/>
      <c r="C241"/>
      <c r="D241"/>
      <c r="E241"/>
      <c r="F241"/>
      <c r="G241"/>
      <c r="H241"/>
      <c r="I241"/>
      <c r="J241"/>
      <c r="K241"/>
      <c r="L241"/>
      <c r="M241"/>
      <c r="N241"/>
      <c r="O241"/>
      <c r="P241"/>
      <c r="Q241"/>
      <c r="R241"/>
      <c r="S241"/>
      <c r="T241"/>
      <c r="U241"/>
      <c r="V241"/>
      <c r="W241"/>
      <c r="X241"/>
      <c r="Y241"/>
      <c r="Z241"/>
      <c r="AA241"/>
      <c r="AB241"/>
      <c r="AC241"/>
      <c r="AD241"/>
      <c r="AE241"/>
      <c r="AF241"/>
      <c r="AG241"/>
      <c r="AH241"/>
      <c r="AI241"/>
      <c r="AJ241"/>
      <c r="AK241"/>
    </row>
    <row r="242" spans="1:37" x14ac:dyDescent="0.25">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row>
    <row r="243" spans="1:37" x14ac:dyDescent="0.25">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row>
    <row r="244" spans="1:37" x14ac:dyDescent="0.25">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row>
    <row r="245" spans="1:37" x14ac:dyDescent="0.25">
      <c r="A245"/>
      <c r="B245"/>
      <c r="C245"/>
      <c r="D245"/>
      <c r="E245"/>
      <c r="F245"/>
      <c r="G245"/>
      <c r="H245"/>
      <c r="I245"/>
      <c r="J245"/>
      <c r="K245"/>
      <c r="L245"/>
      <c r="M245"/>
      <c r="N245"/>
      <c r="O245"/>
      <c r="P245"/>
      <c r="Q245"/>
      <c r="R245"/>
      <c r="S245"/>
      <c r="T245"/>
      <c r="U245"/>
      <c r="V245"/>
      <c r="W245"/>
      <c r="X245"/>
      <c r="Y245"/>
      <c r="Z245"/>
      <c r="AA245"/>
      <c r="AB245"/>
      <c r="AC245"/>
      <c r="AD245"/>
      <c r="AE245"/>
      <c r="AF245"/>
      <c r="AG245"/>
      <c r="AH245"/>
      <c r="AI245"/>
      <c r="AJ245"/>
      <c r="AK245"/>
    </row>
    <row r="246" spans="1:37" x14ac:dyDescent="0.25">
      <c r="A246"/>
      <c r="B246"/>
      <c r="C246"/>
      <c r="D246"/>
      <c r="E246"/>
      <c r="F246"/>
      <c r="G246"/>
      <c r="H246"/>
      <c r="I246"/>
      <c r="J246"/>
      <c r="K246"/>
      <c r="L246"/>
      <c r="M246"/>
      <c r="N246"/>
      <c r="O246"/>
      <c r="P246"/>
      <c r="Q246"/>
      <c r="R246"/>
      <c r="S246"/>
      <c r="T246"/>
      <c r="U246"/>
      <c r="V246"/>
      <c r="W246"/>
      <c r="X246"/>
      <c r="Y246"/>
      <c r="Z246"/>
      <c r="AA246"/>
      <c r="AB246"/>
      <c r="AC246"/>
      <c r="AD246"/>
      <c r="AE246"/>
      <c r="AF246"/>
      <c r="AG246"/>
      <c r="AH246"/>
      <c r="AI246"/>
      <c r="AJ246"/>
      <c r="AK246"/>
    </row>
    <row r="247" spans="1:37" x14ac:dyDescent="0.25">
      <c r="A247"/>
      <c r="B247"/>
      <c r="C247"/>
      <c r="D247"/>
      <c r="E247"/>
      <c r="F247"/>
      <c r="G247"/>
      <c r="H247"/>
      <c r="I247"/>
      <c r="J247"/>
      <c r="K247"/>
      <c r="L247"/>
      <c r="M247"/>
      <c r="N247"/>
      <c r="O247"/>
      <c r="P247"/>
      <c r="Q247"/>
      <c r="R247"/>
      <c r="S247"/>
      <c r="T247"/>
      <c r="U247"/>
      <c r="V247"/>
      <c r="W247"/>
      <c r="X247"/>
      <c r="Y247"/>
      <c r="Z247"/>
      <c r="AA247"/>
      <c r="AB247"/>
      <c r="AC247"/>
      <c r="AD247"/>
      <c r="AE247"/>
      <c r="AF247"/>
      <c r="AG247"/>
      <c r="AH247"/>
      <c r="AI247"/>
      <c r="AJ247"/>
      <c r="AK247"/>
    </row>
    <row r="248" spans="1:37" x14ac:dyDescent="0.25">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row>
    <row r="249" spans="1:37" x14ac:dyDescent="0.25">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row>
    <row r="250" spans="1:37" x14ac:dyDescent="0.25">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row>
    <row r="251" spans="1:37" x14ac:dyDescent="0.25">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row>
    <row r="252" spans="1:37" x14ac:dyDescent="0.25">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row>
    <row r="253" spans="1:37" x14ac:dyDescent="0.25">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row>
    <row r="254" spans="1:37" x14ac:dyDescent="0.25">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row>
    <row r="255" spans="1:37" x14ac:dyDescent="0.25">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row>
    <row r="256" spans="1:37" x14ac:dyDescent="0.25">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row>
    <row r="257" spans="1:37" x14ac:dyDescent="0.25">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J257"/>
      <c r="AK257"/>
    </row>
    <row r="258" spans="1:37" x14ac:dyDescent="0.25">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row>
    <row r="259" spans="1:37" x14ac:dyDescent="0.25">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row>
    <row r="260" spans="1:37" x14ac:dyDescent="0.25">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J260"/>
      <c r="AK260"/>
    </row>
    <row r="261" spans="1:37" x14ac:dyDescent="0.25">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J261"/>
      <c r="AK261"/>
    </row>
    <row r="262" spans="1:37" x14ac:dyDescent="0.25">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K262"/>
    </row>
    <row r="263" spans="1:37" x14ac:dyDescent="0.25">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row>
    <row r="264" spans="1:37" x14ac:dyDescent="0.25">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row>
    <row r="265" spans="1:37" x14ac:dyDescent="0.25">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row>
    <row r="266" spans="1:37" x14ac:dyDescent="0.25">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row>
    <row r="267" spans="1:37" x14ac:dyDescent="0.25">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row>
    <row r="268" spans="1:37" x14ac:dyDescent="0.25">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row>
    <row r="269" spans="1:37" x14ac:dyDescent="0.25">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row>
    <row r="270" spans="1:37" x14ac:dyDescent="0.25">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row>
    <row r="271" spans="1:37" x14ac:dyDescent="0.25">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row>
    <row r="272" spans="1:37" x14ac:dyDescent="0.25">
      <c r="A272"/>
      <c r="B272"/>
      <c r="C272"/>
      <c r="D272"/>
      <c r="E272"/>
      <c r="F272"/>
      <c r="G272"/>
      <c r="H272"/>
      <c r="I272"/>
      <c r="J272"/>
      <c r="K272"/>
      <c r="L272"/>
      <c r="M272"/>
      <c r="N272"/>
      <c r="O272"/>
      <c r="P272"/>
      <c r="Q272"/>
      <c r="R272"/>
      <c r="S272"/>
      <c r="T272"/>
      <c r="U272"/>
      <c r="V272"/>
      <c r="W272"/>
      <c r="X272"/>
      <c r="Y272"/>
      <c r="Z272"/>
      <c r="AA272"/>
      <c r="AB272"/>
      <c r="AC272"/>
      <c r="AD272"/>
      <c r="AE272"/>
      <c r="AF272"/>
      <c r="AG272"/>
      <c r="AH272"/>
      <c r="AI272"/>
      <c r="AJ272"/>
      <c r="AK272"/>
    </row>
    <row r="273" spans="1:37" x14ac:dyDescent="0.25">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row>
    <row r="274" spans="1:37" x14ac:dyDescent="0.25">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row>
    <row r="275" spans="1:37" x14ac:dyDescent="0.25">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row>
    <row r="276" spans="1:37" x14ac:dyDescent="0.25">
      <c r="A276"/>
      <c r="B276"/>
      <c r="C276"/>
      <c r="D276"/>
      <c r="E276"/>
      <c r="F276"/>
      <c r="G276"/>
      <c r="H276"/>
      <c r="I276"/>
      <c r="J276"/>
      <c r="K276"/>
      <c r="L276"/>
      <c r="M276"/>
      <c r="N276"/>
      <c r="O276"/>
      <c r="P276"/>
      <c r="Q276"/>
      <c r="R276"/>
      <c r="S276"/>
      <c r="T276"/>
      <c r="U276"/>
      <c r="V276"/>
      <c r="W276"/>
      <c r="X276"/>
      <c r="Y276"/>
      <c r="Z276"/>
      <c r="AA276"/>
      <c r="AB276"/>
      <c r="AC276"/>
      <c r="AD276"/>
      <c r="AE276"/>
      <c r="AF276"/>
      <c r="AG276"/>
      <c r="AH276"/>
      <c r="AI276"/>
      <c r="AJ276"/>
      <c r="AK276"/>
    </row>
    <row r="277" spans="1:37" x14ac:dyDescent="0.25">
      <c r="A277"/>
      <c r="B277"/>
      <c r="C277"/>
      <c r="D277"/>
      <c r="E277"/>
      <c r="F277"/>
      <c r="G277"/>
      <c r="H277"/>
      <c r="I277"/>
      <c r="J277"/>
      <c r="K277"/>
      <c r="L277"/>
      <c r="M277"/>
      <c r="N277"/>
      <c r="O277"/>
      <c r="P277"/>
      <c r="Q277"/>
      <c r="R277"/>
      <c r="S277"/>
      <c r="T277"/>
      <c r="U277"/>
      <c r="V277"/>
      <c r="W277"/>
      <c r="X277"/>
      <c r="Y277"/>
      <c r="Z277"/>
      <c r="AA277"/>
      <c r="AB277"/>
      <c r="AC277"/>
      <c r="AD277"/>
      <c r="AE277"/>
      <c r="AF277"/>
      <c r="AG277"/>
      <c r="AH277"/>
      <c r="AI277"/>
      <c r="AJ277"/>
      <c r="AK277"/>
    </row>
    <row r="278" spans="1:37" x14ac:dyDescent="0.25">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row>
    <row r="279" spans="1:37" x14ac:dyDescent="0.25">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row>
    <row r="280" spans="1:37" x14ac:dyDescent="0.25">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row>
    <row r="281" spans="1:37" x14ac:dyDescent="0.25">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row>
    <row r="282" spans="1:37" x14ac:dyDescent="0.25">
      <c r="A282"/>
      <c r="B282"/>
      <c r="C282"/>
      <c r="D282"/>
      <c r="E282"/>
      <c r="F282"/>
      <c r="G282"/>
      <c r="H282"/>
      <c r="I282"/>
      <c r="J282"/>
      <c r="K282"/>
      <c r="L282"/>
      <c r="M282"/>
      <c r="N282"/>
      <c r="O282"/>
      <c r="P282"/>
      <c r="Q282"/>
      <c r="R282"/>
      <c r="S282"/>
      <c r="T282"/>
      <c r="U282"/>
      <c r="V282"/>
      <c r="W282"/>
      <c r="X282"/>
      <c r="Y282"/>
      <c r="Z282"/>
      <c r="AA282"/>
      <c r="AB282"/>
      <c r="AC282"/>
      <c r="AD282"/>
      <c r="AE282"/>
      <c r="AF282"/>
      <c r="AG282"/>
      <c r="AH282"/>
      <c r="AI282"/>
      <c r="AJ282"/>
      <c r="AK282"/>
    </row>
    <row r="283" spans="1:37" x14ac:dyDescent="0.25">
      <c r="A283"/>
      <c r="B283"/>
      <c r="C283"/>
      <c r="D283"/>
      <c r="E283"/>
      <c r="F283"/>
      <c r="G283"/>
      <c r="H283"/>
      <c r="I283"/>
      <c r="J283"/>
      <c r="K283"/>
      <c r="L283"/>
      <c r="M283"/>
      <c r="N283"/>
      <c r="O283"/>
      <c r="P283"/>
      <c r="Q283"/>
      <c r="R283"/>
      <c r="S283"/>
      <c r="T283"/>
      <c r="U283"/>
      <c r="V283"/>
      <c r="W283"/>
      <c r="X283"/>
      <c r="Y283"/>
      <c r="Z283"/>
      <c r="AA283"/>
      <c r="AB283"/>
      <c r="AC283"/>
      <c r="AD283"/>
      <c r="AE283"/>
      <c r="AF283"/>
      <c r="AG283"/>
      <c r="AH283"/>
      <c r="AI283"/>
      <c r="AJ283"/>
      <c r="AK283"/>
    </row>
    <row r="284" spans="1:37" x14ac:dyDescent="0.25">
      <c r="A284"/>
      <c r="B284"/>
      <c r="C284"/>
      <c r="D284"/>
      <c r="E284"/>
      <c r="F284"/>
      <c r="G284"/>
      <c r="H284"/>
      <c r="I284"/>
      <c r="J284"/>
      <c r="K284"/>
      <c r="L284"/>
      <c r="M284"/>
      <c r="N284"/>
      <c r="O284"/>
      <c r="P284"/>
      <c r="Q284"/>
      <c r="R284"/>
      <c r="S284"/>
      <c r="T284"/>
      <c r="U284"/>
      <c r="V284"/>
      <c r="W284"/>
      <c r="X284"/>
      <c r="Y284"/>
      <c r="Z284"/>
      <c r="AA284"/>
      <c r="AB284"/>
      <c r="AC284"/>
      <c r="AD284"/>
      <c r="AE284"/>
      <c r="AF284"/>
      <c r="AG284"/>
      <c r="AH284"/>
      <c r="AI284"/>
      <c r="AJ284"/>
      <c r="AK284"/>
    </row>
    <row r="285" spans="1:37" x14ac:dyDescent="0.25">
      <c r="A285"/>
      <c r="B285"/>
      <c r="C285"/>
      <c r="D285"/>
      <c r="E285"/>
      <c r="F285"/>
      <c r="G285"/>
      <c r="H285"/>
      <c r="I285"/>
      <c r="J285"/>
      <c r="K285"/>
      <c r="L285"/>
      <c r="M285"/>
      <c r="N285"/>
      <c r="O285"/>
      <c r="P285"/>
      <c r="Q285"/>
      <c r="R285"/>
      <c r="S285"/>
      <c r="T285"/>
      <c r="U285"/>
      <c r="V285"/>
      <c r="W285"/>
      <c r="X285"/>
      <c r="Y285"/>
      <c r="Z285"/>
      <c r="AA285"/>
      <c r="AB285"/>
      <c r="AC285"/>
      <c r="AD285"/>
      <c r="AE285"/>
      <c r="AF285"/>
      <c r="AG285"/>
      <c r="AH285"/>
      <c r="AI285"/>
      <c r="AJ285"/>
      <c r="AK285"/>
    </row>
    <row r="286" spans="1:37" x14ac:dyDescent="0.25">
      <c r="A286"/>
      <c r="B286"/>
      <c r="C286"/>
      <c r="D286"/>
      <c r="E286"/>
      <c r="F286"/>
      <c r="G286"/>
      <c r="H286"/>
      <c r="I286"/>
      <c r="J286"/>
      <c r="K286"/>
      <c r="L286"/>
      <c r="M286"/>
      <c r="N286"/>
      <c r="O286"/>
      <c r="P286"/>
      <c r="Q286"/>
      <c r="R286"/>
      <c r="S286"/>
      <c r="T286"/>
      <c r="U286"/>
      <c r="V286"/>
      <c r="W286"/>
      <c r="X286"/>
      <c r="Y286"/>
      <c r="Z286"/>
      <c r="AA286"/>
      <c r="AB286"/>
      <c r="AC286"/>
      <c r="AD286"/>
      <c r="AE286"/>
      <c r="AF286"/>
      <c r="AG286"/>
      <c r="AH286"/>
      <c r="AI286"/>
      <c r="AJ286"/>
      <c r="AK286"/>
    </row>
    <row r="287" spans="1:37" x14ac:dyDescent="0.25">
      <c r="A287"/>
      <c r="B287"/>
      <c r="C287"/>
      <c r="D287"/>
      <c r="E287"/>
      <c r="F287"/>
      <c r="G287"/>
      <c r="H287"/>
      <c r="I287"/>
      <c r="J287"/>
      <c r="K287"/>
      <c r="L287"/>
      <c r="M287"/>
      <c r="N287"/>
      <c r="O287"/>
      <c r="P287"/>
      <c r="Q287"/>
      <c r="R287"/>
      <c r="S287"/>
      <c r="T287"/>
      <c r="U287"/>
      <c r="V287"/>
      <c r="W287"/>
      <c r="X287"/>
      <c r="Y287"/>
      <c r="Z287"/>
      <c r="AA287"/>
      <c r="AB287"/>
      <c r="AC287"/>
      <c r="AD287"/>
      <c r="AE287"/>
      <c r="AF287"/>
      <c r="AG287"/>
      <c r="AH287"/>
      <c r="AI287"/>
      <c r="AJ287"/>
      <c r="AK287"/>
    </row>
    <row r="288" spans="1:37" x14ac:dyDescent="0.25">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row>
    <row r="289" spans="1:37" x14ac:dyDescent="0.25">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row>
    <row r="290" spans="1:37" x14ac:dyDescent="0.25">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row>
    <row r="291" spans="1:37" x14ac:dyDescent="0.25">
      <c r="A291"/>
      <c r="B291"/>
      <c r="C291"/>
      <c r="D291"/>
      <c r="E291"/>
      <c r="F291"/>
      <c r="G291"/>
      <c r="H291"/>
      <c r="I291"/>
      <c r="J291"/>
      <c r="K291"/>
      <c r="L291"/>
      <c r="M291"/>
      <c r="N291"/>
      <c r="O291"/>
      <c r="P291"/>
      <c r="Q291"/>
      <c r="R291"/>
      <c r="S291"/>
      <c r="T291"/>
      <c r="U291"/>
      <c r="V291"/>
      <c r="W291"/>
      <c r="X291"/>
      <c r="Y291"/>
      <c r="Z291"/>
      <c r="AA291"/>
      <c r="AB291"/>
      <c r="AC291"/>
      <c r="AD291"/>
      <c r="AE291"/>
      <c r="AF291"/>
      <c r="AG291"/>
      <c r="AH291"/>
      <c r="AI291"/>
      <c r="AJ291"/>
      <c r="AK291"/>
    </row>
    <row r="292" spans="1:37" x14ac:dyDescent="0.25">
      <c r="A292"/>
      <c r="B292"/>
      <c r="C292"/>
      <c r="D292"/>
      <c r="E292"/>
      <c r="F292"/>
      <c r="G292"/>
      <c r="H292"/>
      <c r="I292"/>
      <c r="J292"/>
      <c r="K292"/>
      <c r="L292"/>
      <c r="M292"/>
      <c r="N292"/>
      <c r="O292"/>
      <c r="P292"/>
      <c r="Q292"/>
      <c r="R292"/>
      <c r="S292"/>
      <c r="T292"/>
      <c r="U292"/>
      <c r="V292"/>
      <c r="W292"/>
      <c r="X292"/>
      <c r="Y292"/>
      <c r="Z292"/>
      <c r="AA292"/>
      <c r="AB292"/>
      <c r="AC292"/>
      <c r="AD292"/>
      <c r="AE292"/>
      <c r="AF292"/>
      <c r="AG292"/>
      <c r="AH292"/>
      <c r="AI292"/>
      <c r="AJ292"/>
      <c r="AK292"/>
    </row>
    <row r="293" spans="1:37" x14ac:dyDescent="0.25">
      <c r="A293"/>
      <c r="B293"/>
      <c r="C293"/>
      <c r="D293"/>
      <c r="E293"/>
      <c r="F293"/>
      <c r="G293"/>
      <c r="H293"/>
      <c r="I293"/>
      <c r="J293"/>
      <c r="K293"/>
      <c r="L293"/>
      <c r="M293"/>
      <c r="N293"/>
      <c r="O293"/>
      <c r="P293"/>
      <c r="Q293"/>
      <c r="R293"/>
      <c r="S293"/>
      <c r="T293"/>
      <c r="U293"/>
      <c r="V293"/>
      <c r="W293"/>
      <c r="X293"/>
      <c r="Y293"/>
      <c r="Z293"/>
      <c r="AA293"/>
      <c r="AB293"/>
      <c r="AC293"/>
      <c r="AD293"/>
      <c r="AE293"/>
      <c r="AF293"/>
      <c r="AG293"/>
      <c r="AH293"/>
      <c r="AI293"/>
      <c r="AJ293"/>
      <c r="AK293"/>
    </row>
    <row r="294" spans="1:37" x14ac:dyDescent="0.25">
      <c r="A294"/>
      <c r="B294"/>
      <c r="C294"/>
      <c r="D294"/>
      <c r="E294"/>
      <c r="F294"/>
      <c r="G294"/>
      <c r="H294"/>
      <c r="I294"/>
      <c r="J294"/>
      <c r="K294"/>
      <c r="L294"/>
      <c r="M294"/>
      <c r="N294"/>
      <c r="O294"/>
      <c r="P294"/>
      <c r="Q294"/>
      <c r="R294"/>
      <c r="S294"/>
      <c r="T294"/>
      <c r="U294"/>
      <c r="V294"/>
      <c r="W294"/>
      <c r="X294"/>
      <c r="Y294"/>
      <c r="Z294"/>
      <c r="AA294"/>
      <c r="AB294"/>
      <c r="AC294"/>
      <c r="AD294"/>
      <c r="AE294"/>
      <c r="AF294"/>
      <c r="AG294"/>
      <c r="AH294"/>
      <c r="AI294"/>
      <c r="AJ294"/>
      <c r="AK294"/>
    </row>
    <row r="295" spans="1:37" x14ac:dyDescent="0.25">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row>
    <row r="296" spans="1:37" x14ac:dyDescent="0.25">
      <c r="A296"/>
      <c r="B296"/>
      <c r="C296"/>
      <c r="D296"/>
      <c r="E296"/>
      <c r="F296"/>
      <c r="G296"/>
      <c r="H296"/>
      <c r="I296"/>
      <c r="J296"/>
      <c r="K296"/>
      <c r="L296"/>
      <c r="M296"/>
      <c r="N296"/>
      <c r="O296"/>
      <c r="P296"/>
      <c r="Q296"/>
      <c r="R296"/>
      <c r="S296"/>
      <c r="T296"/>
      <c r="U296"/>
      <c r="V296"/>
      <c r="W296"/>
      <c r="X296"/>
      <c r="Y296"/>
      <c r="Z296"/>
      <c r="AA296"/>
      <c r="AB296"/>
      <c r="AC296"/>
      <c r="AD296"/>
      <c r="AE296"/>
      <c r="AF296"/>
      <c r="AG296"/>
      <c r="AH296"/>
      <c r="AI296"/>
      <c r="AJ296"/>
      <c r="AK296"/>
    </row>
    <row r="297" spans="1:37" x14ac:dyDescent="0.25">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row>
    <row r="298" spans="1:37" x14ac:dyDescent="0.25">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row>
    <row r="299" spans="1:37" x14ac:dyDescent="0.25">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row>
    <row r="300" spans="1:37" x14ac:dyDescent="0.25">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row>
    <row r="301" spans="1:37" x14ac:dyDescent="0.25">
      <c r="A301"/>
      <c r="B301"/>
      <c r="C301"/>
      <c r="D301"/>
      <c r="E301"/>
      <c r="F301"/>
      <c r="G301"/>
      <c r="H301"/>
      <c r="I301"/>
      <c r="J301"/>
      <c r="K301"/>
      <c r="L301"/>
      <c r="M301"/>
      <c r="N301"/>
      <c r="O301"/>
      <c r="P301"/>
      <c r="Q301"/>
      <c r="R301"/>
      <c r="S301"/>
      <c r="T301"/>
      <c r="U301"/>
      <c r="V301"/>
      <c r="W301"/>
      <c r="X301"/>
      <c r="Y301"/>
      <c r="Z301"/>
      <c r="AA301"/>
      <c r="AB301"/>
      <c r="AC301"/>
      <c r="AD301"/>
      <c r="AE301"/>
      <c r="AF301"/>
      <c r="AG301"/>
      <c r="AH301"/>
      <c r="AI301"/>
      <c r="AJ301"/>
      <c r="AK301"/>
    </row>
    <row r="302" spans="1:37" x14ac:dyDescent="0.25">
      <c r="A302"/>
      <c r="B302"/>
      <c r="C302"/>
      <c r="D302"/>
      <c r="E302"/>
      <c r="F302"/>
      <c r="G302"/>
      <c r="H302"/>
      <c r="I302"/>
      <c r="J302"/>
      <c r="K302"/>
      <c r="L302"/>
      <c r="M302"/>
      <c r="N302"/>
      <c r="O302"/>
      <c r="P302"/>
      <c r="Q302"/>
      <c r="R302"/>
      <c r="S302"/>
      <c r="T302"/>
      <c r="U302"/>
      <c r="V302"/>
      <c r="W302"/>
      <c r="X302"/>
      <c r="Y302"/>
      <c r="Z302"/>
      <c r="AA302"/>
      <c r="AB302"/>
      <c r="AC302"/>
      <c r="AD302"/>
      <c r="AE302"/>
      <c r="AF302"/>
      <c r="AG302"/>
      <c r="AH302"/>
      <c r="AI302"/>
      <c r="AJ302"/>
      <c r="AK302"/>
    </row>
    <row r="303" spans="1:37" x14ac:dyDescent="0.25">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row>
    <row r="304" spans="1:37" x14ac:dyDescent="0.25">
      <c r="A304"/>
      <c r="B304"/>
      <c r="C304"/>
      <c r="D304"/>
      <c r="E304"/>
      <c r="F304"/>
      <c r="G304"/>
      <c r="H304"/>
      <c r="I304"/>
      <c r="J304"/>
      <c r="K304"/>
      <c r="L304"/>
      <c r="M304"/>
      <c r="N304"/>
      <c r="O304"/>
      <c r="P304"/>
      <c r="Q304"/>
      <c r="R304"/>
      <c r="S304"/>
      <c r="T304"/>
      <c r="U304"/>
      <c r="V304"/>
      <c r="W304"/>
      <c r="X304"/>
      <c r="Y304"/>
      <c r="Z304"/>
      <c r="AA304"/>
      <c r="AB304"/>
      <c r="AC304"/>
      <c r="AD304"/>
      <c r="AE304"/>
      <c r="AF304"/>
      <c r="AG304"/>
      <c r="AH304"/>
      <c r="AI304"/>
      <c r="AJ304"/>
      <c r="AK304"/>
    </row>
    <row r="305" spans="1:37" x14ac:dyDescent="0.25">
      <c r="A305"/>
      <c r="B305"/>
      <c r="C305"/>
      <c r="D305"/>
      <c r="E305"/>
      <c r="F305"/>
      <c r="G305"/>
      <c r="H305"/>
      <c r="I305"/>
      <c r="J305"/>
      <c r="K305"/>
      <c r="L305"/>
      <c r="M305"/>
      <c r="N305"/>
      <c r="O305"/>
      <c r="P305"/>
      <c r="Q305"/>
      <c r="R305"/>
      <c r="S305"/>
      <c r="T305"/>
      <c r="U305"/>
      <c r="V305"/>
      <c r="W305"/>
      <c r="X305"/>
      <c r="Y305"/>
      <c r="Z305"/>
      <c r="AA305"/>
      <c r="AB305"/>
      <c r="AC305"/>
      <c r="AD305"/>
      <c r="AE305"/>
      <c r="AF305"/>
      <c r="AG305"/>
      <c r="AH305"/>
      <c r="AI305"/>
      <c r="AJ305"/>
      <c r="AK305"/>
    </row>
    <row r="306" spans="1:37" x14ac:dyDescent="0.25">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row>
    <row r="307" spans="1:37" x14ac:dyDescent="0.25">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row>
    <row r="308" spans="1:37" x14ac:dyDescent="0.25">
      <c r="A308"/>
      <c r="B308"/>
      <c r="C308"/>
      <c r="D308"/>
      <c r="E308"/>
      <c r="F308"/>
      <c r="G308"/>
      <c r="H308"/>
      <c r="I308"/>
      <c r="J308"/>
      <c r="K308"/>
      <c r="L308"/>
      <c r="M308"/>
      <c r="N308"/>
      <c r="O308"/>
      <c r="P308"/>
      <c r="Q308"/>
      <c r="R308"/>
      <c r="S308"/>
      <c r="T308"/>
      <c r="U308"/>
      <c r="V308"/>
      <c r="W308"/>
      <c r="X308"/>
      <c r="Y308"/>
      <c r="Z308"/>
      <c r="AA308"/>
      <c r="AB308"/>
      <c r="AC308"/>
      <c r="AD308"/>
      <c r="AE308"/>
      <c r="AF308"/>
      <c r="AG308"/>
      <c r="AH308"/>
      <c r="AI308"/>
      <c r="AJ308"/>
      <c r="AK308"/>
    </row>
    <row r="309" spans="1:37" x14ac:dyDescent="0.25">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row>
    <row r="310" spans="1:37" x14ac:dyDescent="0.25">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row>
    <row r="311" spans="1:37" x14ac:dyDescent="0.25">
      <c r="A311"/>
      <c r="B311"/>
      <c r="C311"/>
      <c r="D311"/>
      <c r="E311"/>
      <c r="F311"/>
      <c r="G311"/>
      <c r="H311"/>
      <c r="I311"/>
      <c r="J311"/>
      <c r="K311"/>
      <c r="L311"/>
      <c r="M311"/>
      <c r="N311"/>
      <c r="O311"/>
      <c r="P311"/>
      <c r="Q311"/>
      <c r="R311"/>
      <c r="S311"/>
      <c r="T311"/>
      <c r="U311"/>
      <c r="V311"/>
      <c r="W311"/>
      <c r="X311"/>
      <c r="Y311"/>
      <c r="Z311"/>
      <c r="AA311"/>
      <c r="AB311"/>
      <c r="AC311"/>
      <c r="AD311"/>
      <c r="AE311"/>
      <c r="AF311"/>
      <c r="AG311"/>
      <c r="AH311"/>
      <c r="AI311"/>
      <c r="AJ311"/>
      <c r="AK311"/>
    </row>
    <row r="312" spans="1:37" x14ac:dyDescent="0.25">
      <c r="A312"/>
      <c r="B312"/>
      <c r="C312"/>
      <c r="D312"/>
      <c r="E312"/>
      <c r="F312"/>
      <c r="G312"/>
      <c r="H312"/>
      <c r="I312"/>
      <c r="J312"/>
      <c r="K312"/>
      <c r="L312"/>
      <c r="M312"/>
      <c r="N312"/>
      <c r="O312"/>
      <c r="P312"/>
      <c r="Q312"/>
      <c r="R312"/>
      <c r="S312"/>
      <c r="T312"/>
      <c r="U312"/>
      <c r="V312"/>
      <c r="W312"/>
      <c r="X312"/>
      <c r="Y312"/>
      <c r="Z312"/>
      <c r="AA312"/>
      <c r="AB312"/>
      <c r="AC312"/>
      <c r="AD312"/>
      <c r="AE312"/>
      <c r="AF312"/>
      <c r="AG312"/>
      <c r="AH312"/>
      <c r="AI312"/>
      <c r="AJ312"/>
      <c r="AK312"/>
    </row>
    <row r="313" spans="1:37" x14ac:dyDescent="0.25">
      <c r="A313"/>
      <c r="B313"/>
      <c r="C313"/>
      <c r="D313"/>
      <c r="E313"/>
      <c r="F313"/>
      <c r="G313"/>
      <c r="H313"/>
      <c r="I313"/>
      <c r="J313"/>
      <c r="K313"/>
      <c r="L313"/>
      <c r="M313"/>
      <c r="N313"/>
      <c r="O313"/>
      <c r="P313"/>
      <c r="Q313"/>
      <c r="R313"/>
      <c r="S313"/>
      <c r="T313"/>
      <c r="U313"/>
      <c r="V313"/>
      <c r="W313"/>
      <c r="X313"/>
      <c r="Y313"/>
      <c r="Z313"/>
      <c r="AA313"/>
      <c r="AB313"/>
      <c r="AC313"/>
      <c r="AD313"/>
      <c r="AE313"/>
      <c r="AF313"/>
      <c r="AG313"/>
      <c r="AH313"/>
      <c r="AI313"/>
      <c r="AJ313"/>
      <c r="AK313"/>
    </row>
    <row r="314" spans="1:37" x14ac:dyDescent="0.25">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row>
    <row r="315" spans="1:37" x14ac:dyDescent="0.25">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row>
    <row r="316" spans="1:37" x14ac:dyDescent="0.25">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row>
    <row r="317" spans="1:37" x14ac:dyDescent="0.25">
      <c r="A317"/>
      <c r="B317"/>
      <c r="C317"/>
      <c r="D317"/>
      <c r="E317"/>
      <c r="F317"/>
      <c r="G317"/>
      <c r="H317"/>
      <c r="I317"/>
      <c r="J317"/>
      <c r="K317"/>
      <c r="L317"/>
      <c r="M317"/>
      <c r="N317"/>
      <c r="O317"/>
      <c r="P317"/>
      <c r="Q317"/>
      <c r="R317"/>
      <c r="S317"/>
      <c r="T317"/>
      <c r="U317"/>
      <c r="V317"/>
      <c r="W317"/>
      <c r="X317"/>
      <c r="Y317"/>
      <c r="Z317"/>
      <c r="AA317"/>
      <c r="AB317"/>
      <c r="AC317"/>
      <c r="AD317"/>
      <c r="AE317"/>
      <c r="AF317"/>
      <c r="AG317"/>
      <c r="AH317"/>
      <c r="AI317"/>
      <c r="AJ317"/>
      <c r="AK317"/>
    </row>
    <row r="318" spans="1:37" x14ac:dyDescent="0.25">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row>
    <row r="319" spans="1:37" x14ac:dyDescent="0.25">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row>
    <row r="320" spans="1:37" x14ac:dyDescent="0.25">
      <c r="A320"/>
      <c r="B320"/>
      <c r="C320"/>
      <c r="D320"/>
      <c r="E320"/>
      <c r="F320"/>
      <c r="G320"/>
      <c r="H320"/>
      <c r="I320"/>
      <c r="J320"/>
      <c r="K320"/>
      <c r="L320"/>
      <c r="M320"/>
      <c r="N320"/>
      <c r="O320"/>
      <c r="P320"/>
      <c r="Q320"/>
      <c r="R320"/>
      <c r="S320"/>
      <c r="T320"/>
      <c r="U320"/>
      <c r="V320"/>
      <c r="W320"/>
      <c r="X320"/>
      <c r="Y320"/>
      <c r="Z320"/>
      <c r="AA320"/>
      <c r="AB320"/>
      <c r="AC320"/>
      <c r="AD320"/>
      <c r="AE320"/>
      <c r="AF320"/>
      <c r="AG320"/>
      <c r="AH320"/>
      <c r="AI320"/>
      <c r="AJ320"/>
      <c r="AK320"/>
    </row>
    <row r="321" spans="1:37" x14ac:dyDescent="0.25">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row>
    <row r="322" spans="1:37" x14ac:dyDescent="0.25">
      <c r="A322"/>
      <c r="B322"/>
      <c r="C322"/>
      <c r="D322"/>
      <c r="E322"/>
      <c r="F322"/>
      <c r="G322"/>
      <c r="H322"/>
      <c r="I322"/>
      <c r="J322"/>
      <c r="K322"/>
      <c r="L322"/>
      <c r="M322"/>
      <c r="N322"/>
      <c r="O322"/>
      <c r="P322"/>
      <c r="Q322"/>
      <c r="R322"/>
      <c r="S322"/>
      <c r="T322"/>
      <c r="U322"/>
      <c r="V322"/>
      <c r="W322"/>
      <c r="X322"/>
      <c r="Y322"/>
      <c r="Z322"/>
      <c r="AA322"/>
      <c r="AB322"/>
      <c r="AC322"/>
      <c r="AD322"/>
      <c r="AE322"/>
      <c r="AF322"/>
      <c r="AG322"/>
      <c r="AH322"/>
      <c r="AI322"/>
      <c r="AJ322"/>
      <c r="AK322"/>
    </row>
    <row r="323" spans="1:37" x14ac:dyDescent="0.25">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row>
    <row r="324" spans="1:37" x14ac:dyDescent="0.25">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row>
    <row r="325" spans="1:37" x14ac:dyDescent="0.25">
      <c r="A325"/>
      <c r="B325"/>
      <c r="C325"/>
      <c r="D325"/>
      <c r="E325"/>
      <c r="F325"/>
      <c r="G325"/>
      <c r="H325"/>
      <c r="I325"/>
      <c r="J325"/>
      <c r="K325"/>
      <c r="L325"/>
      <c r="M325"/>
      <c r="N325"/>
      <c r="O325"/>
      <c r="P325"/>
      <c r="Q325"/>
      <c r="R325"/>
      <c r="S325"/>
      <c r="T325"/>
      <c r="U325"/>
      <c r="V325"/>
      <c r="W325"/>
      <c r="X325"/>
      <c r="Y325"/>
      <c r="Z325"/>
      <c r="AA325"/>
      <c r="AB325"/>
      <c r="AC325"/>
      <c r="AD325"/>
      <c r="AE325"/>
      <c r="AF325"/>
      <c r="AG325"/>
      <c r="AH325"/>
      <c r="AI325"/>
      <c r="AJ325"/>
      <c r="AK325"/>
    </row>
    <row r="326" spans="1:37" x14ac:dyDescent="0.25">
      <c r="A326"/>
      <c r="B326"/>
      <c r="C326"/>
      <c r="D326"/>
      <c r="E326"/>
      <c r="F326"/>
      <c r="G326"/>
      <c r="H326"/>
      <c r="I326"/>
      <c r="J326"/>
      <c r="K326"/>
      <c r="L326"/>
      <c r="M326"/>
      <c r="N326"/>
      <c r="O326"/>
      <c r="P326"/>
      <c r="Q326"/>
      <c r="R326"/>
      <c r="S326"/>
      <c r="T326"/>
      <c r="U326"/>
      <c r="V326"/>
      <c r="W326"/>
      <c r="X326"/>
      <c r="Y326"/>
      <c r="Z326"/>
      <c r="AA326"/>
      <c r="AB326"/>
      <c r="AC326"/>
      <c r="AD326"/>
      <c r="AE326"/>
      <c r="AF326"/>
      <c r="AG326"/>
      <c r="AH326"/>
      <c r="AI326"/>
      <c r="AJ326"/>
      <c r="AK326"/>
    </row>
    <row r="327" spans="1:37" x14ac:dyDescent="0.25">
      <c r="A327"/>
      <c r="B327"/>
      <c r="C327"/>
      <c r="D327"/>
      <c r="E327"/>
      <c r="F327"/>
      <c r="G327"/>
      <c r="H327"/>
      <c r="I327"/>
      <c r="J327"/>
      <c r="K327"/>
      <c r="L327"/>
      <c r="M327"/>
      <c r="N327"/>
      <c r="O327"/>
      <c r="P327"/>
      <c r="Q327"/>
      <c r="R327"/>
      <c r="S327"/>
      <c r="T327"/>
      <c r="U327"/>
      <c r="V327"/>
      <c r="W327"/>
      <c r="X327"/>
      <c r="Y327"/>
      <c r="Z327"/>
      <c r="AA327"/>
      <c r="AB327"/>
      <c r="AC327"/>
      <c r="AD327"/>
      <c r="AE327"/>
      <c r="AF327"/>
      <c r="AG327"/>
      <c r="AH327"/>
      <c r="AI327"/>
      <c r="AJ327"/>
      <c r="AK327"/>
    </row>
    <row r="328" spans="1:37" x14ac:dyDescent="0.25">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row>
    <row r="329" spans="1:37" x14ac:dyDescent="0.25">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row>
    <row r="330" spans="1:37" x14ac:dyDescent="0.25">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row>
    <row r="331" spans="1:37" x14ac:dyDescent="0.25">
      <c r="A331"/>
      <c r="B331"/>
      <c r="C331"/>
      <c r="D331"/>
      <c r="E331"/>
      <c r="F331"/>
      <c r="G331"/>
      <c r="H331"/>
      <c r="I331"/>
      <c r="J331"/>
      <c r="K331"/>
      <c r="L331"/>
      <c r="M331"/>
      <c r="N331"/>
      <c r="O331"/>
      <c r="P331"/>
      <c r="Q331"/>
      <c r="R331"/>
      <c r="S331"/>
      <c r="T331"/>
      <c r="U331"/>
      <c r="V331"/>
      <c r="W331"/>
      <c r="X331"/>
      <c r="Y331"/>
      <c r="Z331"/>
      <c r="AA331"/>
      <c r="AB331"/>
      <c r="AC331"/>
      <c r="AD331"/>
      <c r="AE331"/>
      <c r="AF331"/>
      <c r="AG331"/>
      <c r="AH331"/>
      <c r="AI331"/>
      <c r="AJ331"/>
      <c r="AK331"/>
    </row>
    <row r="332" spans="1:37" x14ac:dyDescent="0.25">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row>
    <row r="333" spans="1:37" x14ac:dyDescent="0.25">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row>
    <row r="334" spans="1:37" x14ac:dyDescent="0.25">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row>
    <row r="335" spans="1:37" x14ac:dyDescent="0.25">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row>
    <row r="336" spans="1:37" x14ac:dyDescent="0.25">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row>
    <row r="337" spans="1:37" x14ac:dyDescent="0.25">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row>
    <row r="338" spans="1:37" x14ac:dyDescent="0.25">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row>
    <row r="339" spans="1:37" x14ac:dyDescent="0.25">
      <c r="A339"/>
      <c r="B339"/>
      <c r="C339"/>
      <c r="D339"/>
      <c r="E339"/>
      <c r="F339"/>
      <c r="G339"/>
      <c r="H339"/>
      <c r="I339"/>
      <c r="J339"/>
      <c r="K339"/>
      <c r="L339"/>
      <c r="M339"/>
      <c r="N339"/>
      <c r="O339"/>
      <c r="P339"/>
      <c r="Q339"/>
      <c r="R339"/>
      <c r="S339"/>
      <c r="T339"/>
      <c r="U339"/>
      <c r="V339"/>
      <c r="W339"/>
      <c r="X339"/>
      <c r="Y339"/>
      <c r="Z339"/>
      <c r="AA339"/>
      <c r="AB339"/>
      <c r="AC339"/>
      <c r="AD339"/>
      <c r="AE339"/>
      <c r="AF339"/>
      <c r="AG339"/>
      <c r="AH339"/>
      <c r="AI339"/>
      <c r="AJ339"/>
      <c r="AK339"/>
    </row>
    <row r="340" spans="1:37" x14ac:dyDescent="0.25">
      <c r="A340"/>
      <c r="B340"/>
      <c r="C340"/>
      <c r="D340"/>
      <c r="E340"/>
      <c r="F340"/>
      <c r="G340"/>
      <c r="H340"/>
      <c r="I340"/>
      <c r="J340"/>
      <c r="K340"/>
      <c r="L340"/>
      <c r="M340"/>
      <c r="N340"/>
      <c r="O340"/>
      <c r="P340"/>
      <c r="Q340"/>
      <c r="R340"/>
      <c r="S340"/>
      <c r="T340"/>
      <c r="U340"/>
      <c r="V340"/>
      <c r="W340"/>
      <c r="X340"/>
      <c r="Y340"/>
      <c r="Z340"/>
      <c r="AA340"/>
      <c r="AB340"/>
      <c r="AC340"/>
      <c r="AD340"/>
      <c r="AE340"/>
      <c r="AF340"/>
      <c r="AG340"/>
      <c r="AH340"/>
      <c r="AI340"/>
      <c r="AJ340"/>
      <c r="AK340"/>
    </row>
    <row r="341" spans="1:37" x14ac:dyDescent="0.25">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row>
    <row r="342" spans="1:37" x14ac:dyDescent="0.25">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row>
    <row r="343" spans="1:37" x14ac:dyDescent="0.25">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row>
    <row r="344" spans="1:37" x14ac:dyDescent="0.25">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row>
    <row r="345" spans="1:37" x14ac:dyDescent="0.25">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row>
    <row r="346" spans="1:37" x14ac:dyDescent="0.25">
      <c r="A346"/>
      <c r="B346"/>
      <c r="C346"/>
      <c r="D346"/>
      <c r="E346"/>
      <c r="F346"/>
      <c r="G346"/>
      <c r="H346"/>
      <c r="I346"/>
      <c r="J346"/>
      <c r="K346"/>
      <c r="L346"/>
      <c r="M346"/>
      <c r="N346"/>
      <c r="O346"/>
      <c r="P346"/>
      <c r="Q346"/>
      <c r="R346"/>
      <c r="S346"/>
      <c r="T346"/>
      <c r="U346"/>
      <c r="V346"/>
      <c r="W346"/>
      <c r="X346"/>
      <c r="Y346"/>
      <c r="Z346"/>
      <c r="AA346"/>
      <c r="AB346"/>
      <c r="AC346"/>
      <c r="AD346"/>
      <c r="AE346"/>
      <c r="AF346"/>
      <c r="AG346"/>
      <c r="AH346"/>
      <c r="AI346"/>
      <c r="AJ346"/>
      <c r="AK346"/>
    </row>
    <row r="347" spans="1:37" x14ac:dyDescent="0.25">
      <c r="A347"/>
      <c r="B347"/>
      <c r="C347"/>
      <c r="D347"/>
      <c r="E347"/>
      <c r="F347"/>
      <c r="G347"/>
      <c r="H347"/>
      <c r="I347"/>
      <c r="J347"/>
      <c r="K347"/>
      <c r="L347"/>
      <c r="M347"/>
      <c r="N347"/>
      <c r="O347"/>
      <c r="P347"/>
      <c r="Q347"/>
      <c r="R347"/>
      <c r="S347"/>
      <c r="T347"/>
      <c r="U347"/>
      <c r="V347"/>
      <c r="W347"/>
      <c r="X347"/>
      <c r="Y347"/>
      <c r="Z347"/>
      <c r="AA347"/>
      <c r="AB347"/>
      <c r="AC347"/>
      <c r="AD347"/>
      <c r="AE347"/>
      <c r="AF347"/>
      <c r="AG347"/>
      <c r="AH347"/>
      <c r="AI347"/>
      <c r="AJ347"/>
      <c r="AK347"/>
    </row>
    <row r="348" spans="1:37" x14ac:dyDescent="0.25">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row>
    <row r="349" spans="1:37" x14ac:dyDescent="0.25">
      <c r="A349"/>
      <c r="B349"/>
      <c r="C349"/>
      <c r="D349"/>
      <c r="E349"/>
      <c r="F349"/>
      <c r="G349"/>
      <c r="H349"/>
      <c r="I349"/>
      <c r="J349"/>
      <c r="K349"/>
      <c r="L349"/>
      <c r="M349"/>
      <c r="N349"/>
      <c r="O349"/>
      <c r="P349"/>
      <c r="Q349"/>
      <c r="R349"/>
      <c r="S349"/>
      <c r="T349"/>
      <c r="U349"/>
      <c r="V349"/>
      <c r="W349"/>
      <c r="X349"/>
      <c r="Y349"/>
      <c r="Z349"/>
      <c r="AA349"/>
      <c r="AB349"/>
      <c r="AC349"/>
      <c r="AD349"/>
      <c r="AE349"/>
      <c r="AF349"/>
      <c r="AG349"/>
      <c r="AH349"/>
      <c r="AI349"/>
      <c r="AJ349"/>
      <c r="AK349"/>
    </row>
    <row r="350" spans="1:37" x14ac:dyDescent="0.25">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row>
    <row r="351" spans="1:37" x14ac:dyDescent="0.25">
      <c r="A351"/>
      <c r="B351"/>
      <c r="C351"/>
      <c r="D351"/>
      <c r="E351"/>
      <c r="F351"/>
      <c r="G351"/>
      <c r="H351"/>
      <c r="I351"/>
      <c r="J351"/>
      <c r="K351"/>
      <c r="L351"/>
      <c r="M351"/>
      <c r="N351"/>
      <c r="O351"/>
      <c r="P351"/>
      <c r="Q351"/>
      <c r="R351"/>
      <c r="S351"/>
      <c r="T351"/>
      <c r="U351"/>
      <c r="V351"/>
      <c r="W351"/>
      <c r="X351"/>
      <c r="Y351"/>
      <c r="Z351"/>
      <c r="AA351"/>
      <c r="AB351"/>
      <c r="AC351"/>
      <c r="AD351"/>
      <c r="AE351"/>
      <c r="AF351"/>
      <c r="AG351"/>
      <c r="AH351"/>
      <c r="AI351"/>
      <c r="AJ351"/>
      <c r="AK351"/>
    </row>
    <row r="352" spans="1:37" x14ac:dyDescent="0.25">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row>
    <row r="353" spans="1:37" x14ac:dyDescent="0.25">
      <c r="A353"/>
      <c r="B353"/>
      <c r="C353"/>
      <c r="D353"/>
      <c r="E353"/>
      <c r="F353"/>
      <c r="G353"/>
      <c r="H353"/>
      <c r="I353"/>
      <c r="J353"/>
      <c r="K353"/>
      <c r="L353"/>
      <c r="M353"/>
      <c r="N353"/>
      <c r="O353"/>
      <c r="P353"/>
      <c r="Q353"/>
      <c r="R353"/>
      <c r="S353"/>
      <c r="T353"/>
      <c r="U353"/>
      <c r="V353"/>
      <c r="W353"/>
      <c r="X353"/>
      <c r="Y353"/>
      <c r="Z353"/>
      <c r="AA353"/>
      <c r="AB353"/>
      <c r="AC353"/>
      <c r="AD353"/>
      <c r="AE353"/>
      <c r="AF353"/>
      <c r="AG353"/>
      <c r="AH353"/>
      <c r="AI353"/>
      <c r="AJ353"/>
      <c r="AK353"/>
    </row>
    <row r="354" spans="1:37" x14ac:dyDescent="0.25">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row>
    <row r="355" spans="1:37" x14ac:dyDescent="0.25">
      <c r="A355"/>
      <c r="B355"/>
      <c r="C355"/>
      <c r="D355"/>
      <c r="E355"/>
      <c r="F355"/>
      <c r="G355"/>
      <c r="H355"/>
      <c r="I355"/>
      <c r="J355"/>
      <c r="K355"/>
      <c r="L355"/>
      <c r="M355"/>
      <c r="N355"/>
      <c r="O355"/>
      <c r="P355"/>
      <c r="Q355"/>
      <c r="R355"/>
      <c r="S355"/>
      <c r="T355"/>
      <c r="U355"/>
      <c r="V355"/>
      <c r="W355"/>
      <c r="X355"/>
      <c r="Y355"/>
      <c r="Z355"/>
      <c r="AA355"/>
      <c r="AB355"/>
      <c r="AC355"/>
      <c r="AD355"/>
      <c r="AE355"/>
      <c r="AF355"/>
      <c r="AG355"/>
      <c r="AH355"/>
      <c r="AI355"/>
      <c r="AJ355"/>
      <c r="AK355"/>
    </row>
    <row r="356" spans="1:37" x14ac:dyDescent="0.25">
      <c r="A356"/>
      <c r="B356"/>
      <c r="C356"/>
      <c r="D356"/>
      <c r="E356"/>
      <c r="F356"/>
      <c r="G356"/>
      <c r="H356"/>
      <c r="I356"/>
      <c r="J356"/>
      <c r="K356"/>
      <c r="L356"/>
      <c r="M356"/>
      <c r="N356"/>
      <c r="O356"/>
      <c r="P356"/>
      <c r="Q356"/>
      <c r="R356"/>
      <c r="S356"/>
      <c r="T356"/>
      <c r="U356"/>
      <c r="V356"/>
      <c r="W356"/>
      <c r="X356"/>
      <c r="Y356"/>
      <c r="Z356"/>
      <c r="AA356"/>
      <c r="AB356"/>
      <c r="AC356"/>
      <c r="AD356"/>
      <c r="AE356"/>
      <c r="AF356"/>
      <c r="AG356"/>
      <c r="AH356"/>
      <c r="AI356"/>
      <c r="AJ356"/>
      <c r="AK356"/>
    </row>
    <row r="357" spans="1:37" x14ac:dyDescent="0.25">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row>
    <row r="358" spans="1:37" x14ac:dyDescent="0.25">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row>
    <row r="359" spans="1:37" x14ac:dyDescent="0.25">
      <c r="A359"/>
      <c r="B359"/>
      <c r="C359"/>
      <c r="D359"/>
      <c r="E359"/>
      <c r="F359"/>
      <c r="G359"/>
      <c r="H359"/>
      <c r="I359"/>
      <c r="J359"/>
      <c r="K359"/>
      <c r="L359"/>
      <c r="M359"/>
      <c r="N359"/>
      <c r="O359"/>
      <c r="P359"/>
      <c r="Q359"/>
      <c r="R359"/>
      <c r="S359"/>
      <c r="T359"/>
      <c r="U359"/>
      <c r="V359"/>
      <c r="W359"/>
      <c r="X359"/>
      <c r="Y359"/>
      <c r="Z359"/>
      <c r="AA359"/>
      <c r="AB359"/>
      <c r="AC359"/>
      <c r="AD359"/>
      <c r="AE359"/>
      <c r="AF359"/>
      <c r="AG359"/>
      <c r="AH359"/>
      <c r="AI359"/>
      <c r="AJ359"/>
      <c r="AK359"/>
    </row>
    <row r="360" spans="1:37" x14ac:dyDescent="0.25">
      <c r="A360"/>
      <c r="B360"/>
      <c r="C360"/>
      <c r="D360"/>
      <c r="E360"/>
      <c r="F360"/>
      <c r="G360"/>
      <c r="H360"/>
      <c r="I360"/>
      <c r="J360"/>
      <c r="K360"/>
      <c r="L360"/>
      <c r="M360"/>
      <c r="N360"/>
      <c r="O360"/>
      <c r="P360"/>
      <c r="Q360"/>
      <c r="R360"/>
      <c r="S360"/>
      <c r="T360"/>
      <c r="U360"/>
      <c r="V360"/>
      <c r="W360"/>
      <c r="X360"/>
      <c r="Y360"/>
      <c r="Z360"/>
      <c r="AA360"/>
      <c r="AB360"/>
      <c r="AC360"/>
      <c r="AD360"/>
      <c r="AE360"/>
      <c r="AF360"/>
      <c r="AG360"/>
      <c r="AH360"/>
      <c r="AI360"/>
      <c r="AJ360"/>
      <c r="AK360"/>
    </row>
    <row r="361" spans="1:37" x14ac:dyDescent="0.25">
      <c r="A361"/>
      <c r="B361"/>
      <c r="C361"/>
      <c r="D361"/>
      <c r="E361"/>
      <c r="F361"/>
      <c r="G361"/>
      <c r="H361"/>
      <c r="I361"/>
      <c r="J361"/>
      <c r="K361"/>
      <c r="L361"/>
      <c r="M361"/>
      <c r="N361"/>
      <c r="O361"/>
      <c r="P361"/>
      <c r="Q361"/>
      <c r="R361"/>
      <c r="S361"/>
      <c r="T361"/>
      <c r="U361"/>
      <c r="V361"/>
      <c r="W361"/>
      <c r="X361"/>
      <c r="Y361"/>
      <c r="Z361"/>
      <c r="AA361"/>
      <c r="AB361"/>
      <c r="AC361"/>
      <c r="AD361"/>
      <c r="AE361"/>
      <c r="AF361"/>
      <c r="AG361"/>
      <c r="AH361"/>
      <c r="AI361"/>
      <c r="AJ361"/>
      <c r="AK361"/>
    </row>
    <row r="362" spans="1:37" x14ac:dyDescent="0.25">
      <c r="A362"/>
      <c r="B362"/>
      <c r="C362"/>
      <c r="D362"/>
      <c r="E362"/>
      <c r="F362"/>
      <c r="G362"/>
      <c r="H362"/>
      <c r="I362"/>
      <c r="J362"/>
      <c r="K362"/>
      <c r="L362"/>
      <c r="M362"/>
      <c r="N362"/>
      <c r="O362"/>
      <c r="P362"/>
      <c r="Q362"/>
      <c r="R362"/>
      <c r="S362"/>
      <c r="T362"/>
      <c r="U362"/>
      <c r="V362"/>
      <c r="W362"/>
      <c r="X362"/>
      <c r="Y362"/>
      <c r="Z362"/>
      <c r="AA362"/>
      <c r="AB362"/>
      <c r="AC362"/>
      <c r="AD362"/>
      <c r="AE362"/>
      <c r="AF362"/>
      <c r="AG362"/>
      <c r="AH362"/>
      <c r="AI362"/>
      <c r="AJ362"/>
      <c r="AK362"/>
    </row>
    <row r="363" spans="1:37" x14ac:dyDescent="0.25">
      <c r="A363"/>
      <c r="B363"/>
      <c r="C363"/>
      <c r="D363"/>
      <c r="E363"/>
      <c r="F363"/>
      <c r="G363"/>
      <c r="H363"/>
      <c r="I363"/>
      <c r="J363"/>
      <c r="K363"/>
      <c r="L363"/>
      <c r="M363"/>
      <c r="N363"/>
      <c r="O363"/>
      <c r="P363"/>
      <c r="Q363"/>
      <c r="R363"/>
      <c r="S363"/>
      <c r="T363"/>
      <c r="U363"/>
      <c r="V363"/>
      <c r="W363"/>
      <c r="X363"/>
      <c r="Y363"/>
      <c r="Z363"/>
      <c r="AA363"/>
      <c r="AB363"/>
      <c r="AC363"/>
      <c r="AD363"/>
      <c r="AE363"/>
      <c r="AF363"/>
      <c r="AG363"/>
      <c r="AH363"/>
      <c r="AI363"/>
      <c r="AJ363"/>
      <c r="AK363"/>
    </row>
    <row r="364" spans="1:37" x14ac:dyDescent="0.25">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row>
    <row r="365" spans="1:37" x14ac:dyDescent="0.25">
      <c r="A365"/>
      <c r="B365"/>
      <c r="C365"/>
      <c r="D365"/>
      <c r="E365"/>
      <c r="F365"/>
      <c r="G365"/>
      <c r="H365"/>
      <c r="I365"/>
      <c r="J365"/>
      <c r="K365"/>
      <c r="L365"/>
      <c r="M365"/>
      <c r="N365"/>
      <c r="O365"/>
      <c r="P365"/>
      <c r="Q365"/>
      <c r="R365"/>
      <c r="S365"/>
      <c r="T365"/>
      <c r="U365"/>
      <c r="V365"/>
      <c r="W365"/>
      <c r="X365"/>
      <c r="Y365"/>
      <c r="Z365"/>
      <c r="AA365"/>
      <c r="AB365"/>
      <c r="AC365"/>
      <c r="AD365"/>
      <c r="AE365"/>
      <c r="AF365"/>
      <c r="AG365"/>
      <c r="AH365"/>
      <c r="AI365"/>
      <c r="AJ365"/>
      <c r="AK365"/>
    </row>
    <row r="366" spans="1:37" x14ac:dyDescent="0.25">
      <c r="A366"/>
      <c r="B366"/>
      <c r="C366"/>
      <c r="D366"/>
      <c r="E366"/>
      <c r="F366"/>
      <c r="G366"/>
      <c r="H366"/>
      <c r="I366"/>
      <c r="J366"/>
      <c r="K366"/>
      <c r="L366"/>
      <c r="M366"/>
      <c r="N366"/>
      <c r="O366"/>
      <c r="P366"/>
      <c r="Q366"/>
      <c r="R366"/>
      <c r="S366"/>
      <c r="T366"/>
      <c r="U366"/>
      <c r="V366"/>
      <c r="W366"/>
      <c r="X366"/>
      <c r="Y366"/>
      <c r="Z366"/>
      <c r="AA366"/>
      <c r="AB366"/>
      <c r="AC366"/>
      <c r="AD366"/>
      <c r="AE366"/>
      <c r="AF366"/>
      <c r="AG366"/>
      <c r="AH366"/>
      <c r="AI366"/>
      <c r="AJ366"/>
      <c r="AK366"/>
    </row>
    <row r="367" spans="1:37" x14ac:dyDescent="0.25">
      <c r="A367"/>
      <c r="B367"/>
      <c r="C367"/>
      <c r="D367"/>
      <c r="E367"/>
      <c r="F367"/>
      <c r="G367"/>
      <c r="H367"/>
      <c r="I367"/>
      <c r="J367"/>
      <c r="K367"/>
      <c r="L367"/>
      <c r="M367"/>
      <c r="N367"/>
      <c r="O367"/>
      <c r="P367"/>
      <c r="Q367"/>
      <c r="R367"/>
      <c r="S367"/>
      <c r="T367"/>
      <c r="U367"/>
      <c r="V367"/>
      <c r="W367"/>
      <c r="X367"/>
      <c r="Y367"/>
      <c r="Z367"/>
      <c r="AA367"/>
      <c r="AB367"/>
      <c r="AC367"/>
      <c r="AD367"/>
      <c r="AE367"/>
      <c r="AF367"/>
      <c r="AG367"/>
      <c r="AH367"/>
      <c r="AI367"/>
      <c r="AJ367"/>
      <c r="AK367"/>
    </row>
    <row r="368" spans="1:37" x14ac:dyDescent="0.25">
      <c r="A368"/>
      <c r="B368"/>
      <c r="C368"/>
      <c r="D368"/>
      <c r="E368"/>
      <c r="F368"/>
      <c r="G368"/>
      <c r="H368"/>
      <c r="I368"/>
      <c r="J368"/>
      <c r="K368"/>
      <c r="L368"/>
      <c r="M368"/>
      <c r="N368"/>
      <c r="O368"/>
      <c r="P368"/>
      <c r="Q368"/>
      <c r="R368"/>
      <c r="S368"/>
      <c r="T368"/>
      <c r="U368"/>
      <c r="V368"/>
      <c r="W368"/>
      <c r="X368"/>
      <c r="Y368"/>
      <c r="Z368"/>
      <c r="AA368"/>
      <c r="AB368"/>
      <c r="AC368"/>
      <c r="AD368"/>
      <c r="AE368"/>
      <c r="AF368"/>
      <c r="AG368"/>
      <c r="AH368"/>
      <c r="AI368"/>
      <c r="AJ368"/>
      <c r="AK368"/>
    </row>
    <row r="369" spans="1:37" x14ac:dyDescent="0.25">
      <c r="A369"/>
      <c r="B369"/>
      <c r="C369"/>
      <c r="D369"/>
      <c r="E369"/>
      <c r="F369"/>
      <c r="G369"/>
      <c r="H369"/>
      <c r="I369"/>
      <c r="J369"/>
      <c r="K369"/>
      <c r="L369"/>
      <c r="M369"/>
      <c r="N369"/>
      <c r="O369"/>
      <c r="P369"/>
      <c r="Q369"/>
      <c r="R369"/>
      <c r="S369"/>
      <c r="T369"/>
      <c r="U369"/>
      <c r="V369"/>
      <c r="W369"/>
      <c r="X369"/>
      <c r="Y369"/>
      <c r="Z369"/>
      <c r="AA369"/>
      <c r="AB369"/>
      <c r="AC369"/>
      <c r="AD369"/>
      <c r="AE369"/>
      <c r="AF369"/>
      <c r="AG369"/>
      <c r="AH369"/>
      <c r="AI369"/>
      <c r="AJ369"/>
      <c r="AK369"/>
    </row>
    <row r="370" spans="1:37" x14ac:dyDescent="0.25">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row>
    <row r="371" spans="1:37" x14ac:dyDescent="0.25">
      <c r="A371"/>
      <c r="B371"/>
      <c r="C371"/>
      <c r="D371"/>
      <c r="E371"/>
      <c r="F371"/>
      <c r="G371"/>
      <c r="H371"/>
      <c r="I371"/>
      <c r="J371"/>
      <c r="K371"/>
      <c r="L371"/>
      <c r="M371"/>
      <c r="N371"/>
      <c r="O371"/>
      <c r="P371"/>
      <c r="Q371"/>
      <c r="R371"/>
      <c r="S371"/>
      <c r="T371"/>
      <c r="U371"/>
      <c r="V371"/>
      <c r="W371"/>
      <c r="X371"/>
      <c r="Y371"/>
      <c r="Z371"/>
      <c r="AA371"/>
      <c r="AB371"/>
      <c r="AC371"/>
      <c r="AD371"/>
      <c r="AE371"/>
      <c r="AF371"/>
      <c r="AG371"/>
      <c r="AH371"/>
      <c r="AI371"/>
      <c r="AJ371"/>
      <c r="AK371"/>
    </row>
    <row r="372" spans="1:37" x14ac:dyDescent="0.25">
      <c r="A372"/>
      <c r="B372"/>
      <c r="C372"/>
      <c r="D372"/>
      <c r="E372"/>
      <c r="F372"/>
      <c r="G372"/>
      <c r="H372"/>
      <c r="I372"/>
      <c r="J372"/>
      <c r="K372"/>
      <c r="L372"/>
      <c r="M372"/>
      <c r="N372"/>
      <c r="O372"/>
      <c r="P372"/>
      <c r="Q372"/>
      <c r="R372"/>
      <c r="S372"/>
      <c r="T372"/>
      <c r="U372"/>
      <c r="V372"/>
      <c r="W372"/>
      <c r="X372"/>
      <c r="Y372"/>
      <c r="Z372"/>
      <c r="AA372"/>
      <c r="AB372"/>
      <c r="AC372"/>
      <c r="AD372"/>
      <c r="AE372"/>
      <c r="AF372"/>
      <c r="AG372"/>
      <c r="AH372"/>
      <c r="AI372"/>
      <c r="AJ372"/>
      <c r="AK372"/>
    </row>
    <row r="373" spans="1:37" x14ac:dyDescent="0.25">
      <c r="A373"/>
      <c r="B373"/>
      <c r="C373"/>
      <c r="D373"/>
      <c r="E373"/>
      <c r="F373"/>
      <c r="G373"/>
      <c r="H373"/>
      <c r="I373"/>
      <c r="J373"/>
      <c r="K373"/>
      <c r="L373"/>
      <c r="M373"/>
      <c r="N373"/>
      <c r="O373"/>
      <c r="P373"/>
      <c r="Q373"/>
      <c r="R373"/>
      <c r="S373"/>
      <c r="T373"/>
      <c r="U373"/>
      <c r="V373"/>
      <c r="W373"/>
      <c r="X373"/>
      <c r="Y373"/>
      <c r="Z373"/>
      <c r="AA373"/>
      <c r="AB373"/>
      <c r="AC373"/>
      <c r="AD373"/>
      <c r="AE373"/>
      <c r="AF373"/>
      <c r="AG373"/>
      <c r="AH373"/>
      <c r="AI373"/>
      <c r="AJ373"/>
      <c r="AK373"/>
    </row>
    <row r="374" spans="1:37" x14ac:dyDescent="0.25">
      <c r="A374"/>
      <c r="B374"/>
      <c r="C374"/>
      <c r="D374"/>
      <c r="E374"/>
      <c r="F374"/>
      <c r="G374"/>
      <c r="H374"/>
      <c r="I374"/>
      <c r="J374"/>
      <c r="K374"/>
      <c r="L374"/>
      <c r="M374"/>
      <c r="N374"/>
      <c r="O374"/>
      <c r="P374"/>
      <c r="Q374"/>
      <c r="R374"/>
      <c r="S374"/>
      <c r="T374"/>
      <c r="U374"/>
      <c r="V374"/>
      <c r="W374"/>
      <c r="X374"/>
      <c r="Y374"/>
      <c r="Z374"/>
      <c r="AA374"/>
      <c r="AB374"/>
      <c r="AC374"/>
      <c r="AD374"/>
      <c r="AE374"/>
      <c r="AF374"/>
      <c r="AG374"/>
      <c r="AH374"/>
      <c r="AI374"/>
      <c r="AJ374"/>
      <c r="AK374"/>
    </row>
    <row r="375" spans="1:37" x14ac:dyDescent="0.25">
      <c r="A375"/>
      <c r="B375"/>
      <c r="C375"/>
      <c r="D375"/>
      <c r="E375"/>
      <c r="F375"/>
      <c r="G375"/>
      <c r="H375"/>
      <c r="I375"/>
      <c r="J375"/>
      <c r="K375"/>
      <c r="L375"/>
      <c r="M375"/>
      <c r="N375"/>
      <c r="O375"/>
      <c r="P375"/>
      <c r="Q375"/>
      <c r="R375"/>
      <c r="S375"/>
      <c r="T375"/>
      <c r="U375"/>
      <c r="V375"/>
      <c r="W375"/>
      <c r="X375"/>
      <c r="Y375"/>
      <c r="Z375"/>
      <c r="AA375"/>
      <c r="AB375"/>
      <c r="AC375"/>
      <c r="AD375"/>
      <c r="AE375"/>
      <c r="AF375"/>
      <c r="AG375"/>
      <c r="AH375"/>
      <c r="AI375"/>
      <c r="AJ375"/>
      <c r="AK375"/>
    </row>
    <row r="376" spans="1:37" x14ac:dyDescent="0.25">
      <c r="A376"/>
      <c r="B376"/>
      <c r="C376"/>
      <c r="D376"/>
      <c r="E376"/>
      <c r="F376"/>
      <c r="G376"/>
      <c r="H376"/>
      <c r="I376"/>
      <c r="J376"/>
      <c r="K376"/>
      <c r="L376"/>
      <c r="M376"/>
      <c r="N376"/>
      <c r="O376"/>
      <c r="P376"/>
      <c r="Q376"/>
      <c r="R376"/>
      <c r="S376"/>
      <c r="T376"/>
      <c r="U376"/>
      <c r="V376"/>
      <c r="W376"/>
      <c r="X376"/>
      <c r="Y376"/>
      <c r="Z376"/>
      <c r="AA376"/>
      <c r="AB376"/>
      <c r="AC376"/>
      <c r="AD376"/>
      <c r="AE376"/>
      <c r="AF376"/>
      <c r="AG376"/>
      <c r="AH376"/>
      <c r="AI376"/>
      <c r="AJ376"/>
      <c r="AK376"/>
    </row>
    <row r="377" spans="1:37" x14ac:dyDescent="0.25">
      <c r="A377"/>
      <c r="B377"/>
      <c r="C377"/>
      <c r="D377"/>
      <c r="E377"/>
      <c r="F377"/>
      <c r="G377"/>
      <c r="H377"/>
      <c r="I377"/>
      <c r="J377"/>
      <c r="K377"/>
      <c r="L377"/>
      <c r="M377"/>
      <c r="N377"/>
      <c r="O377"/>
      <c r="P377"/>
      <c r="Q377"/>
      <c r="R377"/>
      <c r="S377"/>
      <c r="T377"/>
      <c r="U377"/>
      <c r="V377"/>
      <c r="W377"/>
      <c r="X377"/>
      <c r="Y377"/>
      <c r="Z377"/>
      <c r="AA377"/>
      <c r="AB377"/>
      <c r="AC377"/>
      <c r="AD377"/>
      <c r="AE377"/>
      <c r="AF377"/>
      <c r="AG377"/>
      <c r="AH377"/>
      <c r="AI377"/>
      <c r="AJ377"/>
      <c r="AK377"/>
    </row>
    <row r="378" spans="1:37" x14ac:dyDescent="0.25">
      <c r="A378"/>
      <c r="B378"/>
      <c r="C378"/>
      <c r="D378"/>
      <c r="E378"/>
      <c r="F378"/>
      <c r="G378"/>
      <c r="H378"/>
      <c r="I378"/>
      <c r="J378"/>
      <c r="K378"/>
      <c r="L378"/>
      <c r="M378"/>
      <c r="N378"/>
      <c r="O378"/>
      <c r="P378"/>
      <c r="Q378"/>
      <c r="R378"/>
      <c r="S378"/>
      <c r="T378"/>
      <c r="U378"/>
      <c r="V378"/>
      <c r="W378"/>
      <c r="X378"/>
      <c r="Y378"/>
      <c r="Z378"/>
      <c r="AA378"/>
      <c r="AB378"/>
      <c r="AC378"/>
      <c r="AD378"/>
      <c r="AE378"/>
      <c r="AF378"/>
      <c r="AG378"/>
      <c r="AH378"/>
      <c r="AI378"/>
      <c r="AJ378"/>
      <c r="AK378"/>
    </row>
    <row r="379" spans="1:37" x14ac:dyDescent="0.25">
      <c r="A379"/>
      <c r="B379"/>
      <c r="C379"/>
      <c r="D379"/>
      <c r="E379"/>
      <c r="F379"/>
      <c r="G379"/>
      <c r="H379"/>
      <c r="I379"/>
      <c r="J379"/>
      <c r="K379"/>
      <c r="L379"/>
      <c r="M379"/>
      <c r="N379"/>
      <c r="O379"/>
      <c r="P379"/>
      <c r="Q379"/>
      <c r="R379"/>
      <c r="S379"/>
      <c r="T379"/>
      <c r="U379"/>
      <c r="V379"/>
      <c r="W379"/>
      <c r="X379"/>
      <c r="Y379"/>
      <c r="Z379"/>
      <c r="AA379"/>
      <c r="AB379"/>
      <c r="AC379"/>
      <c r="AD379"/>
      <c r="AE379"/>
      <c r="AF379"/>
      <c r="AG379"/>
      <c r="AH379"/>
      <c r="AI379"/>
      <c r="AJ379"/>
      <c r="AK379"/>
    </row>
    <row r="380" spans="1:37" x14ac:dyDescent="0.25">
      <c r="A380"/>
      <c r="B380"/>
      <c r="C380"/>
      <c r="D380"/>
      <c r="E380"/>
      <c r="F380"/>
      <c r="G380"/>
      <c r="H380"/>
      <c r="I380"/>
      <c r="J380"/>
      <c r="K380"/>
      <c r="L380"/>
      <c r="M380"/>
      <c r="N380"/>
      <c r="O380"/>
      <c r="P380"/>
      <c r="Q380"/>
      <c r="R380"/>
      <c r="S380"/>
      <c r="T380"/>
      <c r="U380"/>
      <c r="V380"/>
      <c r="W380"/>
      <c r="X380"/>
      <c r="Y380"/>
      <c r="Z380"/>
      <c r="AA380"/>
      <c r="AB380"/>
      <c r="AC380"/>
      <c r="AD380"/>
      <c r="AE380"/>
      <c r="AF380"/>
      <c r="AG380"/>
      <c r="AH380"/>
      <c r="AI380"/>
      <c r="AJ380"/>
      <c r="AK380"/>
    </row>
    <row r="381" spans="1:37" x14ac:dyDescent="0.25">
      <c r="A381"/>
      <c r="B381"/>
      <c r="C381"/>
      <c r="D381"/>
      <c r="E381"/>
      <c r="F381"/>
      <c r="G381"/>
      <c r="H381"/>
      <c r="I381"/>
      <c r="J381"/>
      <c r="K381"/>
      <c r="L381"/>
      <c r="M381"/>
      <c r="N381"/>
      <c r="O381"/>
      <c r="P381"/>
      <c r="Q381"/>
      <c r="R381"/>
      <c r="S381"/>
      <c r="T381"/>
      <c r="U381"/>
      <c r="V381"/>
      <c r="W381"/>
      <c r="X381"/>
      <c r="Y381"/>
      <c r="Z381"/>
      <c r="AA381"/>
      <c r="AB381"/>
      <c r="AC381"/>
      <c r="AD381"/>
      <c r="AE381"/>
      <c r="AF381"/>
      <c r="AG381"/>
      <c r="AH381"/>
      <c r="AI381"/>
      <c r="AJ381"/>
      <c r="AK381"/>
    </row>
    <row r="382" spans="1:37" x14ac:dyDescent="0.25">
      <c r="A382"/>
      <c r="B382"/>
      <c r="C382"/>
      <c r="D382"/>
      <c r="E382"/>
      <c r="F382"/>
      <c r="G382"/>
      <c r="H382"/>
      <c r="I382"/>
      <c r="J382"/>
      <c r="K382"/>
      <c r="L382"/>
      <c r="M382"/>
      <c r="N382"/>
      <c r="O382"/>
      <c r="P382"/>
      <c r="Q382"/>
      <c r="R382"/>
      <c r="S382"/>
      <c r="T382"/>
      <c r="U382"/>
      <c r="V382"/>
      <c r="W382"/>
      <c r="X382"/>
      <c r="Y382"/>
      <c r="Z382"/>
      <c r="AA382"/>
      <c r="AB382"/>
      <c r="AC382"/>
      <c r="AD382"/>
      <c r="AE382"/>
      <c r="AF382"/>
      <c r="AG382"/>
      <c r="AH382"/>
      <c r="AI382"/>
      <c r="AJ382"/>
      <c r="AK382"/>
    </row>
    <row r="383" spans="1:37" x14ac:dyDescent="0.25">
      <c r="A383"/>
      <c r="B383"/>
      <c r="C383"/>
      <c r="D383"/>
      <c r="E383"/>
      <c r="F383"/>
      <c r="G383"/>
      <c r="H383"/>
      <c r="I383"/>
      <c r="J383"/>
      <c r="K383"/>
      <c r="L383"/>
      <c r="M383"/>
      <c r="N383"/>
      <c r="O383"/>
      <c r="P383"/>
      <c r="Q383"/>
      <c r="R383"/>
      <c r="S383"/>
      <c r="T383"/>
      <c r="U383"/>
      <c r="V383"/>
      <c r="W383"/>
      <c r="X383"/>
      <c r="Y383"/>
      <c r="Z383"/>
      <c r="AA383"/>
      <c r="AB383"/>
      <c r="AC383"/>
      <c r="AD383"/>
      <c r="AE383"/>
      <c r="AF383"/>
      <c r="AG383"/>
      <c r="AH383"/>
      <c r="AI383"/>
      <c r="AJ383"/>
      <c r="AK383"/>
    </row>
    <row r="384" spans="1:37" x14ac:dyDescent="0.25">
      <c r="A384"/>
      <c r="B384"/>
      <c r="C384"/>
      <c r="D384"/>
      <c r="E384"/>
      <c r="F384"/>
      <c r="G384"/>
      <c r="H384"/>
      <c r="I384"/>
      <c r="J384"/>
      <c r="K384"/>
      <c r="L384"/>
      <c r="M384"/>
      <c r="N384"/>
      <c r="O384"/>
      <c r="P384"/>
      <c r="Q384"/>
      <c r="R384"/>
      <c r="S384"/>
      <c r="T384"/>
      <c r="U384"/>
      <c r="V384"/>
      <c r="W384"/>
      <c r="X384"/>
      <c r="Y384"/>
      <c r="Z384"/>
      <c r="AA384"/>
      <c r="AB384"/>
      <c r="AC384"/>
      <c r="AD384"/>
      <c r="AE384"/>
      <c r="AF384"/>
      <c r="AG384"/>
      <c r="AH384"/>
      <c r="AI384"/>
      <c r="AJ384"/>
      <c r="AK384"/>
    </row>
    <row r="385" spans="1:37" x14ac:dyDescent="0.25">
      <c r="A385"/>
      <c r="B385"/>
      <c r="C385"/>
      <c r="D385"/>
      <c r="E385"/>
      <c r="F385"/>
      <c r="G385"/>
      <c r="H385"/>
      <c r="I385"/>
      <c r="J385"/>
      <c r="K385"/>
      <c r="L385"/>
      <c r="M385"/>
      <c r="N385"/>
      <c r="O385"/>
      <c r="P385"/>
      <c r="Q385"/>
      <c r="R385"/>
      <c r="S385"/>
      <c r="T385"/>
      <c r="U385"/>
      <c r="V385"/>
      <c r="W385"/>
      <c r="X385"/>
      <c r="Y385"/>
      <c r="Z385"/>
      <c r="AA385"/>
      <c r="AB385"/>
      <c r="AC385"/>
      <c r="AD385"/>
      <c r="AE385"/>
      <c r="AF385"/>
      <c r="AG385"/>
      <c r="AH385"/>
      <c r="AI385"/>
      <c r="AJ385"/>
      <c r="AK385"/>
    </row>
    <row r="386" spans="1:37" x14ac:dyDescent="0.25">
      <c r="A386"/>
      <c r="B386"/>
      <c r="C386"/>
      <c r="D386"/>
      <c r="E386"/>
      <c r="F386"/>
      <c r="G386"/>
      <c r="H386"/>
      <c r="I386"/>
      <c r="J386"/>
      <c r="K386"/>
      <c r="L386"/>
      <c r="M386"/>
      <c r="N386"/>
      <c r="O386"/>
      <c r="P386"/>
      <c r="Q386"/>
      <c r="R386"/>
      <c r="S386"/>
      <c r="T386"/>
      <c r="U386"/>
      <c r="V386"/>
      <c r="W386"/>
      <c r="X386"/>
      <c r="Y386"/>
      <c r="Z386"/>
      <c r="AA386"/>
      <c r="AB386"/>
      <c r="AC386"/>
      <c r="AD386"/>
      <c r="AE386"/>
      <c r="AF386"/>
      <c r="AG386"/>
      <c r="AH386"/>
      <c r="AI386"/>
      <c r="AJ386"/>
      <c r="AK386"/>
    </row>
    <row r="387" spans="1:37" x14ac:dyDescent="0.25">
      <c r="A387"/>
      <c r="B387"/>
      <c r="C387"/>
      <c r="D387"/>
      <c r="E387"/>
      <c r="F387"/>
      <c r="G387"/>
      <c r="H387"/>
      <c r="I387"/>
      <c r="J387"/>
      <c r="K387"/>
      <c r="L387"/>
      <c r="M387"/>
      <c r="N387"/>
      <c r="O387"/>
      <c r="P387"/>
      <c r="Q387"/>
      <c r="R387"/>
      <c r="S387"/>
      <c r="T387"/>
      <c r="U387"/>
      <c r="V387"/>
      <c r="W387"/>
      <c r="X387"/>
      <c r="Y387"/>
      <c r="Z387"/>
      <c r="AA387"/>
      <c r="AB387"/>
      <c r="AC387"/>
      <c r="AD387"/>
      <c r="AE387"/>
      <c r="AF387"/>
      <c r="AG387"/>
      <c r="AH387"/>
      <c r="AI387"/>
      <c r="AJ387"/>
      <c r="AK387"/>
    </row>
    <row r="388" spans="1:37" x14ac:dyDescent="0.25">
      <c r="A388"/>
      <c r="B388"/>
      <c r="C388"/>
      <c r="D388"/>
      <c r="E388"/>
      <c r="F388"/>
      <c r="G388"/>
      <c r="H388"/>
      <c r="I388"/>
      <c r="J388"/>
      <c r="K388"/>
      <c r="L388"/>
      <c r="M388"/>
      <c r="N388"/>
      <c r="O388"/>
      <c r="P388"/>
      <c r="Q388"/>
      <c r="R388"/>
      <c r="S388"/>
      <c r="T388"/>
      <c r="U388"/>
      <c r="V388"/>
      <c r="W388"/>
      <c r="X388"/>
      <c r="Y388"/>
      <c r="Z388"/>
      <c r="AA388"/>
      <c r="AB388"/>
      <c r="AC388"/>
      <c r="AD388"/>
      <c r="AE388"/>
      <c r="AF388"/>
      <c r="AG388"/>
      <c r="AH388"/>
      <c r="AI388"/>
      <c r="AJ388"/>
      <c r="AK388"/>
    </row>
    <row r="389" spans="1:37" x14ac:dyDescent="0.25">
      <c r="A389"/>
      <c r="B389"/>
      <c r="C389"/>
      <c r="D389"/>
      <c r="E389"/>
      <c r="F389"/>
      <c r="G389"/>
      <c r="H389"/>
      <c r="I389"/>
      <c r="J389"/>
      <c r="K389"/>
      <c r="L389"/>
      <c r="M389"/>
      <c r="N389"/>
      <c r="O389"/>
      <c r="P389"/>
      <c r="Q389"/>
      <c r="R389"/>
      <c r="S389"/>
      <c r="T389"/>
      <c r="U389"/>
      <c r="V389"/>
      <c r="W389"/>
      <c r="X389"/>
      <c r="Y389"/>
      <c r="Z389"/>
      <c r="AA389"/>
      <c r="AB389"/>
      <c r="AC389"/>
      <c r="AD389"/>
      <c r="AE389"/>
      <c r="AF389"/>
      <c r="AG389"/>
      <c r="AH389"/>
      <c r="AI389"/>
      <c r="AJ389"/>
      <c r="AK389"/>
    </row>
    <row r="390" spans="1:37" x14ac:dyDescent="0.25">
      <c r="A390"/>
      <c r="B390"/>
      <c r="C390"/>
      <c r="D390"/>
      <c r="E390"/>
      <c r="F390"/>
      <c r="G390"/>
      <c r="H390"/>
      <c r="I390"/>
      <c r="J390"/>
      <c r="K390"/>
      <c r="L390"/>
      <c r="M390"/>
      <c r="N390"/>
      <c r="O390"/>
      <c r="P390"/>
      <c r="Q390"/>
      <c r="R390"/>
      <c r="S390"/>
      <c r="T390"/>
      <c r="U390"/>
      <c r="V390"/>
      <c r="W390"/>
      <c r="X390"/>
      <c r="Y390"/>
      <c r="Z390"/>
      <c r="AA390"/>
      <c r="AB390"/>
      <c r="AC390"/>
      <c r="AD390"/>
      <c r="AE390"/>
      <c r="AF390"/>
      <c r="AG390"/>
      <c r="AH390"/>
      <c r="AI390"/>
      <c r="AJ390"/>
      <c r="AK390"/>
    </row>
    <row r="391" spans="1:37" x14ac:dyDescent="0.25">
      <c r="A391"/>
      <c r="B391"/>
      <c r="C391"/>
      <c r="D391"/>
      <c r="E391"/>
      <c r="F391"/>
      <c r="G391"/>
      <c r="H391"/>
      <c r="I391"/>
      <c r="J391"/>
      <c r="K391"/>
      <c r="L391"/>
      <c r="M391"/>
      <c r="N391"/>
      <c r="O391"/>
      <c r="P391"/>
      <c r="Q391"/>
      <c r="R391"/>
      <c r="S391"/>
      <c r="T391"/>
      <c r="U391"/>
      <c r="V391"/>
      <c r="W391"/>
      <c r="X391"/>
      <c r="Y391"/>
      <c r="Z391"/>
      <c r="AA391"/>
      <c r="AB391"/>
      <c r="AC391"/>
      <c r="AD391"/>
      <c r="AE391"/>
      <c r="AF391"/>
      <c r="AG391"/>
      <c r="AH391"/>
      <c r="AI391"/>
      <c r="AJ391"/>
      <c r="AK391"/>
    </row>
    <row r="392" spans="1:37" x14ac:dyDescent="0.25">
      <c r="A392"/>
      <c r="B392"/>
      <c r="C392"/>
      <c r="D392"/>
      <c r="E392"/>
      <c r="F392"/>
      <c r="G392"/>
      <c r="H392"/>
      <c r="I392"/>
      <c r="J392"/>
      <c r="K392"/>
      <c r="L392"/>
      <c r="M392"/>
      <c r="N392"/>
      <c r="O392"/>
      <c r="P392"/>
      <c r="Q392"/>
      <c r="R392"/>
      <c r="S392"/>
      <c r="T392"/>
      <c r="U392"/>
      <c r="V392"/>
      <c r="W392"/>
      <c r="X392"/>
      <c r="Y392"/>
      <c r="Z392"/>
      <c r="AA392"/>
      <c r="AB392"/>
      <c r="AC392"/>
      <c r="AD392"/>
      <c r="AE392"/>
      <c r="AF392"/>
      <c r="AG392"/>
      <c r="AH392"/>
      <c r="AI392"/>
      <c r="AJ392"/>
      <c r="AK392"/>
    </row>
    <row r="393" spans="1:37" x14ac:dyDescent="0.25">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row>
    <row r="394" spans="1:37" x14ac:dyDescent="0.25">
      <c r="A394"/>
      <c r="B394"/>
      <c r="C394"/>
      <c r="D394"/>
      <c r="E394"/>
      <c r="F394"/>
      <c r="G394"/>
      <c r="H394"/>
      <c r="I394"/>
      <c r="J394"/>
      <c r="K394"/>
      <c r="L394"/>
      <c r="M394"/>
      <c r="N394"/>
      <c r="O394"/>
      <c r="P394"/>
      <c r="Q394"/>
      <c r="R394"/>
      <c r="S394"/>
      <c r="T394"/>
      <c r="U394"/>
      <c r="V394"/>
      <c r="W394"/>
      <c r="X394"/>
      <c r="Y394"/>
      <c r="Z394"/>
      <c r="AA394"/>
      <c r="AB394"/>
      <c r="AC394"/>
      <c r="AD394"/>
      <c r="AE394"/>
      <c r="AF394"/>
      <c r="AG394"/>
      <c r="AH394"/>
      <c r="AI394"/>
      <c r="AJ394"/>
      <c r="AK394"/>
    </row>
    <row r="395" spans="1:37" x14ac:dyDescent="0.25">
      <c r="A395"/>
      <c r="B395"/>
      <c r="C395"/>
      <c r="D395"/>
      <c r="E395"/>
      <c r="F395"/>
      <c r="G395"/>
      <c r="H395"/>
      <c r="I395"/>
      <c r="J395"/>
      <c r="K395"/>
      <c r="L395"/>
      <c r="M395"/>
      <c r="N395"/>
      <c r="O395"/>
      <c r="P395"/>
      <c r="Q395"/>
      <c r="R395"/>
      <c r="S395"/>
      <c r="T395"/>
      <c r="U395"/>
      <c r="V395"/>
      <c r="W395"/>
      <c r="X395"/>
      <c r="Y395"/>
      <c r="Z395"/>
      <c r="AA395"/>
      <c r="AB395"/>
      <c r="AC395"/>
      <c r="AD395"/>
      <c r="AE395"/>
      <c r="AF395"/>
      <c r="AG395"/>
      <c r="AH395"/>
      <c r="AI395"/>
      <c r="AJ395"/>
      <c r="AK395"/>
    </row>
    <row r="396" spans="1:37" x14ac:dyDescent="0.25">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row>
    <row r="397" spans="1:37" x14ac:dyDescent="0.25">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row>
    <row r="398" spans="1:37" x14ac:dyDescent="0.25">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row>
    <row r="399" spans="1:37" x14ac:dyDescent="0.25">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row>
    <row r="400" spans="1:37" x14ac:dyDescent="0.25">
      <c r="A400"/>
      <c r="B400"/>
      <c r="C400"/>
      <c r="D400"/>
      <c r="E400"/>
      <c r="F400"/>
      <c r="G400"/>
      <c r="H400"/>
      <c r="I400"/>
      <c r="J400"/>
      <c r="K400"/>
      <c r="L400"/>
      <c r="M400"/>
      <c r="N400"/>
      <c r="O400"/>
      <c r="P400"/>
      <c r="Q400"/>
      <c r="R400"/>
      <c r="S400"/>
      <c r="T400"/>
      <c r="U400"/>
      <c r="V400"/>
      <c r="W400"/>
      <c r="X400"/>
      <c r="Y400"/>
      <c r="Z400"/>
      <c r="AA400"/>
      <c r="AB400"/>
      <c r="AC400"/>
      <c r="AD400"/>
      <c r="AE400"/>
      <c r="AF400"/>
      <c r="AG400"/>
      <c r="AH400"/>
      <c r="AI400"/>
      <c r="AJ400"/>
      <c r="AK400"/>
    </row>
    <row r="401" spans="1:37" x14ac:dyDescent="0.25">
      <c r="A401"/>
      <c r="B401"/>
      <c r="C401"/>
      <c r="D401"/>
      <c r="E401"/>
      <c r="F401"/>
      <c r="G401"/>
      <c r="H401"/>
      <c r="I401"/>
      <c r="J401"/>
      <c r="K401"/>
      <c r="L401"/>
      <c r="M401"/>
      <c r="N401"/>
      <c r="O401"/>
      <c r="P401"/>
      <c r="Q401"/>
      <c r="R401"/>
      <c r="S401"/>
      <c r="T401"/>
      <c r="U401"/>
      <c r="V401"/>
      <c r="W401"/>
      <c r="X401"/>
      <c r="Y401"/>
      <c r="Z401"/>
      <c r="AA401"/>
      <c r="AB401"/>
      <c r="AC401"/>
      <c r="AD401"/>
      <c r="AE401"/>
      <c r="AF401"/>
      <c r="AG401"/>
      <c r="AH401"/>
      <c r="AI401"/>
      <c r="AJ401"/>
      <c r="AK401"/>
    </row>
    <row r="402" spans="1:37" x14ac:dyDescent="0.25">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row>
    <row r="403" spans="1:37" x14ac:dyDescent="0.25">
      <c r="A403"/>
      <c r="B403"/>
      <c r="C403"/>
      <c r="D403"/>
      <c r="E403"/>
      <c r="F403"/>
      <c r="G403"/>
      <c r="H403"/>
      <c r="I403"/>
      <c r="J403"/>
      <c r="K403"/>
      <c r="L403"/>
      <c r="M403"/>
      <c r="N403"/>
      <c r="O403"/>
      <c r="P403"/>
      <c r="Q403"/>
      <c r="R403"/>
      <c r="S403"/>
      <c r="T403"/>
      <c r="U403"/>
      <c r="V403"/>
      <c r="W403"/>
      <c r="X403"/>
      <c r="Y403"/>
      <c r="Z403"/>
      <c r="AA403"/>
      <c r="AB403"/>
      <c r="AC403"/>
      <c r="AD403"/>
      <c r="AE403"/>
      <c r="AF403"/>
      <c r="AG403"/>
      <c r="AH403"/>
      <c r="AI403"/>
      <c r="AJ403"/>
      <c r="AK403"/>
    </row>
    <row r="404" spans="1:37" x14ac:dyDescent="0.25">
      <c r="A404"/>
      <c r="B404"/>
      <c r="C404"/>
      <c r="D404"/>
      <c r="E404"/>
      <c r="F404"/>
      <c r="G404"/>
      <c r="H404"/>
      <c r="I404"/>
      <c r="J404"/>
      <c r="K404"/>
      <c r="L404"/>
      <c r="M404"/>
      <c r="N404"/>
      <c r="O404"/>
      <c r="P404"/>
      <c r="Q404"/>
      <c r="R404"/>
      <c r="S404"/>
      <c r="T404"/>
      <c r="U404"/>
      <c r="V404"/>
      <c r="W404"/>
      <c r="X404"/>
      <c r="Y404"/>
      <c r="Z404"/>
      <c r="AA404"/>
      <c r="AB404"/>
      <c r="AC404"/>
      <c r="AD404"/>
      <c r="AE404"/>
      <c r="AF404"/>
      <c r="AG404"/>
      <c r="AH404"/>
      <c r="AI404"/>
      <c r="AJ404"/>
      <c r="AK404"/>
    </row>
    <row r="405" spans="1:37" x14ac:dyDescent="0.25">
      <c r="A405"/>
      <c r="B405"/>
      <c r="C405"/>
      <c r="D405"/>
      <c r="E405"/>
      <c r="F405"/>
      <c r="G405"/>
      <c r="H405"/>
      <c r="I405"/>
      <c r="J405"/>
      <c r="K405"/>
      <c r="L405"/>
      <c r="M405"/>
      <c r="N405"/>
      <c r="O405"/>
      <c r="P405"/>
      <c r="Q405"/>
      <c r="R405"/>
      <c r="S405"/>
      <c r="T405"/>
      <c r="U405"/>
      <c r="V405"/>
      <c r="W405"/>
      <c r="X405"/>
      <c r="Y405"/>
      <c r="Z405"/>
      <c r="AA405"/>
      <c r="AB405"/>
      <c r="AC405"/>
      <c r="AD405"/>
      <c r="AE405"/>
      <c r="AF405"/>
      <c r="AG405"/>
      <c r="AH405"/>
      <c r="AI405"/>
      <c r="AJ405"/>
      <c r="AK405"/>
    </row>
    <row r="406" spans="1:37" x14ac:dyDescent="0.25">
      <c r="A406"/>
      <c r="B406"/>
      <c r="C406"/>
      <c r="D406"/>
      <c r="E406"/>
      <c r="F406"/>
      <c r="G406"/>
      <c r="H406"/>
      <c r="I406"/>
      <c r="J406"/>
      <c r="K406"/>
      <c r="L406"/>
      <c r="M406"/>
      <c r="N406"/>
      <c r="O406"/>
      <c r="P406"/>
      <c r="Q406"/>
      <c r="R406"/>
      <c r="S406"/>
      <c r="T406"/>
      <c r="U406"/>
      <c r="V406"/>
      <c r="W406"/>
      <c r="X406"/>
      <c r="Y406"/>
      <c r="Z406"/>
      <c r="AA406"/>
      <c r="AB406"/>
      <c r="AC406"/>
      <c r="AD406"/>
      <c r="AE406"/>
      <c r="AF406"/>
      <c r="AG406"/>
      <c r="AH406"/>
      <c r="AI406"/>
      <c r="AJ406"/>
      <c r="AK406"/>
    </row>
    <row r="407" spans="1:37" x14ac:dyDescent="0.25">
      <c r="A407"/>
      <c r="B407"/>
      <c r="C407"/>
      <c r="D407"/>
      <c r="E407"/>
      <c r="F407"/>
      <c r="G407"/>
      <c r="H407"/>
      <c r="I407"/>
      <c r="J407"/>
      <c r="K407"/>
      <c r="L407"/>
      <c r="M407"/>
      <c r="N407"/>
      <c r="O407"/>
      <c r="P407"/>
      <c r="Q407"/>
      <c r="R407"/>
      <c r="S407"/>
      <c r="T407"/>
      <c r="U407"/>
      <c r="V407"/>
      <c r="W407"/>
      <c r="X407"/>
      <c r="Y407"/>
      <c r="Z407"/>
      <c r="AA407"/>
      <c r="AB407"/>
      <c r="AC407"/>
      <c r="AD407"/>
      <c r="AE407"/>
      <c r="AF407"/>
      <c r="AG407"/>
      <c r="AH407"/>
      <c r="AI407"/>
      <c r="AJ407"/>
      <c r="AK407"/>
    </row>
    <row r="408" spans="1:37" x14ac:dyDescent="0.25">
      <c r="A408"/>
      <c r="B408"/>
      <c r="C408"/>
      <c r="D408"/>
      <c r="E408"/>
      <c r="F408"/>
      <c r="G408"/>
      <c r="H408"/>
      <c r="I408"/>
      <c r="J408"/>
      <c r="K408"/>
      <c r="L408"/>
      <c r="M408"/>
      <c r="N408"/>
      <c r="O408"/>
      <c r="P408"/>
      <c r="Q408"/>
      <c r="R408"/>
      <c r="S408"/>
      <c r="T408"/>
      <c r="U408"/>
      <c r="V408"/>
      <c r="W408"/>
      <c r="X408"/>
      <c r="Y408"/>
      <c r="Z408"/>
      <c r="AA408"/>
      <c r="AB408"/>
      <c r="AC408"/>
      <c r="AD408"/>
      <c r="AE408"/>
      <c r="AF408"/>
      <c r="AG408"/>
      <c r="AH408"/>
      <c r="AI408"/>
      <c r="AJ408"/>
      <c r="AK408"/>
    </row>
    <row r="409" spans="1:37" x14ac:dyDescent="0.25">
      <c r="A409"/>
      <c r="B409"/>
      <c r="C409"/>
      <c r="D409"/>
      <c r="E409"/>
      <c r="F409"/>
      <c r="G409"/>
      <c r="H409"/>
      <c r="I409"/>
      <c r="J409"/>
      <c r="K409"/>
      <c r="L409"/>
      <c r="M409"/>
      <c r="N409"/>
      <c r="O409"/>
      <c r="P409"/>
      <c r="Q409"/>
      <c r="R409"/>
      <c r="S409"/>
      <c r="T409"/>
      <c r="U409"/>
      <c r="V409"/>
      <c r="W409"/>
      <c r="X409"/>
      <c r="Y409"/>
      <c r="Z409"/>
      <c r="AA409"/>
      <c r="AB409"/>
      <c r="AC409"/>
      <c r="AD409"/>
      <c r="AE409"/>
      <c r="AF409"/>
      <c r="AG409"/>
      <c r="AH409"/>
      <c r="AI409"/>
      <c r="AJ409"/>
      <c r="AK409"/>
    </row>
    <row r="410" spans="1:37" x14ac:dyDescent="0.25">
      <c r="A410"/>
      <c r="B410"/>
      <c r="C410"/>
      <c r="D410"/>
      <c r="E410"/>
      <c r="F410"/>
      <c r="G410"/>
      <c r="H410"/>
      <c r="I410"/>
      <c r="J410"/>
      <c r="K410"/>
      <c r="L410"/>
      <c r="M410"/>
      <c r="N410"/>
      <c r="O410"/>
      <c r="P410"/>
      <c r="Q410"/>
      <c r="R410"/>
      <c r="S410"/>
      <c r="T410"/>
      <c r="U410"/>
      <c r="V410"/>
      <c r="W410"/>
      <c r="X410"/>
      <c r="Y410"/>
      <c r="Z410"/>
      <c r="AA410"/>
      <c r="AB410"/>
      <c r="AC410"/>
      <c r="AD410"/>
      <c r="AE410"/>
      <c r="AF410"/>
      <c r="AG410"/>
      <c r="AH410"/>
      <c r="AI410"/>
      <c r="AJ410"/>
      <c r="AK410"/>
    </row>
    <row r="411" spans="1:37" x14ac:dyDescent="0.25">
      <c r="A411"/>
      <c r="B411"/>
      <c r="C411"/>
      <c r="D411"/>
      <c r="E411"/>
      <c r="F411"/>
      <c r="G411"/>
      <c r="H411"/>
      <c r="I411"/>
      <c r="J411"/>
      <c r="K411"/>
      <c r="L411"/>
      <c r="M411"/>
      <c r="N411"/>
      <c r="O411"/>
      <c r="P411"/>
      <c r="Q411"/>
      <c r="R411"/>
      <c r="S411"/>
      <c r="T411"/>
      <c r="U411"/>
      <c r="V411"/>
      <c r="W411"/>
      <c r="X411"/>
      <c r="Y411"/>
      <c r="Z411"/>
      <c r="AA411"/>
      <c r="AB411"/>
      <c r="AC411"/>
      <c r="AD411"/>
      <c r="AE411"/>
      <c r="AF411"/>
      <c r="AG411"/>
      <c r="AH411"/>
      <c r="AI411"/>
      <c r="AJ411"/>
      <c r="AK411"/>
    </row>
    <row r="412" spans="1:37" x14ac:dyDescent="0.25">
      <c r="A412"/>
      <c r="B412"/>
      <c r="C412"/>
      <c r="D412"/>
      <c r="E412"/>
      <c r="F412"/>
      <c r="G412"/>
      <c r="H412"/>
      <c r="I412"/>
      <c r="J412"/>
      <c r="K412"/>
      <c r="L412"/>
      <c r="M412"/>
      <c r="N412"/>
      <c r="O412"/>
      <c r="P412"/>
      <c r="Q412"/>
      <c r="R412"/>
      <c r="S412"/>
      <c r="T412"/>
      <c r="U412"/>
      <c r="V412"/>
      <c r="W412"/>
      <c r="X412"/>
      <c r="Y412"/>
      <c r="Z412"/>
      <c r="AA412"/>
      <c r="AB412"/>
      <c r="AC412"/>
      <c r="AD412"/>
      <c r="AE412"/>
      <c r="AF412"/>
      <c r="AG412"/>
      <c r="AH412"/>
      <c r="AI412"/>
      <c r="AJ412"/>
      <c r="AK412"/>
    </row>
    <row r="413" spans="1:37" x14ac:dyDescent="0.25">
      <c r="A413"/>
      <c r="B413"/>
      <c r="C413"/>
      <c r="D413"/>
      <c r="E413"/>
      <c r="F413"/>
      <c r="G413"/>
      <c r="H413"/>
      <c r="I413"/>
      <c r="J413"/>
      <c r="K413"/>
      <c r="L413"/>
      <c r="M413"/>
      <c r="N413"/>
      <c r="O413"/>
      <c r="P413"/>
      <c r="Q413"/>
      <c r="R413"/>
      <c r="S413"/>
      <c r="T413"/>
      <c r="U413"/>
      <c r="V413"/>
      <c r="W413"/>
      <c r="X413"/>
      <c r="Y413"/>
      <c r="Z413"/>
      <c r="AA413"/>
      <c r="AB413"/>
      <c r="AC413"/>
      <c r="AD413"/>
      <c r="AE413"/>
      <c r="AF413"/>
      <c r="AG413"/>
      <c r="AH413"/>
      <c r="AI413"/>
      <c r="AJ413"/>
      <c r="AK413"/>
    </row>
    <row r="414" spans="1:37" x14ac:dyDescent="0.25">
      <c r="A414"/>
      <c r="B414"/>
      <c r="C414"/>
      <c r="D414"/>
      <c r="E414"/>
      <c r="F414"/>
      <c r="G414"/>
      <c r="H414"/>
      <c r="I414"/>
      <c r="J414"/>
      <c r="K414"/>
      <c r="L414"/>
      <c r="M414"/>
      <c r="N414"/>
      <c r="O414"/>
      <c r="P414"/>
      <c r="Q414"/>
      <c r="R414"/>
      <c r="S414"/>
      <c r="T414"/>
      <c r="U414"/>
      <c r="V414"/>
      <c r="W414"/>
      <c r="X414"/>
      <c r="Y414"/>
      <c r="Z414"/>
      <c r="AA414"/>
      <c r="AB414"/>
      <c r="AC414"/>
      <c r="AD414"/>
      <c r="AE414"/>
      <c r="AF414"/>
      <c r="AG414"/>
      <c r="AH414"/>
      <c r="AI414"/>
      <c r="AJ414"/>
      <c r="AK414"/>
    </row>
    <row r="415" spans="1:37" x14ac:dyDescent="0.25">
      <c r="A415"/>
      <c r="B415"/>
      <c r="C415"/>
      <c r="D415"/>
      <c r="E415"/>
      <c r="F415"/>
      <c r="G415"/>
      <c r="H415"/>
      <c r="I415"/>
      <c r="J415"/>
      <c r="K415"/>
      <c r="L415"/>
      <c r="M415"/>
      <c r="N415"/>
      <c r="O415"/>
      <c r="P415"/>
      <c r="Q415"/>
      <c r="R415"/>
      <c r="S415"/>
      <c r="T415"/>
      <c r="U415"/>
      <c r="V415"/>
      <c r="W415"/>
      <c r="X415"/>
      <c r="Y415"/>
      <c r="Z415"/>
      <c r="AA415"/>
      <c r="AB415"/>
      <c r="AC415"/>
      <c r="AD415"/>
      <c r="AE415"/>
      <c r="AF415"/>
      <c r="AG415"/>
      <c r="AH415"/>
      <c r="AI415"/>
      <c r="AJ415"/>
      <c r="AK415"/>
    </row>
    <row r="416" spans="1:37" x14ac:dyDescent="0.25">
      <c r="A416"/>
      <c r="B416"/>
      <c r="C416"/>
      <c r="D416"/>
      <c r="E416"/>
      <c r="F416"/>
      <c r="G416"/>
      <c r="H416"/>
      <c r="I416"/>
      <c r="J416"/>
      <c r="K416"/>
      <c r="L416"/>
      <c r="M416"/>
      <c r="N416"/>
      <c r="O416"/>
      <c r="P416"/>
      <c r="Q416"/>
      <c r="R416"/>
      <c r="S416"/>
      <c r="T416"/>
      <c r="U416"/>
      <c r="V416"/>
      <c r="W416"/>
      <c r="X416"/>
      <c r="Y416"/>
      <c r="Z416"/>
      <c r="AA416"/>
      <c r="AB416"/>
      <c r="AC416"/>
      <c r="AD416"/>
      <c r="AE416"/>
      <c r="AF416"/>
      <c r="AG416"/>
      <c r="AH416"/>
      <c r="AI416"/>
      <c r="AJ416"/>
      <c r="AK416"/>
    </row>
    <row r="417" spans="1:37" x14ac:dyDescent="0.25">
      <c r="A417"/>
      <c r="B417"/>
      <c r="C417"/>
      <c r="D417"/>
      <c r="E417"/>
      <c r="F417"/>
      <c r="G417"/>
      <c r="H417"/>
      <c r="I417"/>
      <c r="J417"/>
      <c r="K417"/>
      <c r="L417"/>
      <c r="M417"/>
      <c r="N417"/>
      <c r="O417"/>
      <c r="P417"/>
      <c r="Q417"/>
      <c r="R417"/>
      <c r="S417"/>
      <c r="T417"/>
      <c r="U417"/>
      <c r="V417"/>
      <c r="W417"/>
      <c r="X417"/>
      <c r="Y417"/>
      <c r="Z417"/>
      <c r="AA417"/>
      <c r="AB417"/>
      <c r="AC417"/>
      <c r="AD417"/>
      <c r="AE417"/>
      <c r="AF417"/>
      <c r="AG417"/>
      <c r="AH417"/>
      <c r="AI417"/>
      <c r="AJ417"/>
      <c r="AK417"/>
    </row>
    <row r="418" spans="1:37" x14ac:dyDescent="0.25">
      <c r="A418"/>
      <c r="B418"/>
      <c r="C418"/>
      <c r="D418"/>
      <c r="E418"/>
      <c r="F418"/>
      <c r="G418"/>
      <c r="H418"/>
      <c r="I418"/>
      <c r="J418"/>
      <c r="K418"/>
      <c r="L418"/>
      <c r="M418"/>
      <c r="N418"/>
      <c r="O418"/>
      <c r="P418"/>
      <c r="Q418"/>
      <c r="R418"/>
      <c r="S418"/>
      <c r="T418"/>
      <c r="U418"/>
      <c r="V418"/>
      <c r="W418"/>
      <c r="X418"/>
      <c r="Y418"/>
      <c r="Z418"/>
      <c r="AA418"/>
      <c r="AB418"/>
      <c r="AC418"/>
      <c r="AD418"/>
      <c r="AE418"/>
      <c r="AF418"/>
      <c r="AG418"/>
      <c r="AH418"/>
      <c r="AI418"/>
      <c r="AJ418"/>
      <c r="AK418"/>
    </row>
    <row r="419" spans="1:37" x14ac:dyDescent="0.25">
      <c r="A419"/>
      <c r="B419"/>
      <c r="C419"/>
      <c r="D419"/>
      <c r="E419"/>
      <c r="F419"/>
      <c r="G419"/>
      <c r="H419"/>
      <c r="I419"/>
      <c r="J419"/>
      <c r="K419"/>
      <c r="L419"/>
      <c r="M419"/>
      <c r="N419"/>
      <c r="O419"/>
      <c r="P419"/>
      <c r="Q419"/>
      <c r="R419"/>
      <c r="S419"/>
      <c r="T419"/>
      <c r="U419"/>
      <c r="V419"/>
      <c r="W419"/>
      <c r="X419"/>
      <c r="Y419"/>
      <c r="Z419"/>
      <c r="AA419"/>
      <c r="AB419"/>
      <c r="AC419"/>
      <c r="AD419"/>
      <c r="AE419"/>
      <c r="AF419"/>
      <c r="AG419"/>
      <c r="AH419"/>
      <c r="AI419"/>
      <c r="AJ419"/>
      <c r="AK419"/>
    </row>
    <row r="420" spans="1:37" x14ac:dyDescent="0.25">
      <c r="A420"/>
      <c r="B420"/>
      <c r="C420"/>
      <c r="D420"/>
      <c r="E420"/>
      <c r="F420"/>
      <c r="G420"/>
      <c r="H420"/>
      <c r="I420"/>
      <c r="J420"/>
      <c r="K420"/>
      <c r="L420"/>
      <c r="M420"/>
      <c r="N420"/>
      <c r="O420"/>
      <c r="P420"/>
      <c r="Q420"/>
      <c r="R420"/>
      <c r="S420"/>
      <c r="T420"/>
      <c r="U420"/>
      <c r="V420"/>
      <c r="W420"/>
      <c r="X420"/>
      <c r="Y420"/>
      <c r="Z420"/>
      <c r="AA420"/>
      <c r="AB420"/>
      <c r="AC420"/>
      <c r="AD420"/>
      <c r="AE420"/>
      <c r="AF420"/>
      <c r="AG420"/>
      <c r="AH420"/>
      <c r="AI420"/>
      <c r="AJ420"/>
      <c r="AK420"/>
    </row>
    <row r="421" spans="1:37" x14ac:dyDescent="0.25">
      <c r="A421"/>
      <c r="B421"/>
      <c r="C421"/>
      <c r="D421"/>
      <c r="E421"/>
      <c r="F421"/>
      <c r="G421"/>
      <c r="H421"/>
      <c r="I421"/>
      <c r="J421"/>
      <c r="K421"/>
      <c r="L421"/>
      <c r="M421"/>
      <c r="N421"/>
      <c r="O421"/>
      <c r="P421"/>
      <c r="Q421"/>
      <c r="R421"/>
      <c r="S421"/>
      <c r="T421"/>
      <c r="U421"/>
      <c r="V421"/>
      <c r="W421"/>
      <c r="X421"/>
      <c r="Y421"/>
      <c r="Z421"/>
      <c r="AA421"/>
      <c r="AB421"/>
      <c r="AC421"/>
      <c r="AD421"/>
      <c r="AE421"/>
      <c r="AF421"/>
      <c r="AG421"/>
      <c r="AH421"/>
      <c r="AI421"/>
      <c r="AJ421"/>
      <c r="AK421"/>
    </row>
    <row r="422" spans="1:37" x14ac:dyDescent="0.25">
      <c r="A422"/>
      <c r="B422"/>
      <c r="C422"/>
      <c r="D422"/>
      <c r="E422"/>
      <c r="F422"/>
      <c r="G422"/>
      <c r="H422"/>
      <c r="I422"/>
      <c r="J422"/>
      <c r="K422"/>
      <c r="L422"/>
      <c r="M422"/>
      <c r="N422"/>
      <c r="O422"/>
      <c r="P422"/>
      <c r="Q422"/>
      <c r="R422"/>
      <c r="S422"/>
      <c r="T422"/>
      <c r="U422"/>
      <c r="V422"/>
      <c r="W422"/>
      <c r="X422"/>
      <c r="Y422"/>
      <c r="Z422"/>
      <c r="AA422"/>
      <c r="AB422"/>
      <c r="AC422"/>
      <c r="AD422"/>
      <c r="AE422"/>
      <c r="AF422"/>
      <c r="AG422"/>
      <c r="AH422"/>
      <c r="AI422"/>
      <c r="AJ422"/>
      <c r="AK422"/>
    </row>
    <row r="423" spans="1:37" x14ac:dyDescent="0.25">
      <c r="A423"/>
      <c r="B423"/>
      <c r="C423"/>
      <c r="D423"/>
      <c r="E423"/>
      <c r="F423"/>
      <c r="G423"/>
      <c r="H423"/>
      <c r="I423"/>
      <c r="J423"/>
      <c r="K423"/>
      <c r="L423"/>
      <c r="M423"/>
      <c r="N423"/>
      <c r="O423"/>
      <c r="P423"/>
      <c r="Q423"/>
      <c r="R423"/>
      <c r="S423"/>
      <c r="T423"/>
      <c r="U423"/>
      <c r="V423"/>
      <c r="W423"/>
      <c r="X423"/>
      <c r="Y423"/>
      <c r="Z423"/>
      <c r="AA423"/>
      <c r="AB423"/>
      <c r="AC423"/>
      <c r="AD423"/>
      <c r="AE423"/>
      <c r="AF423"/>
      <c r="AG423"/>
      <c r="AH423"/>
      <c r="AI423"/>
      <c r="AJ423"/>
      <c r="AK423"/>
    </row>
    <row r="424" spans="1:37" x14ac:dyDescent="0.25">
      <c r="A424"/>
      <c r="B424"/>
      <c r="C424"/>
      <c r="D424"/>
      <c r="E424"/>
      <c r="F424"/>
      <c r="G424"/>
      <c r="H424"/>
      <c r="I424"/>
      <c r="J424"/>
      <c r="K424"/>
      <c r="L424"/>
      <c r="M424"/>
      <c r="N424"/>
      <c r="O424"/>
      <c r="P424"/>
      <c r="Q424"/>
      <c r="R424"/>
      <c r="S424"/>
      <c r="T424"/>
      <c r="U424"/>
      <c r="V424"/>
      <c r="W424"/>
      <c r="X424"/>
      <c r="Y424"/>
      <c r="Z424"/>
      <c r="AA424"/>
      <c r="AB424"/>
      <c r="AC424"/>
      <c r="AD424"/>
      <c r="AE424"/>
      <c r="AF424"/>
      <c r="AG424"/>
      <c r="AH424"/>
      <c r="AI424"/>
      <c r="AJ424"/>
      <c r="AK424"/>
    </row>
    <row r="425" spans="1:37" x14ac:dyDescent="0.25">
      <c r="A425"/>
      <c r="B425"/>
      <c r="C425"/>
      <c r="D425"/>
      <c r="E425"/>
      <c r="F425"/>
      <c r="G425"/>
      <c r="H425"/>
      <c r="I425"/>
      <c r="J425"/>
      <c r="K425"/>
      <c r="L425"/>
      <c r="M425"/>
      <c r="N425"/>
      <c r="O425"/>
      <c r="P425"/>
      <c r="Q425"/>
      <c r="R425"/>
      <c r="S425"/>
      <c r="T425"/>
      <c r="U425"/>
      <c r="V425"/>
      <c r="W425"/>
      <c r="X425"/>
      <c r="Y425"/>
      <c r="Z425"/>
      <c r="AA425"/>
      <c r="AB425"/>
      <c r="AC425"/>
      <c r="AD425"/>
      <c r="AE425"/>
      <c r="AF425"/>
      <c r="AG425"/>
      <c r="AH425"/>
      <c r="AI425"/>
      <c r="AJ425"/>
      <c r="AK425"/>
    </row>
    <row r="426" spans="1:37" x14ac:dyDescent="0.25">
      <c r="A426"/>
      <c r="B426"/>
      <c r="C426"/>
      <c r="D426"/>
      <c r="E426"/>
      <c r="F426"/>
      <c r="G426"/>
      <c r="H426"/>
      <c r="I426"/>
      <c r="J426"/>
      <c r="K426"/>
      <c r="L426"/>
      <c r="M426"/>
      <c r="N426"/>
      <c r="O426"/>
      <c r="P426"/>
      <c r="Q426"/>
      <c r="R426"/>
      <c r="S426"/>
      <c r="T426"/>
      <c r="U426"/>
      <c r="V426"/>
      <c r="W426"/>
      <c r="X426"/>
      <c r="Y426"/>
      <c r="Z426"/>
      <c r="AA426"/>
      <c r="AB426"/>
      <c r="AC426"/>
      <c r="AD426"/>
      <c r="AE426"/>
      <c r="AF426"/>
      <c r="AG426"/>
      <c r="AH426"/>
      <c r="AI426"/>
      <c r="AJ426"/>
      <c r="AK426"/>
    </row>
    <row r="427" spans="1:37" x14ac:dyDescent="0.25">
      <c r="A427"/>
      <c r="B427"/>
      <c r="C427"/>
      <c r="D427"/>
      <c r="E427"/>
      <c r="F427"/>
      <c r="G427"/>
      <c r="H427"/>
      <c r="I427"/>
      <c r="J427"/>
      <c r="K427"/>
      <c r="L427"/>
      <c r="M427"/>
      <c r="N427"/>
      <c r="O427"/>
      <c r="P427"/>
      <c r="Q427"/>
      <c r="R427"/>
      <c r="S427"/>
      <c r="T427"/>
      <c r="U427"/>
      <c r="V427"/>
      <c r="W427"/>
      <c r="X427"/>
      <c r="Y427"/>
      <c r="Z427"/>
      <c r="AA427"/>
      <c r="AB427"/>
      <c r="AC427"/>
      <c r="AD427"/>
      <c r="AE427"/>
      <c r="AF427"/>
      <c r="AG427"/>
      <c r="AH427"/>
      <c r="AI427"/>
      <c r="AJ427"/>
      <c r="AK427"/>
    </row>
    <row r="428" spans="1:37" x14ac:dyDescent="0.25">
      <c r="A428"/>
      <c r="B428"/>
      <c r="C428"/>
      <c r="D428"/>
      <c r="E428"/>
      <c r="F428"/>
      <c r="G428"/>
      <c r="H428"/>
      <c r="I428"/>
      <c r="J428"/>
      <c r="K428"/>
      <c r="L428"/>
      <c r="M428"/>
      <c r="N428"/>
      <c r="O428"/>
      <c r="P428"/>
      <c r="Q428"/>
      <c r="R428"/>
      <c r="S428"/>
      <c r="T428"/>
      <c r="U428"/>
      <c r="V428"/>
      <c r="W428"/>
      <c r="X428"/>
      <c r="Y428"/>
      <c r="Z428"/>
      <c r="AA428"/>
      <c r="AB428"/>
      <c r="AC428"/>
      <c r="AD428"/>
      <c r="AE428"/>
      <c r="AF428"/>
      <c r="AG428"/>
      <c r="AH428"/>
      <c r="AI428"/>
      <c r="AJ428"/>
      <c r="AK428"/>
    </row>
    <row r="429" spans="1:37" x14ac:dyDescent="0.25">
      <c r="A429"/>
      <c r="B429"/>
      <c r="C429"/>
      <c r="D429"/>
      <c r="E429"/>
      <c r="F429"/>
      <c r="G429"/>
      <c r="H429"/>
      <c r="I429"/>
      <c r="J429"/>
      <c r="K429"/>
      <c r="L429"/>
      <c r="M429"/>
      <c r="N429"/>
      <c r="O429"/>
      <c r="P429"/>
      <c r="Q429"/>
      <c r="R429"/>
      <c r="S429"/>
      <c r="T429"/>
      <c r="U429"/>
      <c r="V429"/>
      <c r="W429"/>
      <c r="X429"/>
      <c r="Y429"/>
      <c r="Z429"/>
      <c r="AA429"/>
      <c r="AB429"/>
      <c r="AC429"/>
      <c r="AD429"/>
      <c r="AE429"/>
      <c r="AF429"/>
      <c r="AG429"/>
      <c r="AH429"/>
      <c r="AI429"/>
      <c r="AJ429"/>
      <c r="AK429"/>
    </row>
    <row r="430" spans="1:37" x14ac:dyDescent="0.25">
      <c r="A430"/>
      <c r="B430"/>
      <c r="C430"/>
      <c r="D430"/>
      <c r="E430"/>
      <c r="F430"/>
      <c r="G430"/>
      <c r="H430"/>
      <c r="I430"/>
      <c r="J430"/>
      <c r="K430"/>
      <c r="L430"/>
      <c r="M430"/>
      <c r="N430"/>
      <c r="O430"/>
      <c r="P430"/>
      <c r="Q430"/>
      <c r="R430"/>
      <c r="S430"/>
      <c r="T430"/>
      <c r="U430"/>
      <c r="V430"/>
      <c r="W430"/>
      <c r="X430"/>
      <c r="Y430"/>
      <c r="Z430"/>
      <c r="AA430"/>
      <c r="AB430"/>
      <c r="AC430"/>
      <c r="AD430"/>
      <c r="AE430"/>
      <c r="AF430"/>
      <c r="AG430"/>
      <c r="AH430"/>
      <c r="AI430"/>
      <c r="AJ430"/>
      <c r="AK430"/>
    </row>
    <row r="431" spans="1:37" x14ac:dyDescent="0.25">
      <c r="A431"/>
      <c r="B431"/>
      <c r="C431"/>
      <c r="D431"/>
      <c r="E431"/>
      <c r="F431"/>
      <c r="G431"/>
      <c r="H431"/>
      <c r="I431"/>
      <c r="J431"/>
      <c r="K431"/>
      <c r="L431"/>
      <c r="M431"/>
      <c r="N431"/>
      <c r="O431"/>
      <c r="P431"/>
      <c r="Q431"/>
      <c r="R431"/>
      <c r="S431"/>
      <c r="T431"/>
      <c r="U431"/>
      <c r="V431"/>
      <c r="W431"/>
      <c r="X431"/>
      <c r="Y431"/>
      <c r="Z431"/>
      <c r="AA431"/>
      <c r="AB431"/>
      <c r="AC431"/>
      <c r="AD431"/>
      <c r="AE431"/>
      <c r="AF431"/>
      <c r="AG431"/>
      <c r="AH431"/>
      <c r="AI431"/>
      <c r="AJ431"/>
      <c r="AK431"/>
    </row>
    <row r="432" spans="1:37" x14ac:dyDescent="0.25">
      <c r="A432"/>
      <c r="B432"/>
      <c r="C432"/>
      <c r="D432"/>
      <c r="E432"/>
      <c r="F432"/>
      <c r="G432"/>
      <c r="H432"/>
      <c r="I432"/>
      <c r="J432"/>
      <c r="K432"/>
      <c r="L432"/>
      <c r="M432"/>
      <c r="N432"/>
      <c r="O432"/>
      <c r="P432"/>
      <c r="Q432"/>
      <c r="R432"/>
      <c r="S432"/>
      <c r="T432"/>
      <c r="U432"/>
      <c r="V432"/>
      <c r="W432"/>
      <c r="X432"/>
      <c r="Y432"/>
      <c r="Z432"/>
      <c r="AA432"/>
      <c r="AB432"/>
      <c r="AC432"/>
      <c r="AD432"/>
      <c r="AE432"/>
      <c r="AF432"/>
      <c r="AG432"/>
      <c r="AH432"/>
      <c r="AI432"/>
      <c r="AJ432"/>
      <c r="AK432"/>
    </row>
    <row r="433" spans="1:37" x14ac:dyDescent="0.25">
      <c r="A433"/>
      <c r="B433"/>
      <c r="C433"/>
      <c r="D433"/>
      <c r="E433"/>
      <c r="F433"/>
      <c r="G433"/>
      <c r="H433"/>
      <c r="I433"/>
      <c r="J433"/>
      <c r="K433"/>
      <c r="L433"/>
      <c r="M433"/>
      <c r="N433"/>
      <c r="O433"/>
      <c r="P433"/>
      <c r="Q433"/>
      <c r="R433"/>
      <c r="S433"/>
      <c r="T433"/>
      <c r="U433"/>
      <c r="V433"/>
      <c r="W433"/>
      <c r="X433"/>
      <c r="Y433"/>
      <c r="Z433"/>
      <c r="AA433"/>
      <c r="AB433"/>
      <c r="AC433"/>
      <c r="AD433"/>
      <c r="AE433"/>
      <c r="AF433"/>
      <c r="AG433"/>
      <c r="AH433"/>
      <c r="AI433"/>
      <c r="AJ433"/>
      <c r="AK433"/>
    </row>
    <row r="434" spans="1:37" x14ac:dyDescent="0.25">
      <c r="A434"/>
      <c r="B434"/>
      <c r="C434"/>
      <c r="D434"/>
      <c r="E434"/>
      <c r="F434"/>
      <c r="G434"/>
      <c r="H434"/>
      <c r="I434"/>
      <c r="J434"/>
      <c r="K434"/>
      <c r="L434"/>
      <c r="M434"/>
      <c r="N434"/>
      <c r="O434"/>
      <c r="P434"/>
      <c r="Q434"/>
      <c r="R434"/>
      <c r="S434"/>
      <c r="T434"/>
      <c r="U434"/>
      <c r="V434"/>
      <c r="W434"/>
      <c r="X434"/>
      <c r="Y434"/>
      <c r="Z434"/>
      <c r="AA434"/>
      <c r="AB434"/>
      <c r="AC434"/>
      <c r="AD434"/>
      <c r="AE434"/>
      <c r="AF434"/>
      <c r="AG434"/>
      <c r="AH434"/>
      <c r="AI434"/>
      <c r="AJ434"/>
      <c r="AK434"/>
    </row>
    <row r="435" spans="1:37" x14ac:dyDescent="0.25">
      <c r="A435"/>
      <c r="B435"/>
      <c r="C435"/>
      <c r="D435"/>
      <c r="E435"/>
      <c r="F435"/>
      <c r="G435"/>
      <c r="H435"/>
      <c r="I435"/>
      <c r="J435"/>
      <c r="K435"/>
      <c r="L435"/>
      <c r="M435"/>
      <c r="N435"/>
      <c r="O435"/>
      <c r="P435"/>
      <c r="Q435"/>
      <c r="R435"/>
      <c r="S435"/>
      <c r="T435"/>
      <c r="U435"/>
      <c r="V435"/>
      <c r="W435"/>
      <c r="X435"/>
      <c r="Y435"/>
      <c r="Z435"/>
      <c r="AA435"/>
      <c r="AB435"/>
      <c r="AC435"/>
      <c r="AD435"/>
      <c r="AE435"/>
      <c r="AF435"/>
      <c r="AG435"/>
      <c r="AH435"/>
      <c r="AI435"/>
      <c r="AJ435"/>
      <c r="AK435"/>
    </row>
    <row r="436" spans="1:37" x14ac:dyDescent="0.25">
      <c r="A436"/>
      <c r="B436"/>
      <c r="C436"/>
      <c r="D436"/>
      <c r="E436"/>
      <c r="F436"/>
      <c r="G436"/>
      <c r="H436"/>
      <c r="I436"/>
      <c r="J436"/>
      <c r="K436"/>
      <c r="L436"/>
      <c r="M436"/>
      <c r="N436"/>
      <c r="O436"/>
      <c r="P436"/>
      <c r="Q436"/>
      <c r="R436"/>
      <c r="S436"/>
      <c r="T436"/>
      <c r="U436"/>
      <c r="V436"/>
      <c r="W436"/>
      <c r="X436"/>
      <c r="Y436"/>
      <c r="Z436"/>
      <c r="AA436"/>
      <c r="AB436"/>
      <c r="AC436"/>
      <c r="AD436"/>
      <c r="AE436"/>
      <c r="AF436"/>
      <c r="AG436"/>
      <c r="AH436"/>
      <c r="AI436"/>
      <c r="AJ436"/>
      <c r="AK436"/>
    </row>
    <row r="437" spans="1:37" x14ac:dyDescent="0.25">
      <c r="A437"/>
      <c r="B437"/>
      <c r="C437"/>
      <c r="D437"/>
      <c r="E437"/>
      <c r="F437"/>
      <c r="G437"/>
      <c r="H437"/>
      <c r="I437"/>
      <c r="J437"/>
      <c r="K437"/>
      <c r="L437"/>
      <c r="M437"/>
      <c r="N437"/>
      <c r="O437"/>
      <c r="P437"/>
      <c r="Q437"/>
      <c r="R437"/>
      <c r="S437"/>
      <c r="T437"/>
      <c r="U437"/>
      <c r="V437"/>
      <c r="W437"/>
      <c r="X437"/>
      <c r="Y437"/>
      <c r="Z437"/>
      <c r="AA437"/>
      <c r="AB437"/>
      <c r="AC437"/>
      <c r="AD437"/>
      <c r="AE437"/>
      <c r="AF437"/>
      <c r="AG437"/>
      <c r="AH437"/>
      <c r="AI437"/>
      <c r="AJ437"/>
      <c r="AK437"/>
    </row>
    <row r="438" spans="1:37" x14ac:dyDescent="0.25">
      <c r="A438"/>
      <c r="B438"/>
      <c r="C438"/>
      <c r="D438"/>
      <c r="E438"/>
      <c r="F438"/>
      <c r="G438"/>
      <c r="H438"/>
      <c r="I438"/>
      <c r="J438"/>
      <c r="K438"/>
      <c r="L438"/>
      <c r="M438"/>
      <c r="N438"/>
      <c r="O438"/>
      <c r="P438"/>
      <c r="Q438"/>
      <c r="R438"/>
      <c r="S438"/>
      <c r="T438"/>
      <c r="U438"/>
      <c r="V438"/>
      <c r="W438"/>
      <c r="X438"/>
      <c r="Y438"/>
      <c r="Z438"/>
      <c r="AA438"/>
      <c r="AB438"/>
      <c r="AC438"/>
      <c r="AD438"/>
      <c r="AE438"/>
      <c r="AF438"/>
      <c r="AG438"/>
      <c r="AH438"/>
      <c r="AI438"/>
      <c r="AJ438"/>
      <c r="AK438"/>
    </row>
    <row r="439" spans="1:37" x14ac:dyDescent="0.25">
      <c r="A439"/>
      <c r="B439"/>
      <c r="C439"/>
      <c r="D439"/>
      <c r="E439"/>
      <c r="F439"/>
      <c r="G439"/>
      <c r="H439"/>
      <c r="I439"/>
      <c r="J439"/>
      <c r="K439"/>
      <c r="L439"/>
      <c r="M439"/>
      <c r="N439"/>
      <c r="O439"/>
      <c r="P439"/>
      <c r="Q439"/>
      <c r="R439"/>
      <c r="S439"/>
      <c r="T439"/>
      <c r="U439"/>
      <c r="V439"/>
      <c r="W439"/>
      <c r="X439"/>
      <c r="Y439"/>
      <c r="Z439"/>
      <c r="AA439"/>
      <c r="AB439"/>
      <c r="AC439"/>
      <c r="AD439"/>
      <c r="AE439"/>
      <c r="AF439"/>
      <c r="AG439"/>
      <c r="AH439"/>
      <c r="AI439"/>
      <c r="AJ439"/>
      <c r="AK439"/>
    </row>
    <row r="440" spans="1:37" x14ac:dyDescent="0.25">
      <c r="A440"/>
      <c r="B440"/>
      <c r="C440"/>
      <c r="D440"/>
      <c r="E440"/>
      <c r="F440"/>
      <c r="G440"/>
      <c r="H440"/>
      <c r="I440"/>
      <c r="J440"/>
      <c r="K440"/>
      <c r="L440"/>
      <c r="M440"/>
      <c r="N440"/>
      <c r="O440"/>
      <c r="P440"/>
      <c r="Q440"/>
      <c r="R440"/>
      <c r="S440"/>
      <c r="T440"/>
      <c r="U440"/>
      <c r="V440"/>
      <c r="W440"/>
      <c r="X440"/>
      <c r="Y440"/>
      <c r="Z440"/>
      <c r="AA440"/>
      <c r="AB440"/>
      <c r="AC440"/>
      <c r="AD440"/>
      <c r="AE440"/>
      <c r="AF440"/>
      <c r="AG440"/>
      <c r="AH440"/>
      <c r="AI440"/>
      <c r="AJ440"/>
      <c r="AK440"/>
    </row>
    <row r="441" spans="1:37" x14ac:dyDescent="0.25">
      <c r="A441"/>
      <c r="B441"/>
      <c r="C441"/>
      <c r="D441"/>
      <c r="E441"/>
      <c r="F441"/>
      <c r="G441"/>
      <c r="H441"/>
      <c r="I441"/>
      <c r="J441"/>
      <c r="K441"/>
      <c r="L441"/>
      <c r="M441"/>
      <c r="N441"/>
      <c r="O441"/>
      <c r="P441"/>
      <c r="Q441"/>
      <c r="R441"/>
      <c r="S441"/>
      <c r="T441"/>
      <c r="U441"/>
      <c r="V441"/>
      <c r="W441"/>
      <c r="X441"/>
      <c r="Y441"/>
      <c r="Z441"/>
      <c r="AA441"/>
      <c r="AB441"/>
      <c r="AC441"/>
      <c r="AD441"/>
      <c r="AE441"/>
      <c r="AF441"/>
      <c r="AG441"/>
      <c r="AH441"/>
      <c r="AI441"/>
      <c r="AJ441"/>
      <c r="AK441"/>
    </row>
    <row r="442" spans="1:37" x14ac:dyDescent="0.25">
      <c r="A442"/>
      <c r="B442"/>
      <c r="C442"/>
      <c r="D442"/>
      <c r="E442"/>
      <c r="F442"/>
      <c r="G442"/>
      <c r="H442"/>
      <c r="I442"/>
      <c r="J442"/>
      <c r="K442"/>
      <c r="L442"/>
      <c r="M442"/>
      <c r="N442"/>
      <c r="O442"/>
      <c r="P442"/>
      <c r="Q442"/>
      <c r="R442"/>
      <c r="S442"/>
      <c r="T442"/>
      <c r="U442"/>
      <c r="V442"/>
      <c r="W442"/>
      <c r="X442"/>
      <c r="Y442"/>
      <c r="Z442"/>
      <c r="AA442"/>
      <c r="AB442"/>
      <c r="AC442"/>
      <c r="AD442"/>
      <c r="AE442"/>
      <c r="AF442"/>
      <c r="AG442"/>
      <c r="AH442"/>
      <c r="AI442"/>
      <c r="AJ442"/>
      <c r="AK442"/>
    </row>
    <row r="443" spans="1:37" x14ac:dyDescent="0.25">
      <c r="A443"/>
      <c r="B443"/>
      <c r="C443"/>
      <c r="D443"/>
      <c r="E443"/>
      <c r="F443"/>
      <c r="G443"/>
      <c r="H443"/>
      <c r="I443"/>
      <c r="J443"/>
      <c r="K443"/>
      <c r="L443"/>
      <c r="M443"/>
      <c r="N443"/>
      <c r="O443"/>
      <c r="P443"/>
      <c r="Q443"/>
      <c r="R443"/>
      <c r="S443"/>
      <c r="T443"/>
      <c r="U443"/>
      <c r="V443"/>
      <c r="W443"/>
      <c r="X443"/>
      <c r="Y443"/>
      <c r="Z443"/>
      <c r="AA443"/>
      <c r="AB443"/>
      <c r="AC443"/>
      <c r="AD443"/>
      <c r="AE443"/>
      <c r="AF443"/>
      <c r="AG443"/>
      <c r="AH443"/>
      <c r="AI443"/>
      <c r="AJ443"/>
      <c r="AK443"/>
    </row>
    <row r="444" spans="1:37" x14ac:dyDescent="0.25">
      <c r="A444"/>
      <c r="B444"/>
      <c r="C444"/>
      <c r="D444"/>
      <c r="E444"/>
      <c r="F444"/>
      <c r="G444"/>
      <c r="H444"/>
      <c r="I444"/>
      <c r="J444"/>
      <c r="K444"/>
      <c r="L444"/>
      <c r="M444"/>
      <c r="N444"/>
      <c r="O444"/>
      <c r="P444"/>
      <c r="Q444"/>
      <c r="R444"/>
      <c r="S444"/>
      <c r="T444"/>
      <c r="U444"/>
      <c r="V444"/>
      <c r="W444"/>
      <c r="X444"/>
      <c r="Y444"/>
      <c r="Z444"/>
      <c r="AA444"/>
      <c r="AB444"/>
      <c r="AC444"/>
      <c r="AD444"/>
      <c r="AE444"/>
      <c r="AF444"/>
      <c r="AG444"/>
      <c r="AH444"/>
      <c r="AI444"/>
      <c r="AJ444"/>
      <c r="AK444"/>
    </row>
    <row r="445" spans="1:37" x14ac:dyDescent="0.25">
      <c r="A445"/>
      <c r="B445"/>
      <c r="C445"/>
      <c r="D445"/>
      <c r="E445"/>
      <c r="F445"/>
      <c r="G445"/>
      <c r="H445"/>
      <c r="I445"/>
      <c r="J445"/>
      <c r="K445"/>
      <c r="L445"/>
      <c r="M445"/>
      <c r="N445"/>
      <c r="O445"/>
      <c r="P445"/>
      <c r="Q445"/>
      <c r="R445"/>
      <c r="S445"/>
      <c r="T445"/>
      <c r="U445"/>
      <c r="V445"/>
      <c r="W445"/>
      <c r="X445"/>
      <c r="Y445"/>
      <c r="Z445"/>
      <c r="AA445"/>
      <c r="AB445"/>
      <c r="AC445"/>
      <c r="AD445"/>
      <c r="AE445"/>
      <c r="AF445"/>
      <c r="AG445"/>
      <c r="AH445"/>
      <c r="AI445"/>
      <c r="AJ445"/>
      <c r="AK445"/>
    </row>
    <row r="446" spans="1:37" x14ac:dyDescent="0.25">
      <c r="A446"/>
      <c r="B446"/>
      <c r="C446"/>
      <c r="D446"/>
      <c r="E446"/>
      <c r="F446"/>
      <c r="G446"/>
      <c r="H446"/>
      <c r="I446"/>
      <c r="J446"/>
      <c r="K446"/>
      <c r="L446"/>
      <c r="M446"/>
      <c r="N446"/>
      <c r="O446"/>
      <c r="P446"/>
      <c r="Q446"/>
      <c r="R446"/>
      <c r="S446"/>
      <c r="T446"/>
      <c r="U446"/>
      <c r="V446"/>
      <c r="W446"/>
      <c r="X446"/>
      <c r="Y446"/>
      <c r="Z446"/>
      <c r="AA446"/>
      <c r="AB446"/>
      <c r="AC446"/>
      <c r="AD446"/>
      <c r="AE446"/>
      <c r="AF446"/>
      <c r="AG446"/>
      <c r="AH446"/>
      <c r="AI446"/>
      <c r="AJ446"/>
      <c r="AK446"/>
    </row>
    <row r="447" spans="1:37" x14ac:dyDescent="0.25">
      <c r="A447"/>
      <c r="B447"/>
      <c r="C447"/>
      <c r="D447"/>
      <c r="E447"/>
      <c r="F447"/>
      <c r="G447"/>
      <c r="H447"/>
      <c r="I447"/>
      <c r="J447"/>
      <c r="K447"/>
      <c r="L447"/>
      <c r="M447"/>
      <c r="N447"/>
      <c r="O447"/>
      <c r="P447"/>
      <c r="Q447"/>
      <c r="R447"/>
      <c r="S447"/>
      <c r="T447"/>
      <c r="U447"/>
      <c r="V447"/>
      <c r="W447"/>
      <c r="X447"/>
      <c r="Y447"/>
      <c r="Z447"/>
      <c r="AA447"/>
      <c r="AB447"/>
      <c r="AC447"/>
      <c r="AD447"/>
      <c r="AE447"/>
      <c r="AF447"/>
      <c r="AG447"/>
      <c r="AH447"/>
      <c r="AI447"/>
      <c r="AJ447"/>
      <c r="AK447"/>
    </row>
    <row r="448" spans="1:37" x14ac:dyDescent="0.25">
      <c r="A448"/>
      <c r="B448"/>
      <c r="C448"/>
      <c r="D448"/>
      <c r="E448"/>
      <c r="F448"/>
      <c r="G448"/>
      <c r="H448"/>
      <c r="I448"/>
      <c r="J448"/>
      <c r="K448"/>
      <c r="L448"/>
      <c r="M448"/>
      <c r="N448"/>
      <c r="O448"/>
      <c r="P448"/>
      <c r="Q448"/>
      <c r="R448"/>
      <c r="S448"/>
      <c r="T448"/>
      <c r="U448"/>
      <c r="V448"/>
      <c r="W448"/>
      <c r="X448"/>
      <c r="Y448"/>
      <c r="Z448"/>
      <c r="AA448"/>
      <c r="AB448"/>
      <c r="AC448"/>
      <c r="AD448"/>
      <c r="AE448"/>
      <c r="AF448"/>
      <c r="AG448"/>
      <c r="AH448"/>
      <c r="AI448"/>
      <c r="AJ448"/>
      <c r="AK448"/>
    </row>
    <row r="449" spans="1:37" x14ac:dyDescent="0.25">
      <c r="A449"/>
      <c r="B449"/>
      <c r="C449"/>
      <c r="D449"/>
      <c r="E449"/>
      <c r="F449"/>
      <c r="G449"/>
      <c r="H449"/>
      <c r="I449"/>
      <c r="J449"/>
      <c r="K449"/>
      <c r="L449"/>
      <c r="M449"/>
      <c r="N449"/>
      <c r="O449"/>
      <c r="P449"/>
      <c r="Q449"/>
      <c r="R449"/>
      <c r="S449"/>
      <c r="T449"/>
      <c r="U449"/>
      <c r="V449"/>
      <c r="W449"/>
      <c r="X449"/>
      <c r="Y449"/>
      <c r="Z449"/>
      <c r="AA449"/>
      <c r="AB449"/>
      <c r="AC449"/>
      <c r="AD449"/>
      <c r="AE449"/>
      <c r="AF449"/>
      <c r="AG449"/>
      <c r="AH449"/>
      <c r="AI449"/>
      <c r="AJ449"/>
      <c r="AK449"/>
    </row>
    <row r="450" spans="1:37" x14ac:dyDescent="0.25">
      <c r="A450"/>
      <c r="B450"/>
      <c r="C450"/>
      <c r="D450"/>
      <c r="E450"/>
      <c r="F450"/>
      <c r="G450"/>
      <c r="H450"/>
      <c r="I450"/>
      <c r="J450"/>
      <c r="K450"/>
      <c r="L450"/>
      <c r="M450"/>
      <c r="N450"/>
      <c r="O450"/>
      <c r="P450"/>
      <c r="Q450"/>
      <c r="R450"/>
      <c r="S450"/>
      <c r="T450"/>
      <c r="U450"/>
      <c r="V450"/>
      <c r="W450"/>
      <c r="X450"/>
      <c r="Y450"/>
      <c r="Z450"/>
      <c r="AA450"/>
      <c r="AB450"/>
      <c r="AC450"/>
      <c r="AD450"/>
      <c r="AE450"/>
      <c r="AF450"/>
      <c r="AG450"/>
      <c r="AH450"/>
      <c r="AI450"/>
      <c r="AJ450"/>
      <c r="AK450"/>
    </row>
    <row r="451" spans="1:37" x14ac:dyDescent="0.25">
      <c r="A451"/>
      <c r="B451"/>
      <c r="C451"/>
      <c r="D451"/>
      <c r="E451"/>
      <c r="F451"/>
      <c r="G451"/>
      <c r="H451"/>
      <c r="I451"/>
      <c r="J451"/>
      <c r="K451"/>
      <c r="L451"/>
      <c r="M451"/>
      <c r="N451"/>
      <c r="O451"/>
      <c r="P451"/>
      <c r="Q451"/>
      <c r="R451"/>
      <c r="S451"/>
      <c r="T451"/>
      <c r="U451"/>
      <c r="V451"/>
      <c r="W451"/>
      <c r="X451"/>
      <c r="Y451"/>
      <c r="Z451"/>
      <c r="AA451"/>
      <c r="AB451"/>
      <c r="AC451"/>
      <c r="AD451"/>
      <c r="AE451"/>
      <c r="AF451"/>
      <c r="AG451"/>
      <c r="AH451"/>
      <c r="AI451"/>
      <c r="AJ451"/>
      <c r="AK451"/>
    </row>
    <row r="452" spans="1:37" x14ac:dyDescent="0.25">
      <c r="A452"/>
      <c r="B452"/>
      <c r="C452"/>
      <c r="D452"/>
      <c r="E452"/>
      <c r="F452"/>
      <c r="G452"/>
      <c r="H452"/>
      <c r="I452"/>
      <c r="J452"/>
      <c r="K452"/>
      <c r="L452"/>
      <c r="M452"/>
      <c r="N452"/>
      <c r="O452"/>
      <c r="P452"/>
      <c r="Q452"/>
      <c r="R452"/>
      <c r="S452"/>
      <c r="T452"/>
      <c r="U452"/>
      <c r="V452"/>
      <c r="W452"/>
      <c r="X452"/>
      <c r="Y452"/>
      <c r="Z452"/>
      <c r="AA452"/>
      <c r="AB452"/>
      <c r="AC452"/>
      <c r="AD452"/>
      <c r="AE452"/>
      <c r="AF452"/>
      <c r="AG452"/>
      <c r="AH452"/>
      <c r="AI452"/>
      <c r="AJ452"/>
      <c r="AK452"/>
    </row>
    <row r="453" spans="1:37" x14ac:dyDescent="0.25">
      <c r="A453"/>
      <c r="B453"/>
      <c r="C453"/>
      <c r="D453"/>
      <c r="E453"/>
      <c r="F453"/>
      <c r="G453"/>
      <c r="H453"/>
      <c r="I453"/>
      <c r="J453"/>
      <c r="K453"/>
      <c r="L453"/>
      <c r="M453"/>
      <c r="N453"/>
      <c r="O453"/>
      <c r="P453"/>
      <c r="Q453"/>
      <c r="R453"/>
      <c r="S453"/>
      <c r="T453"/>
      <c r="U453"/>
      <c r="V453"/>
      <c r="W453"/>
      <c r="X453"/>
      <c r="Y453"/>
      <c r="Z453"/>
      <c r="AA453"/>
      <c r="AB453"/>
      <c r="AC453"/>
      <c r="AD453"/>
      <c r="AE453"/>
      <c r="AF453"/>
      <c r="AG453"/>
      <c r="AH453"/>
      <c r="AI453"/>
      <c r="AJ453"/>
      <c r="AK453"/>
    </row>
    <row r="454" spans="1:37" x14ac:dyDescent="0.25">
      <c r="A454"/>
      <c r="B454"/>
      <c r="C454"/>
      <c r="D454"/>
      <c r="E454"/>
      <c r="F454"/>
      <c r="G454"/>
      <c r="H454"/>
      <c r="I454"/>
      <c r="J454"/>
      <c r="K454"/>
      <c r="L454"/>
      <c r="M454"/>
      <c r="N454"/>
      <c r="O454"/>
      <c r="P454"/>
      <c r="Q454"/>
      <c r="R454"/>
      <c r="S454"/>
      <c r="T454"/>
      <c r="U454"/>
      <c r="V454"/>
      <c r="W454"/>
      <c r="X454"/>
      <c r="Y454"/>
      <c r="Z454"/>
      <c r="AA454"/>
      <c r="AB454"/>
      <c r="AC454"/>
      <c r="AD454"/>
      <c r="AE454"/>
      <c r="AF454"/>
      <c r="AG454"/>
      <c r="AH454"/>
      <c r="AI454"/>
      <c r="AJ454"/>
      <c r="AK454"/>
    </row>
    <row r="455" spans="1:37" x14ac:dyDescent="0.25">
      <c r="A455"/>
      <c r="B455"/>
      <c r="C455"/>
      <c r="D455"/>
      <c r="E455"/>
      <c r="F455"/>
      <c r="G455"/>
      <c r="H455"/>
      <c r="I455"/>
      <c r="J455"/>
      <c r="K455"/>
      <c r="L455"/>
      <c r="M455"/>
      <c r="N455"/>
      <c r="O455"/>
      <c r="P455"/>
      <c r="Q455"/>
      <c r="R455"/>
      <c r="S455"/>
      <c r="T455"/>
      <c r="U455"/>
      <c r="V455"/>
      <c r="W455"/>
      <c r="X455"/>
      <c r="Y455"/>
      <c r="Z455"/>
      <c r="AA455"/>
      <c r="AB455"/>
      <c r="AC455"/>
      <c r="AD455"/>
      <c r="AE455"/>
      <c r="AF455"/>
      <c r="AG455"/>
      <c r="AH455"/>
      <c r="AI455"/>
      <c r="AJ455"/>
      <c r="AK455"/>
    </row>
    <row r="456" spans="1:37" x14ac:dyDescent="0.25">
      <c r="A456"/>
      <c r="B456"/>
      <c r="C456"/>
      <c r="D456"/>
      <c r="E456"/>
      <c r="F456"/>
      <c r="G456"/>
      <c r="H456"/>
      <c r="I456"/>
      <c r="J456"/>
      <c r="K456"/>
      <c r="L456"/>
      <c r="M456"/>
      <c r="N456"/>
      <c r="O456"/>
      <c r="P456"/>
      <c r="Q456"/>
      <c r="R456"/>
      <c r="S456"/>
      <c r="T456"/>
      <c r="U456"/>
      <c r="V456"/>
      <c r="W456"/>
      <c r="X456"/>
      <c r="Y456"/>
      <c r="Z456"/>
      <c r="AA456"/>
      <c r="AB456"/>
      <c r="AC456"/>
      <c r="AD456"/>
      <c r="AE456"/>
      <c r="AF456"/>
      <c r="AG456"/>
      <c r="AH456"/>
      <c r="AI456"/>
      <c r="AJ456"/>
      <c r="AK456"/>
    </row>
    <row r="457" spans="1:37" x14ac:dyDescent="0.25">
      <c r="A457"/>
      <c r="B457"/>
      <c r="C457"/>
      <c r="D457"/>
      <c r="E457"/>
      <c r="F457"/>
      <c r="G457"/>
      <c r="H457"/>
      <c r="I457"/>
      <c r="J457"/>
      <c r="K457"/>
      <c r="L457"/>
      <c r="M457"/>
      <c r="N457"/>
      <c r="O457"/>
      <c r="P457"/>
      <c r="Q457"/>
      <c r="R457"/>
      <c r="S457"/>
      <c r="T457"/>
      <c r="U457"/>
      <c r="V457"/>
      <c r="W457"/>
      <c r="X457"/>
      <c r="Y457"/>
      <c r="Z457"/>
      <c r="AA457"/>
      <c r="AB457"/>
      <c r="AC457"/>
      <c r="AD457"/>
      <c r="AE457"/>
      <c r="AF457"/>
      <c r="AG457"/>
      <c r="AH457"/>
      <c r="AI457"/>
      <c r="AJ457"/>
      <c r="AK457"/>
    </row>
    <row r="458" spans="1:37" x14ac:dyDescent="0.25">
      <c r="A458"/>
      <c r="B458"/>
      <c r="C458"/>
      <c r="D458"/>
      <c r="E458"/>
      <c r="F458"/>
      <c r="G458"/>
      <c r="H458"/>
      <c r="I458"/>
      <c r="J458"/>
      <c r="K458"/>
      <c r="L458"/>
      <c r="M458"/>
      <c r="N458"/>
      <c r="O458"/>
      <c r="P458"/>
      <c r="Q458"/>
      <c r="R458"/>
      <c r="S458"/>
      <c r="T458"/>
      <c r="U458"/>
      <c r="V458"/>
      <c r="W458"/>
      <c r="X458"/>
      <c r="Y458"/>
      <c r="Z458"/>
      <c r="AA458"/>
      <c r="AB458"/>
      <c r="AC458"/>
      <c r="AD458"/>
      <c r="AE458"/>
      <c r="AF458"/>
      <c r="AG458"/>
      <c r="AH458"/>
      <c r="AI458"/>
      <c r="AJ458"/>
      <c r="AK458"/>
    </row>
    <row r="459" spans="1:37" x14ac:dyDescent="0.25">
      <c r="A459"/>
      <c r="B459"/>
      <c r="C459"/>
      <c r="D459"/>
      <c r="E459"/>
      <c r="F459"/>
      <c r="G459"/>
      <c r="H459"/>
      <c r="I459"/>
      <c r="J459"/>
      <c r="K459"/>
      <c r="L459"/>
      <c r="M459"/>
      <c r="N459"/>
      <c r="O459"/>
      <c r="P459"/>
      <c r="Q459"/>
      <c r="R459"/>
      <c r="S459"/>
      <c r="T459"/>
      <c r="U459"/>
      <c r="V459"/>
      <c r="W459"/>
      <c r="X459"/>
      <c r="Y459"/>
      <c r="Z459"/>
      <c r="AA459"/>
      <c r="AB459"/>
      <c r="AC459"/>
      <c r="AD459"/>
      <c r="AE459"/>
      <c r="AF459"/>
      <c r="AG459"/>
      <c r="AH459"/>
      <c r="AI459"/>
      <c r="AJ459"/>
      <c r="AK459"/>
    </row>
    <row r="460" spans="1:37" x14ac:dyDescent="0.25">
      <c r="A460"/>
      <c r="B460"/>
      <c r="C460"/>
      <c r="D460"/>
      <c r="E460"/>
      <c r="F460"/>
      <c r="G460"/>
      <c r="H460"/>
      <c r="I460"/>
      <c r="J460"/>
      <c r="K460"/>
      <c r="L460"/>
      <c r="M460"/>
      <c r="N460"/>
      <c r="O460"/>
      <c r="P460"/>
      <c r="Q460"/>
      <c r="R460"/>
      <c r="S460"/>
      <c r="T460"/>
      <c r="U460"/>
      <c r="V460"/>
      <c r="W460"/>
      <c r="X460"/>
      <c r="Y460"/>
      <c r="Z460"/>
      <c r="AA460"/>
      <c r="AB460"/>
      <c r="AC460"/>
      <c r="AD460"/>
      <c r="AE460"/>
      <c r="AF460"/>
      <c r="AG460"/>
      <c r="AH460"/>
      <c r="AI460"/>
      <c r="AJ460"/>
      <c r="AK460"/>
    </row>
    <row r="461" spans="1:37" x14ac:dyDescent="0.25">
      <c r="A461"/>
      <c r="B461"/>
      <c r="C461"/>
      <c r="D461"/>
      <c r="E461"/>
      <c r="F461"/>
      <c r="G461"/>
      <c r="H461"/>
      <c r="I461"/>
      <c r="J461"/>
      <c r="K461"/>
      <c r="L461"/>
      <c r="M461"/>
      <c r="N461"/>
      <c r="O461"/>
      <c r="P461"/>
      <c r="Q461"/>
      <c r="R461"/>
      <c r="S461"/>
      <c r="T461"/>
      <c r="U461"/>
      <c r="V461"/>
      <c r="W461"/>
      <c r="X461"/>
      <c r="Y461"/>
      <c r="Z461"/>
      <c r="AA461"/>
      <c r="AB461"/>
      <c r="AC461"/>
      <c r="AD461"/>
      <c r="AE461"/>
      <c r="AF461"/>
      <c r="AG461"/>
      <c r="AH461"/>
      <c r="AI461"/>
      <c r="AJ461"/>
      <c r="AK461"/>
    </row>
    <row r="462" spans="1:37" x14ac:dyDescent="0.25">
      <c r="A462"/>
      <c r="B462"/>
      <c r="C462"/>
      <c r="D462"/>
      <c r="E462"/>
      <c r="F462"/>
      <c r="G462"/>
      <c r="H462"/>
      <c r="I462"/>
      <c r="J462"/>
      <c r="K462"/>
      <c r="L462"/>
      <c r="M462"/>
      <c r="N462"/>
      <c r="O462"/>
      <c r="P462"/>
      <c r="Q462"/>
      <c r="R462"/>
      <c r="S462"/>
      <c r="T462"/>
      <c r="U462"/>
      <c r="V462"/>
      <c r="W462"/>
      <c r="X462"/>
      <c r="Y462"/>
      <c r="Z462"/>
      <c r="AA462"/>
      <c r="AB462"/>
      <c r="AC462"/>
      <c r="AD462"/>
      <c r="AE462"/>
      <c r="AF462"/>
      <c r="AG462"/>
      <c r="AH462"/>
      <c r="AI462"/>
      <c r="AJ462"/>
      <c r="AK462"/>
    </row>
    <row r="463" spans="1:37" x14ac:dyDescent="0.25">
      <c r="A463"/>
      <c r="B463"/>
      <c r="C463"/>
      <c r="D463"/>
      <c r="E463"/>
      <c r="F463"/>
      <c r="G463"/>
      <c r="H463"/>
      <c r="I463"/>
      <c r="J463"/>
      <c r="K463"/>
      <c r="L463"/>
      <c r="M463"/>
      <c r="N463"/>
      <c r="O463"/>
      <c r="P463"/>
      <c r="Q463"/>
      <c r="R463"/>
      <c r="S463"/>
      <c r="T463"/>
      <c r="U463"/>
      <c r="V463"/>
      <c r="W463"/>
      <c r="X463"/>
      <c r="Y463"/>
      <c r="Z463"/>
      <c r="AA463"/>
      <c r="AB463"/>
      <c r="AC463"/>
      <c r="AD463"/>
      <c r="AE463"/>
      <c r="AF463"/>
      <c r="AG463"/>
      <c r="AH463"/>
      <c r="AI463"/>
      <c r="AJ463"/>
      <c r="AK463"/>
    </row>
    <row r="464" spans="1:37" x14ac:dyDescent="0.25">
      <c r="A464"/>
      <c r="B464"/>
      <c r="C464"/>
      <c r="D464"/>
      <c r="E464"/>
      <c r="F464"/>
      <c r="G464"/>
      <c r="H464"/>
      <c r="I464"/>
      <c r="J464"/>
      <c r="K464"/>
      <c r="L464"/>
      <c r="M464"/>
      <c r="N464"/>
      <c r="O464"/>
      <c r="P464"/>
      <c r="Q464"/>
      <c r="R464"/>
      <c r="S464"/>
      <c r="T464"/>
      <c r="U464"/>
      <c r="V464"/>
      <c r="W464"/>
      <c r="X464"/>
      <c r="Y464"/>
      <c r="Z464"/>
      <c r="AA464"/>
      <c r="AB464"/>
      <c r="AC464"/>
      <c r="AD464"/>
      <c r="AE464"/>
      <c r="AF464"/>
      <c r="AG464"/>
      <c r="AH464"/>
      <c r="AI464"/>
      <c r="AJ464"/>
      <c r="AK464"/>
    </row>
    <row r="465" spans="1:37" x14ac:dyDescent="0.25">
      <c r="A465"/>
      <c r="B465"/>
      <c r="C465"/>
      <c r="D465"/>
      <c r="E465"/>
      <c r="F465"/>
      <c r="G465"/>
      <c r="H465"/>
      <c r="I465"/>
      <c r="J465"/>
      <c r="K465"/>
      <c r="L465"/>
      <c r="M465"/>
      <c r="N465"/>
      <c r="O465"/>
      <c r="P465"/>
      <c r="Q465"/>
      <c r="R465"/>
      <c r="S465"/>
      <c r="T465"/>
      <c r="U465"/>
      <c r="V465"/>
      <c r="W465"/>
      <c r="X465"/>
      <c r="Y465"/>
      <c r="Z465"/>
      <c r="AA465"/>
      <c r="AB465"/>
      <c r="AC465"/>
      <c r="AD465"/>
      <c r="AE465"/>
      <c r="AF465"/>
      <c r="AG465"/>
      <c r="AH465"/>
      <c r="AI465"/>
      <c r="AJ465"/>
      <c r="AK465"/>
    </row>
    <row r="466" spans="1:37" x14ac:dyDescent="0.25">
      <c r="A466"/>
      <c r="B466"/>
      <c r="C466"/>
      <c r="D466"/>
      <c r="E466"/>
      <c r="F466"/>
      <c r="G466"/>
      <c r="H466"/>
      <c r="I466"/>
      <c r="J466"/>
      <c r="K466"/>
      <c r="L466"/>
      <c r="M466"/>
      <c r="N466"/>
      <c r="O466"/>
      <c r="P466"/>
      <c r="Q466"/>
      <c r="R466"/>
      <c r="S466"/>
      <c r="T466"/>
      <c r="U466"/>
      <c r="V466"/>
      <c r="W466"/>
      <c r="X466"/>
      <c r="Y466"/>
      <c r="Z466"/>
      <c r="AA466"/>
      <c r="AB466"/>
      <c r="AC466"/>
      <c r="AD466"/>
      <c r="AE466"/>
      <c r="AF466"/>
      <c r="AG466"/>
      <c r="AH466"/>
      <c r="AI466"/>
      <c r="AJ466"/>
      <c r="AK466"/>
    </row>
    <row r="467" spans="1:37" x14ac:dyDescent="0.25">
      <c r="A467"/>
      <c r="B467"/>
      <c r="C467"/>
      <c r="D467"/>
      <c r="E467"/>
      <c r="F467"/>
      <c r="G467"/>
      <c r="H467"/>
      <c r="I467"/>
      <c r="J467"/>
      <c r="K467"/>
      <c r="L467"/>
      <c r="M467"/>
      <c r="N467"/>
      <c r="O467"/>
      <c r="P467"/>
      <c r="Q467"/>
      <c r="R467"/>
      <c r="S467"/>
      <c r="T467"/>
      <c r="U467"/>
      <c r="V467"/>
      <c r="W467"/>
      <c r="X467"/>
      <c r="Y467"/>
      <c r="Z467"/>
      <c r="AA467"/>
      <c r="AB467"/>
      <c r="AC467"/>
      <c r="AD467"/>
      <c r="AE467"/>
      <c r="AF467"/>
      <c r="AG467"/>
      <c r="AH467"/>
      <c r="AI467"/>
      <c r="AJ467"/>
      <c r="AK467"/>
    </row>
    <row r="468" spans="1:37" x14ac:dyDescent="0.25">
      <c r="A468"/>
      <c r="B468"/>
      <c r="C468"/>
      <c r="D468"/>
      <c r="E468"/>
      <c r="F468"/>
      <c r="G468"/>
      <c r="H468"/>
      <c r="I468"/>
      <c r="J468"/>
      <c r="K468"/>
      <c r="L468"/>
      <c r="M468"/>
      <c r="N468"/>
      <c r="O468"/>
      <c r="P468"/>
      <c r="Q468"/>
      <c r="R468"/>
      <c r="S468"/>
      <c r="T468"/>
      <c r="U468"/>
      <c r="V468"/>
      <c r="W468"/>
      <c r="X468"/>
      <c r="Y468"/>
      <c r="Z468"/>
      <c r="AA468"/>
      <c r="AB468"/>
      <c r="AC468"/>
      <c r="AD468"/>
      <c r="AE468"/>
      <c r="AF468"/>
      <c r="AG468"/>
      <c r="AH468"/>
      <c r="AI468"/>
      <c r="AJ468"/>
      <c r="AK468"/>
    </row>
    <row r="469" spans="1:37" x14ac:dyDescent="0.25">
      <c r="A469"/>
      <c r="B469"/>
      <c r="C469"/>
      <c r="D469"/>
      <c r="E469"/>
      <c r="F469"/>
      <c r="G469"/>
      <c r="H469"/>
      <c r="I469"/>
      <c r="J469"/>
      <c r="K469"/>
      <c r="L469"/>
      <c r="M469"/>
      <c r="N469"/>
      <c r="O469"/>
      <c r="P469"/>
      <c r="Q469"/>
      <c r="R469"/>
      <c r="S469"/>
      <c r="T469"/>
      <c r="U469"/>
      <c r="V469"/>
      <c r="W469"/>
      <c r="X469"/>
      <c r="Y469"/>
      <c r="Z469"/>
      <c r="AA469"/>
      <c r="AB469"/>
      <c r="AC469"/>
      <c r="AD469"/>
      <c r="AE469"/>
      <c r="AF469"/>
      <c r="AG469"/>
      <c r="AH469"/>
      <c r="AI469"/>
      <c r="AJ469"/>
      <c r="AK469"/>
    </row>
    <row r="470" spans="1:37" x14ac:dyDescent="0.25">
      <c r="A470"/>
      <c r="B470"/>
      <c r="C470"/>
      <c r="D470"/>
      <c r="E470"/>
      <c r="F470"/>
      <c r="G470"/>
      <c r="H470"/>
      <c r="I470"/>
      <c r="J470"/>
      <c r="K470"/>
      <c r="L470"/>
      <c r="M470"/>
      <c r="N470"/>
      <c r="O470"/>
      <c r="P470"/>
      <c r="Q470"/>
      <c r="R470"/>
      <c r="S470"/>
      <c r="T470"/>
      <c r="U470"/>
      <c r="V470"/>
      <c r="W470"/>
      <c r="X470"/>
      <c r="Y470"/>
      <c r="Z470"/>
      <c r="AA470"/>
      <c r="AB470"/>
      <c r="AC470"/>
      <c r="AD470"/>
      <c r="AE470"/>
      <c r="AF470"/>
      <c r="AG470"/>
      <c r="AH470"/>
      <c r="AI470"/>
      <c r="AJ470"/>
      <c r="AK470"/>
    </row>
    <row r="471" spans="1:37" x14ac:dyDescent="0.25">
      <c r="A471"/>
      <c r="B471"/>
      <c r="C471"/>
      <c r="D471"/>
      <c r="E471"/>
      <c r="F471"/>
      <c r="G471"/>
      <c r="H471"/>
      <c r="I471"/>
      <c r="J471"/>
      <c r="K471"/>
      <c r="L471"/>
      <c r="M471"/>
      <c r="N471"/>
      <c r="O471"/>
      <c r="P471"/>
      <c r="Q471"/>
      <c r="R471"/>
      <c r="S471"/>
      <c r="T471"/>
      <c r="U471"/>
      <c r="V471"/>
      <c r="W471"/>
      <c r="X471"/>
      <c r="Y471"/>
      <c r="Z471"/>
      <c r="AA471"/>
      <c r="AB471"/>
      <c r="AC471"/>
      <c r="AD471"/>
      <c r="AE471"/>
      <c r="AF471"/>
      <c r="AG471"/>
      <c r="AH471"/>
      <c r="AI471"/>
      <c r="AJ471"/>
      <c r="AK471"/>
    </row>
    <row r="472" spans="1:37" x14ac:dyDescent="0.25">
      <c r="A472"/>
      <c r="B472"/>
      <c r="C472"/>
      <c r="D472"/>
      <c r="E472"/>
      <c r="F472"/>
      <c r="G472"/>
      <c r="H472"/>
      <c r="I472"/>
      <c r="J472"/>
      <c r="K472"/>
      <c r="L472"/>
      <c r="M472"/>
      <c r="N472"/>
      <c r="O472"/>
      <c r="P472"/>
      <c r="Q472"/>
      <c r="R472"/>
      <c r="S472"/>
      <c r="T472"/>
      <c r="U472"/>
      <c r="V472"/>
      <c r="W472"/>
      <c r="X472"/>
      <c r="Y472"/>
      <c r="Z472"/>
      <c r="AA472"/>
      <c r="AB472"/>
      <c r="AC472"/>
      <c r="AD472"/>
      <c r="AE472"/>
      <c r="AF472"/>
      <c r="AG472"/>
      <c r="AH472"/>
      <c r="AI472"/>
      <c r="AJ472"/>
      <c r="AK472"/>
    </row>
    <row r="473" spans="1:37" x14ac:dyDescent="0.25">
      <c r="A473"/>
      <c r="B473"/>
      <c r="C473"/>
      <c r="D473"/>
      <c r="E473"/>
      <c r="F473"/>
      <c r="G473"/>
      <c r="H473"/>
      <c r="I473"/>
      <c r="J473"/>
      <c r="K473"/>
      <c r="L473"/>
      <c r="M473"/>
      <c r="N473"/>
      <c r="O473"/>
      <c r="P473"/>
      <c r="Q473"/>
      <c r="R473"/>
      <c r="S473"/>
      <c r="T473"/>
      <c r="U473"/>
      <c r="V473"/>
      <c r="W473"/>
      <c r="X473"/>
      <c r="Y473"/>
      <c r="Z473"/>
      <c r="AA473"/>
      <c r="AB473"/>
      <c r="AC473"/>
      <c r="AD473"/>
      <c r="AE473"/>
      <c r="AF473"/>
      <c r="AG473"/>
      <c r="AH473"/>
      <c r="AI473"/>
      <c r="AJ473"/>
      <c r="AK473"/>
    </row>
    <row r="474" spans="1:37" x14ac:dyDescent="0.25">
      <c r="A474"/>
      <c r="B474"/>
      <c r="C474"/>
      <c r="D474"/>
      <c r="E474"/>
      <c r="F474"/>
      <c r="G474"/>
      <c r="H474"/>
      <c r="I474"/>
      <c r="J474"/>
      <c r="K474"/>
      <c r="L474"/>
      <c r="M474"/>
      <c r="N474"/>
      <c r="O474"/>
      <c r="P474"/>
      <c r="Q474"/>
      <c r="R474"/>
      <c r="S474"/>
      <c r="T474"/>
      <c r="U474"/>
      <c r="V474"/>
      <c r="W474"/>
      <c r="X474"/>
      <c r="Y474"/>
      <c r="Z474"/>
      <c r="AA474"/>
      <c r="AB474"/>
      <c r="AC474"/>
      <c r="AD474"/>
      <c r="AE474"/>
      <c r="AF474"/>
      <c r="AG474"/>
      <c r="AH474"/>
      <c r="AI474"/>
      <c r="AJ474"/>
      <c r="AK474"/>
    </row>
    <row r="475" spans="1:37" x14ac:dyDescent="0.25">
      <c r="A475"/>
      <c r="B475"/>
      <c r="C475"/>
      <c r="D475"/>
      <c r="E475"/>
      <c r="F475"/>
      <c r="G475"/>
      <c r="H475"/>
      <c r="I475"/>
      <c r="J475"/>
      <c r="K475"/>
      <c r="L475"/>
      <c r="M475"/>
      <c r="N475"/>
      <c r="O475"/>
      <c r="P475"/>
      <c r="Q475"/>
      <c r="R475"/>
      <c r="S475"/>
      <c r="T475"/>
      <c r="U475"/>
      <c r="V475"/>
      <c r="W475"/>
      <c r="X475"/>
      <c r="Y475"/>
      <c r="Z475"/>
      <c r="AA475"/>
      <c r="AB475"/>
      <c r="AC475"/>
      <c r="AD475"/>
      <c r="AE475"/>
      <c r="AF475"/>
      <c r="AG475"/>
      <c r="AH475"/>
      <c r="AI475"/>
      <c r="AJ475"/>
      <c r="AK475"/>
    </row>
    <row r="476" spans="1:37" x14ac:dyDescent="0.25">
      <c r="A476"/>
      <c r="B476"/>
      <c r="C476"/>
      <c r="D476"/>
      <c r="E476"/>
      <c r="F476"/>
      <c r="G476"/>
      <c r="H476"/>
      <c r="I476"/>
      <c r="J476"/>
      <c r="K476"/>
      <c r="L476"/>
      <c r="M476"/>
      <c r="N476"/>
      <c r="O476"/>
      <c r="P476"/>
      <c r="Q476"/>
      <c r="R476"/>
      <c r="S476"/>
      <c r="T476"/>
      <c r="U476"/>
      <c r="V476"/>
      <c r="W476"/>
      <c r="X476"/>
      <c r="Y476"/>
      <c r="Z476"/>
      <c r="AA476"/>
      <c r="AB476"/>
      <c r="AC476"/>
      <c r="AD476"/>
      <c r="AE476"/>
      <c r="AF476"/>
      <c r="AG476"/>
      <c r="AH476"/>
      <c r="AI476"/>
      <c r="AJ476"/>
      <c r="AK476"/>
    </row>
    <row r="477" spans="1:37" x14ac:dyDescent="0.25">
      <c r="A477"/>
      <c r="B477"/>
      <c r="C477"/>
      <c r="D477"/>
      <c r="E477"/>
      <c r="F477"/>
      <c r="G477"/>
      <c r="H477"/>
      <c r="I477"/>
      <c r="J477"/>
      <c r="K477"/>
      <c r="L477"/>
      <c r="M477"/>
      <c r="N477"/>
      <c r="O477"/>
      <c r="P477"/>
      <c r="Q477"/>
      <c r="R477"/>
      <c r="S477"/>
      <c r="T477"/>
      <c r="U477"/>
      <c r="V477"/>
      <c r="W477"/>
      <c r="X477"/>
      <c r="Y477"/>
      <c r="Z477"/>
      <c r="AA477"/>
      <c r="AB477"/>
      <c r="AC477"/>
      <c r="AD477"/>
      <c r="AE477"/>
      <c r="AF477"/>
      <c r="AG477"/>
      <c r="AH477"/>
      <c r="AI477"/>
      <c r="AJ477"/>
      <c r="AK477"/>
    </row>
    <row r="478" spans="1:37" x14ac:dyDescent="0.25">
      <c r="A478"/>
      <c r="B478"/>
      <c r="C478"/>
      <c r="D478"/>
      <c r="E478"/>
      <c r="F478"/>
      <c r="G478"/>
      <c r="H478"/>
      <c r="I478"/>
      <c r="J478"/>
      <c r="K478"/>
      <c r="L478"/>
      <c r="M478"/>
      <c r="N478"/>
      <c r="O478"/>
      <c r="P478"/>
      <c r="Q478"/>
      <c r="R478"/>
      <c r="S478"/>
      <c r="T478"/>
      <c r="U478"/>
      <c r="V478"/>
      <c r="W478"/>
      <c r="X478"/>
      <c r="Y478"/>
      <c r="Z478"/>
      <c r="AA478"/>
      <c r="AB478"/>
      <c r="AC478"/>
      <c r="AD478"/>
      <c r="AE478"/>
      <c r="AF478"/>
      <c r="AG478"/>
      <c r="AH478"/>
      <c r="AI478"/>
      <c r="AJ478"/>
      <c r="AK478"/>
    </row>
    <row r="479" spans="1:37" x14ac:dyDescent="0.25">
      <c r="A479"/>
      <c r="B479"/>
      <c r="C479"/>
      <c r="D479"/>
      <c r="E479"/>
      <c r="F479"/>
      <c r="G479"/>
      <c r="H479"/>
      <c r="I479"/>
      <c r="J479"/>
      <c r="K479"/>
      <c r="L479"/>
      <c r="M479"/>
      <c r="N479"/>
      <c r="O479"/>
      <c r="P479"/>
      <c r="Q479"/>
      <c r="R479"/>
      <c r="S479"/>
      <c r="T479"/>
      <c r="U479"/>
      <c r="V479"/>
      <c r="W479"/>
      <c r="X479"/>
      <c r="Y479"/>
      <c r="Z479"/>
      <c r="AA479"/>
      <c r="AB479"/>
      <c r="AC479"/>
      <c r="AD479"/>
      <c r="AE479"/>
      <c r="AF479"/>
      <c r="AG479"/>
      <c r="AH479"/>
      <c r="AI479"/>
      <c r="AJ479"/>
      <c r="AK479"/>
    </row>
    <row r="480" spans="1:37" x14ac:dyDescent="0.25">
      <c r="A480"/>
      <c r="B480"/>
      <c r="C480"/>
      <c r="D480"/>
      <c r="E480"/>
      <c r="F480"/>
      <c r="G480"/>
      <c r="H480"/>
      <c r="I480"/>
      <c r="J480"/>
      <c r="K480"/>
      <c r="L480"/>
      <c r="M480"/>
      <c r="N480"/>
      <c r="O480"/>
      <c r="P480"/>
      <c r="Q480"/>
      <c r="R480"/>
      <c r="S480"/>
      <c r="T480"/>
      <c r="U480"/>
      <c r="V480"/>
      <c r="W480"/>
      <c r="X480"/>
      <c r="Y480"/>
      <c r="Z480"/>
      <c r="AA480"/>
      <c r="AB480"/>
      <c r="AC480"/>
      <c r="AD480"/>
      <c r="AE480"/>
      <c r="AF480"/>
      <c r="AG480"/>
      <c r="AH480"/>
      <c r="AI480"/>
      <c r="AJ480"/>
      <c r="AK480"/>
    </row>
    <row r="481" spans="1:37" x14ac:dyDescent="0.25">
      <c r="A481"/>
      <c r="B481"/>
      <c r="C481"/>
      <c r="D481"/>
      <c r="E481"/>
      <c r="F481"/>
      <c r="G481"/>
      <c r="H481"/>
      <c r="I481"/>
      <c r="J481"/>
      <c r="K481"/>
      <c r="L481"/>
      <c r="M481"/>
      <c r="N481"/>
      <c r="O481"/>
      <c r="P481"/>
      <c r="Q481"/>
      <c r="R481"/>
      <c r="S481"/>
      <c r="T481"/>
      <c r="U481"/>
      <c r="V481"/>
      <c r="W481"/>
      <c r="X481"/>
      <c r="Y481"/>
      <c r="Z481"/>
      <c r="AA481"/>
      <c r="AB481"/>
      <c r="AC481"/>
      <c r="AD481"/>
      <c r="AE481"/>
      <c r="AF481"/>
      <c r="AG481"/>
      <c r="AH481"/>
      <c r="AI481"/>
      <c r="AJ481"/>
      <c r="AK481"/>
    </row>
    <row r="482" spans="1:37" x14ac:dyDescent="0.25">
      <c r="A482"/>
      <c r="B482"/>
      <c r="C482"/>
      <c r="D482"/>
      <c r="E482"/>
      <c r="F482"/>
      <c r="G482"/>
      <c r="H482"/>
      <c r="I482"/>
      <c r="J482"/>
      <c r="K482"/>
      <c r="L482"/>
      <c r="M482"/>
      <c r="N482"/>
      <c r="O482"/>
      <c r="P482"/>
      <c r="Q482"/>
      <c r="R482"/>
      <c r="S482"/>
      <c r="T482"/>
      <c r="U482"/>
      <c r="V482"/>
      <c r="W482"/>
      <c r="X482"/>
      <c r="Y482"/>
      <c r="Z482"/>
      <c r="AA482"/>
      <c r="AB482"/>
      <c r="AC482"/>
      <c r="AD482"/>
      <c r="AE482"/>
      <c r="AF482"/>
      <c r="AG482"/>
      <c r="AH482"/>
      <c r="AI482"/>
      <c r="AJ482"/>
      <c r="AK482"/>
    </row>
    <row r="483" spans="1:37" x14ac:dyDescent="0.25">
      <c r="A483"/>
      <c r="B483"/>
      <c r="C483"/>
      <c r="D483"/>
      <c r="E483"/>
      <c r="F483"/>
      <c r="G483"/>
      <c r="H483"/>
      <c r="I483"/>
      <c r="J483"/>
      <c r="K483"/>
      <c r="L483"/>
      <c r="M483"/>
      <c r="N483"/>
      <c r="O483"/>
      <c r="P483"/>
      <c r="Q483"/>
      <c r="R483"/>
      <c r="S483"/>
      <c r="T483"/>
      <c r="U483"/>
      <c r="V483"/>
      <c r="W483"/>
      <c r="X483"/>
      <c r="Y483"/>
      <c r="Z483"/>
      <c r="AA483"/>
      <c r="AB483"/>
      <c r="AC483"/>
      <c r="AD483"/>
      <c r="AE483"/>
      <c r="AF483"/>
      <c r="AG483"/>
      <c r="AH483"/>
      <c r="AI483"/>
      <c r="AJ483"/>
      <c r="AK483"/>
    </row>
    <row r="484" spans="1:37" x14ac:dyDescent="0.25">
      <c r="A484"/>
      <c r="B484"/>
      <c r="C484"/>
      <c r="D484"/>
      <c r="E484"/>
      <c r="F484"/>
      <c r="G484"/>
      <c r="H484"/>
      <c r="I484"/>
      <c r="J484"/>
      <c r="K484"/>
      <c r="L484"/>
      <c r="M484"/>
      <c r="N484"/>
      <c r="O484"/>
      <c r="P484"/>
      <c r="Q484"/>
      <c r="R484"/>
      <c r="S484"/>
      <c r="T484"/>
      <c r="U484"/>
      <c r="V484"/>
      <c r="W484"/>
      <c r="X484"/>
      <c r="Y484"/>
      <c r="Z484"/>
      <c r="AA484"/>
      <c r="AB484"/>
      <c r="AC484"/>
      <c r="AD484"/>
      <c r="AE484"/>
      <c r="AF484"/>
      <c r="AG484"/>
      <c r="AH484"/>
      <c r="AI484"/>
      <c r="AJ484"/>
      <c r="AK484"/>
    </row>
    <row r="485" spans="1:37" x14ac:dyDescent="0.25">
      <c r="A485"/>
      <c r="B485"/>
      <c r="C485"/>
      <c r="D485"/>
      <c r="E485"/>
      <c r="F485"/>
      <c r="G485"/>
      <c r="H485"/>
      <c r="I485"/>
      <c r="J485"/>
      <c r="K485"/>
      <c r="L485"/>
      <c r="M485"/>
      <c r="N485"/>
      <c r="O485"/>
      <c r="P485"/>
      <c r="Q485"/>
      <c r="R485"/>
      <c r="S485"/>
      <c r="T485"/>
      <c r="U485"/>
      <c r="V485"/>
      <c r="W485"/>
      <c r="X485"/>
      <c r="Y485"/>
      <c r="Z485"/>
      <c r="AA485"/>
      <c r="AB485"/>
      <c r="AC485"/>
      <c r="AD485"/>
      <c r="AE485"/>
      <c r="AF485"/>
      <c r="AG485"/>
      <c r="AH485"/>
      <c r="AI485"/>
      <c r="AJ485"/>
      <c r="AK485"/>
    </row>
    <row r="486" spans="1:37" x14ac:dyDescent="0.25">
      <c r="A486"/>
      <c r="B486"/>
      <c r="C486"/>
      <c r="D486"/>
      <c r="E486"/>
      <c r="F486"/>
      <c r="G486"/>
      <c r="H486"/>
      <c r="I486"/>
      <c r="J486"/>
      <c r="K486"/>
      <c r="L486"/>
      <c r="M486"/>
      <c r="N486"/>
      <c r="O486"/>
      <c r="P486"/>
      <c r="Q486"/>
      <c r="R486"/>
      <c r="S486"/>
      <c r="T486"/>
      <c r="U486"/>
      <c r="V486"/>
      <c r="W486"/>
      <c r="X486"/>
      <c r="Y486"/>
      <c r="Z486"/>
      <c r="AA486"/>
      <c r="AB486"/>
      <c r="AC486"/>
      <c r="AD486"/>
      <c r="AE486"/>
      <c r="AF486"/>
      <c r="AG486"/>
      <c r="AH486"/>
      <c r="AI486"/>
      <c r="AJ486"/>
      <c r="AK486"/>
    </row>
    <row r="487" spans="1:37" x14ac:dyDescent="0.25">
      <c r="A487"/>
      <c r="B487"/>
      <c r="C487"/>
      <c r="D487"/>
      <c r="E487"/>
      <c r="F487"/>
      <c r="G487"/>
      <c r="H487"/>
      <c r="I487"/>
      <c r="J487"/>
      <c r="K487"/>
      <c r="L487"/>
      <c r="M487"/>
      <c r="N487"/>
      <c r="O487"/>
      <c r="P487"/>
      <c r="Q487"/>
      <c r="R487"/>
      <c r="S487"/>
      <c r="T487"/>
      <c r="U487"/>
      <c r="V487"/>
      <c r="W487"/>
      <c r="X487"/>
      <c r="Y487"/>
      <c r="Z487"/>
      <c r="AA487"/>
      <c r="AB487"/>
      <c r="AC487"/>
      <c r="AD487"/>
      <c r="AE487"/>
      <c r="AF487"/>
      <c r="AG487"/>
      <c r="AH487"/>
      <c r="AI487"/>
      <c r="AJ487"/>
      <c r="AK487"/>
    </row>
    <row r="488" spans="1:37" x14ac:dyDescent="0.25">
      <c r="A488"/>
      <c r="B488"/>
      <c r="C488"/>
      <c r="D488"/>
      <c r="E488"/>
      <c r="F488"/>
      <c r="G488"/>
      <c r="H488"/>
      <c r="I488"/>
      <c r="J488"/>
      <c r="K488"/>
      <c r="L488"/>
      <c r="M488"/>
      <c r="N488"/>
      <c r="O488"/>
      <c r="P488"/>
      <c r="Q488"/>
      <c r="R488"/>
      <c r="S488"/>
      <c r="T488"/>
      <c r="U488"/>
      <c r="V488"/>
      <c r="W488"/>
      <c r="X488"/>
      <c r="Y488"/>
      <c r="Z488"/>
      <c r="AA488"/>
      <c r="AB488"/>
      <c r="AC488"/>
      <c r="AD488"/>
      <c r="AE488"/>
      <c r="AF488"/>
      <c r="AG488"/>
      <c r="AH488"/>
      <c r="AI488"/>
      <c r="AJ488"/>
      <c r="AK488"/>
    </row>
    <row r="489" spans="1:37" x14ac:dyDescent="0.25">
      <c r="A489"/>
      <c r="B489"/>
      <c r="C489"/>
      <c r="D489"/>
      <c r="E489"/>
      <c r="F489"/>
      <c r="G489"/>
      <c r="H489"/>
      <c r="I489"/>
      <c r="J489"/>
      <c r="K489"/>
      <c r="L489"/>
      <c r="M489"/>
      <c r="N489"/>
      <c r="O489"/>
      <c r="P489"/>
      <c r="Q489"/>
      <c r="R489"/>
      <c r="S489"/>
      <c r="T489"/>
      <c r="U489"/>
      <c r="V489"/>
      <c r="W489"/>
      <c r="X489"/>
      <c r="Y489"/>
      <c r="Z489"/>
      <c r="AA489"/>
      <c r="AB489"/>
      <c r="AC489"/>
      <c r="AD489"/>
      <c r="AE489"/>
      <c r="AF489"/>
      <c r="AG489"/>
      <c r="AH489"/>
      <c r="AI489"/>
      <c r="AJ489"/>
      <c r="AK489"/>
    </row>
    <row r="490" spans="1:37" x14ac:dyDescent="0.25">
      <c r="A490"/>
      <c r="B490"/>
      <c r="C490"/>
      <c r="D490"/>
      <c r="E490"/>
      <c r="F490"/>
      <c r="G490"/>
      <c r="H490"/>
      <c r="I490"/>
      <c r="J490"/>
      <c r="K490"/>
      <c r="L490"/>
      <c r="M490"/>
      <c r="N490"/>
      <c r="O490"/>
      <c r="P490"/>
      <c r="Q490"/>
      <c r="R490"/>
      <c r="S490"/>
      <c r="T490"/>
      <c r="U490"/>
      <c r="V490"/>
      <c r="W490"/>
      <c r="X490"/>
      <c r="Y490"/>
      <c r="Z490"/>
      <c r="AA490"/>
      <c r="AB490"/>
      <c r="AC490"/>
      <c r="AD490"/>
      <c r="AE490"/>
      <c r="AF490"/>
      <c r="AG490"/>
      <c r="AH490"/>
      <c r="AI490"/>
      <c r="AJ490"/>
      <c r="AK490"/>
    </row>
    <row r="491" spans="1:37" x14ac:dyDescent="0.25">
      <c r="A491"/>
      <c r="B491"/>
      <c r="C491"/>
      <c r="D491"/>
      <c r="E491"/>
      <c r="F491"/>
      <c r="G491"/>
      <c r="H491"/>
      <c r="I491"/>
      <c r="J491"/>
      <c r="K491"/>
      <c r="L491"/>
      <c r="M491"/>
      <c r="N491"/>
      <c r="O491"/>
      <c r="P491"/>
      <c r="Q491"/>
      <c r="R491"/>
      <c r="S491"/>
      <c r="T491"/>
      <c r="U491"/>
      <c r="V491"/>
      <c r="W491"/>
      <c r="X491"/>
      <c r="Y491"/>
      <c r="Z491"/>
      <c r="AA491"/>
      <c r="AB491"/>
      <c r="AC491"/>
      <c r="AD491"/>
      <c r="AE491"/>
      <c r="AF491"/>
      <c r="AG491"/>
      <c r="AH491"/>
      <c r="AI491"/>
      <c r="AJ491"/>
      <c r="AK491"/>
    </row>
    <row r="492" spans="1:37" x14ac:dyDescent="0.25">
      <c r="A492"/>
      <c r="B492"/>
      <c r="C492"/>
      <c r="D492"/>
      <c r="E492"/>
      <c r="F492"/>
      <c r="G492"/>
      <c r="H492"/>
      <c r="I492"/>
      <c r="J492"/>
      <c r="K492"/>
      <c r="L492"/>
      <c r="M492"/>
      <c r="N492"/>
      <c r="O492"/>
      <c r="P492"/>
      <c r="Q492"/>
      <c r="R492"/>
      <c r="S492"/>
      <c r="T492"/>
      <c r="U492"/>
      <c r="V492"/>
      <c r="W492"/>
      <c r="X492"/>
      <c r="Y492"/>
      <c r="Z492"/>
      <c r="AA492"/>
      <c r="AB492"/>
      <c r="AC492"/>
      <c r="AD492"/>
      <c r="AE492"/>
      <c r="AF492"/>
      <c r="AG492"/>
      <c r="AH492"/>
      <c r="AI492"/>
      <c r="AJ492"/>
      <c r="AK492"/>
    </row>
    <row r="493" spans="1:37" x14ac:dyDescent="0.25">
      <c r="A493"/>
      <c r="B493"/>
      <c r="C493"/>
      <c r="D493"/>
      <c r="E493"/>
      <c r="F493"/>
      <c r="G493"/>
      <c r="H493"/>
      <c r="I493"/>
      <c r="J493"/>
      <c r="K493"/>
      <c r="L493"/>
      <c r="M493"/>
      <c r="N493"/>
      <c r="O493"/>
      <c r="P493"/>
      <c r="Q493"/>
      <c r="R493"/>
      <c r="S493"/>
      <c r="T493"/>
      <c r="U493"/>
      <c r="V493"/>
      <c r="W493"/>
      <c r="X493"/>
      <c r="Y493"/>
      <c r="Z493"/>
      <c r="AA493"/>
      <c r="AB493"/>
      <c r="AC493"/>
      <c r="AD493"/>
      <c r="AE493"/>
      <c r="AF493"/>
      <c r="AG493"/>
      <c r="AH493"/>
      <c r="AI493"/>
      <c r="AJ493"/>
      <c r="AK493"/>
    </row>
    <row r="494" spans="1:37" x14ac:dyDescent="0.25">
      <c r="A494"/>
      <c r="B494"/>
      <c r="C494"/>
      <c r="D494"/>
      <c r="E494"/>
      <c r="F494"/>
      <c r="G494"/>
      <c r="H494"/>
      <c r="I494"/>
      <c r="J494"/>
      <c r="K494"/>
      <c r="L494"/>
      <c r="M494"/>
      <c r="N494"/>
      <c r="O494"/>
      <c r="P494"/>
      <c r="Q494"/>
      <c r="R494"/>
      <c r="S494"/>
      <c r="T494"/>
      <c r="U494"/>
      <c r="V494"/>
      <c r="W494"/>
      <c r="X494"/>
      <c r="Y494"/>
      <c r="Z494"/>
      <c r="AA494"/>
      <c r="AB494"/>
      <c r="AC494"/>
      <c r="AD494"/>
      <c r="AE494"/>
      <c r="AF494"/>
      <c r="AG494"/>
      <c r="AH494"/>
      <c r="AI494"/>
      <c r="AJ494"/>
      <c r="AK494"/>
    </row>
    <row r="495" spans="1:37" x14ac:dyDescent="0.25">
      <c r="A495"/>
      <c r="B495"/>
      <c r="C495"/>
      <c r="D495"/>
      <c r="E495"/>
      <c r="F495"/>
      <c r="G495"/>
      <c r="H495"/>
      <c r="I495"/>
      <c r="J495"/>
      <c r="K495"/>
      <c r="L495"/>
      <c r="M495"/>
      <c r="N495"/>
      <c r="O495"/>
      <c r="P495"/>
      <c r="Q495"/>
      <c r="R495"/>
      <c r="S495"/>
      <c r="T495"/>
      <c r="U495"/>
      <c r="V495"/>
      <c r="W495"/>
      <c r="X495"/>
      <c r="Y495"/>
      <c r="Z495"/>
      <c r="AA495"/>
      <c r="AB495"/>
      <c r="AC495"/>
      <c r="AD495"/>
      <c r="AE495"/>
      <c r="AF495"/>
      <c r="AG495"/>
      <c r="AH495"/>
      <c r="AI495"/>
      <c r="AJ495"/>
      <c r="AK495"/>
    </row>
    <row r="496" spans="1:37" x14ac:dyDescent="0.25">
      <c r="A496"/>
      <c r="B496"/>
      <c r="C496"/>
      <c r="D496"/>
      <c r="E496"/>
      <c r="F496"/>
      <c r="G496"/>
      <c r="H496"/>
      <c r="I496"/>
      <c r="J496"/>
      <c r="K496"/>
      <c r="L496"/>
      <c r="M496"/>
      <c r="N496"/>
      <c r="O496"/>
      <c r="P496"/>
      <c r="Q496"/>
      <c r="R496"/>
      <c r="S496"/>
      <c r="T496"/>
      <c r="U496"/>
      <c r="V496"/>
      <c r="W496"/>
      <c r="X496"/>
      <c r="Y496"/>
      <c r="Z496"/>
      <c r="AA496"/>
      <c r="AB496"/>
      <c r="AC496"/>
      <c r="AD496"/>
      <c r="AE496"/>
      <c r="AF496"/>
      <c r="AG496"/>
      <c r="AH496"/>
      <c r="AI496"/>
      <c r="AJ496"/>
      <c r="AK496"/>
    </row>
    <row r="497" spans="1:37" x14ac:dyDescent="0.25">
      <c r="A497"/>
      <c r="B497"/>
      <c r="C497"/>
      <c r="D497"/>
      <c r="E497"/>
      <c r="F497"/>
      <c r="G497"/>
      <c r="H497"/>
      <c r="I497"/>
      <c r="J497"/>
      <c r="K497"/>
      <c r="L497"/>
      <c r="M497"/>
      <c r="N497"/>
      <c r="O497"/>
      <c r="P497"/>
      <c r="Q497"/>
      <c r="R497"/>
      <c r="S497"/>
      <c r="T497"/>
      <c r="U497"/>
      <c r="V497"/>
      <c r="W497"/>
      <c r="X497"/>
      <c r="Y497"/>
      <c r="Z497"/>
      <c r="AA497"/>
      <c r="AB497"/>
      <c r="AC497"/>
      <c r="AD497"/>
      <c r="AE497"/>
      <c r="AF497"/>
      <c r="AG497"/>
      <c r="AH497"/>
      <c r="AI497"/>
      <c r="AJ497"/>
      <c r="AK497"/>
    </row>
    <row r="498" spans="1:37" x14ac:dyDescent="0.25">
      <c r="A498"/>
      <c r="B498"/>
      <c r="C498"/>
      <c r="D498"/>
      <c r="E498"/>
      <c r="F498"/>
      <c r="G498"/>
      <c r="H498"/>
      <c r="I498"/>
      <c r="J498"/>
      <c r="K498"/>
      <c r="L498"/>
      <c r="M498"/>
      <c r="N498"/>
      <c r="O498"/>
      <c r="P498"/>
      <c r="Q498"/>
      <c r="R498"/>
      <c r="S498"/>
      <c r="T498"/>
      <c r="U498"/>
      <c r="V498"/>
      <c r="W498"/>
      <c r="X498"/>
      <c r="Y498"/>
      <c r="Z498"/>
      <c r="AA498"/>
      <c r="AB498"/>
      <c r="AC498"/>
      <c r="AD498"/>
      <c r="AE498"/>
      <c r="AF498"/>
      <c r="AG498"/>
      <c r="AH498"/>
      <c r="AI498"/>
      <c r="AJ498"/>
      <c r="AK498"/>
    </row>
    <row r="499" spans="1:37" x14ac:dyDescent="0.25">
      <c r="A499"/>
      <c r="B499"/>
      <c r="C499"/>
      <c r="D499"/>
      <c r="E499"/>
      <c r="F499"/>
      <c r="G499"/>
      <c r="H499"/>
      <c r="I499"/>
      <c r="J499"/>
      <c r="K499"/>
      <c r="L499"/>
      <c r="M499"/>
      <c r="N499"/>
      <c r="O499"/>
      <c r="P499"/>
      <c r="Q499"/>
      <c r="R499"/>
      <c r="S499"/>
      <c r="T499"/>
      <c r="U499"/>
      <c r="V499"/>
      <c r="W499"/>
      <c r="X499"/>
      <c r="Y499"/>
      <c r="Z499"/>
      <c r="AA499"/>
      <c r="AB499"/>
      <c r="AC499"/>
      <c r="AD499"/>
      <c r="AE499"/>
      <c r="AF499"/>
      <c r="AG499"/>
      <c r="AH499"/>
      <c r="AI499"/>
      <c r="AJ499"/>
      <c r="AK499"/>
    </row>
    <row r="500" spans="1:37" x14ac:dyDescent="0.25">
      <c r="A500"/>
      <c r="B500"/>
      <c r="C500"/>
      <c r="D500"/>
      <c r="E500"/>
      <c r="F500"/>
      <c r="G500"/>
      <c r="H500"/>
      <c r="I500"/>
      <c r="J500"/>
      <c r="K500"/>
      <c r="L500"/>
      <c r="M500"/>
      <c r="N500"/>
      <c r="O500"/>
      <c r="P500"/>
      <c r="Q500"/>
      <c r="R500"/>
      <c r="S500"/>
      <c r="T500"/>
      <c r="U500"/>
      <c r="V500"/>
      <c r="W500"/>
      <c r="X500"/>
      <c r="Y500"/>
      <c r="Z500"/>
      <c r="AA500"/>
      <c r="AB500"/>
      <c r="AC500"/>
      <c r="AD500"/>
      <c r="AE500"/>
      <c r="AF500"/>
      <c r="AG500"/>
      <c r="AH500"/>
      <c r="AI500"/>
      <c r="AJ500"/>
      <c r="AK500"/>
    </row>
    <row r="501" spans="1:37" x14ac:dyDescent="0.25">
      <c r="A501"/>
      <c r="B501"/>
      <c r="C501"/>
      <c r="D501"/>
      <c r="E501"/>
      <c r="F501"/>
      <c r="G501"/>
      <c r="H501"/>
      <c r="I501"/>
      <c r="J501"/>
      <c r="K501"/>
      <c r="L501"/>
      <c r="M501"/>
      <c r="N501"/>
      <c r="O501"/>
      <c r="P501"/>
      <c r="Q501"/>
      <c r="R501"/>
      <c r="S501"/>
      <c r="T501"/>
      <c r="U501"/>
      <c r="V501"/>
      <c r="W501"/>
      <c r="X501"/>
      <c r="Y501"/>
      <c r="Z501"/>
      <c r="AA501"/>
      <c r="AB501"/>
      <c r="AC501"/>
      <c r="AD501"/>
      <c r="AE501"/>
      <c r="AF501"/>
      <c r="AG501"/>
      <c r="AH501"/>
      <c r="AI501"/>
      <c r="AJ501"/>
      <c r="AK501"/>
    </row>
    <row r="502" spans="1:37" x14ac:dyDescent="0.25">
      <c r="A502"/>
      <c r="B502"/>
      <c r="C502"/>
      <c r="D502"/>
      <c r="E502"/>
      <c r="F502"/>
      <c r="G502"/>
      <c r="H502"/>
      <c r="I502"/>
      <c r="J502"/>
      <c r="K502"/>
      <c r="L502"/>
      <c r="M502"/>
      <c r="N502"/>
      <c r="O502"/>
      <c r="P502"/>
      <c r="Q502"/>
      <c r="R502"/>
      <c r="S502"/>
      <c r="T502"/>
      <c r="U502"/>
      <c r="V502"/>
      <c r="W502"/>
      <c r="X502"/>
      <c r="Y502"/>
      <c r="Z502"/>
      <c r="AA502"/>
      <c r="AB502"/>
      <c r="AC502"/>
      <c r="AD502"/>
      <c r="AE502"/>
      <c r="AF502"/>
      <c r="AG502"/>
      <c r="AH502"/>
      <c r="AI502"/>
      <c r="AJ502"/>
      <c r="AK502"/>
    </row>
    <row r="503" spans="1:37" x14ac:dyDescent="0.25">
      <c r="A503"/>
      <c r="B503"/>
      <c r="C503"/>
      <c r="D503"/>
      <c r="E503"/>
      <c r="F503"/>
      <c r="G503"/>
      <c r="H503"/>
      <c r="I503"/>
      <c r="J503"/>
      <c r="K503"/>
      <c r="L503"/>
      <c r="M503"/>
      <c r="N503"/>
      <c r="O503"/>
      <c r="P503"/>
      <c r="Q503"/>
      <c r="R503"/>
      <c r="S503"/>
      <c r="T503"/>
      <c r="U503"/>
      <c r="V503"/>
      <c r="W503"/>
      <c r="X503"/>
      <c r="Y503"/>
      <c r="Z503"/>
      <c r="AA503"/>
      <c r="AB503"/>
      <c r="AC503"/>
      <c r="AD503"/>
      <c r="AE503"/>
      <c r="AF503"/>
      <c r="AG503"/>
      <c r="AH503"/>
      <c r="AI503"/>
      <c r="AJ503"/>
      <c r="AK503"/>
    </row>
    <row r="504" spans="1:37" x14ac:dyDescent="0.25">
      <c r="A504"/>
      <c r="B504"/>
      <c r="C504"/>
      <c r="D504"/>
      <c r="E504"/>
      <c r="F504"/>
      <c r="G504"/>
      <c r="H504"/>
      <c r="I504"/>
      <c r="J504"/>
      <c r="K504"/>
      <c r="L504"/>
      <c r="M504"/>
      <c r="N504"/>
      <c r="O504"/>
      <c r="P504"/>
      <c r="Q504"/>
      <c r="R504"/>
      <c r="S504"/>
      <c r="T504"/>
      <c r="U504"/>
      <c r="V504"/>
      <c r="W504"/>
      <c r="X504"/>
      <c r="Y504"/>
      <c r="Z504"/>
      <c r="AA504"/>
      <c r="AB504"/>
      <c r="AC504"/>
      <c r="AD504"/>
      <c r="AE504"/>
      <c r="AF504"/>
      <c r="AG504"/>
      <c r="AH504"/>
      <c r="AI504"/>
      <c r="AJ504"/>
      <c r="AK504"/>
    </row>
    <row r="505" spans="1:37" x14ac:dyDescent="0.25">
      <c r="A505"/>
      <c r="B505"/>
      <c r="C505"/>
      <c r="D505"/>
      <c r="E505"/>
      <c r="F505"/>
      <c r="G505"/>
      <c r="H505"/>
      <c r="I505"/>
      <c r="J505"/>
      <c r="K505"/>
      <c r="L505"/>
      <c r="M505"/>
      <c r="N505"/>
      <c r="O505"/>
      <c r="P505"/>
      <c r="Q505"/>
      <c r="R505"/>
      <c r="S505"/>
      <c r="T505"/>
      <c r="U505"/>
      <c r="V505"/>
      <c r="W505"/>
      <c r="X505"/>
      <c r="Y505"/>
      <c r="Z505"/>
      <c r="AA505"/>
      <c r="AB505"/>
      <c r="AC505"/>
      <c r="AD505"/>
      <c r="AE505"/>
      <c r="AF505"/>
      <c r="AG505"/>
      <c r="AH505"/>
      <c r="AI505"/>
      <c r="AJ505"/>
      <c r="AK505"/>
    </row>
    <row r="506" spans="1:37" x14ac:dyDescent="0.25">
      <c r="A506"/>
      <c r="B506"/>
      <c r="C506"/>
      <c r="D506"/>
      <c r="E506"/>
      <c r="F506"/>
      <c r="G506"/>
      <c r="H506"/>
      <c r="I506"/>
      <c r="J506"/>
      <c r="K506"/>
      <c r="L506"/>
      <c r="M506"/>
      <c r="N506"/>
      <c r="O506"/>
      <c r="P506"/>
      <c r="Q506"/>
      <c r="R506"/>
      <c r="S506"/>
      <c r="T506"/>
      <c r="U506"/>
      <c r="V506"/>
      <c r="W506"/>
      <c r="X506"/>
      <c r="Y506"/>
      <c r="Z506"/>
      <c r="AA506"/>
      <c r="AB506"/>
      <c r="AC506"/>
      <c r="AD506"/>
      <c r="AE506"/>
      <c r="AF506"/>
      <c r="AG506"/>
      <c r="AH506"/>
      <c r="AI506"/>
      <c r="AJ506"/>
      <c r="AK506"/>
    </row>
    <row r="507" spans="1:37" x14ac:dyDescent="0.25">
      <c r="A507"/>
      <c r="B507"/>
      <c r="C507"/>
      <c r="D507"/>
      <c r="E507"/>
      <c r="F507"/>
      <c r="G507"/>
      <c r="H507"/>
      <c r="I507"/>
      <c r="J507"/>
      <c r="K507"/>
      <c r="L507"/>
      <c r="M507"/>
      <c r="N507"/>
      <c r="O507"/>
      <c r="P507"/>
      <c r="Q507"/>
      <c r="R507"/>
      <c r="S507"/>
      <c r="T507"/>
      <c r="U507"/>
      <c r="V507"/>
      <c r="W507"/>
      <c r="X507"/>
      <c r="Y507"/>
      <c r="Z507"/>
      <c r="AA507"/>
      <c r="AB507"/>
      <c r="AC507"/>
      <c r="AD507"/>
      <c r="AE507"/>
      <c r="AF507"/>
      <c r="AG507"/>
      <c r="AH507"/>
      <c r="AI507"/>
      <c r="AJ507"/>
      <c r="AK507"/>
    </row>
    <row r="508" spans="1:37" x14ac:dyDescent="0.25">
      <c r="A508"/>
      <c r="B508"/>
      <c r="C508"/>
      <c r="D508"/>
      <c r="E508"/>
      <c r="F508"/>
      <c r="G508"/>
      <c r="H508"/>
      <c r="I508"/>
      <c r="J508"/>
      <c r="K508"/>
      <c r="L508"/>
      <c r="M508"/>
      <c r="N508"/>
      <c r="O508"/>
      <c r="P508"/>
      <c r="Q508"/>
      <c r="R508"/>
      <c r="S508"/>
      <c r="T508"/>
      <c r="U508"/>
      <c r="V508"/>
      <c r="W508"/>
      <c r="X508"/>
      <c r="Y508"/>
      <c r="Z508"/>
      <c r="AA508"/>
      <c r="AB508"/>
      <c r="AC508"/>
      <c r="AD508"/>
      <c r="AE508"/>
      <c r="AF508"/>
      <c r="AG508"/>
      <c r="AH508"/>
      <c r="AI508"/>
      <c r="AJ508"/>
      <c r="AK508"/>
    </row>
    <row r="509" spans="1:37" x14ac:dyDescent="0.25">
      <c r="A509"/>
      <c r="B509"/>
      <c r="C509"/>
      <c r="D509"/>
      <c r="E509"/>
      <c r="F509"/>
      <c r="G509"/>
      <c r="H509"/>
      <c r="I509"/>
      <c r="J509"/>
      <c r="K509"/>
      <c r="L509"/>
      <c r="M509"/>
      <c r="N509"/>
      <c r="O509"/>
      <c r="P509"/>
      <c r="Q509"/>
      <c r="R509"/>
      <c r="S509"/>
      <c r="T509"/>
      <c r="U509"/>
      <c r="V509"/>
      <c r="W509"/>
      <c r="X509"/>
      <c r="Y509"/>
      <c r="Z509"/>
      <c r="AA509"/>
      <c r="AB509"/>
      <c r="AC509"/>
      <c r="AD509"/>
      <c r="AE509"/>
      <c r="AF509"/>
      <c r="AG509"/>
      <c r="AH509"/>
      <c r="AI509"/>
      <c r="AJ509"/>
      <c r="AK509"/>
    </row>
    <row r="510" spans="1:37" x14ac:dyDescent="0.25">
      <c r="A510"/>
      <c r="B510"/>
      <c r="C510"/>
      <c r="D510"/>
      <c r="E510"/>
      <c r="F510"/>
      <c r="G510"/>
      <c r="H510"/>
      <c r="I510"/>
      <c r="J510"/>
      <c r="K510"/>
      <c r="L510"/>
      <c r="M510"/>
      <c r="N510"/>
      <c r="O510"/>
      <c r="P510"/>
      <c r="Q510"/>
      <c r="R510"/>
      <c r="S510"/>
      <c r="T510"/>
      <c r="U510"/>
      <c r="V510"/>
      <c r="W510"/>
      <c r="X510"/>
      <c r="Y510"/>
      <c r="Z510"/>
      <c r="AA510"/>
      <c r="AB510"/>
      <c r="AC510"/>
      <c r="AD510"/>
      <c r="AE510"/>
      <c r="AF510"/>
      <c r="AG510"/>
      <c r="AH510"/>
      <c r="AI510"/>
      <c r="AJ510"/>
      <c r="AK510"/>
    </row>
    <row r="511" spans="1:37" x14ac:dyDescent="0.25">
      <c r="A511"/>
      <c r="B511"/>
      <c r="C511"/>
      <c r="D511"/>
      <c r="E511"/>
      <c r="F511"/>
      <c r="G511"/>
      <c r="H511"/>
      <c r="I511"/>
      <c r="J511"/>
      <c r="K511"/>
      <c r="L511"/>
      <c r="M511"/>
      <c r="N511"/>
      <c r="O511"/>
      <c r="P511"/>
      <c r="Q511"/>
      <c r="R511"/>
      <c r="S511"/>
      <c r="T511"/>
      <c r="U511"/>
      <c r="V511"/>
      <c r="W511"/>
      <c r="X511"/>
      <c r="Y511"/>
      <c r="Z511"/>
      <c r="AA511"/>
      <c r="AB511"/>
      <c r="AC511"/>
      <c r="AD511"/>
      <c r="AE511"/>
      <c r="AF511"/>
      <c r="AG511"/>
      <c r="AH511"/>
      <c r="AI511"/>
      <c r="AJ511"/>
      <c r="AK511"/>
    </row>
    <row r="512" spans="1:37" x14ac:dyDescent="0.25">
      <c r="A512"/>
      <c r="B512"/>
      <c r="C512"/>
      <c r="D512"/>
      <c r="E512"/>
      <c r="F512"/>
      <c r="G512"/>
      <c r="H512"/>
      <c r="I512"/>
      <c r="J512"/>
      <c r="K512"/>
      <c r="L512"/>
      <c r="M512"/>
      <c r="N512"/>
      <c r="O512"/>
      <c r="P512"/>
      <c r="Q512"/>
      <c r="R512"/>
      <c r="S512"/>
      <c r="T512"/>
      <c r="U512"/>
      <c r="V512"/>
      <c r="W512"/>
      <c r="X512"/>
      <c r="Y512"/>
      <c r="Z512"/>
      <c r="AA512"/>
      <c r="AB512"/>
      <c r="AC512"/>
      <c r="AD512"/>
      <c r="AE512"/>
      <c r="AF512"/>
      <c r="AG512"/>
      <c r="AH512"/>
      <c r="AI512"/>
      <c r="AJ512"/>
      <c r="AK512"/>
    </row>
    <row r="513" spans="1:37" x14ac:dyDescent="0.25">
      <c r="A513"/>
      <c r="B513"/>
      <c r="C513"/>
      <c r="D513"/>
      <c r="E513"/>
      <c r="F513"/>
      <c r="G513"/>
      <c r="H513"/>
      <c r="I513"/>
      <c r="J513"/>
      <c r="K513"/>
      <c r="L513"/>
      <c r="M513"/>
      <c r="N513"/>
      <c r="O513"/>
      <c r="P513"/>
      <c r="Q513"/>
      <c r="R513"/>
      <c r="S513"/>
      <c r="T513"/>
      <c r="U513"/>
      <c r="V513"/>
      <c r="W513"/>
      <c r="X513"/>
      <c r="Y513"/>
      <c r="Z513"/>
      <c r="AA513"/>
      <c r="AB513"/>
      <c r="AC513"/>
      <c r="AD513"/>
      <c r="AE513"/>
      <c r="AF513"/>
      <c r="AG513"/>
      <c r="AH513"/>
      <c r="AI513"/>
      <c r="AJ513"/>
      <c r="AK513"/>
    </row>
    <row r="514" spans="1:37" x14ac:dyDescent="0.25">
      <c r="A514"/>
      <c r="B514"/>
      <c r="C514"/>
      <c r="D514"/>
      <c r="E514"/>
      <c r="F514"/>
      <c r="G514"/>
      <c r="H514"/>
      <c r="I514"/>
      <c r="J514"/>
      <c r="K514"/>
      <c r="L514"/>
      <c r="M514"/>
      <c r="N514"/>
      <c r="O514"/>
      <c r="P514"/>
      <c r="Q514"/>
      <c r="R514"/>
      <c r="S514"/>
      <c r="T514"/>
      <c r="U514"/>
      <c r="V514"/>
      <c r="W514"/>
      <c r="X514"/>
      <c r="Y514"/>
      <c r="Z514"/>
      <c r="AA514"/>
      <c r="AB514"/>
      <c r="AC514"/>
      <c r="AD514"/>
      <c r="AE514"/>
      <c r="AF514"/>
      <c r="AG514"/>
      <c r="AH514"/>
      <c r="AI514"/>
      <c r="AJ514"/>
      <c r="AK514"/>
    </row>
    <row r="515" spans="1:37" x14ac:dyDescent="0.25">
      <c r="A515"/>
      <c r="B515"/>
      <c r="C515"/>
      <c r="D515"/>
      <c r="E515"/>
      <c r="F515"/>
      <c r="G515"/>
      <c r="H515"/>
      <c r="I515"/>
      <c r="J515"/>
      <c r="K515"/>
      <c r="L515"/>
      <c r="M515"/>
      <c r="N515"/>
      <c r="O515"/>
      <c r="P515"/>
      <c r="Q515"/>
      <c r="R515"/>
      <c r="S515"/>
      <c r="T515"/>
      <c r="U515"/>
      <c r="V515"/>
      <c r="W515"/>
      <c r="X515"/>
      <c r="Y515"/>
      <c r="Z515"/>
      <c r="AA515"/>
      <c r="AB515"/>
      <c r="AC515"/>
      <c r="AD515"/>
      <c r="AE515"/>
      <c r="AF515"/>
      <c r="AG515"/>
      <c r="AH515"/>
      <c r="AI515"/>
      <c r="AJ515"/>
      <c r="AK515"/>
    </row>
    <row r="516" spans="1:37" x14ac:dyDescent="0.25">
      <c r="A516"/>
      <c r="B516"/>
      <c r="C516"/>
      <c r="D516"/>
      <c r="E516"/>
      <c r="F516"/>
      <c r="G516"/>
      <c r="H516"/>
      <c r="I516"/>
      <c r="J516"/>
      <c r="K516"/>
      <c r="L516"/>
      <c r="M516"/>
      <c r="N516"/>
      <c r="O516"/>
      <c r="P516"/>
      <c r="Q516"/>
      <c r="R516"/>
      <c r="S516"/>
      <c r="T516"/>
      <c r="U516"/>
      <c r="V516"/>
      <c r="W516"/>
      <c r="X516"/>
      <c r="Y516"/>
      <c r="Z516"/>
      <c r="AA516"/>
      <c r="AB516"/>
      <c r="AC516"/>
      <c r="AD516"/>
      <c r="AE516"/>
      <c r="AF516"/>
      <c r="AG516"/>
      <c r="AH516"/>
      <c r="AI516"/>
      <c r="AJ516"/>
      <c r="AK516"/>
    </row>
    <row r="517" spans="1:37" x14ac:dyDescent="0.25">
      <c r="A517"/>
      <c r="B517"/>
      <c r="C517"/>
      <c r="D517"/>
      <c r="E517"/>
      <c r="F517"/>
      <c r="G517"/>
      <c r="H517"/>
      <c r="I517"/>
      <c r="J517"/>
      <c r="K517"/>
      <c r="L517"/>
      <c r="M517"/>
      <c r="N517"/>
      <c r="O517"/>
      <c r="P517"/>
      <c r="Q517"/>
      <c r="R517"/>
      <c r="S517"/>
      <c r="T517"/>
      <c r="U517"/>
      <c r="V517"/>
      <c r="W517"/>
      <c r="X517"/>
      <c r="Y517"/>
      <c r="Z517"/>
      <c r="AA517"/>
      <c r="AB517"/>
      <c r="AC517"/>
      <c r="AD517"/>
      <c r="AE517"/>
      <c r="AF517"/>
      <c r="AG517"/>
      <c r="AH517"/>
      <c r="AI517"/>
      <c r="AJ517"/>
      <c r="AK517"/>
    </row>
    <row r="518" spans="1:37" x14ac:dyDescent="0.25">
      <c r="A518"/>
      <c r="B518"/>
      <c r="C518"/>
      <c r="D518"/>
      <c r="E518"/>
      <c r="F518"/>
      <c r="G518"/>
      <c r="H518"/>
      <c r="I518"/>
      <c r="J518"/>
      <c r="K518"/>
      <c r="L518"/>
      <c r="M518"/>
      <c r="N518"/>
      <c r="O518"/>
      <c r="P518"/>
      <c r="Q518"/>
      <c r="R518"/>
      <c r="S518"/>
      <c r="T518"/>
      <c r="U518"/>
      <c r="V518"/>
      <c r="W518"/>
      <c r="X518"/>
      <c r="Y518"/>
      <c r="Z518"/>
      <c r="AA518"/>
      <c r="AB518"/>
      <c r="AC518"/>
      <c r="AD518"/>
      <c r="AE518"/>
      <c r="AF518"/>
      <c r="AG518"/>
      <c r="AH518"/>
      <c r="AI518"/>
      <c r="AJ518"/>
      <c r="AK518"/>
    </row>
    <row r="519" spans="1:37" x14ac:dyDescent="0.25">
      <c r="A519"/>
      <c r="B519"/>
      <c r="C519"/>
      <c r="D519"/>
      <c r="E519"/>
      <c r="F519"/>
      <c r="G519"/>
      <c r="H519"/>
      <c r="I519"/>
      <c r="J519"/>
      <c r="K519"/>
      <c r="L519"/>
      <c r="M519"/>
      <c r="N519"/>
      <c r="O519"/>
      <c r="P519"/>
      <c r="Q519"/>
      <c r="R519"/>
      <c r="S519"/>
      <c r="T519"/>
      <c r="U519"/>
      <c r="V519"/>
      <c r="W519"/>
      <c r="X519"/>
      <c r="Y519"/>
      <c r="Z519"/>
      <c r="AA519"/>
      <c r="AB519"/>
      <c r="AC519"/>
      <c r="AD519"/>
      <c r="AE519"/>
      <c r="AF519"/>
      <c r="AG519"/>
      <c r="AH519"/>
      <c r="AI519"/>
      <c r="AJ519"/>
      <c r="AK519"/>
    </row>
    <row r="520" spans="1:37" x14ac:dyDescent="0.25">
      <c r="A520"/>
      <c r="B520"/>
      <c r="C520"/>
      <c r="D520"/>
      <c r="E520"/>
      <c r="F520"/>
      <c r="G520"/>
      <c r="H520"/>
      <c r="I520"/>
      <c r="J520"/>
      <c r="K520"/>
      <c r="L520"/>
      <c r="M520"/>
      <c r="N520"/>
      <c r="O520"/>
      <c r="P520"/>
      <c r="Q520"/>
      <c r="R520"/>
      <c r="S520"/>
      <c r="T520"/>
      <c r="U520"/>
      <c r="V520"/>
      <c r="W520"/>
      <c r="X520"/>
      <c r="Y520"/>
      <c r="Z520"/>
      <c r="AA520"/>
      <c r="AB520"/>
      <c r="AC520"/>
      <c r="AD520"/>
      <c r="AE520"/>
      <c r="AF520"/>
      <c r="AG520"/>
      <c r="AH520"/>
      <c r="AI520"/>
      <c r="AJ520"/>
      <c r="AK520"/>
    </row>
    <row r="521" spans="1:37" x14ac:dyDescent="0.25">
      <c r="A521"/>
      <c r="B521"/>
      <c r="C521"/>
      <c r="D521"/>
      <c r="E521"/>
      <c r="F521"/>
      <c r="G521"/>
      <c r="H521"/>
      <c r="I521"/>
      <c r="J521"/>
      <c r="K521"/>
      <c r="L521"/>
      <c r="M521"/>
      <c r="N521"/>
      <c r="O521"/>
      <c r="P521"/>
      <c r="Q521"/>
      <c r="R521"/>
      <c r="S521"/>
      <c r="T521"/>
      <c r="U521"/>
      <c r="V521"/>
      <c r="W521"/>
      <c r="X521"/>
      <c r="Y521"/>
      <c r="Z521"/>
      <c r="AA521"/>
      <c r="AB521"/>
      <c r="AC521"/>
      <c r="AD521"/>
      <c r="AE521"/>
      <c r="AF521"/>
      <c r="AG521"/>
      <c r="AH521"/>
      <c r="AI521"/>
      <c r="AJ521"/>
      <c r="AK521"/>
    </row>
    <row r="522" spans="1:37" x14ac:dyDescent="0.25">
      <c r="A522"/>
      <c r="B522"/>
      <c r="C522"/>
      <c r="D522"/>
      <c r="E522"/>
      <c r="F522"/>
      <c r="G522"/>
      <c r="H522"/>
      <c r="I522"/>
      <c r="J522"/>
      <c r="K522"/>
      <c r="L522"/>
      <c r="M522"/>
      <c r="N522"/>
      <c r="O522"/>
      <c r="P522"/>
      <c r="Q522"/>
      <c r="R522"/>
      <c r="S522"/>
      <c r="T522"/>
      <c r="U522"/>
      <c r="V522"/>
      <c r="W522"/>
      <c r="X522"/>
      <c r="Y522"/>
      <c r="Z522"/>
      <c r="AA522"/>
      <c r="AB522"/>
      <c r="AC522"/>
      <c r="AD522"/>
      <c r="AE522"/>
      <c r="AF522"/>
      <c r="AG522"/>
      <c r="AH522"/>
      <c r="AI522"/>
      <c r="AJ522"/>
      <c r="AK522"/>
    </row>
    <row r="523" spans="1:37" x14ac:dyDescent="0.25">
      <c r="A523"/>
      <c r="B523"/>
      <c r="C523"/>
      <c r="D523"/>
      <c r="E523"/>
      <c r="F523"/>
      <c r="G523"/>
      <c r="H523"/>
      <c r="I523"/>
      <c r="J523"/>
      <c r="K523"/>
      <c r="L523"/>
      <c r="M523"/>
      <c r="N523"/>
      <c r="O523"/>
      <c r="P523"/>
      <c r="Q523"/>
      <c r="R523"/>
      <c r="S523"/>
      <c r="T523"/>
      <c r="U523"/>
      <c r="V523"/>
      <c r="W523"/>
      <c r="X523"/>
      <c r="Y523"/>
      <c r="Z523"/>
      <c r="AA523"/>
      <c r="AB523"/>
      <c r="AC523"/>
      <c r="AD523"/>
      <c r="AE523"/>
      <c r="AF523"/>
      <c r="AG523"/>
      <c r="AH523"/>
      <c r="AI523"/>
      <c r="AJ523"/>
      <c r="AK523"/>
    </row>
    <row r="524" spans="1:37" x14ac:dyDescent="0.25">
      <c r="A524"/>
      <c r="B524"/>
      <c r="C524"/>
      <c r="D524"/>
      <c r="E524"/>
      <c r="F524"/>
      <c r="G524"/>
      <c r="H524"/>
      <c r="I524"/>
      <c r="J524"/>
      <c r="K524"/>
      <c r="L524"/>
      <c r="M524"/>
      <c r="N524"/>
      <c r="O524"/>
      <c r="P524"/>
      <c r="Q524"/>
      <c r="R524"/>
      <c r="S524"/>
      <c r="T524"/>
      <c r="U524"/>
      <c r="V524"/>
      <c r="W524"/>
      <c r="X524"/>
      <c r="Y524"/>
      <c r="Z524"/>
      <c r="AA524"/>
      <c r="AB524"/>
      <c r="AC524"/>
      <c r="AD524"/>
      <c r="AE524"/>
      <c r="AF524"/>
      <c r="AG524"/>
      <c r="AH524"/>
      <c r="AI524"/>
      <c r="AJ524"/>
      <c r="AK524"/>
    </row>
    <row r="525" spans="1:37" x14ac:dyDescent="0.25">
      <c r="A525"/>
      <c r="B525"/>
      <c r="C525"/>
      <c r="D525"/>
      <c r="E525"/>
      <c r="F525"/>
      <c r="G525"/>
      <c r="H525"/>
      <c r="I525"/>
      <c r="J525"/>
      <c r="K525"/>
      <c r="L525"/>
      <c r="M525"/>
      <c r="N525"/>
      <c r="O525"/>
      <c r="P525"/>
      <c r="Q525"/>
      <c r="R525"/>
      <c r="S525"/>
      <c r="T525"/>
      <c r="U525"/>
      <c r="V525"/>
      <c r="W525"/>
      <c r="X525"/>
      <c r="Y525"/>
      <c r="Z525"/>
      <c r="AA525"/>
      <c r="AB525"/>
      <c r="AC525"/>
      <c r="AD525"/>
      <c r="AE525"/>
      <c r="AF525"/>
      <c r="AG525"/>
      <c r="AH525"/>
      <c r="AI525"/>
      <c r="AJ525"/>
      <c r="AK525"/>
    </row>
    <row r="526" spans="1:37" x14ac:dyDescent="0.25">
      <c r="A526"/>
      <c r="B526"/>
      <c r="C526"/>
      <c r="D526"/>
      <c r="E526"/>
      <c r="F526"/>
      <c r="G526"/>
      <c r="H526"/>
      <c r="I526"/>
      <c r="J526"/>
      <c r="K526"/>
      <c r="L526"/>
      <c r="M526"/>
      <c r="N526"/>
      <c r="O526"/>
      <c r="P526"/>
      <c r="Q526"/>
      <c r="R526"/>
      <c r="S526"/>
      <c r="T526"/>
      <c r="U526"/>
      <c r="V526"/>
      <c r="W526"/>
      <c r="X526"/>
      <c r="Y526"/>
      <c r="Z526"/>
      <c r="AA526"/>
      <c r="AB526"/>
      <c r="AC526"/>
      <c r="AD526"/>
      <c r="AE526"/>
      <c r="AF526"/>
      <c r="AG526"/>
      <c r="AH526"/>
      <c r="AI526"/>
      <c r="AJ526"/>
      <c r="AK526"/>
    </row>
    <row r="527" spans="1:37" x14ac:dyDescent="0.25">
      <c r="A527"/>
      <c r="B527"/>
      <c r="C527"/>
      <c r="D527"/>
      <c r="E527"/>
      <c r="F527"/>
      <c r="G527"/>
      <c r="H527"/>
      <c r="I527"/>
      <c r="J527"/>
      <c r="K527"/>
      <c r="L527"/>
      <c r="M527"/>
      <c r="N527"/>
      <c r="O527"/>
      <c r="P527"/>
      <c r="Q527"/>
      <c r="R527"/>
      <c r="S527"/>
      <c r="T527"/>
      <c r="U527"/>
      <c r="V527"/>
      <c r="W527"/>
      <c r="X527"/>
      <c r="Y527"/>
      <c r="Z527"/>
      <c r="AA527"/>
      <c r="AB527"/>
      <c r="AC527"/>
      <c r="AD527"/>
      <c r="AE527"/>
      <c r="AF527"/>
      <c r="AG527"/>
      <c r="AH527"/>
      <c r="AI527"/>
      <c r="AJ527"/>
      <c r="AK527"/>
    </row>
    <row r="528" spans="1:37" x14ac:dyDescent="0.25">
      <c r="A528"/>
      <c r="B528"/>
      <c r="C528"/>
      <c r="D528"/>
      <c r="E528"/>
      <c r="F528"/>
      <c r="G528"/>
      <c r="H528"/>
      <c r="I528"/>
      <c r="J528"/>
      <c r="K528"/>
      <c r="L528"/>
      <c r="M528"/>
      <c r="N528"/>
      <c r="O528"/>
      <c r="P528"/>
      <c r="Q528"/>
      <c r="R528"/>
      <c r="S528"/>
      <c r="T528"/>
      <c r="U528"/>
      <c r="V528"/>
      <c r="W528"/>
      <c r="X528"/>
      <c r="Y528"/>
      <c r="Z528"/>
      <c r="AA528"/>
      <c r="AB528"/>
      <c r="AC528"/>
      <c r="AD528"/>
      <c r="AE528"/>
      <c r="AF528"/>
      <c r="AG528"/>
      <c r="AH528"/>
      <c r="AI528"/>
      <c r="AJ528"/>
      <c r="AK528"/>
    </row>
    <row r="529" spans="1:37" x14ac:dyDescent="0.25">
      <c r="A529"/>
      <c r="B529"/>
      <c r="C529"/>
      <c r="D529"/>
      <c r="E529"/>
      <c r="F529"/>
      <c r="G529"/>
      <c r="H529"/>
      <c r="I529"/>
      <c r="J529"/>
      <c r="K529"/>
      <c r="L529"/>
      <c r="M529"/>
      <c r="N529"/>
      <c r="O529"/>
      <c r="P529"/>
      <c r="Q529"/>
      <c r="R529"/>
      <c r="S529"/>
      <c r="T529"/>
      <c r="U529"/>
      <c r="V529"/>
      <c r="W529"/>
      <c r="X529"/>
      <c r="Y529"/>
      <c r="Z529"/>
      <c r="AA529"/>
      <c r="AB529"/>
      <c r="AC529"/>
      <c r="AD529"/>
      <c r="AE529"/>
      <c r="AF529"/>
      <c r="AG529"/>
      <c r="AH529"/>
      <c r="AI529"/>
      <c r="AJ529"/>
      <c r="AK529"/>
    </row>
    <row r="530" spans="1:37" x14ac:dyDescent="0.25">
      <c r="A530"/>
      <c r="B530"/>
      <c r="C530"/>
      <c r="D530"/>
      <c r="E530"/>
      <c r="F530"/>
      <c r="G530"/>
      <c r="H530"/>
      <c r="I530"/>
      <c r="J530"/>
      <c r="K530"/>
      <c r="L530"/>
      <c r="M530"/>
      <c r="N530"/>
      <c r="O530"/>
      <c r="P530"/>
      <c r="Q530"/>
      <c r="R530"/>
      <c r="S530"/>
      <c r="T530"/>
      <c r="U530"/>
      <c r="V530"/>
      <c r="W530"/>
      <c r="X530"/>
      <c r="Y530"/>
      <c r="Z530"/>
      <c r="AA530"/>
      <c r="AB530"/>
      <c r="AC530"/>
      <c r="AD530"/>
      <c r="AE530"/>
      <c r="AF530"/>
      <c r="AG530"/>
      <c r="AH530"/>
      <c r="AI530"/>
      <c r="AJ530"/>
      <c r="AK530"/>
    </row>
    <row r="531" spans="1:37" x14ac:dyDescent="0.25">
      <c r="A531"/>
      <c r="B531"/>
      <c r="C531"/>
      <c r="D531"/>
      <c r="E531"/>
      <c r="F531"/>
      <c r="G531"/>
      <c r="H531"/>
      <c r="I531"/>
      <c r="J531"/>
      <c r="K531"/>
      <c r="L531"/>
      <c r="M531"/>
      <c r="N531"/>
      <c r="O531"/>
      <c r="P531"/>
      <c r="Q531"/>
      <c r="R531"/>
      <c r="S531"/>
      <c r="T531"/>
      <c r="U531"/>
      <c r="V531"/>
      <c r="W531"/>
      <c r="X531"/>
      <c r="Y531"/>
      <c r="Z531"/>
      <c r="AA531"/>
      <c r="AB531"/>
      <c r="AC531"/>
      <c r="AD531"/>
      <c r="AE531"/>
      <c r="AF531"/>
      <c r="AG531"/>
      <c r="AH531"/>
      <c r="AI531"/>
      <c r="AJ531"/>
      <c r="AK531"/>
    </row>
    <row r="532" spans="1:37" x14ac:dyDescent="0.25">
      <c r="A532"/>
      <c r="B532"/>
      <c r="C532"/>
      <c r="D532"/>
      <c r="E532"/>
      <c r="F532"/>
      <c r="G532"/>
      <c r="H532"/>
      <c r="I532"/>
      <c r="J532"/>
      <c r="K532"/>
      <c r="L532"/>
      <c r="M532"/>
      <c r="N532"/>
      <c r="O532"/>
      <c r="P532"/>
      <c r="Q532"/>
      <c r="R532"/>
      <c r="S532"/>
      <c r="T532"/>
      <c r="U532"/>
      <c r="V532"/>
      <c r="W532"/>
      <c r="X532"/>
      <c r="Y532"/>
      <c r="Z532"/>
      <c r="AA532"/>
      <c r="AB532"/>
      <c r="AC532"/>
      <c r="AD532"/>
      <c r="AE532"/>
      <c r="AF532"/>
      <c r="AG532"/>
      <c r="AH532"/>
      <c r="AI532"/>
      <c r="AJ532"/>
      <c r="AK532"/>
    </row>
    <row r="533" spans="1:37" x14ac:dyDescent="0.25">
      <c r="A533"/>
      <c r="B533"/>
      <c r="C533"/>
      <c r="D533"/>
      <c r="E533"/>
      <c r="F533"/>
      <c r="G533"/>
      <c r="H533"/>
      <c r="I533"/>
      <c r="J533"/>
      <c r="K533"/>
      <c r="L533"/>
      <c r="M533"/>
      <c r="N533"/>
      <c r="O533"/>
      <c r="P533"/>
      <c r="Q533"/>
      <c r="R533"/>
      <c r="S533"/>
      <c r="T533"/>
      <c r="U533"/>
      <c r="V533"/>
      <c r="W533"/>
      <c r="X533"/>
      <c r="Y533"/>
      <c r="Z533"/>
      <c r="AA533"/>
      <c r="AB533"/>
      <c r="AC533"/>
      <c r="AD533"/>
      <c r="AE533"/>
      <c r="AF533"/>
      <c r="AG533"/>
      <c r="AH533"/>
      <c r="AI533"/>
      <c r="AJ533"/>
      <c r="AK533"/>
    </row>
    <row r="534" spans="1:37" x14ac:dyDescent="0.25">
      <c r="A534"/>
      <c r="B534"/>
      <c r="C534"/>
      <c r="D534"/>
      <c r="E534"/>
      <c r="F534"/>
      <c r="G534"/>
      <c r="H534"/>
      <c r="I534"/>
      <c r="J534"/>
      <c r="K534"/>
      <c r="L534"/>
      <c r="M534"/>
      <c r="N534"/>
      <c r="O534"/>
      <c r="P534"/>
      <c r="Q534"/>
      <c r="R534"/>
      <c r="S534"/>
      <c r="T534"/>
      <c r="U534"/>
      <c r="V534"/>
      <c r="W534"/>
      <c r="X534"/>
      <c r="Y534"/>
      <c r="Z534"/>
      <c r="AA534"/>
      <c r="AB534"/>
      <c r="AC534"/>
      <c r="AD534"/>
      <c r="AE534"/>
      <c r="AF534"/>
      <c r="AG534"/>
      <c r="AH534"/>
      <c r="AI534"/>
      <c r="AJ534"/>
      <c r="AK534"/>
    </row>
    <row r="535" spans="1:37" x14ac:dyDescent="0.25">
      <c r="A535"/>
      <c r="B535"/>
      <c r="C535"/>
      <c r="D535"/>
      <c r="E535"/>
      <c r="F535"/>
      <c r="G535"/>
      <c r="H535"/>
      <c r="I535"/>
      <c r="J535"/>
      <c r="K535"/>
      <c r="L535"/>
      <c r="M535"/>
      <c r="N535"/>
      <c r="O535"/>
      <c r="P535"/>
      <c r="Q535"/>
      <c r="R535"/>
      <c r="S535"/>
      <c r="T535"/>
      <c r="U535"/>
      <c r="V535"/>
      <c r="W535"/>
      <c r="X535"/>
      <c r="Y535"/>
      <c r="Z535"/>
      <c r="AA535"/>
      <c r="AB535"/>
      <c r="AC535"/>
      <c r="AD535"/>
      <c r="AE535"/>
      <c r="AF535"/>
      <c r="AG535"/>
      <c r="AH535"/>
      <c r="AI535"/>
      <c r="AJ535"/>
      <c r="AK535"/>
    </row>
    <row r="536" spans="1:37" x14ac:dyDescent="0.25">
      <c r="A536"/>
      <c r="B536"/>
      <c r="C536"/>
      <c r="D536"/>
      <c r="E536"/>
      <c r="F536"/>
      <c r="G536"/>
      <c r="H536"/>
      <c r="I536"/>
      <c r="J536"/>
      <c r="K536"/>
      <c r="L536"/>
      <c r="M536"/>
      <c r="N536"/>
      <c r="O536"/>
      <c r="P536"/>
      <c r="Q536"/>
      <c r="R536"/>
      <c r="S536"/>
      <c r="T536"/>
      <c r="U536"/>
      <c r="V536"/>
      <c r="W536"/>
      <c r="X536"/>
      <c r="Y536"/>
      <c r="Z536"/>
      <c r="AA536"/>
      <c r="AB536"/>
      <c r="AC536"/>
      <c r="AD536"/>
      <c r="AE536"/>
      <c r="AF536"/>
      <c r="AG536"/>
      <c r="AH536"/>
      <c r="AI536"/>
      <c r="AJ536"/>
      <c r="AK536"/>
    </row>
    <row r="537" spans="1:37" x14ac:dyDescent="0.25">
      <c r="A537"/>
      <c r="B537"/>
      <c r="C537"/>
      <c r="D537"/>
      <c r="E537"/>
      <c r="F537"/>
      <c r="G537"/>
      <c r="H537"/>
      <c r="I537"/>
      <c r="J537"/>
      <c r="K537"/>
      <c r="L537"/>
      <c r="M537"/>
      <c r="N537"/>
      <c r="O537"/>
      <c r="P537"/>
      <c r="Q537"/>
      <c r="R537"/>
      <c r="S537"/>
      <c r="T537"/>
      <c r="U537"/>
      <c r="V537"/>
      <c r="W537"/>
      <c r="X537"/>
      <c r="Y537"/>
      <c r="Z537"/>
      <c r="AA537"/>
      <c r="AB537"/>
      <c r="AC537"/>
      <c r="AD537"/>
      <c r="AE537"/>
      <c r="AF537"/>
      <c r="AG537"/>
      <c r="AH537"/>
      <c r="AI537"/>
      <c r="AJ537"/>
      <c r="AK537"/>
    </row>
    <row r="538" spans="1:37" x14ac:dyDescent="0.25">
      <c r="A538"/>
      <c r="B538"/>
      <c r="C538"/>
      <c r="D538"/>
      <c r="E538"/>
      <c r="F538"/>
      <c r="G538"/>
      <c r="H538"/>
      <c r="I538"/>
      <c r="J538"/>
      <c r="K538"/>
      <c r="L538"/>
      <c r="M538"/>
      <c r="N538"/>
      <c r="O538"/>
      <c r="P538"/>
      <c r="Q538"/>
      <c r="R538"/>
      <c r="S538"/>
      <c r="T538"/>
      <c r="U538"/>
      <c r="V538"/>
      <c r="W538"/>
      <c r="X538"/>
      <c r="Y538"/>
      <c r="Z538"/>
      <c r="AA538"/>
      <c r="AB538"/>
      <c r="AC538"/>
      <c r="AD538"/>
      <c r="AE538"/>
      <c r="AF538"/>
      <c r="AG538"/>
      <c r="AH538"/>
      <c r="AI538"/>
      <c r="AJ538"/>
      <c r="AK538"/>
    </row>
    <row r="539" spans="1:37" x14ac:dyDescent="0.25">
      <c r="A539"/>
      <c r="B539"/>
      <c r="C539"/>
      <c r="D539"/>
      <c r="E539"/>
      <c r="F539"/>
      <c r="G539"/>
      <c r="H539"/>
      <c r="I539"/>
      <c r="J539"/>
      <c r="K539"/>
      <c r="L539"/>
      <c r="M539"/>
      <c r="N539"/>
      <c r="O539"/>
      <c r="P539"/>
      <c r="Q539"/>
      <c r="R539"/>
      <c r="S539"/>
      <c r="T539"/>
      <c r="U539"/>
      <c r="V539"/>
      <c r="W539"/>
      <c r="X539"/>
      <c r="Y539"/>
      <c r="Z539"/>
      <c r="AA539"/>
      <c r="AB539"/>
      <c r="AC539"/>
      <c r="AD539"/>
      <c r="AE539"/>
      <c r="AF539"/>
      <c r="AG539"/>
      <c r="AH539"/>
      <c r="AI539"/>
      <c r="AJ539"/>
      <c r="AK539"/>
    </row>
    <row r="540" spans="1:37" x14ac:dyDescent="0.25">
      <c r="A540"/>
      <c r="B540"/>
      <c r="C540"/>
      <c r="D540"/>
      <c r="E540"/>
      <c r="F540"/>
      <c r="G540"/>
      <c r="H540"/>
      <c r="I540"/>
      <c r="J540"/>
      <c r="K540"/>
      <c r="L540"/>
      <c r="M540"/>
      <c r="N540"/>
      <c r="O540"/>
      <c r="P540"/>
      <c r="Q540"/>
      <c r="R540"/>
      <c r="S540"/>
      <c r="T540"/>
      <c r="U540"/>
      <c r="V540"/>
      <c r="W540"/>
      <c r="X540"/>
      <c r="Y540"/>
      <c r="Z540"/>
      <c r="AA540"/>
      <c r="AB540"/>
      <c r="AC540"/>
      <c r="AD540"/>
      <c r="AE540"/>
      <c r="AF540"/>
      <c r="AG540"/>
      <c r="AH540"/>
      <c r="AI540"/>
      <c r="AJ540"/>
      <c r="AK540"/>
    </row>
    <row r="541" spans="1:37" x14ac:dyDescent="0.25">
      <c r="A541"/>
      <c r="B541"/>
      <c r="C541"/>
      <c r="D541"/>
      <c r="E541"/>
      <c r="F541"/>
      <c r="G541"/>
      <c r="H541"/>
      <c r="I541"/>
      <c r="J541"/>
      <c r="K541"/>
      <c r="L541"/>
      <c r="M541"/>
      <c r="N541"/>
      <c r="O541"/>
      <c r="P541"/>
      <c r="Q541"/>
      <c r="R541"/>
      <c r="S541"/>
      <c r="T541"/>
      <c r="U541"/>
      <c r="V541"/>
      <c r="W541"/>
      <c r="X541"/>
      <c r="Y541"/>
      <c r="Z541"/>
      <c r="AA541"/>
      <c r="AB541"/>
      <c r="AC541"/>
      <c r="AD541"/>
      <c r="AE541"/>
      <c r="AF541"/>
      <c r="AG541"/>
      <c r="AH541"/>
      <c r="AI541"/>
      <c r="AJ541"/>
      <c r="AK541"/>
    </row>
    <row r="542" spans="1:37" x14ac:dyDescent="0.25">
      <c r="A542"/>
      <c r="B542"/>
      <c r="C542"/>
      <c r="D542"/>
      <c r="E542"/>
      <c r="F542"/>
      <c r="G542"/>
      <c r="H542"/>
      <c r="I542"/>
      <c r="J542"/>
      <c r="K542"/>
      <c r="L542"/>
      <c r="M542"/>
      <c r="N542"/>
      <c r="O542"/>
      <c r="P542"/>
      <c r="Q542"/>
      <c r="R542"/>
      <c r="S542"/>
      <c r="T542"/>
      <c r="U542"/>
      <c r="V542"/>
      <c r="W542"/>
      <c r="X542"/>
      <c r="Y542"/>
      <c r="Z542"/>
      <c r="AA542"/>
      <c r="AB542"/>
      <c r="AC542"/>
      <c r="AD542"/>
      <c r="AE542"/>
      <c r="AF542"/>
      <c r="AG542"/>
      <c r="AH542"/>
      <c r="AI542"/>
      <c r="AJ542"/>
      <c r="AK542"/>
    </row>
    <row r="543" spans="1:37" x14ac:dyDescent="0.25">
      <c r="A543"/>
      <c r="B543"/>
      <c r="C543"/>
      <c r="D543"/>
      <c r="E543"/>
      <c r="F543"/>
      <c r="G543"/>
      <c r="H543"/>
      <c r="I543"/>
      <c r="J543"/>
      <c r="K543"/>
      <c r="L543"/>
      <c r="M543"/>
      <c r="N543"/>
      <c r="O543"/>
      <c r="P543"/>
      <c r="Q543"/>
      <c r="R543"/>
      <c r="S543"/>
      <c r="T543"/>
      <c r="U543"/>
      <c r="V543"/>
      <c r="W543"/>
      <c r="X543"/>
      <c r="Y543"/>
      <c r="Z543"/>
      <c r="AA543"/>
      <c r="AB543"/>
      <c r="AC543"/>
      <c r="AD543"/>
      <c r="AE543"/>
      <c r="AF543"/>
      <c r="AG543"/>
      <c r="AH543"/>
      <c r="AI543"/>
      <c r="AJ543"/>
      <c r="AK543"/>
    </row>
    <row r="544" spans="1:37" x14ac:dyDescent="0.25">
      <c r="A544"/>
      <c r="B544"/>
      <c r="C544"/>
      <c r="D544"/>
      <c r="E544"/>
      <c r="F544"/>
      <c r="G544"/>
      <c r="H544"/>
      <c r="I544"/>
      <c r="J544"/>
      <c r="K544"/>
      <c r="L544"/>
      <c r="M544"/>
      <c r="N544"/>
      <c r="O544"/>
      <c r="P544"/>
      <c r="Q544"/>
      <c r="R544"/>
      <c r="S544"/>
      <c r="T544"/>
      <c r="U544"/>
      <c r="V544"/>
      <c r="W544"/>
      <c r="X544"/>
      <c r="Y544"/>
      <c r="Z544"/>
      <c r="AA544"/>
      <c r="AB544"/>
      <c r="AC544"/>
      <c r="AD544"/>
      <c r="AE544"/>
      <c r="AF544"/>
      <c r="AG544"/>
      <c r="AH544"/>
      <c r="AI544"/>
      <c r="AJ544"/>
      <c r="AK544"/>
    </row>
    <row r="545" spans="1:37" x14ac:dyDescent="0.25">
      <c r="A545"/>
      <c r="B545"/>
      <c r="C545"/>
      <c r="D545"/>
      <c r="E545"/>
      <c r="F545"/>
      <c r="G545"/>
      <c r="H545"/>
      <c r="I545"/>
      <c r="J545"/>
      <c r="K545"/>
      <c r="L545"/>
      <c r="M545"/>
      <c r="N545"/>
      <c r="O545"/>
      <c r="P545"/>
      <c r="Q545"/>
      <c r="R545"/>
      <c r="S545"/>
      <c r="T545"/>
      <c r="U545"/>
      <c r="V545"/>
      <c r="W545"/>
      <c r="X545"/>
      <c r="Y545"/>
      <c r="Z545"/>
      <c r="AA545"/>
      <c r="AB545"/>
      <c r="AC545"/>
      <c r="AD545"/>
      <c r="AE545"/>
      <c r="AF545"/>
      <c r="AG545"/>
      <c r="AH545"/>
      <c r="AI545"/>
      <c r="AJ545"/>
      <c r="AK545"/>
    </row>
    <row r="546" spans="1:37" x14ac:dyDescent="0.25">
      <c r="A546"/>
      <c r="B546"/>
      <c r="C546"/>
      <c r="D546"/>
      <c r="E546"/>
      <c r="F546"/>
      <c r="G546"/>
      <c r="H546"/>
      <c r="I546"/>
      <c r="J546"/>
      <c r="K546"/>
      <c r="L546"/>
      <c r="M546"/>
      <c r="N546"/>
      <c r="O546"/>
      <c r="P546"/>
      <c r="Q546"/>
      <c r="R546"/>
      <c r="S546"/>
      <c r="T546"/>
      <c r="U546"/>
      <c r="V546"/>
      <c r="W546"/>
      <c r="X546"/>
      <c r="Y546"/>
      <c r="Z546"/>
      <c r="AA546"/>
      <c r="AB546"/>
      <c r="AC546"/>
      <c r="AD546"/>
      <c r="AE546"/>
      <c r="AF546"/>
      <c r="AG546"/>
      <c r="AH546"/>
      <c r="AI546"/>
      <c r="AJ546"/>
      <c r="AK546"/>
    </row>
    <row r="547" spans="1:37" x14ac:dyDescent="0.25">
      <c r="A547"/>
      <c r="B547"/>
      <c r="C547"/>
      <c r="D547"/>
      <c r="E547"/>
      <c r="F547"/>
      <c r="G547"/>
      <c r="H547"/>
      <c r="I547"/>
      <c r="J547"/>
      <c r="K547"/>
      <c r="L547"/>
      <c r="M547"/>
      <c r="N547"/>
      <c r="O547"/>
      <c r="P547"/>
      <c r="Q547"/>
      <c r="R547"/>
      <c r="S547"/>
      <c r="T547"/>
      <c r="U547"/>
      <c r="V547"/>
      <c r="W547"/>
      <c r="X547"/>
      <c r="Y547"/>
      <c r="Z547"/>
      <c r="AA547"/>
      <c r="AB547"/>
      <c r="AC547"/>
      <c r="AD547"/>
      <c r="AE547"/>
      <c r="AF547"/>
      <c r="AG547"/>
      <c r="AH547"/>
      <c r="AI547"/>
      <c r="AJ547"/>
      <c r="AK547"/>
    </row>
    <row r="548" spans="1:37" x14ac:dyDescent="0.25">
      <c r="A548"/>
      <c r="B548"/>
      <c r="C548"/>
      <c r="D548"/>
      <c r="E548"/>
      <c r="F548"/>
      <c r="G548"/>
      <c r="H548"/>
      <c r="I548"/>
      <c r="J548"/>
      <c r="K548"/>
      <c r="L548"/>
      <c r="M548"/>
      <c r="N548"/>
      <c r="O548"/>
      <c r="P548"/>
      <c r="Q548"/>
      <c r="R548"/>
      <c r="S548"/>
      <c r="T548"/>
      <c r="U548"/>
      <c r="V548"/>
      <c r="W548"/>
      <c r="X548"/>
      <c r="Y548"/>
      <c r="Z548"/>
      <c r="AA548"/>
      <c r="AB548"/>
      <c r="AC548"/>
      <c r="AD548"/>
      <c r="AE548"/>
      <c r="AF548"/>
      <c r="AG548"/>
      <c r="AH548"/>
      <c r="AI548"/>
      <c r="AJ548"/>
      <c r="AK548"/>
    </row>
    <row r="549" spans="1:37" x14ac:dyDescent="0.25">
      <c r="A549"/>
      <c r="B549"/>
      <c r="C549"/>
      <c r="D549"/>
      <c r="E549"/>
      <c r="F549"/>
      <c r="G549"/>
      <c r="H549"/>
      <c r="I549"/>
      <c r="J549"/>
      <c r="K549"/>
      <c r="L549"/>
      <c r="M549"/>
      <c r="N549"/>
      <c r="O549"/>
      <c r="P549"/>
      <c r="Q549"/>
      <c r="R549"/>
      <c r="S549"/>
      <c r="T549"/>
      <c r="U549"/>
      <c r="V549"/>
      <c r="W549"/>
      <c r="X549"/>
      <c r="Y549"/>
      <c r="Z549"/>
      <c r="AA549"/>
      <c r="AB549"/>
      <c r="AC549"/>
      <c r="AD549"/>
      <c r="AE549"/>
      <c r="AF549"/>
      <c r="AG549"/>
      <c r="AH549"/>
      <c r="AI549"/>
      <c r="AJ549"/>
      <c r="AK549"/>
    </row>
    <row r="550" spans="1:37" x14ac:dyDescent="0.25">
      <c r="A550"/>
      <c r="B550"/>
      <c r="C550"/>
      <c r="D550"/>
      <c r="E550"/>
      <c r="F550"/>
      <c r="G550"/>
      <c r="H550"/>
      <c r="I550"/>
      <c r="J550"/>
      <c r="K550"/>
      <c r="L550"/>
      <c r="M550"/>
      <c r="N550"/>
      <c r="O550"/>
      <c r="P550"/>
      <c r="Q550"/>
      <c r="R550"/>
      <c r="S550"/>
      <c r="T550"/>
      <c r="U550"/>
      <c r="V550"/>
      <c r="W550"/>
      <c r="X550"/>
      <c r="Y550"/>
      <c r="Z550"/>
      <c r="AA550"/>
      <c r="AB550"/>
      <c r="AC550"/>
      <c r="AD550"/>
      <c r="AE550"/>
      <c r="AF550"/>
      <c r="AG550"/>
      <c r="AH550"/>
      <c r="AI550"/>
      <c r="AJ550"/>
      <c r="AK550"/>
    </row>
    <row r="551" spans="1:37" x14ac:dyDescent="0.25">
      <c r="A551"/>
      <c r="B551"/>
      <c r="C551"/>
      <c r="D551"/>
      <c r="E551"/>
      <c r="F551"/>
      <c r="G551"/>
      <c r="H551"/>
      <c r="I551"/>
      <c r="J551"/>
      <c r="K551"/>
      <c r="L551"/>
      <c r="M551"/>
      <c r="N551"/>
      <c r="O551"/>
      <c r="P551"/>
      <c r="Q551"/>
      <c r="R551"/>
      <c r="S551"/>
      <c r="T551"/>
      <c r="U551"/>
      <c r="V551"/>
      <c r="W551"/>
      <c r="X551"/>
      <c r="Y551"/>
      <c r="Z551"/>
      <c r="AA551"/>
      <c r="AB551"/>
      <c r="AC551"/>
      <c r="AD551"/>
      <c r="AE551"/>
      <c r="AF551"/>
      <c r="AG551"/>
      <c r="AH551"/>
      <c r="AI551"/>
      <c r="AJ551"/>
      <c r="AK551"/>
    </row>
    <row r="552" spans="1:37" x14ac:dyDescent="0.25">
      <c r="A552"/>
      <c r="B552"/>
      <c r="C552"/>
      <c r="D552"/>
      <c r="E552"/>
      <c r="F552"/>
      <c r="G552"/>
      <c r="H552"/>
      <c r="I552"/>
      <c r="J552"/>
      <c r="K552"/>
      <c r="L552"/>
      <c r="M552"/>
      <c r="N552"/>
      <c r="O552"/>
      <c r="P552"/>
      <c r="Q552"/>
      <c r="R552"/>
      <c r="S552"/>
      <c r="T552"/>
      <c r="U552"/>
      <c r="V552"/>
      <c r="W552"/>
      <c r="X552"/>
      <c r="Y552"/>
      <c r="Z552"/>
      <c r="AA552"/>
      <c r="AB552"/>
      <c r="AC552"/>
      <c r="AD552"/>
      <c r="AE552"/>
      <c r="AF552"/>
      <c r="AG552"/>
      <c r="AH552"/>
      <c r="AI552"/>
      <c r="AJ552"/>
      <c r="AK552"/>
    </row>
    <row r="553" spans="1:37" x14ac:dyDescent="0.25">
      <c r="A553"/>
      <c r="B553"/>
      <c r="C553"/>
      <c r="D553"/>
      <c r="E553"/>
      <c r="F553"/>
      <c r="G553"/>
      <c r="H553"/>
      <c r="I553"/>
      <c r="J553"/>
      <c r="K553"/>
      <c r="L553"/>
      <c r="M553"/>
      <c r="N553"/>
      <c r="O553"/>
      <c r="P553"/>
      <c r="Q553"/>
      <c r="R553"/>
      <c r="S553"/>
      <c r="T553"/>
      <c r="U553"/>
      <c r="V553"/>
      <c r="W553"/>
      <c r="X553"/>
      <c r="Y553"/>
      <c r="Z553"/>
      <c r="AA553"/>
      <c r="AB553"/>
      <c r="AC553"/>
      <c r="AD553"/>
      <c r="AE553"/>
      <c r="AF553"/>
      <c r="AG553"/>
      <c r="AH553"/>
      <c r="AI553"/>
      <c r="AJ553"/>
      <c r="AK553"/>
    </row>
    <row r="554" spans="1:37" x14ac:dyDescent="0.25">
      <c r="A554"/>
      <c r="B554"/>
      <c r="C554"/>
      <c r="D554"/>
      <c r="E554"/>
      <c r="F554"/>
      <c r="G554"/>
      <c r="H554"/>
      <c r="I554"/>
      <c r="J554"/>
      <c r="K554"/>
      <c r="L554"/>
      <c r="M554"/>
      <c r="N554"/>
      <c r="O554"/>
      <c r="P554"/>
      <c r="Q554"/>
      <c r="R554"/>
      <c r="S554"/>
      <c r="T554"/>
      <c r="U554"/>
      <c r="V554"/>
      <c r="W554"/>
      <c r="X554"/>
      <c r="Y554"/>
      <c r="Z554"/>
      <c r="AA554"/>
      <c r="AB554"/>
      <c r="AC554"/>
      <c r="AD554"/>
      <c r="AE554"/>
      <c r="AF554"/>
      <c r="AG554"/>
      <c r="AH554"/>
      <c r="AI554"/>
      <c r="AJ554"/>
      <c r="AK554"/>
    </row>
    <row r="555" spans="1:37" x14ac:dyDescent="0.25">
      <c r="A555"/>
      <c r="B555"/>
      <c r="C555"/>
      <c r="D555"/>
      <c r="E555"/>
      <c r="F555"/>
      <c r="G555"/>
      <c r="H555"/>
      <c r="I555"/>
      <c r="J555"/>
      <c r="K555"/>
      <c r="L555"/>
      <c r="M555"/>
      <c r="N555"/>
      <c r="O555"/>
      <c r="P555"/>
      <c r="Q555"/>
      <c r="R555"/>
      <c r="S555"/>
      <c r="T555"/>
      <c r="U555"/>
      <c r="V555"/>
      <c r="W555"/>
      <c r="X555"/>
      <c r="Y555"/>
      <c r="Z555"/>
      <c r="AA555"/>
      <c r="AB555"/>
      <c r="AC555"/>
      <c r="AD555"/>
      <c r="AE555"/>
      <c r="AF555"/>
      <c r="AG555"/>
      <c r="AH555"/>
      <c r="AI555"/>
      <c r="AJ555"/>
      <c r="AK555"/>
    </row>
    <row r="556" spans="1:37" x14ac:dyDescent="0.25">
      <c r="A556"/>
      <c r="B556"/>
      <c r="C556"/>
      <c r="D556"/>
      <c r="E556"/>
      <c r="F556"/>
      <c r="G556"/>
      <c r="H556"/>
      <c r="I556"/>
      <c r="J556"/>
      <c r="K556"/>
      <c r="L556"/>
      <c r="M556"/>
      <c r="N556"/>
      <c r="O556"/>
      <c r="P556"/>
      <c r="Q556"/>
      <c r="R556"/>
      <c r="S556"/>
      <c r="T556"/>
      <c r="U556"/>
      <c r="V556"/>
      <c r="W556"/>
      <c r="X556"/>
      <c r="Y556"/>
      <c r="Z556"/>
      <c r="AA556"/>
      <c r="AB556"/>
      <c r="AC556"/>
      <c r="AD556"/>
      <c r="AE556"/>
      <c r="AF556"/>
      <c r="AG556"/>
      <c r="AH556"/>
      <c r="AI556"/>
      <c r="AJ556"/>
      <c r="AK556"/>
    </row>
    <row r="557" spans="1:37" x14ac:dyDescent="0.25">
      <c r="A557"/>
      <c r="B557"/>
      <c r="C557"/>
      <c r="D557"/>
      <c r="E557"/>
      <c r="F557"/>
      <c r="G557"/>
      <c r="H557"/>
      <c r="I557"/>
      <c r="J557"/>
      <c r="K557"/>
      <c r="L557"/>
      <c r="M557"/>
      <c r="N557"/>
      <c r="O557"/>
      <c r="P557"/>
      <c r="Q557"/>
      <c r="R557"/>
      <c r="S557"/>
      <c r="T557"/>
      <c r="U557"/>
      <c r="V557"/>
      <c r="W557"/>
      <c r="X557"/>
      <c r="Y557"/>
      <c r="Z557"/>
      <c r="AA557"/>
      <c r="AB557"/>
      <c r="AC557"/>
      <c r="AD557"/>
      <c r="AE557"/>
      <c r="AF557"/>
      <c r="AG557"/>
      <c r="AH557"/>
      <c r="AI557"/>
      <c r="AJ557"/>
      <c r="AK557"/>
    </row>
    <row r="558" spans="1:37" x14ac:dyDescent="0.25">
      <c r="A558"/>
      <c r="B558"/>
      <c r="C558"/>
      <c r="D558"/>
      <c r="E558"/>
      <c r="F558"/>
      <c r="G558"/>
      <c r="H558"/>
      <c r="I558"/>
      <c r="J558"/>
      <c r="K558"/>
      <c r="L558"/>
      <c r="M558"/>
      <c r="N558"/>
      <c r="O558"/>
      <c r="P558"/>
      <c r="Q558"/>
      <c r="R558"/>
      <c r="S558"/>
      <c r="T558"/>
      <c r="U558"/>
      <c r="V558"/>
      <c r="W558"/>
      <c r="X558"/>
      <c r="Y558"/>
      <c r="Z558"/>
      <c r="AA558"/>
      <c r="AB558"/>
      <c r="AC558"/>
      <c r="AD558"/>
      <c r="AE558"/>
      <c r="AF558"/>
      <c r="AG558"/>
      <c r="AH558"/>
      <c r="AI558"/>
      <c r="AJ558"/>
      <c r="AK558"/>
    </row>
    <row r="559" spans="1:37" x14ac:dyDescent="0.25">
      <c r="A559"/>
      <c r="B559"/>
      <c r="C559"/>
      <c r="D559"/>
      <c r="E559"/>
      <c r="F559"/>
      <c r="G559"/>
      <c r="H559"/>
      <c r="I559"/>
      <c r="J559"/>
      <c r="K559"/>
      <c r="L559"/>
      <c r="M559"/>
      <c r="N559"/>
      <c r="O559"/>
      <c r="P559"/>
      <c r="Q559"/>
      <c r="R559"/>
      <c r="S559"/>
      <c r="T559"/>
      <c r="U559"/>
      <c r="V559"/>
      <c r="W559"/>
      <c r="X559"/>
      <c r="Y559"/>
      <c r="Z559"/>
      <c r="AA559"/>
      <c r="AB559"/>
      <c r="AC559"/>
      <c r="AD559"/>
      <c r="AE559"/>
      <c r="AF559"/>
      <c r="AG559"/>
      <c r="AH559"/>
      <c r="AI559"/>
      <c r="AJ559"/>
      <c r="AK559"/>
    </row>
    <row r="560" spans="1:37" x14ac:dyDescent="0.25">
      <c r="A560"/>
      <c r="B560"/>
      <c r="C560"/>
      <c r="D560"/>
      <c r="E560"/>
      <c r="F560"/>
      <c r="G560"/>
      <c r="H560"/>
      <c r="I560"/>
      <c r="J560"/>
      <c r="K560"/>
      <c r="L560"/>
      <c r="M560"/>
      <c r="N560"/>
      <c r="O560"/>
      <c r="P560"/>
      <c r="Q560"/>
      <c r="R560"/>
      <c r="S560"/>
      <c r="T560"/>
      <c r="U560"/>
      <c r="V560"/>
      <c r="W560"/>
      <c r="X560"/>
      <c r="Y560"/>
      <c r="Z560"/>
      <c r="AA560"/>
      <c r="AB560"/>
      <c r="AC560"/>
      <c r="AD560"/>
      <c r="AE560"/>
      <c r="AF560"/>
      <c r="AG560"/>
      <c r="AH560"/>
      <c r="AI560"/>
      <c r="AJ560"/>
      <c r="AK560"/>
    </row>
    <row r="561" spans="1:37" x14ac:dyDescent="0.25">
      <c r="A561"/>
      <c r="B561"/>
      <c r="C561"/>
      <c r="D561"/>
      <c r="E561"/>
      <c r="F561"/>
      <c r="G561"/>
      <c r="H561"/>
      <c r="I561"/>
      <c r="J561"/>
      <c r="K561"/>
      <c r="L561"/>
      <c r="M561"/>
      <c r="N561"/>
      <c r="O561"/>
      <c r="P561"/>
      <c r="Q561"/>
      <c r="R561"/>
      <c r="S561"/>
      <c r="T561"/>
      <c r="U561"/>
      <c r="V561"/>
      <c r="W561"/>
      <c r="X561"/>
      <c r="Y561"/>
      <c r="Z561"/>
      <c r="AA561"/>
      <c r="AB561"/>
      <c r="AC561"/>
      <c r="AD561"/>
      <c r="AE561"/>
      <c r="AF561"/>
      <c r="AG561"/>
      <c r="AH561"/>
      <c r="AI561"/>
      <c r="AJ561"/>
      <c r="AK561"/>
    </row>
    <row r="562" spans="1:37" x14ac:dyDescent="0.25">
      <c r="A562"/>
      <c r="B562"/>
      <c r="C562"/>
      <c r="D562"/>
      <c r="E562"/>
      <c r="F562"/>
      <c r="G562"/>
      <c r="H562"/>
      <c r="I562"/>
      <c r="J562"/>
      <c r="K562"/>
      <c r="L562"/>
      <c r="M562"/>
      <c r="N562"/>
      <c r="O562"/>
      <c r="P562"/>
      <c r="Q562"/>
      <c r="R562"/>
      <c r="S562"/>
      <c r="T562"/>
      <c r="U562"/>
      <c r="V562"/>
      <c r="W562"/>
      <c r="X562"/>
      <c r="Y562"/>
      <c r="Z562"/>
      <c r="AA562"/>
      <c r="AB562"/>
      <c r="AC562"/>
      <c r="AD562"/>
      <c r="AE562"/>
      <c r="AF562"/>
      <c r="AG562"/>
      <c r="AH562"/>
      <c r="AI562"/>
      <c r="AJ562"/>
      <c r="AK562"/>
    </row>
    <row r="563" spans="1:37" x14ac:dyDescent="0.25">
      <c r="A563"/>
      <c r="B563"/>
      <c r="C563"/>
      <c r="D563"/>
      <c r="E563"/>
      <c r="F563"/>
      <c r="G563"/>
      <c r="H563"/>
      <c r="I563"/>
      <c r="J563"/>
      <c r="K563"/>
      <c r="L563"/>
      <c r="M563"/>
      <c r="N563"/>
      <c r="O563"/>
      <c r="P563"/>
      <c r="Q563"/>
      <c r="R563"/>
      <c r="S563"/>
      <c r="T563"/>
      <c r="U563"/>
      <c r="V563"/>
      <c r="W563"/>
      <c r="X563"/>
      <c r="Y563"/>
      <c r="Z563"/>
      <c r="AA563"/>
      <c r="AB563"/>
      <c r="AC563"/>
      <c r="AD563"/>
      <c r="AE563"/>
      <c r="AF563"/>
      <c r="AG563"/>
      <c r="AH563"/>
      <c r="AI563"/>
      <c r="AJ563"/>
      <c r="AK563"/>
    </row>
    <row r="564" spans="1:37" x14ac:dyDescent="0.25">
      <c r="A564"/>
      <c r="B564"/>
      <c r="C564"/>
      <c r="D564"/>
      <c r="E564"/>
      <c r="F564"/>
      <c r="G564"/>
      <c r="H564"/>
      <c r="I564"/>
      <c r="J564"/>
      <c r="K564"/>
      <c r="L564"/>
      <c r="M564"/>
      <c r="N564"/>
      <c r="O564"/>
      <c r="P564"/>
      <c r="Q564"/>
      <c r="R564"/>
      <c r="S564"/>
      <c r="T564"/>
      <c r="U564"/>
      <c r="V564"/>
      <c r="W564"/>
      <c r="X564"/>
      <c r="Y564"/>
      <c r="Z564"/>
      <c r="AA564"/>
      <c r="AB564"/>
      <c r="AC564"/>
      <c r="AD564"/>
      <c r="AE564"/>
      <c r="AF564"/>
      <c r="AG564"/>
      <c r="AH564"/>
      <c r="AI564"/>
      <c r="AJ564"/>
      <c r="AK564"/>
    </row>
    <row r="565" spans="1:37" x14ac:dyDescent="0.25">
      <c r="A565"/>
      <c r="B565"/>
      <c r="C565"/>
      <c r="D565"/>
      <c r="E565"/>
      <c r="F565"/>
      <c r="G565"/>
      <c r="H565"/>
      <c r="I565"/>
      <c r="J565"/>
      <c r="K565"/>
      <c r="L565"/>
      <c r="M565"/>
      <c r="N565"/>
      <c r="O565"/>
      <c r="P565"/>
      <c r="Q565"/>
      <c r="R565"/>
      <c r="S565"/>
      <c r="T565"/>
      <c r="U565"/>
      <c r="V565"/>
      <c r="W565"/>
      <c r="X565"/>
      <c r="Y565"/>
      <c r="Z565"/>
      <c r="AA565"/>
      <c r="AB565"/>
      <c r="AC565"/>
      <c r="AD565"/>
      <c r="AE565"/>
      <c r="AF565"/>
      <c r="AG565"/>
      <c r="AH565"/>
      <c r="AI565"/>
      <c r="AJ565"/>
      <c r="AK565"/>
    </row>
    <row r="566" spans="1:37" x14ac:dyDescent="0.25">
      <c r="A566"/>
      <c r="B566"/>
      <c r="C566"/>
      <c r="D566"/>
      <c r="E566"/>
      <c r="F566"/>
      <c r="G566"/>
      <c r="H566"/>
      <c r="I566"/>
      <c r="J566"/>
      <c r="K566"/>
      <c r="L566"/>
      <c r="M566"/>
      <c r="N566"/>
      <c r="O566"/>
      <c r="P566"/>
      <c r="Q566"/>
      <c r="R566"/>
      <c r="S566"/>
      <c r="T566"/>
      <c r="U566"/>
      <c r="V566"/>
      <c r="W566"/>
      <c r="X566"/>
      <c r="Y566"/>
      <c r="Z566"/>
      <c r="AA566"/>
      <c r="AB566"/>
      <c r="AC566"/>
      <c r="AD566"/>
      <c r="AE566"/>
      <c r="AF566"/>
      <c r="AG566"/>
      <c r="AH566"/>
      <c r="AI566"/>
      <c r="AJ566"/>
      <c r="AK566"/>
    </row>
    <row r="567" spans="1:37" x14ac:dyDescent="0.25">
      <c r="A567"/>
      <c r="B567"/>
      <c r="C567"/>
      <c r="D567"/>
      <c r="E567"/>
      <c r="F567"/>
      <c r="G567"/>
      <c r="H567"/>
      <c r="I567"/>
      <c r="J567"/>
      <c r="K567"/>
      <c r="L567"/>
      <c r="M567"/>
      <c r="N567"/>
      <c r="O567"/>
      <c r="P567"/>
      <c r="Q567"/>
      <c r="R567"/>
      <c r="S567"/>
      <c r="T567"/>
      <c r="U567"/>
      <c r="V567"/>
      <c r="W567"/>
      <c r="X567"/>
      <c r="Y567"/>
      <c r="Z567"/>
      <c r="AA567"/>
      <c r="AB567"/>
      <c r="AC567"/>
      <c r="AD567"/>
      <c r="AE567"/>
      <c r="AF567"/>
      <c r="AG567"/>
      <c r="AH567"/>
      <c r="AI567"/>
      <c r="AJ567"/>
      <c r="AK567"/>
    </row>
    <row r="568" spans="1:37" x14ac:dyDescent="0.25">
      <c r="A568"/>
      <c r="B568"/>
      <c r="C568"/>
      <c r="D568"/>
      <c r="E568"/>
      <c r="F568"/>
      <c r="G568"/>
      <c r="H568"/>
      <c r="I568"/>
      <c r="J568"/>
      <c r="K568"/>
      <c r="L568"/>
      <c r="M568"/>
      <c r="N568"/>
      <c r="O568"/>
      <c r="P568"/>
      <c r="Q568"/>
      <c r="R568"/>
      <c r="S568"/>
      <c r="T568"/>
      <c r="U568"/>
      <c r="V568"/>
      <c r="W568"/>
      <c r="X568"/>
      <c r="Y568"/>
      <c r="Z568"/>
      <c r="AA568"/>
      <c r="AB568"/>
      <c r="AC568"/>
      <c r="AD568"/>
      <c r="AE568"/>
      <c r="AF568"/>
      <c r="AG568"/>
      <c r="AH568"/>
      <c r="AI568"/>
      <c r="AJ568"/>
      <c r="AK568"/>
    </row>
    <row r="569" spans="1:37" x14ac:dyDescent="0.25">
      <c r="A569"/>
      <c r="B569"/>
      <c r="C569"/>
      <c r="D569"/>
      <c r="E569"/>
      <c r="F569"/>
      <c r="G569"/>
      <c r="H569"/>
      <c r="I569"/>
      <c r="J569"/>
      <c r="K569"/>
      <c r="L569"/>
      <c r="M569"/>
      <c r="N569"/>
      <c r="O569"/>
      <c r="P569"/>
      <c r="Q569"/>
      <c r="R569"/>
      <c r="S569"/>
      <c r="T569"/>
      <c r="U569"/>
      <c r="V569"/>
      <c r="W569"/>
      <c r="X569"/>
      <c r="Y569"/>
      <c r="Z569"/>
      <c r="AA569"/>
      <c r="AB569"/>
      <c r="AC569"/>
      <c r="AD569"/>
      <c r="AE569"/>
      <c r="AF569"/>
      <c r="AG569"/>
      <c r="AH569"/>
      <c r="AI569"/>
      <c r="AJ569"/>
      <c r="AK569"/>
    </row>
    <row r="570" spans="1:37" x14ac:dyDescent="0.25">
      <c r="A570"/>
      <c r="B570"/>
      <c r="C570"/>
      <c r="D570"/>
      <c r="E570"/>
      <c r="F570"/>
      <c r="G570"/>
      <c r="H570"/>
      <c r="I570"/>
      <c r="J570"/>
      <c r="K570"/>
      <c r="L570"/>
      <c r="M570"/>
      <c r="N570"/>
      <c r="O570"/>
      <c r="P570"/>
      <c r="Q570"/>
      <c r="R570"/>
      <c r="S570"/>
      <c r="T570"/>
      <c r="U570"/>
      <c r="V570"/>
      <c r="W570"/>
      <c r="X570"/>
      <c r="Y570"/>
      <c r="Z570"/>
      <c r="AA570"/>
      <c r="AB570"/>
      <c r="AC570"/>
      <c r="AD570"/>
      <c r="AE570"/>
      <c r="AF570"/>
      <c r="AG570"/>
      <c r="AH570"/>
      <c r="AI570"/>
      <c r="AJ570"/>
      <c r="AK570"/>
    </row>
    <row r="571" spans="1:37" x14ac:dyDescent="0.25">
      <c r="A571"/>
      <c r="B571"/>
      <c r="C571"/>
      <c r="D571"/>
      <c r="E571"/>
      <c r="F571"/>
      <c r="G571"/>
      <c r="H571"/>
      <c r="I571"/>
      <c r="J571"/>
      <c r="K571"/>
      <c r="L571"/>
      <c r="M571"/>
      <c r="N571"/>
      <c r="O571"/>
      <c r="P571"/>
      <c r="Q571"/>
      <c r="R571"/>
      <c r="S571"/>
      <c r="T571"/>
      <c r="U571"/>
      <c r="V571"/>
      <c r="W571"/>
      <c r="X571"/>
      <c r="Y571"/>
      <c r="Z571"/>
      <c r="AA571"/>
      <c r="AB571"/>
      <c r="AC571"/>
      <c r="AD571"/>
      <c r="AE571"/>
      <c r="AF571"/>
      <c r="AG571"/>
      <c r="AH571"/>
      <c r="AI571"/>
      <c r="AJ571"/>
      <c r="AK571"/>
    </row>
    <row r="572" spans="1:37" x14ac:dyDescent="0.25">
      <c r="A572"/>
      <c r="B572"/>
      <c r="C572"/>
      <c r="D572"/>
      <c r="E572"/>
      <c r="F572"/>
      <c r="G572"/>
      <c r="H572"/>
      <c r="I572"/>
      <c r="J572"/>
      <c r="K572"/>
      <c r="L572"/>
      <c r="M572"/>
      <c r="N572"/>
      <c r="O572"/>
      <c r="P572"/>
      <c r="Q572"/>
      <c r="R572"/>
      <c r="S572"/>
      <c r="T572"/>
      <c r="U572"/>
      <c r="V572"/>
      <c r="W572"/>
      <c r="X572"/>
      <c r="Y572"/>
      <c r="Z572"/>
      <c r="AA572"/>
      <c r="AB572"/>
      <c r="AC572"/>
      <c r="AD572"/>
      <c r="AE572"/>
      <c r="AF572"/>
      <c r="AG572"/>
      <c r="AH572"/>
      <c r="AI572"/>
      <c r="AJ572"/>
      <c r="AK572"/>
    </row>
    <row r="573" spans="1:37" x14ac:dyDescent="0.25">
      <c r="A573"/>
      <c r="B573"/>
      <c r="C573"/>
      <c r="D573"/>
      <c r="E573"/>
      <c r="F573"/>
      <c r="G573"/>
      <c r="H573"/>
      <c r="I573"/>
      <c r="J573"/>
      <c r="K573"/>
      <c r="L573"/>
      <c r="M573"/>
      <c r="N573"/>
      <c r="O573"/>
      <c r="P573"/>
      <c r="Q573"/>
      <c r="R573"/>
      <c r="S573"/>
      <c r="T573"/>
      <c r="U573"/>
      <c r="V573"/>
      <c r="W573"/>
      <c r="X573"/>
      <c r="Y573"/>
      <c r="Z573"/>
      <c r="AA573"/>
      <c r="AB573"/>
      <c r="AC573"/>
      <c r="AD573"/>
      <c r="AE573"/>
      <c r="AF573"/>
      <c r="AG573"/>
      <c r="AH573"/>
      <c r="AI573"/>
      <c r="AJ573"/>
      <c r="AK573"/>
    </row>
    <row r="574" spans="1:37" x14ac:dyDescent="0.25">
      <c r="A574"/>
      <c r="B574"/>
      <c r="C574"/>
      <c r="D574"/>
      <c r="E574"/>
      <c r="F574"/>
      <c r="G574"/>
      <c r="H574"/>
      <c r="I574"/>
      <c r="J574"/>
      <c r="K574"/>
      <c r="L574"/>
      <c r="M574"/>
      <c r="N574"/>
      <c r="O574"/>
      <c r="P574"/>
      <c r="Q574"/>
      <c r="R574"/>
      <c r="S574"/>
      <c r="T574"/>
      <c r="U574"/>
      <c r="V574"/>
      <c r="W574"/>
      <c r="X574"/>
      <c r="Y574"/>
      <c r="Z574"/>
      <c r="AA574"/>
      <c r="AB574"/>
      <c r="AC574"/>
      <c r="AD574"/>
      <c r="AE574"/>
      <c r="AF574"/>
      <c r="AG574"/>
      <c r="AH574"/>
      <c r="AI574"/>
      <c r="AJ574"/>
      <c r="AK574"/>
    </row>
    <row r="575" spans="1:37" x14ac:dyDescent="0.25">
      <c r="A575"/>
      <c r="B575"/>
      <c r="C575"/>
      <c r="D575"/>
      <c r="E575"/>
      <c r="F575"/>
      <c r="G575"/>
      <c r="H575"/>
      <c r="I575"/>
      <c r="J575"/>
      <c r="K575"/>
      <c r="L575"/>
      <c r="M575"/>
      <c r="N575"/>
      <c r="O575"/>
      <c r="P575"/>
      <c r="Q575"/>
      <c r="R575"/>
      <c r="S575"/>
      <c r="T575"/>
      <c r="U575"/>
      <c r="V575"/>
      <c r="W575"/>
      <c r="X575"/>
      <c r="Y575"/>
      <c r="Z575"/>
      <c r="AA575"/>
      <c r="AB575"/>
      <c r="AC575"/>
      <c r="AD575"/>
      <c r="AE575"/>
      <c r="AF575"/>
      <c r="AG575"/>
      <c r="AH575"/>
      <c r="AI575"/>
      <c r="AJ575"/>
      <c r="AK575"/>
    </row>
    <row r="576" spans="1:37" x14ac:dyDescent="0.25">
      <c r="A576"/>
      <c r="B576"/>
      <c r="C576"/>
      <c r="D576"/>
      <c r="E576"/>
      <c r="F576"/>
      <c r="G576"/>
      <c r="H576"/>
      <c r="I576"/>
      <c r="J576"/>
      <c r="K576"/>
      <c r="L576"/>
      <c r="M576"/>
      <c r="N576"/>
      <c r="O576"/>
      <c r="P576"/>
      <c r="Q576"/>
      <c r="R576"/>
      <c r="S576"/>
      <c r="T576"/>
      <c r="U576"/>
      <c r="V576"/>
      <c r="W576"/>
      <c r="X576"/>
      <c r="Y576"/>
      <c r="Z576"/>
      <c r="AA576"/>
      <c r="AB576"/>
      <c r="AC576"/>
      <c r="AD576"/>
      <c r="AE576"/>
      <c r="AF576"/>
      <c r="AG576"/>
      <c r="AH576"/>
      <c r="AI576"/>
      <c r="AJ576"/>
      <c r="AK576"/>
    </row>
    <row r="577" spans="1:37" x14ac:dyDescent="0.25">
      <c r="A577"/>
      <c r="B577"/>
      <c r="C577"/>
      <c r="D577"/>
      <c r="E577"/>
      <c r="F577"/>
      <c r="G577"/>
      <c r="H577"/>
      <c r="I577"/>
      <c r="J577"/>
      <c r="K577"/>
      <c r="L577"/>
      <c r="M577"/>
      <c r="N577"/>
      <c r="O577"/>
      <c r="P577"/>
      <c r="Q577"/>
      <c r="R577"/>
      <c r="S577"/>
      <c r="T577"/>
      <c r="U577"/>
      <c r="V577"/>
      <c r="W577"/>
      <c r="X577"/>
      <c r="Y577"/>
      <c r="Z577"/>
      <c r="AA577"/>
      <c r="AB577"/>
      <c r="AC577"/>
      <c r="AD577"/>
      <c r="AE577"/>
      <c r="AF577"/>
      <c r="AG577"/>
      <c r="AH577"/>
      <c r="AI577"/>
      <c r="AJ577"/>
      <c r="AK577"/>
    </row>
    <row r="578" spans="1:37" x14ac:dyDescent="0.25">
      <c r="A578"/>
      <c r="B578"/>
      <c r="C578"/>
      <c r="D578"/>
      <c r="E578"/>
      <c r="F578"/>
      <c r="G578"/>
      <c r="H578"/>
      <c r="I578"/>
      <c r="J578"/>
      <c r="K578"/>
      <c r="L578"/>
      <c r="M578"/>
      <c r="N578"/>
      <c r="O578"/>
      <c r="P578"/>
      <c r="Q578"/>
      <c r="R578"/>
      <c r="S578"/>
      <c r="T578"/>
      <c r="U578"/>
      <c r="V578"/>
      <c r="W578"/>
      <c r="X578"/>
      <c r="Y578"/>
      <c r="Z578"/>
      <c r="AA578"/>
      <c r="AB578"/>
      <c r="AC578"/>
      <c r="AD578"/>
      <c r="AE578"/>
      <c r="AF578"/>
      <c r="AG578"/>
      <c r="AH578"/>
      <c r="AI578"/>
      <c r="AJ578"/>
      <c r="AK578"/>
    </row>
    <row r="579" spans="1:37" x14ac:dyDescent="0.25">
      <c r="A579"/>
      <c r="B579"/>
      <c r="C579"/>
      <c r="D579"/>
      <c r="E579"/>
      <c r="F579"/>
      <c r="G579"/>
      <c r="H579"/>
      <c r="I579"/>
      <c r="J579"/>
      <c r="K579"/>
      <c r="L579"/>
      <c r="M579"/>
      <c r="N579"/>
      <c r="O579"/>
      <c r="P579"/>
      <c r="Q579"/>
      <c r="R579"/>
      <c r="S579"/>
      <c r="T579"/>
      <c r="U579"/>
      <c r="V579"/>
      <c r="W579"/>
      <c r="X579"/>
      <c r="Y579"/>
      <c r="Z579"/>
      <c r="AA579"/>
      <c r="AB579"/>
      <c r="AC579"/>
      <c r="AD579"/>
      <c r="AE579"/>
      <c r="AF579"/>
      <c r="AG579"/>
      <c r="AH579"/>
      <c r="AI579"/>
      <c r="AJ579"/>
      <c r="AK579"/>
    </row>
    <row r="580" spans="1:37" x14ac:dyDescent="0.25">
      <c r="A580"/>
      <c r="B580"/>
      <c r="C580"/>
      <c r="D580"/>
      <c r="E580"/>
      <c r="F580"/>
      <c r="G580"/>
      <c r="H580"/>
      <c r="I580"/>
      <c r="J580"/>
      <c r="K580"/>
      <c r="L580"/>
      <c r="M580"/>
      <c r="N580"/>
      <c r="O580"/>
      <c r="P580"/>
      <c r="Q580"/>
      <c r="R580"/>
      <c r="S580"/>
      <c r="T580"/>
      <c r="U580"/>
      <c r="V580"/>
      <c r="W580"/>
      <c r="X580"/>
      <c r="Y580"/>
      <c r="Z580"/>
      <c r="AA580"/>
      <c r="AB580"/>
      <c r="AC580"/>
      <c r="AD580"/>
      <c r="AE580"/>
      <c r="AF580"/>
      <c r="AG580"/>
      <c r="AH580"/>
      <c r="AI580"/>
      <c r="AJ580"/>
      <c r="AK580"/>
    </row>
    <row r="581" spans="1:37" x14ac:dyDescent="0.25">
      <c r="A581"/>
      <c r="B581"/>
      <c r="C581"/>
      <c r="D581"/>
      <c r="E581"/>
      <c r="F581"/>
      <c r="G581"/>
      <c r="H581"/>
      <c r="I581"/>
      <c r="J581"/>
      <c r="K581"/>
      <c r="L581"/>
      <c r="M581"/>
      <c r="N581"/>
      <c r="O581"/>
      <c r="P581"/>
      <c r="Q581"/>
      <c r="R581"/>
      <c r="S581"/>
      <c r="T581"/>
      <c r="U581"/>
      <c r="V581"/>
      <c r="W581"/>
      <c r="X581"/>
      <c r="Y581"/>
      <c r="Z581"/>
      <c r="AA581"/>
      <c r="AB581"/>
      <c r="AC581"/>
      <c r="AD581"/>
      <c r="AE581"/>
      <c r="AF581"/>
      <c r="AG581"/>
      <c r="AH581"/>
      <c r="AI581"/>
      <c r="AJ581"/>
      <c r="AK581"/>
    </row>
    <row r="582" spans="1:37" x14ac:dyDescent="0.25">
      <c r="A582"/>
      <c r="B582"/>
      <c r="C582"/>
      <c r="D582"/>
      <c r="E582"/>
      <c r="F582"/>
      <c r="G582"/>
      <c r="H582"/>
      <c r="I582"/>
      <c r="J582"/>
      <c r="K582"/>
      <c r="L582"/>
      <c r="M582"/>
      <c r="N582"/>
      <c r="O582"/>
      <c r="P582"/>
      <c r="Q582"/>
      <c r="R582"/>
      <c r="S582"/>
      <c r="T582"/>
      <c r="U582"/>
      <c r="V582"/>
      <c r="W582"/>
      <c r="X582"/>
      <c r="Y582"/>
      <c r="Z582"/>
      <c r="AA582"/>
      <c r="AB582"/>
      <c r="AC582"/>
      <c r="AD582"/>
      <c r="AE582"/>
      <c r="AF582"/>
      <c r="AG582"/>
      <c r="AH582"/>
      <c r="AI582"/>
      <c r="AJ582"/>
      <c r="AK582"/>
    </row>
    <row r="583" spans="1:37" x14ac:dyDescent="0.25">
      <c r="A583"/>
      <c r="B583"/>
      <c r="C583"/>
      <c r="D583"/>
      <c r="E583"/>
      <c r="F583"/>
      <c r="G583"/>
      <c r="H583"/>
      <c r="I583"/>
      <c r="J583"/>
      <c r="K583"/>
      <c r="L583"/>
      <c r="M583"/>
      <c r="N583"/>
      <c r="O583"/>
      <c r="P583"/>
      <c r="Q583"/>
      <c r="R583"/>
      <c r="S583"/>
      <c r="T583"/>
      <c r="U583"/>
      <c r="V583"/>
      <c r="W583"/>
      <c r="X583"/>
      <c r="Y583"/>
      <c r="Z583"/>
      <c r="AA583"/>
      <c r="AB583"/>
      <c r="AC583"/>
      <c r="AD583"/>
      <c r="AE583"/>
      <c r="AF583"/>
      <c r="AG583"/>
      <c r="AH583"/>
      <c r="AI583"/>
      <c r="AJ583"/>
      <c r="AK583"/>
    </row>
    <row r="584" spans="1:37" x14ac:dyDescent="0.25">
      <c r="A584"/>
      <c r="B584"/>
      <c r="C584"/>
      <c r="D584"/>
      <c r="E584"/>
      <c r="F584"/>
      <c r="G584"/>
      <c r="H584"/>
      <c r="I584"/>
      <c r="J584"/>
      <c r="K584"/>
      <c r="L584"/>
      <c r="M584"/>
      <c r="N584"/>
      <c r="O584"/>
      <c r="P584"/>
      <c r="Q584"/>
      <c r="R584"/>
      <c r="S584"/>
      <c r="T584"/>
      <c r="U584"/>
      <c r="V584"/>
      <c r="W584"/>
      <c r="X584"/>
      <c r="Y584"/>
      <c r="Z584"/>
      <c r="AA584"/>
      <c r="AB584"/>
      <c r="AC584"/>
      <c r="AD584"/>
      <c r="AE584"/>
      <c r="AF584"/>
      <c r="AG584"/>
      <c r="AH584"/>
      <c r="AI584"/>
      <c r="AJ584"/>
      <c r="AK584"/>
    </row>
    <row r="585" spans="1:37" x14ac:dyDescent="0.25">
      <c r="A585"/>
      <c r="B585"/>
      <c r="C585"/>
      <c r="D585"/>
      <c r="E585"/>
      <c r="F585"/>
      <c r="G585"/>
      <c r="H585"/>
      <c r="I585"/>
      <c r="J585"/>
      <c r="K585"/>
      <c r="L585"/>
      <c r="M585"/>
      <c r="N585"/>
      <c r="O585"/>
      <c r="P585"/>
      <c r="Q585"/>
      <c r="R585"/>
      <c r="S585"/>
      <c r="T585"/>
      <c r="U585"/>
      <c r="V585"/>
      <c r="W585"/>
      <c r="X585"/>
      <c r="Y585"/>
      <c r="Z585"/>
      <c r="AA585"/>
      <c r="AB585"/>
      <c r="AC585"/>
      <c r="AD585"/>
      <c r="AE585"/>
      <c r="AF585"/>
      <c r="AG585"/>
      <c r="AH585"/>
      <c r="AI585"/>
      <c r="AJ585"/>
      <c r="AK585"/>
    </row>
    <row r="586" spans="1:37" x14ac:dyDescent="0.25">
      <c r="A586"/>
      <c r="B586"/>
      <c r="C586"/>
      <c r="D586"/>
      <c r="E586"/>
      <c r="F586"/>
      <c r="G586"/>
      <c r="H586"/>
      <c r="I586"/>
      <c r="J586"/>
      <c r="K586"/>
      <c r="L586"/>
      <c r="M586"/>
      <c r="N586"/>
      <c r="O586"/>
      <c r="P586"/>
      <c r="Q586"/>
      <c r="R586"/>
      <c r="S586"/>
      <c r="T586"/>
      <c r="U586"/>
      <c r="V586"/>
      <c r="W586"/>
      <c r="X586"/>
      <c r="Y586"/>
      <c r="Z586"/>
      <c r="AA586"/>
      <c r="AB586"/>
      <c r="AC586"/>
      <c r="AD586"/>
      <c r="AE586"/>
      <c r="AF586"/>
      <c r="AG586"/>
      <c r="AH586"/>
      <c r="AI586"/>
      <c r="AJ586"/>
      <c r="AK586"/>
    </row>
    <row r="587" spans="1:37" x14ac:dyDescent="0.25">
      <c r="A587"/>
      <c r="B587"/>
      <c r="C587"/>
      <c r="D587"/>
      <c r="E587"/>
      <c r="F587"/>
      <c r="G587"/>
      <c r="H587"/>
      <c r="I587"/>
      <c r="J587"/>
      <c r="K587"/>
      <c r="L587"/>
      <c r="M587"/>
      <c r="N587"/>
      <c r="O587"/>
      <c r="P587"/>
      <c r="Q587"/>
      <c r="R587"/>
      <c r="S587"/>
      <c r="T587"/>
      <c r="U587"/>
      <c r="V587"/>
      <c r="W587"/>
      <c r="X587"/>
      <c r="Y587"/>
      <c r="Z587"/>
      <c r="AA587"/>
      <c r="AB587"/>
      <c r="AC587"/>
      <c r="AD587"/>
      <c r="AE587"/>
      <c r="AF587"/>
      <c r="AG587"/>
      <c r="AH587"/>
      <c r="AI587"/>
      <c r="AJ587"/>
      <c r="AK587"/>
    </row>
    <row r="588" spans="1:37" x14ac:dyDescent="0.25">
      <c r="A588"/>
      <c r="B588"/>
      <c r="C588"/>
      <c r="D588"/>
      <c r="E588"/>
      <c r="F588"/>
      <c r="G588"/>
      <c r="H588"/>
      <c r="I588"/>
      <c r="J588"/>
      <c r="K588"/>
      <c r="L588"/>
      <c r="M588"/>
      <c r="N588"/>
      <c r="O588"/>
      <c r="P588"/>
      <c r="Q588"/>
      <c r="R588"/>
      <c r="S588"/>
      <c r="T588"/>
      <c r="U588"/>
      <c r="V588"/>
      <c r="W588"/>
      <c r="X588"/>
      <c r="Y588"/>
      <c r="Z588"/>
      <c r="AA588"/>
      <c r="AB588"/>
      <c r="AC588"/>
      <c r="AD588"/>
      <c r="AE588"/>
      <c r="AF588"/>
      <c r="AG588"/>
      <c r="AH588"/>
      <c r="AI588"/>
      <c r="AJ588"/>
      <c r="AK588"/>
    </row>
    <row r="589" spans="1:37" x14ac:dyDescent="0.25">
      <c r="A589"/>
      <c r="B589"/>
      <c r="C589"/>
      <c r="D589"/>
      <c r="E589"/>
      <c r="F589"/>
      <c r="G589"/>
      <c r="H589"/>
      <c r="I589"/>
      <c r="J589"/>
      <c r="K589"/>
      <c r="L589"/>
      <c r="M589"/>
      <c r="N589"/>
      <c r="O589"/>
      <c r="P589"/>
      <c r="Q589"/>
      <c r="R589"/>
      <c r="S589"/>
      <c r="T589"/>
      <c r="U589"/>
      <c r="V589"/>
      <c r="W589"/>
      <c r="X589"/>
      <c r="Y589"/>
      <c r="Z589"/>
      <c r="AA589"/>
      <c r="AB589"/>
      <c r="AC589"/>
      <c r="AD589"/>
      <c r="AE589"/>
      <c r="AF589"/>
      <c r="AG589"/>
      <c r="AH589"/>
      <c r="AI589"/>
      <c r="AJ589"/>
      <c r="AK589"/>
    </row>
    <row r="590" spans="1:37" x14ac:dyDescent="0.25">
      <c r="A590"/>
      <c r="B590"/>
      <c r="C590"/>
      <c r="D590"/>
      <c r="E590"/>
      <c r="F590"/>
      <c r="G590"/>
      <c r="H590"/>
      <c r="I590"/>
      <c r="J590"/>
      <c r="K590"/>
      <c r="L590"/>
      <c r="M590"/>
      <c r="N590"/>
      <c r="O590"/>
      <c r="P590"/>
      <c r="Q590"/>
      <c r="R590"/>
      <c r="S590"/>
      <c r="T590"/>
      <c r="U590"/>
      <c r="V590"/>
      <c r="W590"/>
      <c r="X590"/>
      <c r="Y590"/>
      <c r="Z590"/>
      <c r="AA590"/>
      <c r="AB590"/>
      <c r="AC590"/>
      <c r="AD590"/>
      <c r="AE590"/>
      <c r="AF590"/>
      <c r="AG590"/>
      <c r="AH590"/>
      <c r="AI590"/>
      <c r="AJ590"/>
      <c r="AK590"/>
    </row>
    <row r="591" spans="1:37" x14ac:dyDescent="0.25">
      <c r="A591"/>
      <c r="B591"/>
      <c r="C591"/>
      <c r="D591"/>
      <c r="E591"/>
      <c r="F591"/>
      <c r="G591"/>
      <c r="H591"/>
      <c r="I591"/>
      <c r="J591"/>
      <c r="K591"/>
      <c r="L591"/>
      <c r="M591"/>
      <c r="N591"/>
      <c r="O591"/>
      <c r="P591"/>
      <c r="Q591"/>
      <c r="R591"/>
      <c r="S591"/>
      <c r="T591"/>
      <c r="U591"/>
      <c r="V591"/>
      <c r="W591"/>
      <c r="X591"/>
      <c r="Y591"/>
      <c r="Z591"/>
      <c r="AA591"/>
      <c r="AB591"/>
      <c r="AC591"/>
      <c r="AD591"/>
      <c r="AE591"/>
      <c r="AF591"/>
      <c r="AG591"/>
      <c r="AH591"/>
      <c r="AI591"/>
      <c r="AJ591"/>
      <c r="AK591"/>
    </row>
    <row r="592" spans="1:37" x14ac:dyDescent="0.25">
      <c r="A592"/>
      <c r="B592"/>
      <c r="C592"/>
      <c r="D592"/>
      <c r="E592"/>
      <c r="F592"/>
      <c r="G592"/>
      <c r="H592"/>
      <c r="I592"/>
      <c r="J592"/>
      <c r="K592"/>
      <c r="L592"/>
      <c r="M592"/>
      <c r="N592"/>
      <c r="O592"/>
      <c r="P592"/>
      <c r="Q592"/>
      <c r="R592"/>
      <c r="S592"/>
      <c r="T592"/>
      <c r="U592"/>
      <c r="V592"/>
      <c r="W592"/>
      <c r="X592"/>
      <c r="Y592"/>
      <c r="Z592"/>
      <c r="AA592"/>
      <c r="AB592"/>
      <c r="AC592"/>
      <c r="AD592"/>
      <c r="AE592"/>
      <c r="AF592"/>
      <c r="AG592"/>
      <c r="AH592"/>
      <c r="AI592"/>
      <c r="AJ592"/>
      <c r="AK592"/>
    </row>
    <row r="593" spans="1:37" x14ac:dyDescent="0.25">
      <c r="A593"/>
      <c r="B593"/>
      <c r="C593"/>
      <c r="D593"/>
      <c r="E593"/>
      <c r="F593"/>
      <c r="G593"/>
      <c r="H593"/>
      <c r="I593"/>
      <c r="J593"/>
      <c r="K593"/>
      <c r="L593"/>
      <c r="M593"/>
      <c r="N593"/>
      <c r="O593"/>
      <c r="P593"/>
      <c r="Q593"/>
      <c r="R593"/>
      <c r="S593"/>
      <c r="T593"/>
      <c r="U593"/>
      <c r="V593"/>
      <c r="W593"/>
      <c r="X593"/>
      <c r="Y593"/>
      <c r="Z593"/>
      <c r="AA593"/>
      <c r="AB593"/>
      <c r="AC593"/>
      <c r="AD593"/>
      <c r="AE593"/>
      <c r="AF593"/>
      <c r="AG593"/>
      <c r="AH593"/>
      <c r="AI593"/>
      <c r="AJ593"/>
      <c r="AK593"/>
    </row>
    <row r="594" spans="1:37" x14ac:dyDescent="0.25">
      <c r="A594"/>
      <c r="B594"/>
      <c r="C594"/>
      <c r="D594"/>
      <c r="E594"/>
      <c r="F594"/>
      <c r="G594"/>
      <c r="H594"/>
      <c r="I594"/>
      <c r="J594"/>
      <c r="K594"/>
      <c r="L594"/>
      <c r="M594"/>
      <c r="N594"/>
      <c r="O594"/>
      <c r="P594"/>
      <c r="Q594"/>
      <c r="R594"/>
      <c r="S594"/>
      <c r="T594"/>
      <c r="U594"/>
      <c r="V594"/>
      <c r="W594"/>
      <c r="X594"/>
      <c r="Y594"/>
      <c r="Z594"/>
      <c r="AA594"/>
      <c r="AB594"/>
      <c r="AC594"/>
      <c r="AD594"/>
      <c r="AE594"/>
      <c r="AF594"/>
      <c r="AG594"/>
      <c r="AH594"/>
      <c r="AI594"/>
      <c r="AJ594"/>
      <c r="AK594"/>
    </row>
    <row r="595" spans="1:37" x14ac:dyDescent="0.25">
      <c r="A595"/>
      <c r="B595"/>
      <c r="C595"/>
      <c r="D595"/>
      <c r="E595"/>
      <c r="F595"/>
      <c r="G595"/>
      <c r="H595"/>
      <c r="I595"/>
      <c r="J595"/>
      <c r="K595"/>
      <c r="L595"/>
      <c r="M595"/>
      <c r="N595"/>
      <c r="O595"/>
      <c r="P595"/>
      <c r="Q595"/>
      <c r="R595"/>
      <c r="S595"/>
      <c r="T595"/>
      <c r="U595"/>
      <c r="V595"/>
      <c r="W595"/>
      <c r="X595"/>
      <c r="Y595"/>
      <c r="Z595"/>
      <c r="AA595"/>
      <c r="AB595"/>
      <c r="AC595"/>
      <c r="AD595"/>
      <c r="AE595"/>
      <c r="AF595"/>
      <c r="AG595"/>
      <c r="AH595"/>
      <c r="AI595"/>
      <c r="AJ595"/>
      <c r="AK595"/>
    </row>
    <row r="596" spans="1:37" x14ac:dyDescent="0.25">
      <c r="A596"/>
      <c r="B596"/>
      <c r="C596"/>
      <c r="D596"/>
      <c r="E596"/>
      <c r="F596"/>
      <c r="G596"/>
      <c r="H596"/>
      <c r="I596"/>
      <c r="J596"/>
      <c r="K596"/>
      <c r="L596"/>
      <c r="M596"/>
      <c r="N596"/>
      <c r="O596"/>
      <c r="P596"/>
      <c r="Q596"/>
      <c r="R596"/>
      <c r="S596"/>
      <c r="T596"/>
      <c r="U596"/>
      <c r="V596"/>
      <c r="W596"/>
      <c r="X596"/>
      <c r="Y596"/>
      <c r="Z596"/>
      <c r="AA596"/>
      <c r="AB596"/>
      <c r="AC596"/>
      <c r="AD596"/>
      <c r="AE596"/>
      <c r="AF596"/>
      <c r="AG596"/>
      <c r="AH596"/>
      <c r="AI596"/>
      <c r="AJ596"/>
      <c r="AK596"/>
    </row>
    <row r="597" spans="1:37" x14ac:dyDescent="0.25">
      <c r="A597"/>
      <c r="B597"/>
      <c r="C597"/>
      <c r="D597"/>
      <c r="E597"/>
      <c r="F597"/>
      <c r="G597"/>
      <c r="H597"/>
      <c r="I597"/>
      <c r="J597"/>
      <c r="K597"/>
      <c r="L597"/>
      <c r="M597"/>
      <c r="N597"/>
      <c r="O597"/>
      <c r="P597"/>
      <c r="Q597"/>
      <c r="R597"/>
      <c r="S597"/>
      <c r="T597"/>
      <c r="U597"/>
      <c r="V597"/>
      <c r="W597"/>
      <c r="X597"/>
      <c r="Y597"/>
      <c r="Z597"/>
      <c r="AA597"/>
      <c r="AB597"/>
      <c r="AC597"/>
      <c r="AD597"/>
      <c r="AE597"/>
      <c r="AF597"/>
      <c r="AG597"/>
      <c r="AH597"/>
      <c r="AI597"/>
      <c r="AJ597"/>
      <c r="AK597"/>
    </row>
    <row r="598" spans="1:37" x14ac:dyDescent="0.25">
      <c r="A598"/>
      <c r="B598"/>
      <c r="C598"/>
      <c r="D598"/>
      <c r="E598"/>
      <c r="F598"/>
      <c r="G598"/>
      <c r="H598"/>
      <c r="I598"/>
      <c r="J598"/>
      <c r="K598"/>
      <c r="L598"/>
      <c r="M598"/>
      <c r="N598"/>
      <c r="O598"/>
      <c r="P598"/>
      <c r="Q598"/>
      <c r="R598"/>
      <c r="S598"/>
      <c r="T598"/>
      <c r="U598"/>
      <c r="V598"/>
      <c r="W598"/>
      <c r="X598"/>
      <c r="Y598"/>
      <c r="Z598"/>
      <c r="AA598"/>
      <c r="AB598"/>
      <c r="AC598"/>
      <c r="AD598"/>
      <c r="AE598"/>
      <c r="AF598"/>
      <c r="AG598"/>
      <c r="AH598"/>
      <c r="AI598"/>
      <c r="AJ598"/>
      <c r="AK598"/>
    </row>
    <row r="599" spans="1:37" x14ac:dyDescent="0.25">
      <c r="A599"/>
      <c r="B599"/>
      <c r="C599"/>
      <c r="D599"/>
      <c r="E599"/>
      <c r="F599"/>
      <c r="G599"/>
      <c r="H599"/>
      <c r="I599"/>
      <c r="J599"/>
      <c r="K599"/>
      <c r="L599"/>
      <c r="M599"/>
      <c r="N599"/>
      <c r="O599"/>
      <c r="P599"/>
      <c r="Q599"/>
      <c r="R599"/>
      <c r="S599"/>
      <c r="T599"/>
      <c r="U599"/>
      <c r="V599"/>
      <c r="W599"/>
      <c r="X599"/>
      <c r="Y599"/>
      <c r="Z599"/>
      <c r="AA599"/>
      <c r="AB599"/>
      <c r="AC599"/>
      <c r="AD599"/>
      <c r="AE599"/>
      <c r="AF599"/>
      <c r="AG599"/>
      <c r="AH599"/>
      <c r="AI599"/>
      <c r="AJ599"/>
      <c r="AK599"/>
    </row>
    <row r="600" spans="1:37" x14ac:dyDescent="0.25">
      <c r="A600"/>
      <c r="B600"/>
      <c r="C600"/>
      <c r="D600"/>
      <c r="E600"/>
      <c r="F600"/>
      <c r="G600"/>
      <c r="H600"/>
      <c r="I600"/>
      <c r="J600"/>
      <c r="K600"/>
      <c r="L600"/>
      <c r="M600"/>
      <c r="N600"/>
      <c r="O600"/>
      <c r="P600"/>
      <c r="Q600"/>
      <c r="R600"/>
      <c r="S600"/>
      <c r="T600"/>
      <c r="U600"/>
      <c r="V600"/>
      <c r="W600"/>
      <c r="X600"/>
      <c r="Y600"/>
      <c r="Z600"/>
      <c r="AA600"/>
      <c r="AB600"/>
      <c r="AC600"/>
      <c r="AD600"/>
      <c r="AE600"/>
      <c r="AF600"/>
      <c r="AG600"/>
      <c r="AH600"/>
      <c r="AI600"/>
      <c r="AJ600"/>
      <c r="AK600"/>
    </row>
    <row r="601" spans="1:37" x14ac:dyDescent="0.25">
      <c r="A601"/>
      <c r="B601"/>
      <c r="C601"/>
      <c r="D601"/>
      <c r="E601"/>
      <c r="F601"/>
      <c r="G601"/>
      <c r="H601"/>
      <c r="I601"/>
      <c r="J601"/>
      <c r="K601"/>
      <c r="L601"/>
      <c r="M601"/>
      <c r="N601"/>
      <c r="O601"/>
      <c r="P601"/>
      <c r="Q601"/>
      <c r="R601"/>
      <c r="S601"/>
      <c r="T601"/>
      <c r="U601"/>
      <c r="V601"/>
      <c r="W601"/>
      <c r="X601"/>
      <c r="Y601"/>
      <c r="Z601"/>
      <c r="AA601"/>
      <c r="AB601"/>
      <c r="AC601"/>
      <c r="AD601"/>
      <c r="AE601"/>
      <c r="AF601"/>
      <c r="AG601"/>
      <c r="AH601"/>
      <c r="AI601"/>
      <c r="AJ601"/>
      <c r="AK601"/>
    </row>
    <row r="602" spans="1:37" x14ac:dyDescent="0.25">
      <c r="A602"/>
      <c r="B602"/>
      <c r="C602"/>
      <c r="D602"/>
      <c r="E602"/>
      <c r="F602"/>
      <c r="G602"/>
      <c r="H602"/>
      <c r="I602"/>
      <c r="J602"/>
      <c r="K602"/>
      <c r="L602"/>
      <c r="M602"/>
      <c r="N602"/>
      <c r="O602"/>
      <c r="P602"/>
      <c r="Q602"/>
      <c r="R602"/>
      <c r="S602"/>
      <c r="T602"/>
      <c r="U602"/>
      <c r="V602"/>
      <c r="W602"/>
      <c r="X602"/>
      <c r="Y602"/>
      <c r="Z602"/>
      <c r="AA602"/>
      <c r="AB602"/>
      <c r="AC602"/>
      <c r="AD602"/>
      <c r="AE602"/>
      <c r="AF602"/>
      <c r="AG602"/>
      <c r="AH602"/>
      <c r="AI602"/>
      <c r="AJ602"/>
      <c r="AK602"/>
    </row>
    <row r="603" spans="1:37" x14ac:dyDescent="0.25">
      <c r="A603"/>
      <c r="B603"/>
      <c r="C603"/>
      <c r="D603"/>
      <c r="E603"/>
      <c r="F603"/>
      <c r="G603"/>
      <c r="H603"/>
      <c r="I603"/>
      <c r="J603"/>
      <c r="K603"/>
      <c r="L603"/>
      <c r="M603"/>
      <c r="N603"/>
      <c r="O603"/>
      <c r="P603"/>
      <c r="Q603"/>
      <c r="R603"/>
      <c r="S603"/>
      <c r="T603"/>
      <c r="U603"/>
      <c r="V603"/>
      <c r="W603"/>
      <c r="X603"/>
      <c r="Y603"/>
      <c r="Z603"/>
      <c r="AA603"/>
      <c r="AB603"/>
      <c r="AC603"/>
      <c r="AD603"/>
      <c r="AE603"/>
      <c r="AF603"/>
      <c r="AG603"/>
      <c r="AH603"/>
      <c r="AI603"/>
      <c r="AJ603"/>
      <c r="AK603"/>
    </row>
    <row r="604" spans="1:37" x14ac:dyDescent="0.25">
      <c r="A604"/>
      <c r="B604"/>
      <c r="C604"/>
      <c r="D604"/>
      <c r="E604"/>
      <c r="F604"/>
      <c r="G604"/>
      <c r="H604"/>
      <c r="I604"/>
      <c r="J604"/>
      <c r="K604"/>
      <c r="L604"/>
      <c r="M604"/>
      <c r="N604"/>
      <c r="O604"/>
      <c r="P604"/>
      <c r="Q604"/>
      <c r="R604"/>
      <c r="S604"/>
      <c r="T604"/>
      <c r="U604"/>
      <c r="V604"/>
      <c r="W604"/>
      <c r="X604"/>
      <c r="Y604"/>
      <c r="Z604"/>
      <c r="AA604"/>
      <c r="AB604"/>
      <c r="AC604"/>
      <c r="AD604"/>
      <c r="AE604"/>
      <c r="AF604"/>
      <c r="AG604"/>
      <c r="AH604"/>
      <c r="AI604"/>
      <c r="AJ604"/>
      <c r="AK604"/>
    </row>
    <row r="605" spans="1:37" x14ac:dyDescent="0.25">
      <c r="A605"/>
      <c r="B605"/>
      <c r="C605"/>
      <c r="D605"/>
      <c r="E605"/>
      <c r="F605"/>
      <c r="G605"/>
      <c r="H605"/>
      <c r="I605"/>
      <c r="J605"/>
      <c r="K605"/>
      <c r="L605"/>
      <c r="M605"/>
      <c r="N605"/>
      <c r="O605"/>
      <c r="P605"/>
      <c r="Q605"/>
      <c r="R605"/>
      <c r="S605"/>
      <c r="T605"/>
      <c r="U605"/>
      <c r="V605"/>
      <c r="W605"/>
      <c r="X605"/>
      <c r="Y605"/>
      <c r="Z605"/>
      <c r="AA605"/>
      <c r="AB605"/>
      <c r="AC605"/>
      <c r="AD605"/>
      <c r="AE605"/>
      <c r="AF605"/>
      <c r="AG605"/>
      <c r="AH605"/>
      <c r="AI605"/>
      <c r="AJ605"/>
      <c r="AK605"/>
    </row>
    <row r="606" spans="1:37" x14ac:dyDescent="0.25">
      <c r="A606"/>
      <c r="B606"/>
      <c r="C606"/>
      <c r="D606"/>
      <c r="E606"/>
      <c r="F606"/>
      <c r="G606"/>
      <c r="H606"/>
      <c r="I606"/>
      <c r="J606"/>
      <c r="K606"/>
      <c r="L606"/>
      <c r="M606"/>
      <c r="N606"/>
      <c r="O606"/>
      <c r="P606"/>
      <c r="Q606"/>
      <c r="R606"/>
      <c r="S606"/>
      <c r="T606"/>
      <c r="U606"/>
      <c r="V606"/>
      <c r="W606"/>
      <c r="X606"/>
      <c r="Y606"/>
      <c r="Z606"/>
      <c r="AA606"/>
      <c r="AB606"/>
      <c r="AC606"/>
      <c r="AD606"/>
      <c r="AE606"/>
      <c r="AF606"/>
      <c r="AG606"/>
      <c r="AH606"/>
      <c r="AI606"/>
      <c r="AJ606"/>
      <c r="AK606"/>
    </row>
    <row r="607" spans="1:37" x14ac:dyDescent="0.25">
      <c r="A607"/>
      <c r="B607"/>
      <c r="C607"/>
      <c r="D607"/>
      <c r="E607"/>
      <c r="F607"/>
      <c r="G607"/>
      <c r="H607"/>
      <c r="I607"/>
      <c r="J607"/>
      <c r="K607"/>
      <c r="L607"/>
      <c r="M607"/>
      <c r="N607"/>
      <c r="O607"/>
      <c r="P607"/>
      <c r="Q607"/>
      <c r="R607"/>
      <c r="S607"/>
      <c r="T607"/>
      <c r="U607"/>
      <c r="V607"/>
      <c r="W607"/>
      <c r="X607"/>
      <c r="Y607"/>
      <c r="Z607"/>
      <c r="AA607"/>
      <c r="AB607"/>
      <c r="AC607"/>
      <c r="AD607"/>
      <c r="AE607"/>
      <c r="AF607"/>
      <c r="AG607"/>
      <c r="AH607"/>
      <c r="AI607"/>
      <c r="AJ607"/>
      <c r="AK607"/>
    </row>
    <row r="608" spans="1:37" x14ac:dyDescent="0.25">
      <c r="A608"/>
      <c r="B608"/>
      <c r="C608"/>
      <c r="D608"/>
      <c r="E608"/>
      <c r="F608"/>
      <c r="G608"/>
      <c r="H608"/>
      <c r="I608"/>
      <c r="J608"/>
      <c r="K608"/>
      <c r="L608"/>
      <c r="M608"/>
      <c r="N608"/>
      <c r="O608"/>
      <c r="P608"/>
      <c r="Q608"/>
      <c r="R608"/>
      <c r="S608"/>
      <c r="T608"/>
      <c r="U608"/>
      <c r="V608"/>
      <c r="W608"/>
      <c r="X608"/>
      <c r="Y608"/>
      <c r="Z608"/>
      <c r="AA608"/>
      <c r="AB608"/>
      <c r="AC608"/>
      <c r="AD608"/>
      <c r="AE608"/>
      <c r="AF608"/>
      <c r="AG608"/>
      <c r="AH608"/>
      <c r="AI608"/>
      <c r="AJ608"/>
      <c r="AK608"/>
    </row>
    <row r="609" spans="1:37" x14ac:dyDescent="0.25">
      <c r="A609"/>
      <c r="B609"/>
      <c r="C609"/>
      <c r="D609"/>
      <c r="E609"/>
      <c r="F609"/>
      <c r="G609"/>
      <c r="H609"/>
      <c r="I609"/>
      <c r="J609"/>
      <c r="K609"/>
      <c r="L609"/>
      <c r="M609"/>
      <c r="N609"/>
      <c r="O609"/>
      <c r="P609"/>
      <c r="Q609"/>
      <c r="R609"/>
      <c r="S609"/>
      <c r="T609"/>
      <c r="U609"/>
      <c r="V609"/>
      <c r="W609"/>
      <c r="X609"/>
      <c r="Y609"/>
      <c r="Z609"/>
      <c r="AA609"/>
      <c r="AB609"/>
      <c r="AC609"/>
      <c r="AD609"/>
      <c r="AE609"/>
      <c r="AF609"/>
      <c r="AG609"/>
      <c r="AH609"/>
      <c r="AI609"/>
      <c r="AJ609"/>
      <c r="AK609"/>
    </row>
    <row r="610" spans="1:37" x14ac:dyDescent="0.25">
      <c r="A610"/>
      <c r="B610"/>
      <c r="C610"/>
      <c r="D610"/>
      <c r="E610"/>
      <c r="F610"/>
      <c r="G610"/>
      <c r="H610"/>
      <c r="I610"/>
      <c r="J610"/>
      <c r="K610"/>
      <c r="L610"/>
      <c r="M610"/>
      <c r="N610"/>
      <c r="O610"/>
      <c r="P610"/>
      <c r="Q610"/>
      <c r="R610"/>
      <c r="S610"/>
      <c r="T610"/>
      <c r="U610"/>
      <c r="V610"/>
      <c r="W610"/>
      <c r="X610"/>
      <c r="Y610"/>
      <c r="Z610"/>
      <c r="AA610"/>
      <c r="AB610"/>
      <c r="AC610"/>
      <c r="AD610"/>
      <c r="AE610"/>
      <c r="AF610"/>
      <c r="AG610"/>
      <c r="AH610"/>
      <c r="AI610"/>
      <c r="AJ610"/>
      <c r="AK610"/>
    </row>
    <row r="611" spans="1:37" x14ac:dyDescent="0.25">
      <c r="A611"/>
      <c r="B611"/>
      <c r="C611"/>
      <c r="D611"/>
      <c r="E611"/>
      <c r="F611"/>
      <c r="G611"/>
      <c r="H611"/>
      <c r="I611"/>
      <c r="J611"/>
      <c r="K611"/>
      <c r="L611"/>
      <c r="M611"/>
      <c r="N611"/>
      <c r="O611"/>
      <c r="P611"/>
      <c r="Q611"/>
      <c r="R611"/>
      <c r="S611"/>
      <c r="T611"/>
      <c r="U611"/>
      <c r="V611"/>
      <c r="W611"/>
      <c r="X611"/>
      <c r="Y611"/>
      <c r="Z611"/>
      <c r="AA611"/>
      <c r="AB611"/>
      <c r="AC611"/>
      <c r="AD611"/>
      <c r="AE611"/>
      <c r="AF611"/>
      <c r="AG611"/>
      <c r="AH611"/>
      <c r="AI611"/>
      <c r="AJ611"/>
      <c r="AK611"/>
    </row>
    <row r="612" spans="1:37" x14ac:dyDescent="0.25">
      <c r="A612"/>
      <c r="B612"/>
      <c r="C612"/>
      <c r="D612"/>
      <c r="E612"/>
      <c r="F612"/>
      <c r="G612"/>
      <c r="H612"/>
      <c r="I612"/>
      <c r="J612"/>
      <c r="K612"/>
      <c r="L612"/>
      <c r="M612"/>
      <c r="N612"/>
      <c r="O612"/>
      <c r="P612"/>
      <c r="Q612"/>
      <c r="R612"/>
      <c r="S612"/>
      <c r="T612"/>
      <c r="U612"/>
      <c r="V612"/>
      <c r="W612"/>
      <c r="X612"/>
      <c r="Y612"/>
      <c r="Z612"/>
      <c r="AA612"/>
      <c r="AB612"/>
      <c r="AC612"/>
      <c r="AD612"/>
      <c r="AE612"/>
      <c r="AF612"/>
      <c r="AG612"/>
      <c r="AH612"/>
      <c r="AI612"/>
      <c r="AJ612"/>
      <c r="AK612"/>
    </row>
    <row r="613" spans="1:37" x14ac:dyDescent="0.25">
      <c r="A613"/>
      <c r="B613"/>
      <c r="C613"/>
      <c r="D613"/>
      <c r="E613"/>
      <c r="F613"/>
      <c r="G613"/>
      <c r="H613"/>
      <c r="I613"/>
      <c r="J613"/>
      <c r="K613"/>
      <c r="L613"/>
      <c r="M613"/>
      <c r="N613"/>
      <c r="O613"/>
      <c r="P613"/>
      <c r="Q613"/>
      <c r="R613"/>
      <c r="S613"/>
      <c r="T613"/>
      <c r="U613"/>
      <c r="V613"/>
      <c r="W613"/>
      <c r="X613"/>
      <c r="Y613"/>
      <c r="Z613"/>
      <c r="AA613"/>
      <c r="AB613"/>
      <c r="AC613"/>
      <c r="AD613"/>
      <c r="AE613"/>
      <c r="AF613"/>
      <c r="AG613"/>
      <c r="AH613"/>
      <c r="AI613"/>
      <c r="AJ613"/>
      <c r="AK613"/>
    </row>
    <row r="614" spans="1:37" x14ac:dyDescent="0.25">
      <c r="A614"/>
      <c r="B614"/>
      <c r="C614"/>
      <c r="D614"/>
      <c r="E614"/>
      <c r="F614"/>
      <c r="G614"/>
      <c r="H614"/>
      <c r="I614"/>
      <c r="J614"/>
      <c r="K614"/>
      <c r="L614"/>
      <c r="M614"/>
      <c r="N614"/>
      <c r="O614"/>
      <c r="P614"/>
      <c r="Q614"/>
      <c r="R614"/>
      <c r="S614"/>
      <c r="T614"/>
      <c r="U614"/>
      <c r="V614"/>
      <c r="W614"/>
      <c r="X614"/>
      <c r="Y614"/>
      <c r="Z614"/>
      <c r="AA614"/>
      <c r="AB614"/>
      <c r="AC614"/>
      <c r="AD614"/>
      <c r="AE614"/>
      <c r="AF614"/>
      <c r="AG614"/>
      <c r="AH614"/>
      <c r="AI614"/>
      <c r="AJ614"/>
      <c r="AK614"/>
    </row>
    <row r="615" spans="1:37" x14ac:dyDescent="0.25">
      <c r="A615"/>
      <c r="B615"/>
      <c r="C615"/>
      <c r="D615"/>
      <c r="E615"/>
      <c r="F615"/>
      <c r="G615"/>
      <c r="H615"/>
      <c r="I615"/>
      <c r="J615"/>
      <c r="K615"/>
      <c r="L615"/>
      <c r="M615"/>
      <c r="N615"/>
      <c r="O615"/>
      <c r="P615"/>
      <c r="Q615"/>
      <c r="R615"/>
      <c r="S615"/>
      <c r="T615"/>
      <c r="U615"/>
      <c r="V615"/>
      <c r="W615"/>
      <c r="X615"/>
      <c r="Y615"/>
      <c r="Z615"/>
      <c r="AA615"/>
      <c r="AB615"/>
      <c r="AC615"/>
      <c r="AD615"/>
      <c r="AE615"/>
      <c r="AF615"/>
      <c r="AG615"/>
      <c r="AH615"/>
      <c r="AI615"/>
      <c r="AJ615"/>
      <c r="AK615"/>
    </row>
    <row r="616" spans="1:37" x14ac:dyDescent="0.25">
      <c r="A616"/>
      <c r="B616"/>
      <c r="C616"/>
      <c r="D616"/>
      <c r="E616"/>
      <c r="F616"/>
      <c r="G616"/>
      <c r="H616"/>
      <c r="I616"/>
      <c r="J616"/>
      <c r="K616"/>
      <c r="L616"/>
      <c r="M616"/>
      <c r="N616"/>
      <c r="O616"/>
      <c r="P616"/>
      <c r="Q616"/>
      <c r="R616"/>
      <c r="S616"/>
      <c r="T616"/>
      <c r="U616"/>
      <c r="V616"/>
      <c r="W616"/>
      <c r="X616"/>
      <c r="Y616"/>
      <c r="Z616"/>
      <c r="AA616"/>
      <c r="AB616"/>
      <c r="AC616"/>
      <c r="AD616"/>
      <c r="AE616"/>
      <c r="AF616"/>
      <c r="AG616"/>
      <c r="AH616"/>
      <c r="AI616"/>
      <c r="AJ616"/>
      <c r="AK616"/>
    </row>
    <row r="617" spans="1:37" x14ac:dyDescent="0.25">
      <c r="A617"/>
      <c r="B617"/>
      <c r="C617"/>
      <c r="D617"/>
      <c r="E617"/>
      <c r="F617"/>
      <c r="G617"/>
      <c r="H617"/>
      <c r="I617"/>
      <c r="J617"/>
      <c r="K617"/>
      <c r="L617"/>
      <c r="M617"/>
      <c r="N617"/>
      <c r="O617"/>
      <c r="P617"/>
      <c r="Q617"/>
      <c r="R617"/>
      <c r="S617"/>
      <c r="T617"/>
      <c r="U617"/>
      <c r="V617"/>
      <c r="W617"/>
      <c r="X617"/>
      <c r="Y617"/>
      <c r="Z617"/>
      <c r="AA617"/>
      <c r="AB617"/>
      <c r="AC617"/>
      <c r="AD617"/>
      <c r="AE617"/>
      <c r="AF617"/>
      <c r="AG617"/>
      <c r="AH617"/>
      <c r="AI617"/>
      <c r="AJ617"/>
      <c r="AK617"/>
    </row>
    <row r="618" spans="1:37" x14ac:dyDescent="0.25">
      <c r="A618"/>
      <c r="B618"/>
      <c r="C618"/>
      <c r="D618"/>
      <c r="E618"/>
      <c r="F618"/>
      <c r="G618"/>
      <c r="H618"/>
      <c r="I618"/>
      <c r="J618"/>
      <c r="K618"/>
      <c r="L618"/>
      <c r="M618"/>
      <c r="N618"/>
      <c r="O618"/>
      <c r="P618"/>
      <c r="Q618"/>
      <c r="R618"/>
      <c r="S618"/>
      <c r="T618"/>
      <c r="U618"/>
      <c r="V618"/>
      <c r="W618"/>
      <c r="X618"/>
      <c r="Y618"/>
      <c r="Z618"/>
      <c r="AA618"/>
      <c r="AB618"/>
      <c r="AC618"/>
      <c r="AD618"/>
      <c r="AE618"/>
      <c r="AF618"/>
      <c r="AG618"/>
      <c r="AH618"/>
      <c r="AI618"/>
      <c r="AJ618"/>
      <c r="AK618"/>
    </row>
    <row r="619" spans="1:37" x14ac:dyDescent="0.25">
      <c r="A619"/>
      <c r="B619"/>
      <c r="C619"/>
      <c r="D619"/>
      <c r="E619"/>
      <c r="F619"/>
      <c r="G619"/>
      <c r="H619"/>
      <c r="I619"/>
      <c r="J619"/>
      <c r="K619"/>
      <c r="L619"/>
      <c r="M619"/>
      <c r="N619"/>
      <c r="O619"/>
      <c r="P619"/>
      <c r="Q619"/>
      <c r="R619"/>
      <c r="S619"/>
      <c r="T619"/>
      <c r="U619"/>
      <c r="V619"/>
      <c r="W619"/>
      <c r="X619"/>
      <c r="Y619"/>
      <c r="Z619"/>
      <c r="AA619"/>
      <c r="AB619"/>
      <c r="AC619"/>
      <c r="AD619"/>
      <c r="AE619"/>
      <c r="AF619"/>
      <c r="AG619"/>
      <c r="AH619"/>
      <c r="AI619"/>
      <c r="AJ619"/>
      <c r="AK619"/>
    </row>
    <row r="620" spans="1:37" x14ac:dyDescent="0.25">
      <c r="A620"/>
      <c r="B620"/>
      <c r="C620"/>
      <c r="D620"/>
      <c r="E620"/>
      <c r="F620"/>
      <c r="G620"/>
      <c r="H620"/>
      <c r="I620"/>
      <c r="J620"/>
      <c r="K620"/>
      <c r="L620"/>
      <c r="M620"/>
      <c r="N620"/>
      <c r="O620"/>
      <c r="P620"/>
      <c r="Q620"/>
      <c r="R620"/>
      <c r="S620"/>
      <c r="T620"/>
      <c r="U620"/>
      <c r="V620"/>
      <c r="W620"/>
      <c r="X620"/>
      <c r="Y620"/>
      <c r="Z620"/>
      <c r="AA620"/>
      <c r="AB620"/>
      <c r="AC620"/>
      <c r="AD620"/>
      <c r="AE620"/>
      <c r="AF620"/>
      <c r="AG620"/>
      <c r="AH620"/>
      <c r="AI620"/>
      <c r="AJ620"/>
      <c r="AK620"/>
    </row>
    <row r="621" spans="1:37" x14ac:dyDescent="0.25">
      <c r="A621"/>
      <c r="B621"/>
      <c r="C621"/>
      <c r="D621"/>
      <c r="E621"/>
      <c r="F621"/>
      <c r="G621"/>
      <c r="H621"/>
      <c r="I621"/>
      <c r="J621"/>
      <c r="K621"/>
      <c r="L621"/>
      <c r="M621"/>
      <c r="N621"/>
      <c r="O621"/>
      <c r="P621"/>
      <c r="Q621"/>
      <c r="R621"/>
      <c r="S621"/>
      <c r="T621"/>
      <c r="U621"/>
      <c r="V621"/>
      <c r="W621"/>
      <c r="X621"/>
      <c r="Y621"/>
      <c r="Z621"/>
      <c r="AA621"/>
      <c r="AB621"/>
      <c r="AC621"/>
      <c r="AD621"/>
      <c r="AE621"/>
      <c r="AF621"/>
      <c r="AG621"/>
      <c r="AH621"/>
      <c r="AI621"/>
      <c r="AJ621"/>
      <c r="AK621"/>
    </row>
    <row r="622" spans="1:37" x14ac:dyDescent="0.25">
      <c r="A622"/>
      <c r="B622"/>
      <c r="C622"/>
      <c r="D622"/>
      <c r="E622"/>
      <c r="F622"/>
      <c r="G622"/>
      <c r="H622"/>
      <c r="I622"/>
      <c r="J622"/>
      <c r="K622"/>
      <c r="L622"/>
      <c r="M622"/>
      <c r="N622"/>
      <c r="O622"/>
      <c r="P622"/>
      <c r="Q622"/>
      <c r="R622"/>
      <c r="S622"/>
      <c r="T622"/>
      <c r="U622"/>
      <c r="V622"/>
      <c r="W622"/>
      <c r="X622"/>
      <c r="Y622"/>
      <c r="Z622"/>
      <c r="AA622"/>
      <c r="AB622"/>
      <c r="AC622"/>
      <c r="AD622"/>
      <c r="AE622"/>
      <c r="AF622"/>
      <c r="AG622"/>
      <c r="AH622"/>
      <c r="AI622"/>
      <c r="AJ622"/>
      <c r="AK622"/>
    </row>
    <row r="623" spans="1:37" x14ac:dyDescent="0.25">
      <c r="A623"/>
      <c r="B623"/>
      <c r="C623"/>
      <c r="D623"/>
      <c r="E623"/>
      <c r="F623"/>
      <c r="G623"/>
      <c r="H623"/>
      <c r="I623"/>
      <c r="J623"/>
      <c r="K623"/>
      <c r="L623"/>
      <c r="M623"/>
      <c r="N623"/>
      <c r="O623"/>
      <c r="P623"/>
      <c r="Q623"/>
      <c r="R623"/>
      <c r="S623"/>
      <c r="T623"/>
      <c r="U623"/>
      <c r="V623"/>
      <c r="W623"/>
      <c r="X623"/>
      <c r="Y623"/>
      <c r="Z623"/>
      <c r="AA623"/>
      <c r="AB623"/>
      <c r="AC623"/>
      <c r="AD623"/>
      <c r="AE623"/>
      <c r="AF623"/>
      <c r="AG623"/>
      <c r="AH623"/>
      <c r="AI623"/>
      <c r="AJ623"/>
      <c r="AK623"/>
    </row>
    <row r="624" spans="1:37" x14ac:dyDescent="0.25">
      <c r="A624"/>
      <c r="B624"/>
      <c r="C624"/>
      <c r="D624"/>
      <c r="E624"/>
      <c r="F624"/>
      <c r="G624"/>
      <c r="H624"/>
      <c r="I624"/>
      <c r="J624"/>
      <c r="K624"/>
      <c r="L624"/>
      <c r="M624"/>
      <c r="N624"/>
      <c r="O624"/>
      <c r="P624"/>
      <c r="Q624"/>
      <c r="R624"/>
      <c r="S624"/>
      <c r="T624"/>
      <c r="U624"/>
      <c r="V624"/>
      <c r="W624"/>
      <c r="X624"/>
      <c r="Y624"/>
      <c r="Z624"/>
      <c r="AA624"/>
      <c r="AB624"/>
      <c r="AC624"/>
      <c r="AD624"/>
      <c r="AE624"/>
      <c r="AF624"/>
      <c r="AG624"/>
      <c r="AH624"/>
      <c r="AI624"/>
      <c r="AJ624"/>
      <c r="AK624"/>
    </row>
    <row r="625" spans="1:37" x14ac:dyDescent="0.25">
      <c r="A625"/>
      <c r="B625"/>
      <c r="C625"/>
      <c r="D625"/>
      <c r="E625"/>
      <c r="F625"/>
      <c r="G625"/>
      <c r="H625"/>
      <c r="I625"/>
      <c r="J625"/>
      <c r="K625"/>
      <c r="L625"/>
      <c r="M625"/>
      <c r="N625"/>
      <c r="O625"/>
      <c r="P625"/>
      <c r="Q625"/>
      <c r="R625"/>
      <c r="S625"/>
      <c r="T625"/>
      <c r="U625"/>
      <c r="V625"/>
      <c r="W625"/>
      <c r="X625"/>
      <c r="Y625"/>
      <c r="Z625"/>
      <c r="AA625"/>
      <c r="AB625"/>
      <c r="AC625"/>
      <c r="AD625"/>
      <c r="AE625"/>
      <c r="AF625"/>
      <c r="AG625"/>
      <c r="AH625"/>
      <c r="AI625"/>
      <c r="AJ625"/>
      <c r="AK625"/>
    </row>
    <row r="626" spans="1:37" x14ac:dyDescent="0.25">
      <c r="A626"/>
      <c r="B626"/>
      <c r="C626"/>
      <c r="D626"/>
      <c r="E626"/>
      <c r="F626"/>
      <c r="G626"/>
      <c r="H626"/>
      <c r="I626"/>
      <c r="J626"/>
      <c r="K626"/>
      <c r="L626"/>
      <c r="M626"/>
      <c r="N626"/>
      <c r="O626"/>
      <c r="P626"/>
      <c r="Q626"/>
      <c r="R626"/>
      <c r="S626"/>
      <c r="T626"/>
      <c r="U626"/>
      <c r="V626"/>
      <c r="W626"/>
      <c r="X626"/>
      <c r="Y626"/>
      <c r="Z626"/>
      <c r="AA626"/>
      <c r="AB626"/>
      <c r="AC626"/>
      <c r="AD626"/>
      <c r="AE626"/>
      <c r="AF626"/>
      <c r="AG626"/>
      <c r="AH626"/>
      <c r="AI626"/>
      <c r="AJ626"/>
      <c r="AK626"/>
    </row>
    <row r="627" spans="1:37" x14ac:dyDescent="0.25">
      <c r="A627"/>
      <c r="B627"/>
      <c r="C627"/>
      <c r="D627"/>
      <c r="E627"/>
      <c r="F627"/>
      <c r="G627"/>
      <c r="H627"/>
      <c r="I627"/>
      <c r="J627"/>
      <c r="K627"/>
      <c r="L627"/>
      <c r="M627"/>
      <c r="N627"/>
      <c r="O627"/>
      <c r="P627"/>
      <c r="Q627"/>
      <c r="R627"/>
      <c r="S627"/>
      <c r="T627"/>
      <c r="U627"/>
      <c r="V627"/>
      <c r="W627"/>
      <c r="X627"/>
      <c r="Y627"/>
      <c r="Z627"/>
      <c r="AA627"/>
      <c r="AB627"/>
      <c r="AC627"/>
      <c r="AD627"/>
      <c r="AE627"/>
      <c r="AF627"/>
      <c r="AG627"/>
      <c r="AH627"/>
      <c r="AI627"/>
      <c r="AJ627"/>
      <c r="AK627"/>
    </row>
    <row r="628" spans="1:37" x14ac:dyDescent="0.25">
      <c r="A628"/>
      <c r="B628"/>
      <c r="C628"/>
      <c r="D628"/>
      <c r="E628"/>
      <c r="F628"/>
      <c r="G628"/>
      <c r="H628"/>
      <c r="I628"/>
      <c r="J628"/>
      <c r="K628"/>
      <c r="L628"/>
      <c r="M628"/>
      <c r="N628"/>
      <c r="O628"/>
      <c r="P628"/>
      <c r="Q628"/>
      <c r="R628"/>
      <c r="S628"/>
      <c r="T628"/>
      <c r="U628"/>
      <c r="V628"/>
      <c r="W628"/>
      <c r="X628"/>
      <c r="Y628"/>
      <c r="Z628"/>
      <c r="AA628"/>
      <c r="AB628"/>
      <c r="AC628"/>
      <c r="AD628"/>
      <c r="AE628"/>
      <c r="AF628"/>
      <c r="AG628"/>
      <c r="AH628"/>
      <c r="AI628"/>
      <c r="AJ628"/>
      <c r="AK628"/>
    </row>
    <row r="629" spans="1:37" x14ac:dyDescent="0.25">
      <c r="A629"/>
      <c r="B629"/>
      <c r="C629"/>
      <c r="D629"/>
      <c r="E629"/>
      <c r="F629"/>
      <c r="G629"/>
      <c r="H629"/>
      <c r="I629"/>
      <c r="J629"/>
      <c r="K629"/>
      <c r="L629"/>
      <c r="M629"/>
      <c r="N629"/>
      <c r="O629"/>
      <c r="P629"/>
      <c r="Q629"/>
      <c r="R629"/>
      <c r="S629"/>
      <c r="T629"/>
      <c r="U629"/>
      <c r="V629"/>
      <c r="W629"/>
      <c r="X629"/>
      <c r="Y629"/>
      <c r="Z629"/>
      <c r="AA629"/>
      <c r="AB629"/>
      <c r="AC629"/>
      <c r="AD629"/>
      <c r="AE629"/>
      <c r="AF629"/>
      <c r="AG629"/>
      <c r="AH629"/>
      <c r="AI629"/>
      <c r="AJ629"/>
      <c r="AK629"/>
    </row>
    <row r="630" spans="1:37" x14ac:dyDescent="0.25">
      <c r="A630"/>
      <c r="B630"/>
      <c r="C630"/>
      <c r="D630"/>
      <c r="E630"/>
      <c r="F630"/>
      <c r="G630"/>
      <c r="H630"/>
      <c r="I630"/>
      <c r="J630"/>
      <c r="K630"/>
      <c r="L630"/>
      <c r="M630"/>
      <c r="N630"/>
      <c r="O630"/>
      <c r="P630"/>
      <c r="Q630"/>
      <c r="R630"/>
      <c r="S630"/>
      <c r="T630"/>
      <c r="U630"/>
      <c r="V630"/>
      <c r="W630"/>
      <c r="X630"/>
      <c r="Y630"/>
      <c r="Z630"/>
      <c r="AA630"/>
      <c r="AB630"/>
      <c r="AC630"/>
      <c r="AD630"/>
      <c r="AE630"/>
      <c r="AF630"/>
      <c r="AG630"/>
      <c r="AH630"/>
      <c r="AI630"/>
      <c r="AJ630"/>
      <c r="AK630"/>
    </row>
    <row r="631" spans="1:37" x14ac:dyDescent="0.25">
      <c r="A631"/>
      <c r="B631"/>
      <c r="C631"/>
      <c r="D631"/>
      <c r="E631"/>
      <c r="F631"/>
      <c r="G631"/>
      <c r="H631"/>
      <c r="I631"/>
      <c r="J631"/>
      <c r="K631"/>
      <c r="L631"/>
      <c r="M631"/>
      <c r="N631"/>
      <c r="O631"/>
      <c r="P631"/>
      <c r="Q631"/>
      <c r="R631"/>
      <c r="S631"/>
      <c r="T631"/>
      <c r="U631"/>
      <c r="V631"/>
      <c r="W631"/>
      <c r="X631"/>
      <c r="Y631"/>
      <c r="Z631"/>
      <c r="AA631"/>
      <c r="AB631"/>
      <c r="AC631"/>
      <c r="AD631"/>
      <c r="AE631"/>
      <c r="AF631"/>
      <c r="AG631"/>
      <c r="AH631"/>
      <c r="AI631"/>
      <c r="AJ631"/>
      <c r="AK631"/>
    </row>
    <row r="632" spans="1:37" x14ac:dyDescent="0.25">
      <c r="A632"/>
      <c r="B632"/>
      <c r="C632"/>
      <c r="D632"/>
      <c r="E632"/>
      <c r="F632"/>
      <c r="G632"/>
      <c r="H632"/>
      <c r="I632"/>
      <c r="J632"/>
      <c r="K632"/>
      <c r="L632"/>
      <c r="M632"/>
      <c r="N632"/>
      <c r="O632"/>
      <c r="P632"/>
      <c r="Q632"/>
      <c r="R632"/>
      <c r="S632"/>
      <c r="T632"/>
      <c r="U632"/>
      <c r="V632"/>
      <c r="W632"/>
      <c r="X632"/>
      <c r="Y632"/>
      <c r="Z632"/>
      <c r="AA632"/>
      <c r="AB632"/>
      <c r="AC632"/>
      <c r="AD632"/>
      <c r="AE632"/>
      <c r="AF632"/>
      <c r="AG632"/>
      <c r="AH632"/>
      <c r="AI632"/>
      <c r="AJ632"/>
      <c r="AK632"/>
    </row>
    <row r="633" spans="1:37" x14ac:dyDescent="0.25">
      <c r="A633"/>
      <c r="B633"/>
      <c r="C633"/>
      <c r="D633"/>
      <c r="E633"/>
      <c r="F633"/>
      <c r="G633"/>
      <c r="H633"/>
      <c r="I633"/>
      <c r="J633"/>
      <c r="K633"/>
      <c r="L633"/>
      <c r="M633"/>
      <c r="N633"/>
      <c r="O633"/>
      <c r="P633"/>
      <c r="Q633"/>
      <c r="R633"/>
      <c r="S633"/>
      <c r="T633"/>
      <c r="U633"/>
      <c r="V633"/>
      <c r="W633"/>
      <c r="X633"/>
      <c r="Y633"/>
      <c r="Z633"/>
      <c r="AA633"/>
      <c r="AB633"/>
      <c r="AC633"/>
      <c r="AD633"/>
      <c r="AE633"/>
      <c r="AF633"/>
      <c r="AG633"/>
      <c r="AH633"/>
      <c r="AI633"/>
      <c r="AJ633"/>
      <c r="AK633"/>
    </row>
    <row r="634" spans="1:37" x14ac:dyDescent="0.25">
      <c r="A634"/>
      <c r="B634"/>
      <c r="C634"/>
      <c r="D634"/>
      <c r="E634"/>
      <c r="F634"/>
      <c r="G634"/>
      <c r="H634"/>
      <c r="I634"/>
      <c r="J634"/>
      <c r="K634"/>
      <c r="L634"/>
      <c r="M634"/>
      <c r="N634"/>
      <c r="O634"/>
      <c r="P634"/>
      <c r="Q634"/>
      <c r="R634"/>
      <c r="S634"/>
      <c r="T634"/>
      <c r="U634"/>
      <c r="V634"/>
      <c r="W634"/>
      <c r="X634"/>
      <c r="Y634"/>
      <c r="Z634"/>
      <c r="AA634"/>
      <c r="AB634"/>
      <c r="AC634"/>
      <c r="AD634"/>
      <c r="AE634"/>
      <c r="AF634"/>
      <c r="AG634"/>
      <c r="AH634"/>
      <c r="AI634"/>
      <c r="AJ634"/>
      <c r="AK634"/>
    </row>
    <row r="635" spans="1:37" x14ac:dyDescent="0.25">
      <c r="A635"/>
      <c r="B635"/>
      <c r="C635"/>
      <c r="D635"/>
      <c r="E635"/>
      <c r="F635"/>
      <c r="G635"/>
      <c r="H635"/>
      <c r="I635"/>
      <c r="J635"/>
      <c r="K635"/>
      <c r="L635"/>
      <c r="M635"/>
      <c r="N635"/>
      <c r="O635"/>
      <c r="P635"/>
      <c r="Q635"/>
      <c r="R635"/>
      <c r="S635"/>
      <c r="T635"/>
      <c r="U635"/>
      <c r="V635"/>
      <c r="W635"/>
      <c r="X635"/>
      <c r="Y635"/>
      <c r="Z635"/>
      <c r="AA635"/>
      <c r="AB635"/>
      <c r="AC635"/>
      <c r="AD635"/>
      <c r="AE635"/>
      <c r="AF635"/>
      <c r="AG635"/>
      <c r="AH635"/>
      <c r="AI635"/>
      <c r="AJ635"/>
      <c r="AK635"/>
    </row>
    <row r="636" spans="1:37" x14ac:dyDescent="0.25">
      <c r="A636"/>
      <c r="B636"/>
      <c r="C636"/>
      <c r="D636"/>
      <c r="E636"/>
      <c r="F636"/>
      <c r="G636"/>
      <c r="H636"/>
      <c r="I636"/>
      <c r="J636"/>
      <c r="K636"/>
      <c r="L636"/>
      <c r="M636"/>
      <c r="N636"/>
      <c r="O636"/>
      <c r="P636"/>
      <c r="Q636"/>
      <c r="R636"/>
      <c r="S636"/>
      <c r="T636"/>
      <c r="U636"/>
      <c r="V636"/>
      <c r="W636"/>
      <c r="X636"/>
      <c r="Y636"/>
      <c r="Z636"/>
      <c r="AA636"/>
      <c r="AB636"/>
      <c r="AC636"/>
      <c r="AD636"/>
      <c r="AE636"/>
      <c r="AF636"/>
      <c r="AG636"/>
      <c r="AH636"/>
      <c r="AI636"/>
      <c r="AJ636"/>
      <c r="AK636"/>
    </row>
    <row r="637" spans="1:37" x14ac:dyDescent="0.25">
      <c r="A637"/>
      <c r="B637"/>
      <c r="C637"/>
      <c r="D637"/>
      <c r="E637"/>
      <c r="F637"/>
      <c r="G637"/>
      <c r="H637"/>
      <c r="I637"/>
      <c r="J637"/>
      <c r="K637"/>
      <c r="L637"/>
      <c r="M637"/>
      <c r="N637"/>
      <c r="O637"/>
      <c r="P637"/>
      <c r="Q637"/>
      <c r="R637"/>
      <c r="S637"/>
      <c r="T637"/>
      <c r="U637"/>
      <c r="V637"/>
      <c r="W637"/>
      <c r="X637"/>
      <c r="Y637"/>
      <c r="Z637"/>
      <c r="AA637"/>
      <c r="AB637"/>
      <c r="AC637"/>
      <c r="AD637"/>
      <c r="AE637"/>
      <c r="AF637"/>
      <c r="AG637"/>
      <c r="AH637"/>
      <c r="AI637"/>
      <c r="AJ637"/>
      <c r="AK637"/>
    </row>
    <row r="638" spans="1:37" x14ac:dyDescent="0.25">
      <c r="A638"/>
      <c r="B638"/>
      <c r="C638"/>
      <c r="D638"/>
      <c r="E638"/>
      <c r="F638"/>
      <c r="G638"/>
      <c r="H638"/>
      <c r="I638"/>
      <c r="J638"/>
      <c r="K638"/>
      <c r="L638"/>
      <c r="M638"/>
      <c r="N638"/>
      <c r="O638"/>
      <c r="P638"/>
      <c r="Q638"/>
      <c r="R638"/>
      <c r="S638"/>
      <c r="T638"/>
      <c r="U638"/>
      <c r="V638"/>
      <c r="W638"/>
      <c r="X638"/>
      <c r="Y638"/>
      <c r="Z638"/>
      <c r="AA638"/>
      <c r="AB638"/>
      <c r="AC638"/>
      <c r="AD638"/>
      <c r="AE638"/>
      <c r="AF638"/>
      <c r="AG638"/>
      <c r="AH638"/>
      <c r="AI638"/>
      <c r="AJ638"/>
      <c r="AK638"/>
    </row>
    <row r="639" spans="1:37" x14ac:dyDescent="0.25">
      <c r="A639"/>
      <c r="B639"/>
      <c r="C639"/>
      <c r="D639"/>
      <c r="E639"/>
      <c r="F639"/>
      <c r="G639"/>
      <c r="H639"/>
      <c r="I639"/>
      <c r="J639"/>
      <c r="K639"/>
      <c r="L639"/>
      <c r="M639"/>
      <c r="N639"/>
      <c r="O639"/>
      <c r="P639"/>
      <c r="Q639"/>
      <c r="R639"/>
      <c r="S639"/>
      <c r="T639"/>
      <c r="U639"/>
      <c r="V639"/>
      <c r="W639"/>
      <c r="X639"/>
      <c r="Y639"/>
      <c r="Z639"/>
      <c r="AA639"/>
      <c r="AB639"/>
      <c r="AC639"/>
      <c r="AD639"/>
      <c r="AE639"/>
      <c r="AF639"/>
      <c r="AG639"/>
      <c r="AH639"/>
      <c r="AI639"/>
      <c r="AJ639"/>
      <c r="AK639"/>
    </row>
    <row r="640" spans="1:37" x14ac:dyDescent="0.25">
      <c r="A640"/>
      <c r="B640"/>
      <c r="C640"/>
      <c r="D640"/>
      <c r="E640"/>
      <c r="F640"/>
      <c r="G640"/>
      <c r="H640"/>
      <c r="I640"/>
      <c r="J640"/>
      <c r="K640"/>
      <c r="L640"/>
      <c r="M640"/>
      <c r="N640"/>
      <c r="O640"/>
      <c r="P640"/>
      <c r="Q640"/>
      <c r="R640"/>
      <c r="S640"/>
      <c r="T640"/>
      <c r="U640"/>
      <c r="V640"/>
      <c r="W640"/>
      <c r="X640"/>
      <c r="Y640"/>
      <c r="Z640"/>
      <c r="AA640"/>
      <c r="AB640"/>
      <c r="AC640"/>
      <c r="AD640"/>
      <c r="AE640"/>
      <c r="AF640"/>
      <c r="AG640"/>
      <c r="AH640"/>
      <c r="AI640"/>
      <c r="AJ640"/>
      <c r="AK640"/>
    </row>
    <row r="641" spans="1:37" x14ac:dyDescent="0.25">
      <c r="A641"/>
      <c r="B641"/>
      <c r="C641"/>
      <c r="D641"/>
      <c r="E641"/>
      <c r="F641"/>
      <c r="G641"/>
      <c r="H641"/>
      <c r="I641"/>
      <c r="J641"/>
      <c r="K641"/>
      <c r="L641"/>
      <c r="M641"/>
      <c r="N641"/>
      <c r="O641"/>
      <c r="P641"/>
      <c r="Q641"/>
      <c r="R641"/>
      <c r="S641"/>
      <c r="T641"/>
      <c r="U641"/>
      <c r="V641"/>
      <c r="W641"/>
      <c r="X641"/>
      <c r="Y641"/>
      <c r="Z641"/>
      <c r="AA641"/>
      <c r="AB641"/>
      <c r="AC641"/>
      <c r="AD641"/>
      <c r="AE641"/>
      <c r="AF641"/>
      <c r="AG641"/>
      <c r="AH641"/>
      <c r="AI641"/>
      <c r="AJ641"/>
      <c r="AK641"/>
    </row>
    <row r="642" spans="1:37" x14ac:dyDescent="0.25">
      <c r="A642"/>
      <c r="B642"/>
      <c r="C642"/>
      <c r="D642"/>
      <c r="E642"/>
      <c r="F642"/>
      <c r="G642"/>
      <c r="H642"/>
      <c r="I642"/>
      <c r="J642"/>
      <c r="K642"/>
      <c r="L642"/>
      <c r="M642"/>
      <c r="N642"/>
      <c r="O642"/>
      <c r="P642"/>
      <c r="Q642"/>
      <c r="R642"/>
      <c r="S642"/>
      <c r="T642"/>
      <c r="U642"/>
      <c r="V642"/>
      <c r="W642"/>
      <c r="X642"/>
      <c r="Y642"/>
      <c r="Z642"/>
      <c r="AA642"/>
      <c r="AB642"/>
      <c r="AC642"/>
      <c r="AD642"/>
      <c r="AE642"/>
      <c r="AF642"/>
      <c r="AG642"/>
      <c r="AH642"/>
      <c r="AI642"/>
      <c r="AJ642"/>
      <c r="AK642"/>
    </row>
    <row r="643" spans="1:37" x14ac:dyDescent="0.25">
      <c r="A643"/>
      <c r="B643"/>
      <c r="C643"/>
      <c r="D643"/>
      <c r="E643"/>
      <c r="F643"/>
      <c r="G643"/>
      <c r="H643"/>
      <c r="I643"/>
      <c r="J643"/>
      <c r="K643"/>
      <c r="L643"/>
      <c r="M643"/>
      <c r="N643"/>
      <c r="O643"/>
      <c r="P643"/>
      <c r="Q643"/>
      <c r="R643"/>
      <c r="S643"/>
      <c r="T643"/>
      <c r="U643"/>
      <c r="V643"/>
      <c r="W643"/>
      <c r="X643"/>
      <c r="Y643"/>
      <c r="Z643"/>
      <c r="AA643"/>
      <c r="AB643"/>
      <c r="AC643"/>
      <c r="AD643"/>
      <c r="AE643"/>
      <c r="AF643"/>
      <c r="AG643"/>
      <c r="AH643"/>
      <c r="AI643"/>
      <c r="AJ643"/>
      <c r="AK643"/>
    </row>
    <row r="644" spans="1:37" x14ac:dyDescent="0.25">
      <c r="A644"/>
      <c r="B644"/>
      <c r="C644"/>
      <c r="D644"/>
      <c r="E644"/>
      <c r="F644"/>
      <c r="G644"/>
      <c r="H644"/>
      <c r="I644"/>
      <c r="J644"/>
      <c r="K644"/>
      <c r="L644"/>
      <c r="M644"/>
      <c r="N644"/>
      <c r="O644"/>
      <c r="P644"/>
      <c r="Q644"/>
      <c r="R644"/>
      <c r="S644"/>
      <c r="T644"/>
      <c r="U644"/>
      <c r="V644"/>
      <c r="W644"/>
      <c r="X644"/>
      <c r="Y644"/>
      <c r="Z644"/>
      <c r="AA644"/>
      <c r="AB644"/>
      <c r="AC644"/>
      <c r="AD644"/>
      <c r="AE644"/>
      <c r="AF644"/>
      <c r="AG644"/>
      <c r="AH644"/>
      <c r="AI644"/>
      <c r="AJ644"/>
      <c r="AK644"/>
    </row>
    <row r="645" spans="1:37" x14ac:dyDescent="0.25">
      <c r="A645"/>
      <c r="B645"/>
      <c r="C645"/>
      <c r="D645"/>
      <c r="E645"/>
      <c r="F645"/>
      <c r="G645"/>
      <c r="H645"/>
      <c r="I645"/>
      <c r="J645"/>
      <c r="K645"/>
      <c r="L645"/>
      <c r="M645"/>
      <c r="N645"/>
      <c r="O645"/>
      <c r="P645"/>
      <c r="Q645"/>
      <c r="R645"/>
      <c r="S645"/>
      <c r="T645"/>
      <c r="U645"/>
      <c r="V645"/>
      <c r="W645"/>
      <c r="X645"/>
      <c r="Y645"/>
      <c r="Z645"/>
      <c r="AA645"/>
      <c r="AB645"/>
      <c r="AC645"/>
      <c r="AD645"/>
      <c r="AE645"/>
      <c r="AF645"/>
      <c r="AG645"/>
      <c r="AH645"/>
      <c r="AI645"/>
      <c r="AJ645"/>
      <c r="AK645"/>
    </row>
    <row r="646" spans="1:37" x14ac:dyDescent="0.25">
      <c r="A646"/>
      <c r="B646"/>
      <c r="C646"/>
      <c r="D646"/>
      <c r="E646"/>
      <c r="F646"/>
      <c r="G646"/>
      <c r="H646"/>
      <c r="I646"/>
      <c r="J646"/>
      <c r="K646"/>
      <c r="L646"/>
      <c r="M646"/>
      <c r="N646"/>
      <c r="O646"/>
      <c r="P646"/>
      <c r="Q646"/>
      <c r="R646"/>
      <c r="S646"/>
      <c r="T646"/>
      <c r="U646"/>
      <c r="V646"/>
      <c r="W646"/>
      <c r="X646"/>
      <c r="Y646"/>
      <c r="Z646"/>
      <c r="AA646"/>
      <c r="AB646"/>
      <c r="AC646"/>
      <c r="AD646"/>
      <c r="AE646"/>
      <c r="AF646"/>
      <c r="AG646"/>
      <c r="AH646"/>
      <c r="AI646"/>
      <c r="AJ646"/>
      <c r="AK646"/>
    </row>
    <row r="647" spans="1:37" x14ac:dyDescent="0.25">
      <c r="A647"/>
      <c r="B647"/>
      <c r="C647"/>
      <c r="D647"/>
      <c r="E647"/>
      <c r="F647"/>
      <c r="G647"/>
      <c r="H647"/>
      <c r="I647"/>
      <c r="J647"/>
      <c r="K647"/>
      <c r="L647"/>
      <c r="M647"/>
      <c r="N647"/>
      <c r="O647"/>
      <c r="P647"/>
      <c r="Q647"/>
      <c r="R647"/>
      <c r="S647"/>
      <c r="T647"/>
      <c r="U647"/>
      <c r="V647"/>
      <c r="W647"/>
      <c r="X647"/>
      <c r="Y647"/>
      <c r="Z647"/>
      <c r="AA647"/>
      <c r="AB647"/>
      <c r="AC647"/>
      <c r="AD647"/>
      <c r="AE647"/>
      <c r="AF647"/>
      <c r="AG647"/>
      <c r="AH647"/>
      <c r="AI647"/>
      <c r="AJ647"/>
      <c r="AK647"/>
    </row>
    <row r="648" spans="1:37" x14ac:dyDescent="0.25">
      <c r="A648"/>
      <c r="B648"/>
      <c r="C648"/>
      <c r="D648"/>
      <c r="E648"/>
      <c r="F648"/>
      <c r="G648"/>
      <c r="H648"/>
      <c r="I648"/>
      <c r="J648"/>
      <c r="K648"/>
      <c r="L648"/>
      <c r="M648"/>
      <c r="N648"/>
      <c r="O648"/>
      <c r="P648"/>
      <c r="Q648"/>
      <c r="R648"/>
      <c r="S648"/>
      <c r="T648"/>
      <c r="U648"/>
      <c r="V648"/>
      <c r="W648"/>
      <c r="X648"/>
      <c r="Y648"/>
      <c r="Z648"/>
      <c r="AA648"/>
      <c r="AB648"/>
      <c r="AC648"/>
      <c r="AD648"/>
      <c r="AE648"/>
      <c r="AF648"/>
      <c r="AG648"/>
      <c r="AH648"/>
      <c r="AI648"/>
      <c r="AJ648"/>
      <c r="AK648"/>
    </row>
    <row r="649" spans="1:37" x14ac:dyDescent="0.25">
      <c r="A649"/>
      <c r="B649"/>
      <c r="C649"/>
      <c r="D649"/>
      <c r="E649"/>
      <c r="F649"/>
      <c r="G649"/>
      <c r="H649"/>
      <c r="I649"/>
      <c r="J649"/>
      <c r="K649"/>
      <c r="L649"/>
      <c r="M649"/>
      <c r="N649"/>
      <c r="O649"/>
      <c r="P649"/>
      <c r="Q649"/>
      <c r="R649"/>
      <c r="S649"/>
      <c r="T649"/>
      <c r="U649"/>
      <c r="V649"/>
      <c r="W649"/>
      <c r="X649"/>
      <c r="Y649"/>
      <c r="Z649"/>
      <c r="AA649"/>
      <c r="AB649"/>
      <c r="AC649"/>
      <c r="AD649"/>
      <c r="AE649"/>
      <c r="AF649"/>
      <c r="AG649"/>
      <c r="AH649"/>
      <c r="AI649"/>
      <c r="AJ649"/>
      <c r="AK649"/>
    </row>
    <row r="650" spans="1:37" x14ac:dyDescent="0.25">
      <c r="A650"/>
      <c r="B650"/>
      <c r="C650"/>
      <c r="D650"/>
      <c r="E650"/>
      <c r="F650"/>
      <c r="G650"/>
      <c r="H650"/>
      <c r="I650"/>
      <c r="J650"/>
      <c r="K650"/>
      <c r="L650"/>
      <c r="M650"/>
      <c r="N650"/>
      <c r="O650"/>
      <c r="P650"/>
      <c r="Q650"/>
      <c r="R650"/>
      <c r="S650"/>
      <c r="T650"/>
      <c r="U650"/>
      <c r="V650"/>
      <c r="W650"/>
      <c r="X650"/>
      <c r="Y650"/>
      <c r="Z650"/>
      <c r="AA650"/>
      <c r="AB650"/>
      <c r="AC650"/>
      <c r="AD650"/>
      <c r="AE650"/>
      <c r="AF650"/>
      <c r="AG650"/>
      <c r="AH650"/>
      <c r="AI650"/>
      <c r="AJ650"/>
      <c r="AK650"/>
    </row>
    <row r="651" spans="1:37" x14ac:dyDescent="0.25">
      <c r="A651"/>
      <c r="B651"/>
      <c r="C651"/>
      <c r="D651"/>
      <c r="E651"/>
      <c r="F651"/>
      <c r="G651"/>
      <c r="H651"/>
      <c r="I651"/>
      <c r="J651"/>
      <c r="K651"/>
      <c r="L651"/>
      <c r="M651"/>
      <c r="N651"/>
      <c r="O651"/>
      <c r="P651"/>
      <c r="Q651"/>
      <c r="R651"/>
      <c r="S651"/>
      <c r="T651"/>
      <c r="U651"/>
      <c r="V651"/>
      <c r="W651"/>
      <c r="X651"/>
      <c r="Y651"/>
      <c r="Z651"/>
      <c r="AA651"/>
      <c r="AB651"/>
      <c r="AC651"/>
      <c r="AD651"/>
      <c r="AE651"/>
      <c r="AF651"/>
      <c r="AG651"/>
      <c r="AH651"/>
      <c r="AI651"/>
      <c r="AJ651"/>
      <c r="AK651"/>
    </row>
    <row r="652" spans="1:37" x14ac:dyDescent="0.25">
      <c r="A652"/>
      <c r="B652"/>
      <c r="C652"/>
      <c r="D652"/>
      <c r="E652"/>
      <c r="F652"/>
      <c r="G652"/>
      <c r="H652"/>
      <c r="I652"/>
      <c r="J652"/>
      <c r="K652"/>
      <c r="L652"/>
      <c r="M652"/>
      <c r="N652"/>
      <c r="O652"/>
      <c r="P652"/>
      <c r="Q652"/>
      <c r="R652"/>
      <c r="S652"/>
      <c r="T652"/>
      <c r="U652"/>
      <c r="V652"/>
      <c r="W652"/>
      <c r="X652"/>
      <c r="Y652"/>
      <c r="Z652"/>
      <c r="AA652"/>
      <c r="AB652"/>
      <c r="AC652"/>
      <c r="AD652"/>
      <c r="AE652"/>
      <c r="AF652"/>
      <c r="AG652"/>
      <c r="AH652"/>
      <c r="AI652"/>
      <c r="AJ652"/>
      <c r="AK652"/>
    </row>
    <row r="653" spans="1:37" x14ac:dyDescent="0.25">
      <c r="A653"/>
      <c r="B653"/>
      <c r="C653"/>
      <c r="D653"/>
      <c r="E653"/>
      <c r="F653"/>
      <c r="G653"/>
      <c r="H653"/>
      <c r="I653"/>
      <c r="J653"/>
      <c r="K653"/>
      <c r="L653"/>
      <c r="M653"/>
      <c r="N653"/>
      <c r="O653"/>
      <c r="P653"/>
      <c r="Q653"/>
      <c r="R653"/>
      <c r="S653"/>
      <c r="T653"/>
      <c r="U653"/>
      <c r="V653"/>
      <c r="W653"/>
      <c r="X653"/>
      <c r="Y653"/>
      <c r="Z653"/>
      <c r="AA653"/>
      <c r="AB653"/>
      <c r="AC653"/>
      <c r="AD653"/>
      <c r="AE653"/>
      <c r="AF653"/>
      <c r="AG653"/>
      <c r="AH653"/>
      <c r="AI653"/>
      <c r="AJ653"/>
      <c r="AK653"/>
    </row>
    <row r="654" spans="1:37" x14ac:dyDescent="0.25">
      <c r="A654"/>
      <c r="B654"/>
      <c r="C654"/>
      <c r="D654"/>
      <c r="E654"/>
      <c r="F654"/>
      <c r="G654"/>
      <c r="H654"/>
      <c r="I654"/>
      <c r="J654"/>
      <c r="K654"/>
      <c r="L654"/>
      <c r="M654"/>
      <c r="N654"/>
      <c r="O654"/>
      <c r="P654"/>
      <c r="Q654"/>
      <c r="R654"/>
      <c r="S654"/>
      <c r="T654"/>
      <c r="U654"/>
      <c r="V654"/>
      <c r="W654"/>
      <c r="X654"/>
      <c r="Y654"/>
      <c r="Z654"/>
      <c r="AA654"/>
      <c r="AB654"/>
      <c r="AC654"/>
      <c r="AD654"/>
      <c r="AE654"/>
      <c r="AF654"/>
      <c r="AG654"/>
      <c r="AH654"/>
      <c r="AI654"/>
      <c r="AJ654"/>
      <c r="AK654"/>
    </row>
    <row r="655" spans="1:37" x14ac:dyDescent="0.25">
      <c r="A655"/>
      <c r="B655"/>
      <c r="C655"/>
      <c r="D655"/>
      <c r="E655"/>
      <c r="F655"/>
      <c r="G655"/>
      <c r="H655"/>
      <c r="I655"/>
      <c r="J655"/>
      <c r="K655"/>
      <c r="L655"/>
      <c r="M655"/>
      <c r="N655"/>
      <c r="O655"/>
      <c r="P655"/>
      <c r="Q655"/>
      <c r="R655"/>
      <c r="S655"/>
      <c r="T655"/>
      <c r="U655"/>
      <c r="V655"/>
      <c r="W655"/>
      <c r="X655"/>
      <c r="Y655"/>
      <c r="Z655"/>
      <c r="AA655"/>
      <c r="AB655"/>
      <c r="AC655"/>
      <c r="AD655"/>
      <c r="AE655"/>
      <c r="AF655"/>
      <c r="AG655"/>
      <c r="AH655"/>
      <c r="AI655"/>
      <c r="AJ655"/>
      <c r="AK655"/>
    </row>
    <row r="656" spans="1:37" x14ac:dyDescent="0.25">
      <c r="A656"/>
      <c r="B656"/>
      <c r="C656"/>
      <c r="D656"/>
      <c r="E656"/>
      <c r="F656"/>
      <c r="G656"/>
      <c r="H656"/>
      <c r="I656"/>
      <c r="J656"/>
      <c r="K656"/>
      <c r="L656"/>
      <c r="M656"/>
      <c r="N656"/>
      <c r="O656"/>
      <c r="P656"/>
      <c r="Q656"/>
      <c r="R656"/>
      <c r="S656"/>
      <c r="T656"/>
      <c r="U656"/>
      <c r="V656"/>
      <c r="W656"/>
      <c r="X656"/>
      <c r="Y656"/>
      <c r="Z656"/>
      <c r="AA656"/>
      <c r="AB656"/>
      <c r="AC656"/>
      <c r="AD656"/>
      <c r="AE656"/>
      <c r="AF656"/>
      <c r="AG656"/>
      <c r="AH656"/>
      <c r="AI656"/>
      <c r="AJ656"/>
      <c r="AK656"/>
    </row>
    <row r="657" spans="1:37" x14ac:dyDescent="0.25">
      <c r="A657"/>
      <c r="B657"/>
      <c r="C657"/>
      <c r="D657"/>
      <c r="E657"/>
      <c r="F657"/>
      <c r="G657"/>
      <c r="H657"/>
      <c r="I657"/>
      <c r="J657"/>
      <c r="K657"/>
      <c r="L657"/>
      <c r="M657"/>
      <c r="N657"/>
      <c r="O657"/>
      <c r="P657"/>
      <c r="Q657"/>
      <c r="R657"/>
      <c r="S657"/>
      <c r="T657"/>
      <c r="U657"/>
      <c r="V657"/>
      <c r="W657"/>
      <c r="X657"/>
      <c r="Y657"/>
      <c r="Z657"/>
      <c r="AA657"/>
      <c r="AB657"/>
      <c r="AC657"/>
      <c r="AD657"/>
      <c r="AE657"/>
      <c r="AF657"/>
      <c r="AG657"/>
      <c r="AH657"/>
      <c r="AI657"/>
      <c r="AJ657"/>
      <c r="AK657"/>
    </row>
    <row r="658" spans="1:37" x14ac:dyDescent="0.25">
      <c r="A658"/>
      <c r="B658"/>
      <c r="C658"/>
      <c r="D658"/>
      <c r="E658"/>
      <c r="F658"/>
      <c r="G658"/>
      <c r="H658"/>
      <c r="I658"/>
      <c r="J658"/>
      <c r="K658"/>
      <c r="L658"/>
      <c r="M658"/>
      <c r="N658"/>
      <c r="O658"/>
      <c r="P658"/>
      <c r="Q658"/>
      <c r="R658"/>
      <c r="S658"/>
      <c r="T658"/>
      <c r="U658"/>
      <c r="V658"/>
      <c r="W658"/>
      <c r="X658"/>
      <c r="Y658"/>
      <c r="Z658"/>
      <c r="AA658"/>
      <c r="AB658"/>
      <c r="AC658"/>
      <c r="AD658"/>
      <c r="AE658"/>
      <c r="AF658"/>
      <c r="AG658"/>
      <c r="AH658"/>
      <c r="AI658"/>
      <c r="AJ658"/>
      <c r="AK658"/>
    </row>
    <row r="659" spans="1:37" x14ac:dyDescent="0.25">
      <c r="A659"/>
      <c r="B659"/>
      <c r="C659"/>
      <c r="D659"/>
      <c r="E659"/>
      <c r="F659"/>
      <c r="G659"/>
      <c r="H659"/>
      <c r="I659"/>
      <c r="J659"/>
      <c r="K659"/>
      <c r="L659"/>
      <c r="M659"/>
      <c r="N659"/>
      <c r="O659"/>
      <c r="P659"/>
      <c r="Q659"/>
      <c r="R659"/>
      <c r="S659"/>
      <c r="T659"/>
      <c r="U659"/>
      <c r="V659"/>
      <c r="W659"/>
      <c r="X659"/>
      <c r="Y659"/>
      <c r="Z659"/>
      <c r="AA659"/>
      <c r="AB659"/>
      <c r="AC659"/>
      <c r="AD659"/>
      <c r="AE659"/>
      <c r="AF659"/>
      <c r="AG659"/>
      <c r="AH659"/>
      <c r="AI659"/>
      <c r="AJ659"/>
      <c r="AK659"/>
    </row>
    <row r="660" spans="1:37" x14ac:dyDescent="0.25">
      <c r="A660"/>
      <c r="B660"/>
      <c r="C660"/>
      <c r="D660"/>
      <c r="E660"/>
      <c r="F660"/>
      <c r="G660"/>
      <c r="H660"/>
      <c r="I660"/>
      <c r="J660"/>
      <c r="K660"/>
      <c r="L660"/>
      <c r="M660"/>
      <c r="N660"/>
      <c r="O660"/>
      <c r="P660"/>
      <c r="Q660"/>
      <c r="R660"/>
      <c r="S660"/>
      <c r="T660"/>
      <c r="U660"/>
      <c r="V660"/>
      <c r="W660"/>
      <c r="X660"/>
      <c r="Y660"/>
      <c r="Z660"/>
      <c r="AA660"/>
      <c r="AB660"/>
      <c r="AC660"/>
      <c r="AD660"/>
      <c r="AE660"/>
      <c r="AF660"/>
      <c r="AG660"/>
      <c r="AH660"/>
      <c r="AI660"/>
      <c r="AJ660"/>
      <c r="AK660"/>
    </row>
    <row r="661" spans="1:37" x14ac:dyDescent="0.25">
      <c r="A661"/>
      <c r="B661"/>
      <c r="C661"/>
      <c r="D661"/>
      <c r="E661"/>
      <c r="F661"/>
      <c r="G661"/>
      <c r="H661"/>
      <c r="I661"/>
      <c r="J661"/>
      <c r="K661"/>
      <c r="L661"/>
      <c r="M661"/>
      <c r="N661"/>
      <c r="O661"/>
      <c r="P661"/>
      <c r="Q661"/>
      <c r="R661"/>
      <c r="S661"/>
      <c r="T661"/>
      <c r="U661"/>
      <c r="V661"/>
      <c r="W661"/>
      <c r="X661"/>
      <c r="Y661"/>
      <c r="Z661"/>
      <c r="AA661"/>
      <c r="AB661"/>
      <c r="AC661"/>
      <c r="AD661"/>
      <c r="AE661"/>
      <c r="AF661"/>
      <c r="AG661"/>
      <c r="AH661"/>
      <c r="AI661"/>
      <c r="AJ661"/>
      <c r="AK661"/>
    </row>
    <row r="662" spans="1:37" x14ac:dyDescent="0.25">
      <c r="A662"/>
      <c r="B662"/>
      <c r="C662"/>
      <c r="D662"/>
      <c r="E662"/>
      <c r="F662"/>
      <c r="G662"/>
      <c r="H662"/>
      <c r="I662"/>
      <c r="J662"/>
      <c r="K662"/>
      <c r="L662"/>
      <c r="M662"/>
      <c r="N662"/>
      <c r="O662"/>
      <c r="P662"/>
      <c r="Q662"/>
      <c r="R662"/>
      <c r="S662"/>
      <c r="T662"/>
      <c r="U662"/>
      <c r="V662"/>
      <c r="W662"/>
      <c r="X662"/>
      <c r="Y662"/>
      <c r="Z662"/>
      <c r="AA662"/>
      <c r="AB662"/>
      <c r="AC662"/>
      <c r="AD662"/>
      <c r="AE662"/>
      <c r="AF662"/>
      <c r="AG662"/>
      <c r="AH662"/>
      <c r="AI662"/>
      <c r="AJ662"/>
      <c r="AK662"/>
    </row>
    <row r="663" spans="1:37" x14ac:dyDescent="0.25">
      <c r="A663"/>
      <c r="B663"/>
      <c r="C663"/>
      <c r="D663"/>
      <c r="E663"/>
      <c r="F663"/>
      <c r="G663"/>
      <c r="H663"/>
      <c r="I663"/>
      <c r="J663"/>
      <c r="K663"/>
      <c r="L663"/>
      <c r="M663"/>
      <c r="N663"/>
      <c r="O663"/>
      <c r="P663"/>
      <c r="Q663"/>
      <c r="R663"/>
      <c r="S663"/>
      <c r="T663"/>
      <c r="U663"/>
      <c r="V663"/>
      <c r="W663"/>
      <c r="X663"/>
      <c r="Y663"/>
      <c r="Z663"/>
      <c r="AA663"/>
      <c r="AB663"/>
      <c r="AC663"/>
      <c r="AD663"/>
      <c r="AE663"/>
      <c r="AF663"/>
      <c r="AG663"/>
      <c r="AH663"/>
      <c r="AI663"/>
      <c r="AJ663"/>
      <c r="AK663"/>
    </row>
    <row r="664" spans="1:37" x14ac:dyDescent="0.25">
      <c r="A664"/>
      <c r="B664"/>
      <c r="C664"/>
      <c r="D664"/>
      <c r="E664"/>
      <c r="F664"/>
      <c r="G664"/>
      <c r="H664"/>
      <c r="I664"/>
      <c r="J664"/>
      <c r="K664"/>
      <c r="L664"/>
      <c r="M664"/>
      <c r="N664"/>
      <c r="O664"/>
      <c r="P664"/>
      <c r="Q664"/>
      <c r="R664"/>
      <c r="S664"/>
      <c r="T664"/>
      <c r="U664"/>
      <c r="V664"/>
      <c r="W664"/>
      <c r="X664"/>
      <c r="Y664"/>
      <c r="Z664"/>
      <c r="AA664"/>
      <c r="AB664"/>
      <c r="AC664"/>
      <c r="AD664"/>
      <c r="AE664"/>
      <c r="AF664"/>
      <c r="AG664"/>
      <c r="AH664"/>
      <c r="AI664"/>
      <c r="AJ664"/>
      <c r="AK664"/>
    </row>
    <row r="665" spans="1:37" x14ac:dyDescent="0.25">
      <c r="A665"/>
      <c r="B665"/>
      <c r="C665"/>
      <c r="D665"/>
      <c r="E665"/>
      <c r="F665"/>
      <c r="G665"/>
      <c r="H665"/>
      <c r="I665"/>
      <c r="J665"/>
      <c r="K665"/>
      <c r="L665"/>
      <c r="M665"/>
      <c r="N665"/>
      <c r="O665"/>
      <c r="P665"/>
      <c r="Q665"/>
      <c r="R665"/>
      <c r="S665"/>
      <c r="T665"/>
      <c r="U665"/>
      <c r="V665"/>
      <c r="W665"/>
      <c r="X665"/>
      <c r="Y665"/>
      <c r="Z665"/>
      <c r="AA665"/>
      <c r="AB665"/>
      <c r="AC665"/>
      <c r="AD665"/>
      <c r="AE665"/>
      <c r="AF665"/>
      <c r="AG665"/>
      <c r="AH665"/>
      <c r="AI665"/>
      <c r="AJ665"/>
      <c r="AK665"/>
    </row>
    <row r="666" spans="1:37" x14ac:dyDescent="0.25">
      <c r="A666"/>
      <c r="B666"/>
      <c r="C666"/>
      <c r="D666"/>
      <c r="E666"/>
      <c r="F666"/>
      <c r="G666"/>
      <c r="H666"/>
      <c r="I666"/>
      <c r="J666"/>
      <c r="K666"/>
      <c r="L666"/>
      <c r="M666"/>
      <c r="N666"/>
      <c r="O666"/>
      <c r="P666"/>
      <c r="Q666"/>
      <c r="R666"/>
      <c r="S666"/>
      <c r="T666"/>
      <c r="U666"/>
      <c r="V666"/>
      <c r="W666"/>
      <c r="X666"/>
      <c r="Y666"/>
      <c r="Z666"/>
      <c r="AA666"/>
      <c r="AB666"/>
      <c r="AC666"/>
      <c r="AD666"/>
      <c r="AE666"/>
      <c r="AF666"/>
      <c r="AG666"/>
      <c r="AH666"/>
      <c r="AI666"/>
      <c r="AJ666"/>
      <c r="AK666"/>
    </row>
    <row r="667" spans="1:37" x14ac:dyDescent="0.25">
      <c r="A667"/>
      <c r="B667"/>
      <c r="C667"/>
      <c r="D667"/>
      <c r="E667"/>
      <c r="F667"/>
      <c r="G667"/>
      <c r="H667"/>
      <c r="I667"/>
      <c r="J667"/>
      <c r="K667"/>
      <c r="L667"/>
      <c r="M667"/>
      <c r="N667"/>
      <c r="O667"/>
      <c r="P667"/>
      <c r="Q667"/>
      <c r="R667"/>
      <c r="S667"/>
      <c r="T667"/>
      <c r="U667"/>
      <c r="V667"/>
      <c r="W667"/>
      <c r="X667"/>
      <c r="Y667"/>
      <c r="Z667"/>
      <c r="AA667"/>
      <c r="AB667"/>
      <c r="AC667"/>
      <c r="AD667"/>
      <c r="AE667"/>
      <c r="AF667"/>
      <c r="AG667"/>
      <c r="AH667"/>
      <c r="AI667"/>
      <c r="AJ667"/>
      <c r="AK667"/>
    </row>
    <row r="668" spans="1:37" x14ac:dyDescent="0.25">
      <c r="A668"/>
      <c r="B668"/>
      <c r="C668"/>
      <c r="D668"/>
      <c r="E668"/>
      <c r="F668"/>
      <c r="G668"/>
      <c r="H668"/>
      <c r="I668"/>
      <c r="J668"/>
      <c r="K668"/>
      <c r="L668"/>
      <c r="M668"/>
      <c r="N668"/>
      <c r="O668"/>
      <c r="P668"/>
      <c r="Q668"/>
      <c r="R668"/>
      <c r="S668"/>
      <c r="T668"/>
      <c r="U668"/>
      <c r="V668"/>
      <c r="W668"/>
      <c r="X668"/>
      <c r="Y668"/>
      <c r="Z668"/>
      <c r="AA668"/>
      <c r="AB668"/>
      <c r="AC668"/>
      <c r="AD668"/>
      <c r="AE668"/>
      <c r="AF668"/>
      <c r="AG668"/>
      <c r="AH668"/>
      <c r="AI668"/>
      <c r="AJ668"/>
      <c r="AK668"/>
    </row>
    <row r="669" spans="1:37" x14ac:dyDescent="0.25">
      <c r="A669"/>
      <c r="B669"/>
      <c r="C669"/>
      <c r="D669"/>
      <c r="E669"/>
      <c r="F669"/>
      <c r="G669"/>
      <c r="H669"/>
      <c r="I669"/>
      <c r="J669"/>
      <c r="K669"/>
      <c r="L669"/>
      <c r="M669"/>
      <c r="N669"/>
      <c r="O669"/>
      <c r="P669"/>
      <c r="Q669"/>
      <c r="R669"/>
      <c r="S669"/>
      <c r="T669"/>
      <c r="U669"/>
      <c r="V669"/>
      <c r="W669"/>
      <c r="X669"/>
      <c r="Y669"/>
      <c r="Z669"/>
      <c r="AA669"/>
      <c r="AB669"/>
      <c r="AC669"/>
      <c r="AD669"/>
      <c r="AE669"/>
      <c r="AF669"/>
      <c r="AG669"/>
      <c r="AH669"/>
      <c r="AI669"/>
      <c r="AJ669"/>
      <c r="AK669"/>
    </row>
    <row r="670" spans="1:37" x14ac:dyDescent="0.25">
      <c r="A670"/>
      <c r="B670"/>
      <c r="C670"/>
      <c r="D670"/>
      <c r="E670"/>
      <c r="F670"/>
      <c r="G670"/>
      <c r="H670"/>
      <c r="I670"/>
      <c r="J670"/>
      <c r="K670"/>
      <c r="L670"/>
      <c r="M670"/>
      <c r="N670"/>
      <c r="O670"/>
      <c r="P670"/>
      <c r="Q670"/>
      <c r="R670"/>
      <c r="S670"/>
      <c r="T670"/>
      <c r="U670"/>
      <c r="V670"/>
      <c r="W670"/>
      <c r="X670"/>
      <c r="Y670"/>
      <c r="Z670"/>
      <c r="AA670"/>
      <c r="AB670"/>
      <c r="AC670"/>
      <c r="AD670"/>
      <c r="AE670"/>
      <c r="AF670"/>
      <c r="AG670"/>
      <c r="AH670"/>
      <c r="AI670"/>
      <c r="AJ670"/>
      <c r="AK670"/>
    </row>
    <row r="671" spans="1:37" x14ac:dyDescent="0.25">
      <c r="A671"/>
      <c r="B671"/>
      <c r="C671"/>
      <c r="D671"/>
      <c r="E671"/>
      <c r="F671"/>
      <c r="G671"/>
      <c r="H671"/>
      <c r="I671"/>
      <c r="J671"/>
      <c r="K671"/>
      <c r="L671"/>
      <c r="M671"/>
      <c r="N671"/>
      <c r="O671"/>
      <c r="P671"/>
      <c r="Q671"/>
      <c r="R671"/>
      <c r="S671"/>
      <c r="T671"/>
      <c r="U671"/>
      <c r="V671"/>
      <c r="W671"/>
      <c r="X671"/>
      <c r="Y671"/>
      <c r="Z671"/>
      <c r="AA671"/>
      <c r="AB671"/>
      <c r="AC671"/>
      <c r="AD671"/>
      <c r="AE671"/>
      <c r="AF671"/>
      <c r="AG671"/>
      <c r="AH671"/>
      <c r="AI671"/>
      <c r="AJ671"/>
      <c r="AK671"/>
    </row>
    <row r="672" spans="1:37" x14ac:dyDescent="0.25">
      <c r="A672"/>
      <c r="B672"/>
      <c r="C672"/>
      <c r="D672"/>
      <c r="E672"/>
      <c r="F672"/>
      <c r="G672"/>
      <c r="H672"/>
      <c r="I672"/>
      <c r="J672"/>
      <c r="K672"/>
      <c r="L672"/>
      <c r="M672"/>
      <c r="N672"/>
      <c r="O672"/>
      <c r="P672"/>
      <c r="Q672"/>
      <c r="R672"/>
      <c r="S672"/>
      <c r="T672"/>
      <c r="U672"/>
      <c r="V672"/>
      <c r="W672"/>
      <c r="X672"/>
      <c r="Y672"/>
      <c r="Z672"/>
      <c r="AA672"/>
      <c r="AB672"/>
      <c r="AC672"/>
      <c r="AD672"/>
      <c r="AE672"/>
      <c r="AF672"/>
      <c r="AG672"/>
      <c r="AH672"/>
      <c r="AI672"/>
      <c r="AJ672"/>
      <c r="AK672"/>
    </row>
    <row r="673" spans="1:37" x14ac:dyDescent="0.25">
      <c r="A673"/>
      <c r="B673"/>
      <c r="C673"/>
      <c r="D673"/>
      <c r="E673"/>
      <c r="F673"/>
      <c r="G673"/>
      <c r="H673"/>
      <c r="I673"/>
      <c r="J673"/>
      <c r="K673"/>
      <c r="L673"/>
      <c r="M673"/>
      <c r="N673"/>
      <c r="O673"/>
      <c r="P673"/>
      <c r="Q673"/>
      <c r="R673"/>
      <c r="S673"/>
      <c r="T673"/>
      <c r="U673"/>
      <c r="V673"/>
      <c r="W673"/>
      <c r="X673"/>
      <c r="Y673"/>
      <c r="Z673"/>
      <c r="AA673"/>
      <c r="AB673"/>
      <c r="AC673"/>
      <c r="AD673"/>
      <c r="AE673"/>
      <c r="AF673"/>
      <c r="AG673"/>
      <c r="AH673"/>
      <c r="AI673"/>
      <c r="AJ673"/>
      <c r="AK673"/>
    </row>
    <row r="674" spans="1:37" x14ac:dyDescent="0.25">
      <c r="A674"/>
      <c r="B674"/>
      <c r="C674"/>
      <c r="D674"/>
      <c r="E674"/>
      <c r="F674"/>
      <c r="G674"/>
      <c r="H674"/>
      <c r="I674"/>
      <c r="J674"/>
      <c r="K674"/>
      <c r="L674"/>
      <c r="M674"/>
      <c r="N674"/>
      <c r="O674"/>
      <c r="P674"/>
      <c r="Q674"/>
      <c r="R674"/>
      <c r="S674"/>
      <c r="T674"/>
      <c r="U674"/>
      <c r="V674"/>
      <c r="W674"/>
      <c r="X674"/>
      <c r="Y674"/>
      <c r="Z674"/>
      <c r="AA674"/>
      <c r="AB674"/>
      <c r="AC674"/>
      <c r="AD674"/>
      <c r="AE674"/>
      <c r="AF674"/>
      <c r="AG674"/>
      <c r="AH674"/>
      <c r="AI674"/>
      <c r="AJ674"/>
      <c r="AK674"/>
    </row>
    <row r="675" spans="1:37" x14ac:dyDescent="0.25">
      <c r="A675"/>
      <c r="B675"/>
      <c r="C675"/>
      <c r="D675"/>
      <c r="E675"/>
      <c r="F675"/>
      <c r="G675"/>
      <c r="H675"/>
      <c r="I675"/>
      <c r="J675"/>
      <c r="K675"/>
      <c r="L675"/>
      <c r="M675"/>
      <c r="N675"/>
      <c r="O675"/>
      <c r="P675"/>
      <c r="Q675"/>
      <c r="R675"/>
      <c r="S675"/>
      <c r="T675"/>
      <c r="U675"/>
      <c r="V675"/>
      <c r="W675"/>
      <c r="X675"/>
      <c r="Y675"/>
      <c r="Z675"/>
      <c r="AA675"/>
      <c r="AB675"/>
      <c r="AC675"/>
      <c r="AD675"/>
      <c r="AE675"/>
      <c r="AF675"/>
      <c r="AG675"/>
      <c r="AH675"/>
      <c r="AI675"/>
      <c r="AJ675"/>
      <c r="AK675"/>
    </row>
    <row r="676" spans="1:37" x14ac:dyDescent="0.25">
      <c r="A676"/>
      <c r="B676"/>
      <c r="C676"/>
      <c r="D676"/>
      <c r="E676"/>
      <c r="F676"/>
      <c r="G676"/>
      <c r="H676"/>
      <c r="I676"/>
      <c r="J676"/>
      <c r="K676"/>
      <c r="L676"/>
      <c r="M676"/>
      <c r="N676"/>
      <c r="O676"/>
      <c r="P676"/>
      <c r="Q676"/>
      <c r="R676"/>
      <c r="S676"/>
      <c r="T676"/>
      <c r="U676"/>
      <c r="V676"/>
      <c r="W676"/>
      <c r="X676"/>
      <c r="Y676"/>
      <c r="Z676"/>
      <c r="AA676"/>
      <c r="AB676"/>
      <c r="AC676"/>
      <c r="AD676"/>
      <c r="AE676"/>
      <c r="AF676"/>
      <c r="AG676"/>
      <c r="AH676"/>
      <c r="AI676"/>
      <c r="AJ676"/>
      <c r="AK676"/>
    </row>
    <row r="677" spans="1:37" x14ac:dyDescent="0.25">
      <c r="A677"/>
      <c r="B677"/>
      <c r="C677"/>
      <c r="D677"/>
      <c r="E677"/>
      <c r="F677"/>
      <c r="G677"/>
      <c r="H677"/>
      <c r="I677"/>
      <c r="J677"/>
      <c r="K677"/>
      <c r="L677"/>
      <c r="M677"/>
      <c r="N677"/>
      <c r="O677"/>
      <c r="P677"/>
      <c r="Q677"/>
      <c r="R677"/>
      <c r="S677"/>
      <c r="T677"/>
      <c r="U677"/>
      <c r="V677"/>
      <c r="W677"/>
      <c r="X677"/>
      <c r="Y677"/>
      <c r="Z677"/>
      <c r="AA677"/>
      <c r="AB677"/>
      <c r="AC677"/>
      <c r="AD677"/>
      <c r="AE677"/>
      <c r="AF677"/>
      <c r="AG677"/>
      <c r="AH677"/>
      <c r="AI677"/>
      <c r="AJ677"/>
      <c r="AK677"/>
    </row>
    <row r="678" spans="1:37" x14ac:dyDescent="0.25">
      <c r="A678"/>
      <c r="B678"/>
      <c r="C678"/>
      <c r="D678"/>
      <c r="E678"/>
      <c r="F678"/>
      <c r="G678"/>
      <c r="H678"/>
      <c r="I678"/>
      <c r="J678"/>
      <c r="K678"/>
      <c r="L678"/>
      <c r="M678"/>
      <c r="N678"/>
      <c r="O678"/>
      <c r="P678"/>
      <c r="Q678"/>
      <c r="R678"/>
      <c r="S678"/>
      <c r="T678"/>
      <c r="U678"/>
      <c r="V678"/>
      <c r="W678"/>
      <c r="X678"/>
      <c r="Y678"/>
      <c r="Z678"/>
      <c r="AA678"/>
      <c r="AB678"/>
      <c r="AC678"/>
      <c r="AD678"/>
      <c r="AE678"/>
      <c r="AF678"/>
      <c r="AG678"/>
      <c r="AH678"/>
      <c r="AI678"/>
      <c r="AJ678"/>
      <c r="AK678"/>
    </row>
    <row r="679" spans="1:37" x14ac:dyDescent="0.25">
      <c r="A679"/>
      <c r="B679"/>
      <c r="C679"/>
      <c r="D679"/>
      <c r="E679"/>
      <c r="F679"/>
      <c r="G679"/>
      <c r="H679"/>
      <c r="I679"/>
      <c r="J679"/>
      <c r="K679"/>
      <c r="L679"/>
      <c r="M679"/>
      <c r="N679"/>
      <c r="O679"/>
      <c r="P679"/>
      <c r="Q679"/>
      <c r="R679"/>
      <c r="S679"/>
      <c r="T679"/>
      <c r="U679"/>
      <c r="V679"/>
      <c r="W679"/>
      <c r="X679"/>
      <c r="Y679"/>
      <c r="Z679"/>
      <c r="AA679"/>
      <c r="AB679"/>
      <c r="AC679"/>
      <c r="AD679"/>
      <c r="AE679"/>
      <c r="AF679"/>
      <c r="AG679"/>
      <c r="AH679"/>
      <c r="AI679"/>
      <c r="AJ679"/>
      <c r="AK679"/>
    </row>
    <row r="680" spans="1:37" x14ac:dyDescent="0.25">
      <c r="A680"/>
      <c r="B680"/>
      <c r="C680"/>
      <c r="D680"/>
      <c r="E680"/>
      <c r="F680"/>
      <c r="G680"/>
      <c r="H680"/>
      <c r="I680"/>
      <c r="J680"/>
      <c r="K680"/>
      <c r="L680"/>
      <c r="M680"/>
      <c r="N680"/>
      <c r="O680"/>
      <c r="P680"/>
      <c r="Q680"/>
      <c r="R680"/>
      <c r="S680"/>
      <c r="T680"/>
      <c r="U680"/>
      <c r="V680"/>
      <c r="W680"/>
      <c r="X680"/>
      <c r="Y680"/>
      <c r="Z680"/>
      <c r="AA680"/>
      <c r="AB680"/>
      <c r="AC680"/>
      <c r="AD680"/>
      <c r="AE680"/>
      <c r="AF680"/>
      <c r="AG680"/>
      <c r="AH680"/>
      <c r="AI680"/>
      <c r="AJ680"/>
      <c r="AK680"/>
    </row>
    <row r="681" spans="1:37" x14ac:dyDescent="0.25">
      <c r="A681"/>
      <c r="B681"/>
      <c r="C681"/>
      <c r="D681"/>
      <c r="E681"/>
      <c r="F681"/>
      <c r="G681"/>
      <c r="H681"/>
      <c r="I681"/>
      <c r="J681"/>
      <c r="K681"/>
      <c r="L681"/>
      <c r="M681"/>
      <c r="N681"/>
      <c r="O681"/>
      <c r="P681"/>
      <c r="Q681"/>
      <c r="R681"/>
      <c r="S681"/>
      <c r="T681"/>
      <c r="U681"/>
      <c r="V681"/>
      <c r="W681"/>
      <c r="X681"/>
      <c r="Y681"/>
      <c r="Z681"/>
      <c r="AA681"/>
      <c r="AB681"/>
      <c r="AC681"/>
      <c r="AD681"/>
      <c r="AE681"/>
      <c r="AF681"/>
      <c r="AG681"/>
      <c r="AH681"/>
      <c r="AI681"/>
      <c r="AJ681"/>
      <c r="AK681"/>
    </row>
    <row r="682" spans="1:37" x14ac:dyDescent="0.25">
      <c r="A682"/>
      <c r="B682"/>
      <c r="C682"/>
      <c r="D682"/>
      <c r="E682"/>
      <c r="F682"/>
      <c r="G682"/>
      <c r="H682"/>
      <c r="I682"/>
      <c r="J682"/>
      <c r="K682"/>
      <c r="L682"/>
      <c r="M682"/>
      <c r="N682"/>
      <c r="O682"/>
      <c r="P682"/>
      <c r="Q682"/>
      <c r="R682"/>
      <c r="S682"/>
      <c r="T682"/>
      <c r="U682"/>
      <c r="V682"/>
      <c r="W682"/>
      <c r="X682"/>
      <c r="Y682"/>
      <c r="Z682"/>
      <c r="AA682"/>
      <c r="AB682"/>
      <c r="AC682"/>
      <c r="AD682"/>
      <c r="AE682"/>
      <c r="AF682"/>
      <c r="AG682"/>
      <c r="AH682"/>
      <c r="AI682"/>
      <c r="AJ682"/>
      <c r="AK682"/>
    </row>
    <row r="683" spans="1:37" x14ac:dyDescent="0.25">
      <c r="A683"/>
      <c r="B683"/>
      <c r="C683"/>
      <c r="D683"/>
      <c r="E683"/>
      <c r="F683"/>
      <c r="G683"/>
      <c r="H683"/>
      <c r="I683"/>
      <c r="J683"/>
      <c r="K683"/>
      <c r="L683"/>
      <c r="M683"/>
      <c r="N683"/>
      <c r="O683"/>
      <c r="P683"/>
      <c r="Q683"/>
      <c r="R683"/>
      <c r="S683"/>
      <c r="T683"/>
      <c r="U683"/>
      <c r="V683"/>
      <c r="W683"/>
      <c r="X683"/>
      <c r="Y683"/>
      <c r="Z683"/>
      <c r="AA683"/>
      <c r="AB683"/>
      <c r="AC683"/>
      <c r="AD683"/>
      <c r="AE683"/>
      <c r="AF683"/>
      <c r="AG683"/>
      <c r="AH683"/>
      <c r="AI683"/>
      <c r="AJ683"/>
      <c r="AK683"/>
    </row>
    <row r="684" spans="1:37" x14ac:dyDescent="0.25">
      <c r="A684"/>
      <c r="B684"/>
      <c r="C684"/>
      <c r="D684"/>
      <c r="E684"/>
      <c r="F684"/>
      <c r="G684"/>
      <c r="H684"/>
      <c r="I684"/>
      <c r="J684"/>
      <c r="K684"/>
      <c r="L684"/>
      <c r="M684"/>
      <c r="N684"/>
      <c r="O684"/>
      <c r="P684"/>
      <c r="Q684"/>
      <c r="R684"/>
      <c r="S684"/>
      <c r="T684"/>
      <c r="U684"/>
      <c r="V684"/>
      <c r="W684"/>
      <c r="X684"/>
      <c r="Y684"/>
      <c r="Z684"/>
      <c r="AA684"/>
      <c r="AB684"/>
      <c r="AC684"/>
      <c r="AD684"/>
      <c r="AE684"/>
      <c r="AF684"/>
      <c r="AG684"/>
      <c r="AH684"/>
      <c r="AI684"/>
      <c r="AJ684"/>
      <c r="AK684"/>
    </row>
    <row r="685" spans="1:37" x14ac:dyDescent="0.25">
      <c r="A685"/>
      <c r="B685"/>
      <c r="C685"/>
      <c r="D685"/>
      <c r="E685"/>
      <c r="F685"/>
      <c r="G685"/>
      <c r="H685"/>
      <c r="I685"/>
      <c r="J685"/>
      <c r="K685"/>
      <c r="L685"/>
      <c r="M685"/>
      <c r="N685"/>
      <c r="O685"/>
      <c r="P685"/>
      <c r="Q685"/>
      <c r="R685"/>
      <c r="S685"/>
      <c r="T685"/>
      <c r="U685"/>
      <c r="V685"/>
      <c r="W685"/>
      <c r="X685"/>
      <c r="Y685"/>
      <c r="Z685"/>
      <c r="AA685"/>
      <c r="AB685"/>
      <c r="AC685"/>
      <c r="AD685"/>
      <c r="AE685"/>
      <c r="AF685"/>
      <c r="AG685"/>
      <c r="AH685"/>
      <c r="AI685"/>
      <c r="AJ685"/>
      <c r="AK685"/>
    </row>
    <row r="686" spans="1:37" x14ac:dyDescent="0.25">
      <c r="A686"/>
      <c r="B686"/>
      <c r="C686"/>
      <c r="D686"/>
      <c r="E686"/>
      <c r="F686"/>
      <c r="G686"/>
      <c r="H686"/>
      <c r="I686"/>
      <c r="J686"/>
      <c r="K686"/>
      <c r="L686"/>
      <c r="M686"/>
      <c r="N686"/>
      <c r="O686"/>
      <c r="P686"/>
      <c r="Q686"/>
      <c r="R686"/>
      <c r="S686"/>
      <c r="T686"/>
      <c r="U686"/>
      <c r="V686"/>
      <c r="W686"/>
      <c r="X686"/>
      <c r="Y686"/>
      <c r="Z686"/>
      <c r="AA686"/>
      <c r="AB686"/>
      <c r="AC686"/>
      <c r="AD686"/>
      <c r="AE686"/>
      <c r="AF686"/>
      <c r="AG686"/>
      <c r="AH686"/>
      <c r="AI686"/>
      <c r="AJ686"/>
      <c r="AK686"/>
    </row>
    <row r="687" spans="1:37" x14ac:dyDescent="0.25">
      <c r="A687"/>
      <c r="B687"/>
      <c r="C687"/>
      <c r="D687"/>
      <c r="E687"/>
      <c r="F687"/>
      <c r="G687"/>
      <c r="H687"/>
      <c r="I687"/>
      <c r="J687"/>
      <c r="K687"/>
      <c r="L687"/>
      <c r="M687"/>
      <c r="N687"/>
      <c r="O687"/>
      <c r="P687"/>
      <c r="Q687"/>
      <c r="R687"/>
      <c r="S687"/>
      <c r="T687"/>
      <c r="U687"/>
      <c r="V687"/>
      <c r="W687"/>
      <c r="X687"/>
      <c r="Y687"/>
      <c r="Z687"/>
      <c r="AA687"/>
      <c r="AB687"/>
      <c r="AC687"/>
      <c r="AD687"/>
      <c r="AE687"/>
      <c r="AF687"/>
      <c r="AG687"/>
      <c r="AH687"/>
      <c r="AI687"/>
      <c r="AJ687"/>
      <c r="AK687"/>
    </row>
    <row r="688" spans="1:37" x14ac:dyDescent="0.25">
      <c r="A688"/>
      <c r="B688"/>
      <c r="C688"/>
      <c r="D688"/>
      <c r="E688"/>
      <c r="F688"/>
      <c r="G688"/>
      <c r="H688"/>
      <c r="I688"/>
      <c r="J688"/>
      <c r="K688"/>
      <c r="L688"/>
      <c r="M688"/>
      <c r="N688"/>
      <c r="O688"/>
      <c r="P688"/>
      <c r="Q688"/>
      <c r="R688"/>
      <c r="S688"/>
      <c r="T688"/>
      <c r="U688"/>
      <c r="V688"/>
      <c r="W688"/>
      <c r="X688"/>
      <c r="Y688"/>
      <c r="Z688"/>
      <c r="AA688"/>
      <c r="AB688"/>
      <c r="AC688"/>
      <c r="AD688"/>
      <c r="AE688"/>
      <c r="AF688"/>
      <c r="AG688"/>
      <c r="AH688"/>
      <c r="AI688"/>
      <c r="AJ688"/>
      <c r="AK688"/>
    </row>
    <row r="689" spans="1:37" x14ac:dyDescent="0.25">
      <c r="A689"/>
      <c r="B689"/>
      <c r="C689"/>
      <c r="D689"/>
      <c r="E689"/>
      <c r="F689"/>
      <c r="G689"/>
      <c r="H689"/>
      <c r="I689"/>
      <c r="J689"/>
      <c r="K689"/>
      <c r="L689"/>
      <c r="M689"/>
      <c r="N689"/>
      <c r="O689"/>
      <c r="P689"/>
      <c r="Q689"/>
      <c r="R689"/>
      <c r="S689"/>
      <c r="T689"/>
      <c r="U689"/>
      <c r="V689"/>
      <c r="W689"/>
      <c r="X689"/>
      <c r="Y689"/>
      <c r="Z689"/>
      <c r="AA689"/>
      <c r="AB689"/>
      <c r="AC689"/>
      <c r="AD689"/>
      <c r="AE689"/>
      <c r="AF689"/>
      <c r="AG689"/>
      <c r="AH689"/>
      <c r="AI689"/>
      <c r="AJ689"/>
      <c r="AK689"/>
    </row>
    <row r="690" spans="1:37" x14ac:dyDescent="0.25">
      <c r="A690"/>
      <c r="B690"/>
      <c r="C690"/>
      <c r="D690"/>
      <c r="E690"/>
      <c r="F690"/>
      <c r="G690"/>
      <c r="H690"/>
      <c r="I690"/>
      <c r="J690"/>
      <c r="K690"/>
      <c r="L690"/>
      <c r="M690"/>
      <c r="N690"/>
      <c r="O690"/>
      <c r="P690"/>
      <c r="Q690"/>
      <c r="R690"/>
      <c r="S690"/>
      <c r="T690"/>
      <c r="U690"/>
      <c r="V690"/>
      <c r="W690"/>
      <c r="X690"/>
      <c r="Y690"/>
      <c r="Z690"/>
      <c r="AA690"/>
      <c r="AB690"/>
      <c r="AC690"/>
      <c r="AD690"/>
      <c r="AE690"/>
      <c r="AF690"/>
      <c r="AG690"/>
      <c r="AH690"/>
      <c r="AI690"/>
      <c r="AJ690"/>
      <c r="AK690"/>
    </row>
    <row r="691" spans="1:37" x14ac:dyDescent="0.25">
      <c r="A691"/>
      <c r="B691"/>
      <c r="C691"/>
      <c r="D691"/>
      <c r="E691"/>
      <c r="F691"/>
      <c r="G691"/>
      <c r="H691"/>
      <c r="I691"/>
      <c r="J691"/>
      <c r="K691"/>
      <c r="L691"/>
      <c r="M691"/>
      <c r="N691"/>
      <c r="O691"/>
      <c r="P691"/>
      <c r="Q691"/>
      <c r="R691"/>
      <c r="S691"/>
      <c r="T691"/>
      <c r="U691"/>
      <c r="V691"/>
      <c r="W691"/>
      <c r="X691"/>
      <c r="Y691"/>
      <c r="Z691"/>
      <c r="AA691"/>
      <c r="AB691"/>
      <c r="AC691"/>
      <c r="AD691"/>
      <c r="AE691"/>
      <c r="AF691"/>
      <c r="AG691"/>
      <c r="AH691"/>
      <c r="AI691"/>
      <c r="AJ691"/>
      <c r="AK691"/>
    </row>
    <row r="692" spans="1:37" x14ac:dyDescent="0.25">
      <c r="A692"/>
      <c r="B692"/>
      <c r="C692"/>
      <c r="D692"/>
      <c r="E692"/>
      <c r="F692"/>
      <c r="G692"/>
      <c r="H692"/>
      <c r="I692"/>
      <c r="J692"/>
      <c r="K692"/>
      <c r="L692"/>
      <c r="M692"/>
      <c r="N692"/>
      <c r="O692"/>
      <c r="P692"/>
      <c r="Q692"/>
      <c r="R692"/>
      <c r="S692"/>
      <c r="T692"/>
      <c r="U692"/>
      <c r="V692"/>
      <c r="W692"/>
      <c r="X692"/>
      <c r="Y692"/>
      <c r="Z692"/>
      <c r="AA692"/>
      <c r="AB692"/>
      <c r="AC692"/>
      <c r="AD692"/>
      <c r="AE692"/>
      <c r="AF692"/>
      <c r="AG692"/>
      <c r="AH692"/>
      <c r="AI692"/>
      <c r="AJ692"/>
      <c r="AK692"/>
    </row>
    <row r="693" spans="1:37" x14ac:dyDescent="0.25">
      <c r="A693"/>
      <c r="B693"/>
      <c r="C693"/>
      <c r="D693"/>
      <c r="E693"/>
      <c r="F693"/>
      <c r="G693"/>
      <c r="H693"/>
      <c r="I693"/>
      <c r="J693"/>
      <c r="K693"/>
      <c r="L693"/>
      <c r="M693"/>
      <c r="N693"/>
      <c r="O693"/>
      <c r="P693"/>
      <c r="Q693"/>
      <c r="R693"/>
      <c r="S693"/>
      <c r="T693"/>
      <c r="U693"/>
      <c r="V693"/>
      <c r="W693"/>
      <c r="X693"/>
      <c r="Y693"/>
      <c r="Z693"/>
      <c r="AA693"/>
      <c r="AB693"/>
      <c r="AC693"/>
      <c r="AD693"/>
      <c r="AE693"/>
      <c r="AF693"/>
      <c r="AG693"/>
      <c r="AH693"/>
      <c r="AI693"/>
      <c r="AJ693"/>
      <c r="AK693"/>
    </row>
    <row r="694" spans="1:37" x14ac:dyDescent="0.25">
      <c r="A694"/>
      <c r="B694"/>
      <c r="C694"/>
      <c r="D694"/>
      <c r="E694"/>
      <c r="F694"/>
      <c r="G694"/>
      <c r="H694"/>
      <c r="I694"/>
      <c r="J694"/>
      <c r="K694"/>
      <c r="L694"/>
      <c r="M694"/>
      <c r="N694"/>
      <c r="O694"/>
      <c r="P694"/>
      <c r="Q694"/>
      <c r="R694"/>
      <c r="S694"/>
      <c r="T694"/>
      <c r="U694"/>
      <c r="V694"/>
      <c r="W694"/>
      <c r="X694"/>
      <c r="Y694"/>
      <c r="Z694"/>
      <c r="AA694"/>
      <c r="AB694"/>
      <c r="AC694"/>
      <c r="AD694"/>
      <c r="AE694"/>
      <c r="AF694"/>
      <c r="AG694"/>
      <c r="AH694"/>
      <c r="AI694"/>
      <c r="AJ694"/>
      <c r="AK694"/>
    </row>
    <row r="695" spans="1:37" x14ac:dyDescent="0.25">
      <c r="A695"/>
      <c r="B695"/>
      <c r="C695"/>
      <c r="D695"/>
      <c r="E695"/>
      <c r="F695"/>
      <c r="G695"/>
      <c r="H695"/>
      <c r="I695"/>
      <c r="J695"/>
      <c r="K695"/>
      <c r="L695"/>
      <c r="M695"/>
      <c r="N695"/>
      <c r="O695"/>
      <c r="P695"/>
      <c r="Q695"/>
      <c r="R695"/>
      <c r="S695"/>
      <c r="T695"/>
      <c r="U695"/>
      <c r="V695"/>
      <c r="W695"/>
      <c r="X695"/>
      <c r="Y695"/>
      <c r="Z695"/>
      <c r="AA695"/>
      <c r="AB695"/>
      <c r="AC695"/>
      <c r="AD695"/>
      <c r="AE695"/>
      <c r="AF695"/>
      <c r="AG695"/>
      <c r="AH695"/>
      <c r="AI695"/>
      <c r="AJ695"/>
      <c r="AK695"/>
    </row>
    <row r="696" spans="1:37" x14ac:dyDescent="0.25">
      <c r="A696"/>
      <c r="B696"/>
      <c r="C696"/>
      <c r="D696"/>
      <c r="E696"/>
      <c r="F696"/>
      <c r="G696"/>
      <c r="H696"/>
      <c r="I696"/>
      <c r="J696"/>
      <c r="K696"/>
      <c r="L696"/>
      <c r="M696"/>
      <c r="N696"/>
      <c r="O696"/>
      <c r="P696"/>
      <c r="Q696"/>
      <c r="R696"/>
      <c r="S696"/>
      <c r="T696"/>
      <c r="U696"/>
      <c r="V696"/>
      <c r="W696"/>
      <c r="X696"/>
      <c r="Y696"/>
      <c r="Z696"/>
      <c r="AA696"/>
      <c r="AB696"/>
      <c r="AC696"/>
      <c r="AD696"/>
      <c r="AE696"/>
      <c r="AF696"/>
      <c r="AG696"/>
      <c r="AH696"/>
      <c r="AI696"/>
      <c r="AJ696"/>
      <c r="AK696"/>
    </row>
    <row r="697" spans="1:37" x14ac:dyDescent="0.25">
      <c r="A697"/>
      <c r="B697"/>
      <c r="C697"/>
      <c r="D697"/>
      <c r="E697"/>
      <c r="F697"/>
      <c r="G697"/>
      <c r="H697"/>
      <c r="I697"/>
      <c r="J697"/>
      <c r="K697"/>
      <c r="L697"/>
      <c r="M697"/>
      <c r="N697"/>
      <c r="O697"/>
      <c r="P697"/>
      <c r="Q697"/>
      <c r="R697"/>
      <c r="S697"/>
      <c r="T697"/>
      <c r="U697"/>
      <c r="V697"/>
      <c r="W697"/>
      <c r="X697"/>
      <c r="Y697"/>
      <c r="Z697"/>
      <c r="AA697"/>
      <c r="AB697"/>
      <c r="AC697"/>
      <c r="AD697"/>
      <c r="AE697"/>
      <c r="AF697"/>
      <c r="AG697"/>
      <c r="AH697"/>
      <c r="AI697"/>
      <c r="AJ697"/>
      <c r="AK697"/>
    </row>
    <row r="698" spans="1:37" x14ac:dyDescent="0.25">
      <c r="A698"/>
      <c r="B698"/>
      <c r="C698"/>
      <c r="D698"/>
      <c r="E698"/>
      <c r="F698"/>
      <c r="G698"/>
      <c r="H698"/>
      <c r="I698"/>
      <c r="J698"/>
      <c r="K698"/>
      <c r="L698"/>
      <c r="M698"/>
      <c r="N698"/>
      <c r="O698"/>
      <c r="P698"/>
      <c r="Q698"/>
      <c r="R698"/>
      <c r="S698"/>
      <c r="T698"/>
      <c r="U698"/>
      <c r="V698"/>
      <c r="W698"/>
      <c r="X698"/>
      <c r="Y698"/>
      <c r="Z698"/>
      <c r="AA698"/>
      <c r="AB698"/>
      <c r="AC698"/>
      <c r="AD698"/>
      <c r="AE698"/>
      <c r="AF698"/>
      <c r="AG698"/>
      <c r="AH698"/>
      <c r="AI698"/>
      <c r="AJ698"/>
      <c r="AK698"/>
    </row>
    <row r="699" spans="1:37" x14ac:dyDescent="0.25">
      <c r="A699"/>
      <c r="B699"/>
      <c r="C699"/>
      <c r="D699"/>
      <c r="E699"/>
      <c r="F699"/>
      <c r="G699"/>
      <c r="H699"/>
      <c r="I699"/>
      <c r="J699"/>
      <c r="K699"/>
      <c r="L699"/>
      <c r="M699"/>
      <c r="N699"/>
      <c r="O699"/>
      <c r="P699"/>
      <c r="Q699"/>
      <c r="R699"/>
      <c r="S699"/>
      <c r="T699"/>
      <c r="U699"/>
      <c r="V699"/>
      <c r="W699"/>
      <c r="X699"/>
      <c r="Y699"/>
      <c r="Z699"/>
      <c r="AA699"/>
      <c r="AB699"/>
      <c r="AC699"/>
      <c r="AD699"/>
      <c r="AE699"/>
      <c r="AF699"/>
      <c r="AG699"/>
      <c r="AH699"/>
      <c r="AI699"/>
      <c r="AJ699"/>
      <c r="AK699"/>
    </row>
    <row r="700" spans="1:37" x14ac:dyDescent="0.25">
      <c r="A700"/>
      <c r="B700"/>
      <c r="C700"/>
      <c r="D700"/>
      <c r="E700"/>
      <c r="F700"/>
      <c r="G700"/>
      <c r="H700"/>
      <c r="I700"/>
      <c r="J700"/>
      <c r="K700"/>
      <c r="L700"/>
      <c r="M700"/>
      <c r="N700"/>
      <c r="O700"/>
      <c r="P700"/>
      <c r="Q700"/>
      <c r="R700"/>
      <c r="S700"/>
      <c r="T700"/>
      <c r="U700"/>
      <c r="V700"/>
      <c r="W700"/>
      <c r="X700"/>
      <c r="Y700"/>
      <c r="Z700"/>
      <c r="AA700"/>
      <c r="AB700"/>
      <c r="AC700"/>
      <c r="AD700"/>
      <c r="AE700"/>
      <c r="AF700"/>
      <c r="AG700"/>
      <c r="AH700"/>
      <c r="AI700"/>
      <c r="AJ700"/>
      <c r="AK700"/>
    </row>
    <row r="701" spans="1:37" x14ac:dyDescent="0.25">
      <c r="A701"/>
      <c r="B701"/>
      <c r="C701"/>
      <c r="D701"/>
      <c r="E701"/>
      <c r="F701"/>
      <c r="G701"/>
      <c r="H701"/>
      <c r="I701"/>
      <c r="J701"/>
      <c r="K701"/>
      <c r="L701"/>
      <c r="M701"/>
      <c r="N701"/>
      <c r="O701"/>
      <c r="P701"/>
      <c r="Q701"/>
      <c r="R701"/>
      <c r="S701"/>
      <c r="T701"/>
      <c r="U701"/>
      <c r="V701"/>
      <c r="W701"/>
      <c r="X701"/>
      <c r="Y701"/>
      <c r="Z701"/>
      <c r="AA701"/>
      <c r="AB701"/>
      <c r="AC701"/>
      <c r="AD701"/>
      <c r="AE701"/>
      <c r="AF701"/>
      <c r="AG701"/>
      <c r="AH701"/>
      <c r="AI701"/>
      <c r="AJ701"/>
      <c r="AK701"/>
    </row>
    <row r="702" spans="1:37" x14ac:dyDescent="0.25">
      <c r="A702"/>
      <c r="B702"/>
      <c r="C702"/>
      <c r="D702"/>
      <c r="E702"/>
      <c r="F702"/>
      <c r="G702"/>
      <c r="H702"/>
      <c r="I702"/>
      <c r="J702"/>
      <c r="K702"/>
      <c r="L702"/>
      <c r="M702"/>
      <c r="N702"/>
      <c r="O702"/>
      <c r="P702"/>
      <c r="Q702"/>
      <c r="R702"/>
      <c r="S702"/>
      <c r="T702"/>
      <c r="U702"/>
      <c r="V702"/>
      <c r="W702"/>
      <c r="X702"/>
      <c r="Y702"/>
      <c r="Z702"/>
      <c r="AA702"/>
      <c r="AB702"/>
      <c r="AC702"/>
      <c r="AD702"/>
      <c r="AE702"/>
      <c r="AF702"/>
      <c r="AG702"/>
      <c r="AH702"/>
      <c r="AI702"/>
      <c r="AJ702"/>
      <c r="AK702"/>
    </row>
    <row r="703" spans="1:37" x14ac:dyDescent="0.25">
      <c r="A703"/>
      <c r="B703"/>
      <c r="C703"/>
      <c r="D703"/>
      <c r="E703"/>
      <c r="F703"/>
      <c r="G703"/>
      <c r="H703"/>
      <c r="I703"/>
      <c r="J703"/>
      <c r="K703"/>
      <c r="L703"/>
      <c r="M703"/>
      <c r="N703"/>
      <c r="O703"/>
      <c r="P703"/>
      <c r="Q703"/>
      <c r="R703"/>
      <c r="S703"/>
      <c r="T703"/>
      <c r="U703"/>
      <c r="V703"/>
      <c r="W703"/>
      <c r="X703"/>
      <c r="Y703"/>
      <c r="Z703"/>
      <c r="AA703"/>
      <c r="AB703"/>
      <c r="AC703"/>
      <c r="AD703"/>
      <c r="AE703"/>
      <c r="AF703"/>
      <c r="AG703"/>
      <c r="AH703"/>
      <c r="AI703"/>
      <c r="AJ703"/>
      <c r="AK703"/>
    </row>
    <row r="704" spans="1:37" x14ac:dyDescent="0.25">
      <c r="A704"/>
      <c r="B704"/>
      <c r="C704"/>
      <c r="D704"/>
      <c r="E704"/>
      <c r="F704"/>
      <c r="G704"/>
      <c r="H704"/>
      <c r="I704"/>
      <c r="J704"/>
      <c r="K704"/>
      <c r="L704"/>
      <c r="M704"/>
      <c r="N704"/>
      <c r="O704"/>
      <c r="P704"/>
      <c r="Q704"/>
      <c r="R704"/>
      <c r="S704"/>
      <c r="T704"/>
      <c r="U704"/>
      <c r="V704"/>
      <c r="W704"/>
      <c r="X704"/>
      <c r="Y704"/>
      <c r="Z704"/>
      <c r="AA704"/>
      <c r="AB704"/>
      <c r="AC704"/>
      <c r="AD704"/>
      <c r="AE704"/>
      <c r="AF704"/>
      <c r="AG704"/>
      <c r="AH704"/>
      <c r="AI704"/>
      <c r="AJ704"/>
      <c r="AK704"/>
    </row>
    <row r="705" spans="1:37" x14ac:dyDescent="0.25">
      <c r="A705"/>
      <c r="B705"/>
      <c r="C705"/>
      <c r="D705"/>
      <c r="E705"/>
      <c r="F705"/>
      <c r="G705"/>
      <c r="H705"/>
      <c r="I705"/>
      <c r="J705"/>
      <c r="K705"/>
      <c r="L705"/>
      <c r="M705"/>
      <c r="N705"/>
      <c r="O705"/>
      <c r="P705"/>
      <c r="Q705"/>
      <c r="R705"/>
      <c r="S705"/>
      <c r="T705"/>
      <c r="U705"/>
      <c r="V705"/>
      <c r="W705"/>
      <c r="X705"/>
      <c r="Y705"/>
      <c r="Z705"/>
      <c r="AA705"/>
      <c r="AB705"/>
      <c r="AC705"/>
      <c r="AD705"/>
      <c r="AE705"/>
      <c r="AF705"/>
      <c r="AG705"/>
      <c r="AH705"/>
      <c r="AI705"/>
      <c r="AJ705"/>
      <c r="AK705"/>
    </row>
    <row r="706" spans="1:37" x14ac:dyDescent="0.25">
      <c r="A706"/>
      <c r="B706"/>
      <c r="C706"/>
      <c r="D706"/>
      <c r="E706"/>
      <c r="F706"/>
      <c r="G706"/>
      <c r="H706"/>
      <c r="I706"/>
      <c r="J706"/>
      <c r="K706"/>
      <c r="L706"/>
      <c r="M706"/>
      <c r="N706"/>
      <c r="O706"/>
      <c r="P706"/>
      <c r="Q706"/>
      <c r="R706"/>
      <c r="S706"/>
      <c r="T706"/>
      <c r="U706"/>
      <c r="V706"/>
      <c r="W706"/>
      <c r="X706"/>
      <c r="Y706"/>
      <c r="Z706"/>
      <c r="AA706"/>
      <c r="AB706"/>
      <c r="AC706"/>
      <c r="AD706"/>
      <c r="AE706"/>
      <c r="AF706"/>
      <c r="AG706"/>
      <c r="AH706"/>
      <c r="AI706"/>
      <c r="AJ706"/>
      <c r="AK706"/>
    </row>
    <row r="707" spans="1:37" x14ac:dyDescent="0.25">
      <c r="A707"/>
      <c r="B707"/>
      <c r="C707"/>
      <c r="D707"/>
      <c r="E707"/>
      <c r="F707"/>
      <c r="G707"/>
      <c r="H707"/>
      <c r="I707"/>
      <c r="J707"/>
      <c r="K707"/>
      <c r="L707"/>
      <c r="M707"/>
      <c r="N707"/>
      <c r="O707"/>
      <c r="P707"/>
      <c r="Q707"/>
      <c r="R707"/>
      <c r="S707"/>
      <c r="T707"/>
      <c r="U707"/>
      <c r="V707"/>
      <c r="W707"/>
      <c r="X707"/>
      <c r="Y707"/>
      <c r="Z707"/>
      <c r="AA707"/>
      <c r="AB707"/>
      <c r="AC707"/>
      <c r="AD707"/>
      <c r="AE707"/>
      <c r="AF707"/>
      <c r="AG707"/>
      <c r="AH707"/>
      <c r="AI707"/>
      <c r="AJ707"/>
      <c r="AK707"/>
    </row>
    <row r="708" spans="1:37" x14ac:dyDescent="0.25">
      <c r="A708"/>
      <c r="B708"/>
      <c r="C708"/>
      <c r="D708"/>
      <c r="E708"/>
      <c r="F708"/>
      <c r="G708"/>
      <c r="H708"/>
      <c r="I708"/>
      <c r="J708"/>
      <c r="K708"/>
      <c r="L708"/>
      <c r="M708"/>
      <c r="N708"/>
      <c r="O708"/>
      <c r="P708"/>
      <c r="Q708"/>
      <c r="R708"/>
      <c r="S708"/>
      <c r="T708"/>
      <c r="U708"/>
      <c r="V708"/>
      <c r="W708"/>
      <c r="X708"/>
      <c r="Y708"/>
      <c r="Z708"/>
      <c r="AA708"/>
      <c r="AB708"/>
      <c r="AC708"/>
      <c r="AD708"/>
      <c r="AE708"/>
      <c r="AF708"/>
      <c r="AG708"/>
      <c r="AH708"/>
      <c r="AI708"/>
      <c r="AJ708"/>
      <c r="AK708"/>
    </row>
    <row r="709" spans="1:37" x14ac:dyDescent="0.25">
      <c r="A709"/>
      <c r="B709"/>
      <c r="C709"/>
      <c r="D709"/>
      <c r="E709"/>
      <c r="F709"/>
      <c r="G709"/>
      <c r="H709"/>
      <c r="I709"/>
      <c r="J709"/>
      <c r="K709"/>
      <c r="L709"/>
      <c r="M709"/>
      <c r="N709"/>
      <c r="O709"/>
      <c r="P709"/>
      <c r="Q709"/>
      <c r="R709"/>
      <c r="S709"/>
      <c r="T709"/>
      <c r="U709"/>
      <c r="V709"/>
      <c r="W709"/>
      <c r="X709"/>
      <c r="Y709"/>
      <c r="Z709"/>
      <c r="AA709"/>
      <c r="AB709"/>
      <c r="AC709"/>
      <c r="AD709"/>
      <c r="AE709"/>
      <c r="AF709"/>
      <c r="AG709"/>
      <c r="AH709"/>
      <c r="AI709"/>
      <c r="AJ709"/>
      <c r="AK709"/>
    </row>
    <row r="710" spans="1:37" x14ac:dyDescent="0.25">
      <c r="A710"/>
      <c r="B710"/>
      <c r="C710"/>
      <c r="D710"/>
      <c r="E710"/>
      <c r="F710"/>
      <c r="G710"/>
      <c r="H710"/>
      <c r="I710"/>
      <c r="J710"/>
      <c r="K710"/>
      <c r="L710"/>
      <c r="M710"/>
      <c r="N710"/>
      <c r="O710"/>
      <c r="P710"/>
      <c r="Q710"/>
      <c r="R710"/>
      <c r="S710"/>
      <c r="T710"/>
      <c r="U710"/>
      <c r="V710"/>
      <c r="W710"/>
      <c r="X710"/>
      <c r="Y710"/>
      <c r="Z710"/>
      <c r="AA710"/>
      <c r="AB710"/>
      <c r="AC710"/>
      <c r="AD710"/>
      <c r="AE710"/>
      <c r="AF710"/>
      <c r="AG710"/>
      <c r="AH710"/>
      <c r="AI710"/>
      <c r="AJ710"/>
      <c r="AK710"/>
    </row>
    <row r="711" spans="1:37" x14ac:dyDescent="0.25">
      <c r="A711"/>
      <c r="B711"/>
      <c r="C711"/>
      <c r="D711"/>
      <c r="E711"/>
      <c r="F711"/>
      <c r="G711"/>
      <c r="H711"/>
      <c r="I711"/>
      <c r="J711"/>
      <c r="K711"/>
      <c r="L711"/>
      <c r="M711"/>
      <c r="N711"/>
      <c r="O711"/>
      <c r="P711"/>
      <c r="Q711"/>
      <c r="R711"/>
      <c r="S711"/>
      <c r="T711"/>
      <c r="U711"/>
      <c r="V711"/>
      <c r="W711"/>
      <c r="X711"/>
      <c r="Y711"/>
      <c r="Z711"/>
      <c r="AA711"/>
      <c r="AB711"/>
      <c r="AC711"/>
      <c r="AD711"/>
      <c r="AE711"/>
      <c r="AF711"/>
      <c r="AG711"/>
      <c r="AH711"/>
      <c r="AI711"/>
      <c r="AJ711"/>
      <c r="AK711"/>
    </row>
    <row r="712" spans="1:37" x14ac:dyDescent="0.25">
      <c r="A712"/>
      <c r="B712"/>
      <c r="C712"/>
      <c r="D712"/>
      <c r="E712"/>
      <c r="F712"/>
      <c r="G712"/>
      <c r="H712"/>
      <c r="I712"/>
      <c r="J712"/>
      <c r="K712"/>
      <c r="L712"/>
      <c r="M712"/>
      <c r="N712"/>
      <c r="O712"/>
      <c r="P712"/>
      <c r="Q712"/>
      <c r="R712"/>
      <c r="S712"/>
      <c r="T712"/>
      <c r="U712"/>
      <c r="V712"/>
      <c r="W712"/>
      <c r="X712"/>
      <c r="Y712"/>
      <c r="Z712"/>
      <c r="AA712"/>
      <c r="AB712"/>
      <c r="AC712"/>
      <c r="AD712"/>
      <c r="AE712"/>
      <c r="AF712"/>
      <c r="AG712"/>
      <c r="AH712"/>
      <c r="AI712"/>
      <c r="AJ712"/>
      <c r="AK712"/>
    </row>
    <row r="713" spans="1:37" x14ac:dyDescent="0.25">
      <c r="A713"/>
      <c r="B713"/>
      <c r="C713"/>
      <c r="D713"/>
      <c r="E713"/>
      <c r="F713"/>
      <c r="G713"/>
      <c r="H713"/>
      <c r="I713"/>
      <c r="J713"/>
      <c r="K713"/>
      <c r="L713"/>
      <c r="M713"/>
      <c r="N713"/>
      <c r="O713"/>
      <c r="P713"/>
      <c r="Q713"/>
      <c r="R713"/>
      <c r="S713"/>
      <c r="T713"/>
      <c r="U713"/>
      <c r="V713"/>
      <c r="W713"/>
      <c r="X713"/>
      <c r="Y713"/>
      <c r="Z713"/>
      <c r="AA713"/>
      <c r="AB713"/>
      <c r="AC713"/>
      <c r="AD713"/>
      <c r="AE713"/>
      <c r="AF713"/>
      <c r="AG713"/>
      <c r="AH713"/>
      <c r="AI713"/>
      <c r="AJ713"/>
      <c r="AK713"/>
    </row>
    <row r="714" spans="1:37" x14ac:dyDescent="0.25">
      <c r="A714"/>
      <c r="B714"/>
      <c r="C714"/>
      <c r="D714"/>
      <c r="E714"/>
      <c r="F714"/>
      <c r="G714"/>
      <c r="H714"/>
      <c r="I714"/>
      <c r="J714"/>
      <c r="K714"/>
      <c r="L714"/>
      <c r="M714"/>
      <c r="N714"/>
      <c r="O714"/>
      <c r="P714"/>
      <c r="Q714"/>
      <c r="R714"/>
      <c r="S714"/>
      <c r="T714"/>
      <c r="U714"/>
      <c r="V714"/>
      <c r="W714"/>
      <c r="X714"/>
      <c r="Y714"/>
      <c r="Z714"/>
      <c r="AA714"/>
      <c r="AB714"/>
      <c r="AC714"/>
      <c r="AD714"/>
      <c r="AE714"/>
      <c r="AF714"/>
      <c r="AG714"/>
      <c r="AH714"/>
      <c r="AI714"/>
      <c r="AJ714"/>
      <c r="AK714"/>
    </row>
    <row r="715" spans="1:37" x14ac:dyDescent="0.25">
      <c r="A715"/>
      <c r="B715"/>
      <c r="C715"/>
      <c r="D715"/>
      <c r="E715"/>
      <c r="F715"/>
      <c r="G715"/>
      <c r="H715"/>
      <c r="I715"/>
      <c r="J715"/>
      <c r="K715"/>
      <c r="L715"/>
      <c r="M715"/>
      <c r="N715"/>
      <c r="O715"/>
      <c r="P715"/>
      <c r="Q715"/>
      <c r="R715"/>
      <c r="S715"/>
      <c r="T715"/>
      <c r="U715"/>
      <c r="V715"/>
      <c r="W715"/>
      <c r="X715"/>
      <c r="Y715"/>
      <c r="Z715"/>
      <c r="AA715"/>
      <c r="AB715"/>
      <c r="AC715"/>
      <c r="AD715"/>
      <c r="AE715"/>
      <c r="AF715"/>
      <c r="AG715"/>
      <c r="AH715"/>
      <c r="AI715"/>
      <c r="AJ715"/>
      <c r="AK715"/>
    </row>
    <row r="716" spans="1:37" x14ac:dyDescent="0.25">
      <c r="A716"/>
      <c r="B716"/>
      <c r="C716"/>
      <c r="D716"/>
      <c r="E716"/>
      <c r="F716"/>
      <c r="G716"/>
      <c r="H716"/>
      <c r="I716"/>
      <c r="J716"/>
      <c r="K716"/>
      <c r="L716"/>
      <c r="M716"/>
      <c r="N716"/>
      <c r="O716"/>
      <c r="P716"/>
      <c r="Q716"/>
      <c r="R716"/>
      <c r="S716"/>
      <c r="T716"/>
      <c r="U716"/>
      <c r="V716"/>
      <c r="W716"/>
      <c r="X716"/>
      <c r="Y716"/>
      <c r="Z716"/>
      <c r="AA716"/>
      <c r="AB716"/>
      <c r="AC716"/>
      <c r="AD716"/>
      <c r="AE716"/>
      <c r="AF716"/>
      <c r="AG716"/>
      <c r="AH716"/>
      <c r="AI716"/>
      <c r="AJ716"/>
      <c r="AK716"/>
    </row>
    <row r="717" spans="1:37" x14ac:dyDescent="0.25">
      <c r="A717"/>
      <c r="B717"/>
      <c r="C717"/>
      <c r="D717"/>
      <c r="E717"/>
      <c r="F717"/>
      <c r="G717"/>
      <c r="H717"/>
      <c r="I717"/>
      <c r="J717"/>
      <c r="K717"/>
      <c r="L717"/>
      <c r="M717"/>
      <c r="N717"/>
      <c r="O717"/>
      <c r="P717"/>
      <c r="Q717"/>
      <c r="R717"/>
      <c r="S717"/>
      <c r="T717"/>
      <c r="U717"/>
      <c r="V717"/>
      <c r="W717"/>
      <c r="X717"/>
      <c r="Y717"/>
      <c r="Z717"/>
      <c r="AA717"/>
      <c r="AB717"/>
      <c r="AC717"/>
      <c r="AD717"/>
      <c r="AE717"/>
      <c r="AF717"/>
      <c r="AG717"/>
      <c r="AH717"/>
      <c r="AI717"/>
      <c r="AJ717"/>
      <c r="AK717"/>
    </row>
    <row r="718" spans="1:37" x14ac:dyDescent="0.25">
      <c r="A718"/>
      <c r="B718"/>
      <c r="C718"/>
      <c r="D718"/>
      <c r="E718"/>
      <c r="F718"/>
      <c r="G718"/>
      <c r="H718"/>
      <c r="I718"/>
      <c r="J718"/>
      <c r="K718"/>
      <c r="L718"/>
      <c r="M718"/>
      <c r="N718"/>
      <c r="O718"/>
      <c r="P718"/>
      <c r="Q718"/>
      <c r="R718"/>
      <c r="S718"/>
      <c r="T718"/>
      <c r="U718"/>
      <c r="V718"/>
      <c r="W718"/>
      <c r="X718"/>
      <c r="Y718"/>
      <c r="Z718"/>
      <c r="AA718"/>
      <c r="AB718"/>
      <c r="AC718"/>
      <c r="AD718"/>
      <c r="AE718"/>
      <c r="AF718"/>
      <c r="AG718"/>
      <c r="AH718"/>
      <c r="AI718"/>
      <c r="AJ718"/>
      <c r="AK718"/>
    </row>
    <row r="719" spans="1:37" x14ac:dyDescent="0.25">
      <c r="A719"/>
      <c r="B719"/>
      <c r="C719"/>
      <c r="D719"/>
      <c r="E719"/>
      <c r="F719"/>
      <c r="G719"/>
      <c r="H719"/>
      <c r="I719"/>
      <c r="J719"/>
      <c r="K719"/>
      <c r="L719"/>
      <c r="M719"/>
      <c r="N719"/>
      <c r="O719"/>
      <c r="P719"/>
      <c r="Q719"/>
      <c r="R719"/>
      <c r="S719"/>
      <c r="T719"/>
      <c r="U719"/>
      <c r="V719"/>
      <c r="W719"/>
      <c r="X719"/>
      <c r="Y719"/>
      <c r="Z719"/>
      <c r="AA719"/>
      <c r="AB719"/>
      <c r="AC719"/>
      <c r="AD719"/>
      <c r="AE719"/>
      <c r="AF719"/>
      <c r="AG719"/>
      <c r="AH719"/>
      <c r="AI719"/>
      <c r="AJ719"/>
      <c r="AK719"/>
    </row>
    <row r="720" spans="1:37" x14ac:dyDescent="0.25">
      <c r="A720"/>
      <c r="B720"/>
      <c r="C720"/>
      <c r="D720"/>
      <c r="E720"/>
      <c r="F720"/>
      <c r="G720"/>
      <c r="H720"/>
      <c r="I720"/>
      <c r="J720"/>
      <c r="K720"/>
      <c r="L720"/>
      <c r="M720"/>
      <c r="N720"/>
      <c r="O720"/>
      <c r="P720"/>
      <c r="Q720"/>
      <c r="R720"/>
      <c r="S720"/>
      <c r="T720"/>
      <c r="U720"/>
      <c r="V720"/>
      <c r="W720"/>
      <c r="X720"/>
      <c r="Y720"/>
      <c r="Z720"/>
      <c r="AA720"/>
      <c r="AB720"/>
      <c r="AC720"/>
      <c r="AD720"/>
      <c r="AE720"/>
      <c r="AF720"/>
      <c r="AG720"/>
      <c r="AH720"/>
      <c r="AI720"/>
      <c r="AJ720"/>
      <c r="AK720"/>
    </row>
    <row r="721" spans="1:37" x14ac:dyDescent="0.25">
      <c r="A721"/>
      <c r="B721"/>
      <c r="C721"/>
      <c r="D721"/>
      <c r="E721"/>
      <c r="F721"/>
      <c r="G721"/>
      <c r="H721"/>
      <c r="I721"/>
      <c r="J721"/>
      <c r="K721"/>
      <c r="L721"/>
      <c r="M721"/>
      <c r="N721"/>
      <c r="O721"/>
      <c r="P721"/>
      <c r="Q721"/>
      <c r="R721"/>
      <c r="S721"/>
      <c r="T721"/>
      <c r="U721"/>
      <c r="V721"/>
      <c r="W721"/>
      <c r="X721"/>
      <c r="Y721"/>
      <c r="Z721"/>
      <c r="AA721"/>
      <c r="AB721"/>
      <c r="AC721"/>
      <c r="AD721"/>
      <c r="AE721"/>
      <c r="AF721"/>
      <c r="AG721"/>
      <c r="AH721"/>
      <c r="AI721"/>
      <c r="AJ721"/>
      <c r="AK721"/>
    </row>
    <row r="722" spans="1:37" x14ac:dyDescent="0.25">
      <c r="A722"/>
      <c r="B722"/>
      <c r="C722"/>
      <c r="D722"/>
      <c r="E722"/>
      <c r="F722"/>
      <c r="G722"/>
      <c r="H722"/>
      <c r="I722"/>
      <c r="J722"/>
      <c r="K722"/>
      <c r="L722"/>
      <c r="M722"/>
      <c r="N722"/>
      <c r="O722"/>
      <c r="P722"/>
      <c r="Q722"/>
      <c r="R722"/>
      <c r="S722"/>
      <c r="T722"/>
      <c r="U722"/>
      <c r="V722"/>
      <c r="W722"/>
      <c r="X722"/>
      <c r="Y722"/>
      <c r="Z722"/>
      <c r="AA722"/>
      <c r="AB722"/>
      <c r="AC722"/>
      <c r="AD722"/>
      <c r="AE722"/>
      <c r="AF722"/>
      <c r="AG722"/>
      <c r="AH722"/>
      <c r="AI722"/>
      <c r="AJ722"/>
      <c r="AK722"/>
    </row>
    <row r="723" spans="1:37" x14ac:dyDescent="0.25">
      <c r="A723"/>
      <c r="B723"/>
      <c r="C723"/>
      <c r="D723"/>
      <c r="E723"/>
      <c r="F723"/>
      <c r="G723"/>
      <c r="H723"/>
      <c r="I723"/>
      <c r="J723"/>
      <c r="K723"/>
      <c r="L723"/>
      <c r="M723"/>
      <c r="N723"/>
      <c r="O723"/>
      <c r="P723"/>
      <c r="Q723"/>
      <c r="R723"/>
      <c r="S723"/>
      <c r="T723"/>
      <c r="U723"/>
      <c r="V723"/>
      <c r="W723"/>
      <c r="X723"/>
      <c r="Y723"/>
      <c r="Z723"/>
      <c r="AA723"/>
      <c r="AB723"/>
      <c r="AC723"/>
      <c r="AD723"/>
      <c r="AE723"/>
      <c r="AF723"/>
      <c r="AG723"/>
      <c r="AH723"/>
      <c r="AI723"/>
      <c r="AJ723"/>
      <c r="AK723"/>
    </row>
    <row r="724" spans="1:37" x14ac:dyDescent="0.25">
      <c r="A724"/>
      <c r="B724"/>
      <c r="C724"/>
      <c r="D724"/>
      <c r="E724"/>
      <c r="F724"/>
      <c r="G724"/>
      <c r="H724"/>
      <c r="I724"/>
      <c r="J724"/>
      <c r="K724"/>
      <c r="L724"/>
      <c r="M724"/>
      <c r="N724"/>
      <c r="O724"/>
      <c r="P724"/>
      <c r="Q724"/>
      <c r="R724"/>
      <c r="S724"/>
      <c r="T724"/>
      <c r="U724"/>
      <c r="V724"/>
      <c r="W724"/>
      <c r="X724"/>
      <c r="Y724"/>
      <c r="Z724"/>
      <c r="AA724"/>
      <c r="AB724"/>
      <c r="AC724"/>
      <c r="AD724"/>
      <c r="AE724"/>
      <c r="AF724"/>
      <c r="AG724"/>
      <c r="AH724"/>
      <c r="AI724"/>
      <c r="AJ724"/>
      <c r="AK724"/>
    </row>
    <row r="725" spans="1:37" x14ac:dyDescent="0.25">
      <c r="A725"/>
      <c r="B725"/>
      <c r="C725"/>
      <c r="D725"/>
      <c r="E725"/>
      <c r="F725"/>
      <c r="G725"/>
      <c r="H725"/>
      <c r="I725"/>
      <c r="J725"/>
      <c r="K725"/>
      <c r="L725"/>
      <c r="M725"/>
      <c r="N725"/>
      <c r="O725"/>
      <c r="P725"/>
      <c r="Q725"/>
      <c r="R725"/>
      <c r="S725"/>
      <c r="T725"/>
      <c r="U725"/>
      <c r="V725"/>
      <c r="W725"/>
      <c r="X725"/>
      <c r="Y725"/>
      <c r="Z725"/>
      <c r="AA725"/>
      <c r="AB725"/>
      <c r="AC725"/>
      <c r="AD725"/>
      <c r="AE725"/>
      <c r="AF725"/>
      <c r="AG725"/>
      <c r="AH725"/>
      <c r="AI725"/>
      <c r="AJ725"/>
      <c r="AK725"/>
    </row>
    <row r="726" spans="1:37" x14ac:dyDescent="0.25">
      <c r="A726"/>
      <c r="B726"/>
      <c r="C726"/>
      <c r="D726"/>
      <c r="E726"/>
      <c r="F726"/>
      <c r="G726"/>
      <c r="H726"/>
      <c r="I726"/>
      <c r="J726"/>
      <c r="K726"/>
      <c r="L726"/>
      <c r="M726"/>
      <c r="N726"/>
      <c r="O726"/>
      <c r="P726"/>
      <c r="Q726"/>
      <c r="R726"/>
      <c r="S726"/>
      <c r="T726"/>
      <c r="U726"/>
      <c r="V726"/>
      <c r="W726"/>
      <c r="X726"/>
      <c r="Y726"/>
      <c r="Z726"/>
      <c r="AA726"/>
      <c r="AB726"/>
      <c r="AC726"/>
      <c r="AD726"/>
      <c r="AE726"/>
      <c r="AF726"/>
      <c r="AG726"/>
      <c r="AH726"/>
      <c r="AI726"/>
      <c r="AJ726"/>
      <c r="AK726"/>
    </row>
    <row r="727" spans="1:37" x14ac:dyDescent="0.25">
      <c r="A727"/>
      <c r="B727"/>
      <c r="C727"/>
      <c r="D727"/>
      <c r="E727"/>
      <c r="F727"/>
      <c r="G727"/>
      <c r="H727"/>
      <c r="I727"/>
      <c r="J727"/>
      <c r="K727"/>
      <c r="L727"/>
      <c r="M727"/>
      <c r="N727"/>
      <c r="O727"/>
      <c r="P727"/>
      <c r="Q727"/>
      <c r="R727"/>
      <c r="S727"/>
      <c r="T727"/>
      <c r="U727"/>
      <c r="V727"/>
      <c r="W727"/>
      <c r="X727"/>
      <c r="Y727"/>
      <c r="Z727"/>
      <c r="AA727"/>
      <c r="AB727"/>
      <c r="AC727"/>
      <c r="AD727"/>
      <c r="AE727"/>
      <c r="AF727"/>
      <c r="AG727"/>
      <c r="AH727"/>
      <c r="AI727"/>
      <c r="AJ727"/>
      <c r="AK727"/>
    </row>
    <row r="728" spans="1:37" x14ac:dyDescent="0.25">
      <c r="A728"/>
      <c r="B728"/>
      <c r="C728"/>
      <c r="D728"/>
      <c r="E728"/>
      <c r="F728"/>
      <c r="G728"/>
      <c r="H728"/>
      <c r="I728"/>
      <c r="J728"/>
      <c r="K728"/>
      <c r="L728"/>
      <c r="M728"/>
      <c r="N728"/>
      <c r="O728"/>
      <c r="P728"/>
      <c r="Q728"/>
      <c r="R728"/>
      <c r="S728"/>
      <c r="T728"/>
      <c r="U728"/>
      <c r="V728"/>
      <c r="W728"/>
      <c r="X728"/>
      <c r="Y728"/>
      <c r="Z728"/>
      <c r="AA728"/>
      <c r="AB728"/>
      <c r="AC728"/>
      <c r="AD728"/>
      <c r="AE728"/>
      <c r="AF728"/>
      <c r="AG728"/>
      <c r="AH728"/>
      <c r="AI728"/>
      <c r="AJ728"/>
      <c r="AK728"/>
    </row>
    <row r="729" spans="1:37" x14ac:dyDescent="0.25">
      <c r="A729"/>
      <c r="B729"/>
      <c r="C729"/>
      <c r="D729"/>
      <c r="E729"/>
      <c r="F729"/>
      <c r="G729"/>
      <c r="H729"/>
      <c r="I729"/>
      <c r="J729"/>
      <c r="K729"/>
      <c r="L729"/>
      <c r="M729"/>
      <c r="N729"/>
      <c r="O729"/>
      <c r="P729"/>
      <c r="Q729"/>
      <c r="R729"/>
      <c r="S729"/>
      <c r="T729"/>
      <c r="U729"/>
      <c r="V729"/>
      <c r="W729"/>
      <c r="X729"/>
      <c r="Y729"/>
      <c r="Z729"/>
      <c r="AA729"/>
      <c r="AB729"/>
      <c r="AC729"/>
      <c r="AD729"/>
      <c r="AE729"/>
      <c r="AF729"/>
      <c r="AG729"/>
      <c r="AH729"/>
      <c r="AI729"/>
      <c r="AJ729"/>
      <c r="AK729"/>
    </row>
    <row r="730" spans="1:37" x14ac:dyDescent="0.25">
      <c r="A730"/>
      <c r="B730"/>
      <c r="C730"/>
      <c r="D730"/>
      <c r="E730"/>
      <c r="F730"/>
      <c r="G730"/>
      <c r="H730"/>
      <c r="I730"/>
      <c r="J730"/>
      <c r="K730"/>
      <c r="L730"/>
      <c r="M730"/>
      <c r="N730"/>
      <c r="O730"/>
      <c r="P730"/>
      <c r="Q730"/>
      <c r="R730"/>
      <c r="S730"/>
      <c r="T730"/>
      <c r="U730"/>
      <c r="V730"/>
      <c r="W730"/>
      <c r="X730"/>
      <c r="Y730"/>
      <c r="Z730"/>
      <c r="AA730"/>
      <c r="AB730"/>
      <c r="AC730"/>
      <c r="AD730"/>
      <c r="AE730"/>
      <c r="AF730"/>
      <c r="AG730"/>
      <c r="AH730"/>
      <c r="AI730"/>
      <c r="AJ730"/>
      <c r="AK730"/>
    </row>
    <row r="731" spans="1:37" x14ac:dyDescent="0.25">
      <c r="A731"/>
      <c r="B731"/>
      <c r="C731"/>
      <c r="D731"/>
      <c r="E731"/>
      <c r="F731"/>
      <c r="G731"/>
      <c r="H731"/>
      <c r="I731"/>
      <c r="J731"/>
      <c r="K731"/>
      <c r="L731"/>
      <c r="M731"/>
      <c r="N731"/>
      <c r="O731"/>
      <c r="P731"/>
      <c r="Q731"/>
      <c r="R731"/>
      <c r="S731"/>
      <c r="T731"/>
      <c r="U731"/>
      <c r="V731"/>
      <c r="W731"/>
      <c r="X731"/>
      <c r="Y731"/>
      <c r="Z731"/>
      <c r="AA731"/>
      <c r="AB731"/>
      <c r="AC731"/>
      <c r="AD731"/>
      <c r="AE731"/>
      <c r="AF731"/>
      <c r="AG731"/>
      <c r="AH731"/>
      <c r="AI731"/>
      <c r="AJ731"/>
      <c r="AK731"/>
    </row>
    <row r="732" spans="1:37" x14ac:dyDescent="0.25">
      <c r="A732"/>
      <c r="B732"/>
      <c r="C732"/>
      <c r="D732"/>
      <c r="E732"/>
      <c r="F732"/>
      <c r="G732"/>
      <c r="H732"/>
      <c r="I732"/>
      <c r="J732"/>
      <c r="K732"/>
      <c r="L732"/>
      <c r="M732"/>
      <c r="N732"/>
      <c r="O732"/>
      <c r="P732"/>
      <c r="Q732"/>
      <c r="R732"/>
      <c r="S732"/>
      <c r="T732"/>
      <c r="U732"/>
      <c r="V732"/>
      <c r="W732"/>
      <c r="X732"/>
      <c r="Y732"/>
      <c r="Z732"/>
      <c r="AA732"/>
      <c r="AB732"/>
      <c r="AC732"/>
      <c r="AD732"/>
      <c r="AE732"/>
      <c r="AF732"/>
      <c r="AG732"/>
      <c r="AH732"/>
      <c r="AI732"/>
      <c r="AJ732"/>
      <c r="AK732"/>
    </row>
    <row r="733" spans="1:37" x14ac:dyDescent="0.25">
      <c r="A733"/>
      <c r="B733"/>
      <c r="C733"/>
      <c r="D733"/>
      <c r="E733"/>
      <c r="F733"/>
      <c r="G733"/>
      <c r="H733"/>
      <c r="I733"/>
      <c r="J733"/>
      <c r="K733"/>
      <c r="L733"/>
      <c r="M733"/>
      <c r="N733"/>
      <c r="O733"/>
      <c r="P733"/>
      <c r="Q733"/>
      <c r="R733"/>
      <c r="S733"/>
      <c r="T733"/>
      <c r="U733"/>
      <c r="V733"/>
      <c r="W733"/>
      <c r="X733"/>
      <c r="Y733"/>
      <c r="Z733"/>
      <c r="AA733"/>
      <c r="AB733"/>
      <c r="AC733"/>
      <c r="AD733"/>
      <c r="AE733"/>
      <c r="AF733"/>
      <c r="AG733"/>
      <c r="AH733"/>
      <c r="AI733"/>
      <c r="AJ733"/>
      <c r="AK733"/>
    </row>
    <row r="734" spans="1:37" x14ac:dyDescent="0.25">
      <c r="A734"/>
      <c r="B734"/>
      <c r="C734"/>
      <c r="D734"/>
      <c r="E734"/>
      <c r="F734"/>
      <c r="G734"/>
      <c r="H734"/>
      <c r="I734"/>
      <c r="J734"/>
      <c r="K734"/>
      <c r="L734"/>
      <c r="M734"/>
      <c r="N734"/>
      <c r="O734"/>
      <c r="P734"/>
      <c r="Q734"/>
      <c r="R734"/>
      <c r="S734"/>
      <c r="T734"/>
      <c r="U734"/>
      <c r="V734"/>
      <c r="W734"/>
      <c r="X734"/>
      <c r="Y734"/>
      <c r="Z734"/>
      <c r="AA734"/>
      <c r="AB734"/>
      <c r="AC734"/>
      <c r="AD734"/>
      <c r="AE734"/>
      <c r="AF734"/>
      <c r="AG734"/>
      <c r="AH734"/>
      <c r="AI734"/>
      <c r="AJ734"/>
      <c r="AK734"/>
    </row>
    <row r="735" spans="1:37" x14ac:dyDescent="0.25">
      <c r="A735"/>
      <c r="B735"/>
      <c r="C735"/>
      <c r="D735"/>
      <c r="E735"/>
      <c r="F735"/>
      <c r="G735"/>
      <c r="H735"/>
      <c r="I735"/>
      <c r="J735"/>
      <c r="K735"/>
      <c r="L735"/>
      <c r="M735"/>
      <c r="N735"/>
      <c r="O735"/>
      <c r="P735"/>
      <c r="Q735"/>
      <c r="R735"/>
      <c r="S735"/>
      <c r="T735"/>
      <c r="U735"/>
      <c r="V735"/>
      <c r="W735"/>
      <c r="X735"/>
      <c r="Y735"/>
      <c r="Z735"/>
      <c r="AA735"/>
      <c r="AB735"/>
      <c r="AC735"/>
      <c r="AD735"/>
      <c r="AE735"/>
      <c r="AF735"/>
      <c r="AG735"/>
      <c r="AH735"/>
      <c r="AI735"/>
      <c r="AJ735"/>
      <c r="AK735"/>
    </row>
    <row r="736" spans="1:37" x14ac:dyDescent="0.25">
      <c r="A736"/>
      <c r="B736"/>
      <c r="C736"/>
      <c r="D736"/>
      <c r="E736"/>
      <c r="F736"/>
      <c r="G736"/>
      <c r="H736"/>
      <c r="I736"/>
      <c r="J736"/>
      <c r="K736"/>
      <c r="L736"/>
      <c r="M736"/>
      <c r="N736"/>
      <c r="O736"/>
      <c r="P736"/>
      <c r="Q736"/>
      <c r="R736"/>
      <c r="S736"/>
      <c r="T736"/>
      <c r="U736"/>
      <c r="V736"/>
      <c r="W736"/>
      <c r="X736"/>
      <c r="Y736"/>
      <c r="Z736"/>
      <c r="AA736"/>
      <c r="AB736"/>
      <c r="AC736"/>
      <c r="AD736"/>
      <c r="AE736"/>
      <c r="AF736"/>
      <c r="AG736"/>
      <c r="AH736"/>
      <c r="AI736"/>
      <c r="AJ736"/>
      <c r="AK736"/>
    </row>
    <row r="737" spans="1:37" x14ac:dyDescent="0.25">
      <c r="A737"/>
      <c r="B737"/>
      <c r="C737"/>
      <c r="D737"/>
      <c r="E737"/>
      <c r="F737"/>
      <c r="G737"/>
      <c r="H737"/>
      <c r="I737"/>
      <c r="J737"/>
      <c r="K737"/>
      <c r="L737"/>
      <c r="M737"/>
      <c r="N737"/>
      <c r="O737"/>
      <c r="P737"/>
      <c r="Q737"/>
      <c r="R737"/>
      <c r="S737"/>
      <c r="T737"/>
      <c r="U737"/>
      <c r="V737"/>
      <c r="W737"/>
      <c r="X737"/>
      <c r="Y737"/>
      <c r="Z737"/>
      <c r="AA737"/>
      <c r="AB737"/>
      <c r="AC737"/>
      <c r="AD737"/>
      <c r="AE737"/>
      <c r="AF737"/>
      <c r="AG737"/>
      <c r="AH737"/>
      <c r="AI737"/>
      <c r="AJ737"/>
      <c r="AK737"/>
    </row>
    <row r="738" spans="1:37" x14ac:dyDescent="0.25">
      <c r="A738"/>
      <c r="B738"/>
      <c r="C738"/>
      <c r="D738"/>
      <c r="E738"/>
      <c r="F738"/>
      <c r="G738"/>
      <c r="H738"/>
      <c r="I738"/>
      <c r="J738"/>
      <c r="K738"/>
      <c r="L738"/>
      <c r="M738"/>
      <c r="N738"/>
      <c r="O738"/>
      <c r="P738"/>
      <c r="Q738"/>
      <c r="R738"/>
      <c r="S738"/>
      <c r="T738"/>
      <c r="U738"/>
      <c r="V738"/>
      <c r="W738"/>
      <c r="X738"/>
      <c r="Y738"/>
      <c r="Z738"/>
      <c r="AA738"/>
      <c r="AB738"/>
      <c r="AC738"/>
      <c r="AD738"/>
      <c r="AE738"/>
      <c r="AF738"/>
      <c r="AG738"/>
      <c r="AH738"/>
      <c r="AI738"/>
      <c r="AJ738"/>
      <c r="AK738"/>
    </row>
    <row r="739" spans="1:37" x14ac:dyDescent="0.25">
      <c r="A739"/>
      <c r="B739"/>
      <c r="C739"/>
      <c r="D739"/>
      <c r="E739"/>
      <c r="F739"/>
      <c r="G739"/>
      <c r="H739"/>
      <c r="I739"/>
      <c r="J739"/>
      <c r="K739"/>
      <c r="L739"/>
      <c r="M739"/>
      <c r="N739"/>
      <c r="O739"/>
      <c r="P739"/>
      <c r="Q739"/>
      <c r="R739"/>
      <c r="S739"/>
      <c r="T739"/>
      <c r="U739"/>
      <c r="V739"/>
      <c r="W739"/>
      <c r="X739"/>
      <c r="Y739"/>
      <c r="Z739"/>
      <c r="AA739"/>
      <c r="AB739"/>
      <c r="AC739"/>
      <c r="AD739"/>
      <c r="AE739"/>
      <c r="AF739"/>
      <c r="AG739"/>
      <c r="AH739"/>
      <c r="AI739"/>
      <c r="AJ739"/>
      <c r="AK739"/>
    </row>
    <row r="740" spans="1:37" x14ac:dyDescent="0.25">
      <c r="A740"/>
      <c r="B740"/>
      <c r="C740"/>
      <c r="D740"/>
      <c r="E740"/>
      <c r="F740"/>
      <c r="G740"/>
      <c r="H740"/>
      <c r="I740"/>
      <c r="J740"/>
      <c r="K740"/>
      <c r="L740"/>
      <c r="M740"/>
      <c r="N740"/>
      <c r="O740"/>
      <c r="P740"/>
      <c r="Q740"/>
      <c r="R740"/>
      <c r="S740"/>
      <c r="T740"/>
      <c r="U740"/>
      <c r="V740"/>
      <c r="W740"/>
      <c r="X740"/>
      <c r="Y740"/>
      <c r="Z740"/>
      <c r="AA740"/>
      <c r="AB740"/>
      <c r="AC740"/>
      <c r="AD740"/>
      <c r="AE740"/>
      <c r="AF740"/>
      <c r="AG740"/>
      <c r="AH740"/>
      <c r="AI740"/>
      <c r="AJ740"/>
      <c r="AK740"/>
    </row>
    <row r="741" spans="1:37" x14ac:dyDescent="0.25">
      <c r="A741"/>
      <c r="B741"/>
      <c r="C741"/>
      <c r="D741"/>
      <c r="E741"/>
      <c r="F741"/>
      <c r="G741"/>
      <c r="H741"/>
      <c r="I741"/>
      <c r="J741"/>
      <c r="K741"/>
      <c r="L741"/>
      <c r="M741"/>
      <c r="N741"/>
      <c r="O741"/>
      <c r="P741"/>
      <c r="Q741"/>
      <c r="R741"/>
      <c r="S741"/>
      <c r="T741"/>
      <c r="U741"/>
      <c r="V741"/>
      <c r="W741"/>
      <c r="X741"/>
      <c r="Y741"/>
      <c r="Z741"/>
      <c r="AA741"/>
      <c r="AB741"/>
      <c r="AC741"/>
      <c r="AD741"/>
      <c r="AE741"/>
      <c r="AF741"/>
      <c r="AG741"/>
      <c r="AH741"/>
      <c r="AI741"/>
      <c r="AJ741"/>
      <c r="AK741"/>
    </row>
    <row r="742" spans="1:37" x14ac:dyDescent="0.25">
      <c r="A742"/>
      <c r="B742"/>
      <c r="C742"/>
      <c r="D742"/>
      <c r="E742"/>
      <c r="F742"/>
      <c r="G742"/>
      <c r="H742"/>
      <c r="I742"/>
      <c r="J742"/>
      <c r="K742"/>
      <c r="L742"/>
      <c r="M742"/>
      <c r="N742"/>
      <c r="O742"/>
      <c r="P742"/>
      <c r="Q742"/>
      <c r="R742"/>
      <c r="S742"/>
      <c r="T742"/>
      <c r="U742"/>
      <c r="V742"/>
      <c r="W742"/>
      <c r="X742"/>
      <c r="Y742"/>
      <c r="Z742"/>
      <c r="AA742"/>
      <c r="AB742"/>
      <c r="AC742"/>
      <c r="AD742"/>
      <c r="AE742"/>
      <c r="AF742"/>
      <c r="AG742"/>
      <c r="AH742"/>
      <c r="AI742"/>
      <c r="AJ742"/>
      <c r="AK742"/>
    </row>
    <row r="743" spans="1:37" x14ac:dyDescent="0.25">
      <c r="A743"/>
      <c r="B743"/>
      <c r="C743"/>
      <c r="D743"/>
      <c r="E743"/>
      <c r="F743"/>
      <c r="G743"/>
      <c r="H743"/>
      <c r="I743"/>
      <c r="J743"/>
      <c r="K743"/>
      <c r="L743"/>
      <c r="M743"/>
      <c r="N743"/>
      <c r="O743"/>
      <c r="P743"/>
      <c r="Q743"/>
      <c r="R743"/>
      <c r="S743"/>
      <c r="T743"/>
      <c r="U743"/>
      <c r="V743"/>
      <c r="W743"/>
      <c r="X743"/>
      <c r="Y743"/>
      <c r="Z743"/>
      <c r="AA743"/>
      <c r="AB743"/>
      <c r="AC743"/>
      <c r="AD743"/>
      <c r="AE743"/>
      <c r="AF743"/>
      <c r="AG743"/>
      <c r="AH743"/>
      <c r="AI743"/>
      <c r="AJ743"/>
      <c r="AK743"/>
    </row>
    <row r="744" spans="1:37" x14ac:dyDescent="0.25">
      <c r="A744"/>
      <c r="B744"/>
      <c r="C744"/>
      <c r="D744"/>
      <c r="E744"/>
      <c r="F744"/>
      <c r="G744"/>
      <c r="H744"/>
      <c r="I744"/>
      <c r="J744"/>
      <c r="K744"/>
      <c r="L744"/>
      <c r="M744"/>
      <c r="N744"/>
      <c r="O744"/>
      <c r="P744"/>
      <c r="Q744"/>
      <c r="R744"/>
      <c r="S744"/>
      <c r="T744"/>
      <c r="U744"/>
      <c r="V744"/>
      <c r="W744"/>
      <c r="X744"/>
      <c r="Y744"/>
      <c r="Z744"/>
      <c r="AA744"/>
      <c r="AB744"/>
      <c r="AC744"/>
      <c r="AD744"/>
      <c r="AE744"/>
      <c r="AF744"/>
      <c r="AG744"/>
      <c r="AH744"/>
      <c r="AI744"/>
      <c r="AJ744"/>
      <c r="AK744"/>
    </row>
    <row r="745" spans="1:37" x14ac:dyDescent="0.25">
      <c r="A745"/>
      <c r="B745"/>
      <c r="C745"/>
      <c r="D745"/>
      <c r="E745"/>
      <c r="F745"/>
      <c r="G745"/>
      <c r="H745"/>
      <c r="I745"/>
      <c r="J745"/>
      <c r="K745"/>
      <c r="L745"/>
      <c r="M745"/>
      <c r="N745"/>
      <c r="O745"/>
      <c r="P745"/>
      <c r="Q745"/>
      <c r="R745"/>
      <c r="S745"/>
      <c r="T745"/>
      <c r="U745"/>
      <c r="V745"/>
      <c r="W745"/>
      <c r="X745"/>
      <c r="Y745"/>
      <c r="Z745"/>
      <c r="AA745"/>
      <c r="AB745"/>
      <c r="AC745"/>
      <c r="AD745"/>
      <c r="AE745"/>
      <c r="AF745"/>
      <c r="AG745"/>
      <c r="AH745"/>
      <c r="AI745"/>
      <c r="AJ745"/>
      <c r="AK745"/>
    </row>
    <row r="746" spans="1:37" x14ac:dyDescent="0.25">
      <c r="A746"/>
      <c r="B746"/>
      <c r="C746"/>
      <c r="D746"/>
      <c r="E746"/>
      <c r="F746"/>
      <c r="G746"/>
      <c r="H746"/>
      <c r="I746"/>
      <c r="J746"/>
      <c r="K746"/>
      <c r="L746"/>
      <c r="M746"/>
      <c r="N746"/>
      <c r="O746"/>
      <c r="P746"/>
      <c r="Q746"/>
      <c r="R746"/>
      <c r="S746"/>
      <c r="T746"/>
      <c r="U746"/>
      <c r="V746"/>
      <c r="W746"/>
      <c r="X746"/>
      <c r="Y746"/>
      <c r="Z746"/>
      <c r="AA746"/>
      <c r="AB746"/>
      <c r="AC746"/>
      <c r="AD746"/>
      <c r="AE746"/>
      <c r="AF746"/>
      <c r="AG746"/>
      <c r="AH746"/>
      <c r="AI746"/>
      <c r="AJ746"/>
      <c r="AK746"/>
    </row>
    <row r="747" spans="1:37" x14ac:dyDescent="0.25">
      <c r="A747"/>
      <c r="B747"/>
      <c r="C747"/>
      <c r="D747"/>
      <c r="E747"/>
      <c r="F747"/>
      <c r="G747"/>
      <c r="H747"/>
      <c r="I747"/>
      <c r="J747"/>
      <c r="K747"/>
      <c r="L747"/>
      <c r="M747"/>
      <c r="N747"/>
      <c r="O747"/>
      <c r="P747"/>
      <c r="Q747"/>
      <c r="R747"/>
      <c r="S747"/>
      <c r="T747"/>
      <c r="U747"/>
      <c r="V747"/>
      <c r="W747"/>
      <c r="X747"/>
      <c r="Y747"/>
      <c r="Z747"/>
      <c r="AA747"/>
      <c r="AB747"/>
      <c r="AC747"/>
      <c r="AD747"/>
      <c r="AE747"/>
      <c r="AF747"/>
      <c r="AG747"/>
      <c r="AH747"/>
      <c r="AI747"/>
      <c r="AJ747"/>
      <c r="AK747"/>
    </row>
    <row r="748" spans="1:37" x14ac:dyDescent="0.25">
      <c r="A748"/>
      <c r="B748"/>
      <c r="C748"/>
      <c r="D748"/>
      <c r="E748"/>
      <c r="F748"/>
      <c r="G748"/>
      <c r="H748"/>
      <c r="I748"/>
      <c r="J748"/>
      <c r="K748"/>
      <c r="L748"/>
      <c r="M748"/>
      <c r="N748"/>
      <c r="O748"/>
      <c r="P748"/>
      <c r="Q748"/>
      <c r="R748"/>
      <c r="S748"/>
      <c r="T748"/>
      <c r="U748"/>
      <c r="V748"/>
      <c r="W748"/>
      <c r="X748"/>
      <c r="Y748"/>
      <c r="Z748"/>
      <c r="AA748"/>
      <c r="AB748"/>
      <c r="AC748"/>
      <c r="AD748"/>
      <c r="AE748"/>
      <c r="AF748"/>
      <c r="AG748"/>
      <c r="AH748"/>
      <c r="AI748"/>
      <c r="AJ748"/>
      <c r="AK748"/>
    </row>
    <row r="749" spans="1:37" x14ac:dyDescent="0.25">
      <c r="A749"/>
      <c r="B749"/>
      <c r="C749"/>
      <c r="D749"/>
      <c r="E749"/>
      <c r="F749"/>
      <c r="G749"/>
      <c r="H749"/>
      <c r="I749"/>
      <c r="J749"/>
      <c r="K749"/>
      <c r="L749"/>
      <c r="M749"/>
      <c r="N749"/>
      <c r="O749"/>
      <c r="P749"/>
      <c r="Q749"/>
      <c r="R749"/>
      <c r="S749"/>
      <c r="T749"/>
      <c r="U749"/>
      <c r="V749"/>
      <c r="W749"/>
      <c r="X749"/>
      <c r="Y749"/>
      <c r="Z749"/>
      <c r="AA749"/>
      <c r="AB749"/>
      <c r="AC749"/>
      <c r="AD749"/>
      <c r="AE749"/>
      <c r="AF749"/>
      <c r="AG749"/>
      <c r="AH749"/>
      <c r="AI749"/>
      <c r="AJ749"/>
      <c r="AK749"/>
    </row>
    <row r="750" spans="1:37" x14ac:dyDescent="0.25">
      <c r="A750"/>
      <c r="B750"/>
      <c r="C750"/>
      <c r="D750"/>
      <c r="E750"/>
      <c r="F750"/>
      <c r="G750"/>
      <c r="H750"/>
      <c r="I750"/>
      <c r="J750"/>
      <c r="K750"/>
      <c r="L750"/>
      <c r="M750"/>
      <c r="N750"/>
      <c r="O750"/>
      <c r="P750"/>
      <c r="Q750"/>
      <c r="R750"/>
      <c r="S750"/>
      <c r="T750"/>
      <c r="U750"/>
      <c r="V750"/>
      <c r="W750"/>
      <c r="X750"/>
      <c r="Y750"/>
      <c r="Z750"/>
      <c r="AA750"/>
      <c r="AB750"/>
      <c r="AC750"/>
      <c r="AD750"/>
      <c r="AE750"/>
      <c r="AF750"/>
      <c r="AG750"/>
      <c r="AH750"/>
      <c r="AI750"/>
      <c r="AJ750"/>
      <c r="AK750"/>
    </row>
    <row r="751" spans="1:37" x14ac:dyDescent="0.25">
      <c r="A751"/>
      <c r="B751"/>
      <c r="C751"/>
      <c r="D751"/>
      <c r="E751"/>
      <c r="F751"/>
      <c r="G751"/>
      <c r="H751"/>
      <c r="I751"/>
      <c r="J751"/>
      <c r="K751"/>
      <c r="L751"/>
      <c r="M751"/>
      <c r="N751"/>
      <c r="O751"/>
      <c r="P751"/>
      <c r="Q751"/>
      <c r="R751"/>
      <c r="S751"/>
      <c r="T751"/>
      <c r="U751"/>
      <c r="V751"/>
      <c r="W751"/>
      <c r="X751"/>
      <c r="Y751"/>
      <c r="Z751"/>
      <c r="AA751"/>
      <c r="AB751"/>
      <c r="AC751"/>
      <c r="AD751"/>
      <c r="AE751"/>
      <c r="AF751"/>
      <c r="AG751"/>
      <c r="AH751"/>
      <c r="AI751"/>
      <c r="AJ751"/>
      <c r="AK751"/>
    </row>
    <row r="752" spans="1:37" x14ac:dyDescent="0.25">
      <c r="A752"/>
      <c r="B752"/>
      <c r="C752"/>
      <c r="D752"/>
      <c r="E752"/>
      <c r="F752"/>
      <c r="G752"/>
      <c r="H752"/>
      <c r="I752"/>
      <c r="J752"/>
      <c r="K752"/>
      <c r="L752"/>
      <c r="M752"/>
      <c r="N752"/>
      <c r="O752"/>
      <c r="P752"/>
      <c r="Q752"/>
      <c r="R752"/>
      <c r="S752"/>
      <c r="T752"/>
      <c r="U752"/>
      <c r="V752"/>
      <c r="W752"/>
      <c r="X752"/>
      <c r="Y752"/>
      <c r="Z752"/>
      <c r="AA752"/>
      <c r="AB752"/>
      <c r="AC752"/>
      <c r="AD752"/>
      <c r="AE752"/>
      <c r="AF752"/>
      <c r="AG752"/>
      <c r="AH752"/>
      <c r="AI752"/>
      <c r="AJ752"/>
      <c r="AK752"/>
    </row>
    <row r="753" spans="1:37" x14ac:dyDescent="0.25">
      <c r="A753"/>
      <c r="B753"/>
      <c r="C753"/>
      <c r="D753"/>
      <c r="E753"/>
      <c r="F753"/>
      <c r="G753"/>
      <c r="H753"/>
      <c r="I753"/>
      <c r="J753"/>
      <c r="K753"/>
      <c r="L753"/>
      <c r="M753"/>
      <c r="N753"/>
      <c r="O753"/>
      <c r="P753"/>
      <c r="Q753"/>
      <c r="R753"/>
      <c r="S753"/>
      <c r="T753"/>
      <c r="U753"/>
      <c r="V753"/>
      <c r="W753"/>
      <c r="X753"/>
      <c r="Y753"/>
      <c r="Z753"/>
      <c r="AA753"/>
      <c r="AB753"/>
      <c r="AC753"/>
      <c r="AD753"/>
      <c r="AE753"/>
      <c r="AF753"/>
      <c r="AG753"/>
      <c r="AH753"/>
      <c r="AI753"/>
      <c r="AJ753"/>
      <c r="AK753"/>
    </row>
    <row r="754" spans="1:37" x14ac:dyDescent="0.25">
      <c r="A754"/>
      <c r="B754"/>
      <c r="C754"/>
      <c r="D754"/>
      <c r="E754"/>
      <c r="F754"/>
      <c r="G754"/>
      <c r="H754"/>
      <c r="I754"/>
      <c r="J754"/>
      <c r="K754"/>
      <c r="L754"/>
      <c r="M754"/>
      <c r="N754"/>
      <c r="O754"/>
      <c r="P754"/>
      <c r="Q754"/>
      <c r="R754"/>
      <c r="S754"/>
      <c r="T754"/>
      <c r="U754"/>
      <c r="V754"/>
      <c r="W754"/>
      <c r="X754"/>
      <c r="Y754"/>
      <c r="Z754"/>
      <c r="AA754"/>
      <c r="AB754"/>
      <c r="AC754"/>
      <c r="AD754"/>
      <c r="AE754"/>
      <c r="AF754"/>
      <c r="AG754"/>
      <c r="AH754"/>
      <c r="AI754"/>
      <c r="AJ754"/>
      <c r="AK754"/>
    </row>
    <row r="755" spans="1:37" x14ac:dyDescent="0.25">
      <c r="A755"/>
      <c r="B755"/>
      <c r="C755"/>
      <c r="D755"/>
      <c r="E755"/>
      <c r="F755"/>
      <c r="G755"/>
      <c r="H755"/>
      <c r="I755"/>
      <c r="J755"/>
      <c r="K755"/>
      <c r="L755"/>
      <c r="M755"/>
      <c r="N755"/>
      <c r="O755"/>
      <c r="P755"/>
      <c r="Q755"/>
      <c r="R755"/>
      <c r="S755"/>
      <c r="T755"/>
      <c r="U755"/>
      <c r="V755"/>
      <c r="W755"/>
      <c r="X755"/>
      <c r="Y755"/>
      <c r="Z755"/>
      <c r="AA755"/>
      <c r="AB755"/>
      <c r="AC755"/>
      <c r="AD755"/>
      <c r="AE755"/>
      <c r="AF755"/>
      <c r="AG755"/>
      <c r="AH755"/>
      <c r="AI755"/>
      <c r="AJ755"/>
      <c r="AK755"/>
    </row>
    <row r="756" spans="1:37" x14ac:dyDescent="0.25">
      <c r="A756"/>
      <c r="B756"/>
      <c r="C756"/>
      <c r="D756"/>
      <c r="E756"/>
      <c r="F756"/>
      <c r="G756"/>
      <c r="H756"/>
      <c r="I756"/>
      <c r="J756"/>
      <c r="K756"/>
      <c r="L756"/>
      <c r="M756"/>
      <c r="N756"/>
      <c r="O756"/>
      <c r="P756"/>
      <c r="Q756"/>
      <c r="R756"/>
      <c r="S756"/>
      <c r="T756"/>
      <c r="U756"/>
      <c r="V756"/>
      <c r="W756"/>
      <c r="X756"/>
      <c r="Y756"/>
      <c r="Z756"/>
      <c r="AA756"/>
      <c r="AB756"/>
      <c r="AC756"/>
      <c r="AD756"/>
      <c r="AE756"/>
      <c r="AF756"/>
      <c r="AG756"/>
      <c r="AH756"/>
      <c r="AI756"/>
      <c r="AJ756"/>
      <c r="AK756"/>
    </row>
    <row r="757" spans="1:37" x14ac:dyDescent="0.25">
      <c r="A757"/>
      <c r="B757"/>
      <c r="C757"/>
      <c r="D757"/>
      <c r="E757"/>
      <c r="F757"/>
      <c r="G757"/>
      <c r="H757"/>
      <c r="I757"/>
      <c r="J757"/>
      <c r="K757"/>
      <c r="L757"/>
      <c r="M757"/>
      <c r="N757"/>
      <c r="O757"/>
      <c r="P757"/>
      <c r="Q757"/>
      <c r="R757"/>
      <c r="S757"/>
      <c r="T757"/>
      <c r="U757"/>
      <c r="V757"/>
      <c r="W757"/>
      <c r="X757"/>
      <c r="Y757"/>
      <c r="Z757"/>
      <c r="AA757"/>
      <c r="AB757"/>
      <c r="AC757"/>
      <c r="AD757"/>
      <c r="AE757"/>
      <c r="AF757"/>
      <c r="AG757"/>
      <c r="AH757"/>
      <c r="AI757"/>
      <c r="AJ757"/>
      <c r="AK757"/>
    </row>
    <row r="758" spans="1:37" x14ac:dyDescent="0.25">
      <c r="A758"/>
      <c r="B758"/>
      <c r="C758"/>
      <c r="D758"/>
      <c r="E758"/>
      <c r="F758"/>
      <c r="G758"/>
      <c r="H758"/>
      <c r="I758"/>
      <c r="J758"/>
      <c r="K758"/>
      <c r="L758"/>
      <c r="M758"/>
      <c r="N758"/>
      <c r="O758"/>
      <c r="P758"/>
      <c r="Q758"/>
      <c r="R758"/>
      <c r="S758"/>
      <c r="T758"/>
      <c r="U758"/>
      <c r="V758"/>
      <c r="W758"/>
      <c r="X758"/>
      <c r="Y758"/>
      <c r="Z758"/>
      <c r="AA758"/>
      <c r="AB758"/>
      <c r="AC758"/>
      <c r="AD758"/>
      <c r="AE758"/>
      <c r="AF758"/>
      <c r="AG758"/>
      <c r="AH758"/>
      <c r="AI758"/>
      <c r="AJ758"/>
      <c r="AK758"/>
    </row>
    <row r="759" spans="1:37" x14ac:dyDescent="0.25">
      <c r="A759"/>
      <c r="B759"/>
      <c r="C759"/>
      <c r="D759"/>
      <c r="E759"/>
      <c r="F759"/>
      <c r="G759"/>
      <c r="H759"/>
      <c r="I759"/>
      <c r="J759"/>
      <c r="K759"/>
      <c r="L759"/>
      <c r="M759"/>
      <c r="N759"/>
      <c r="O759"/>
      <c r="P759"/>
      <c r="Q759"/>
      <c r="R759"/>
      <c r="S759"/>
      <c r="T759"/>
      <c r="U759"/>
      <c r="V759"/>
      <c r="W759"/>
      <c r="X759"/>
      <c r="Y759"/>
      <c r="Z759"/>
      <c r="AA759"/>
      <c r="AB759"/>
      <c r="AC759"/>
      <c r="AD759"/>
      <c r="AE759"/>
      <c r="AF759"/>
      <c r="AG759"/>
      <c r="AH759"/>
      <c r="AI759"/>
      <c r="AJ759"/>
      <c r="AK759"/>
    </row>
    <row r="760" spans="1:37" x14ac:dyDescent="0.25">
      <c r="A760"/>
      <c r="B760"/>
      <c r="C760"/>
      <c r="D760"/>
      <c r="E760"/>
      <c r="F760"/>
      <c r="G760"/>
      <c r="H760"/>
      <c r="I760"/>
      <c r="J760"/>
      <c r="K760"/>
      <c r="L760"/>
      <c r="M760"/>
      <c r="N760"/>
      <c r="O760"/>
      <c r="P760"/>
      <c r="Q760"/>
      <c r="R760"/>
      <c r="S760"/>
      <c r="T760"/>
      <c r="U760"/>
      <c r="V760"/>
      <c r="W760"/>
      <c r="X760"/>
      <c r="Y760"/>
      <c r="Z760"/>
      <c r="AA760"/>
      <c r="AB760"/>
      <c r="AC760"/>
      <c r="AD760"/>
      <c r="AE760"/>
      <c r="AF760"/>
      <c r="AG760"/>
      <c r="AH760"/>
      <c r="AI760"/>
      <c r="AJ760"/>
      <c r="AK760"/>
    </row>
    <row r="761" spans="1:37" x14ac:dyDescent="0.25">
      <c r="A761"/>
      <c r="B761"/>
      <c r="C761"/>
      <c r="D761"/>
      <c r="E761"/>
      <c r="F761"/>
      <c r="G761"/>
      <c r="H761"/>
      <c r="I761"/>
      <c r="J761"/>
      <c r="K761"/>
      <c r="L761"/>
      <c r="M761"/>
      <c r="N761"/>
      <c r="O761"/>
      <c r="P761"/>
      <c r="Q761"/>
      <c r="R761"/>
      <c r="S761"/>
      <c r="T761"/>
      <c r="U761"/>
      <c r="V761"/>
      <c r="W761"/>
      <c r="X761"/>
      <c r="Y761"/>
      <c r="Z761"/>
      <c r="AA761"/>
      <c r="AB761"/>
      <c r="AC761"/>
      <c r="AD761"/>
      <c r="AE761"/>
      <c r="AF761"/>
      <c r="AG761"/>
      <c r="AH761"/>
      <c r="AI761"/>
      <c r="AJ761"/>
      <c r="AK761"/>
    </row>
    <row r="762" spans="1:37" x14ac:dyDescent="0.25">
      <c r="A762"/>
      <c r="B762"/>
      <c r="C762"/>
      <c r="D762"/>
      <c r="E762"/>
      <c r="F762"/>
      <c r="G762"/>
      <c r="H762"/>
      <c r="I762"/>
      <c r="J762"/>
      <c r="K762"/>
      <c r="L762"/>
      <c r="M762"/>
      <c r="N762"/>
      <c r="O762"/>
      <c r="P762"/>
      <c r="Q762"/>
      <c r="R762"/>
      <c r="S762"/>
      <c r="T762"/>
      <c r="U762"/>
      <c r="V762"/>
      <c r="W762"/>
      <c r="X762"/>
      <c r="Y762"/>
      <c r="Z762"/>
      <c r="AA762"/>
      <c r="AB762"/>
      <c r="AC762"/>
      <c r="AD762"/>
      <c r="AE762"/>
      <c r="AF762"/>
      <c r="AG762"/>
      <c r="AH762"/>
      <c r="AI762"/>
      <c r="AJ762"/>
      <c r="AK762"/>
    </row>
    <row r="763" spans="1:37" x14ac:dyDescent="0.25">
      <c r="A763"/>
      <c r="B763"/>
      <c r="C763"/>
      <c r="D763"/>
      <c r="E763"/>
      <c r="F763"/>
      <c r="G763"/>
      <c r="H763"/>
      <c r="I763"/>
      <c r="J763"/>
      <c r="K763"/>
      <c r="L763"/>
      <c r="M763"/>
      <c r="N763"/>
      <c r="O763"/>
      <c r="P763"/>
      <c r="Q763"/>
      <c r="R763"/>
      <c r="S763"/>
      <c r="T763"/>
      <c r="U763"/>
      <c r="V763"/>
      <c r="W763"/>
      <c r="X763"/>
      <c r="Y763"/>
      <c r="Z763"/>
      <c r="AA763"/>
      <c r="AB763"/>
      <c r="AC763"/>
      <c r="AD763"/>
      <c r="AE763"/>
      <c r="AF763"/>
      <c r="AG763"/>
      <c r="AH763"/>
      <c r="AI763"/>
      <c r="AJ763"/>
      <c r="AK763"/>
    </row>
    <row r="764" spans="1:37" x14ac:dyDescent="0.25">
      <c r="A764"/>
      <c r="B764"/>
      <c r="C764"/>
      <c r="D764"/>
      <c r="E764"/>
      <c r="F764"/>
      <c r="G764"/>
      <c r="H764"/>
      <c r="I764"/>
      <c r="J764"/>
      <c r="K764"/>
      <c r="L764"/>
      <c r="M764"/>
      <c r="N764"/>
      <c r="O764"/>
      <c r="P764"/>
      <c r="Q764"/>
      <c r="R764"/>
      <c r="S764"/>
      <c r="T764"/>
      <c r="U764"/>
      <c r="V764"/>
      <c r="W764"/>
      <c r="X764"/>
      <c r="Y764"/>
      <c r="Z764"/>
      <c r="AA764"/>
      <c r="AB764"/>
      <c r="AC764"/>
      <c r="AD764"/>
      <c r="AE764"/>
      <c r="AF764"/>
      <c r="AG764"/>
      <c r="AH764"/>
      <c r="AI764"/>
      <c r="AJ764"/>
      <c r="AK764"/>
    </row>
    <row r="765" spans="1:37" x14ac:dyDescent="0.25">
      <c r="A765"/>
      <c r="B765"/>
      <c r="C765"/>
      <c r="D765"/>
      <c r="E765"/>
      <c r="F765"/>
      <c r="G765"/>
      <c r="H765"/>
      <c r="I765"/>
      <c r="J765"/>
      <c r="K765"/>
      <c r="L765"/>
      <c r="M765"/>
      <c r="N765"/>
      <c r="O765"/>
      <c r="P765"/>
      <c r="Q765"/>
      <c r="R765"/>
      <c r="S765"/>
      <c r="T765"/>
      <c r="U765"/>
      <c r="V765"/>
      <c r="W765"/>
      <c r="X765"/>
      <c r="Y765"/>
      <c r="Z765"/>
      <c r="AA765"/>
      <c r="AB765"/>
      <c r="AC765"/>
      <c r="AD765"/>
      <c r="AE765"/>
      <c r="AF765"/>
      <c r="AG765"/>
      <c r="AH765"/>
      <c r="AI765"/>
      <c r="AJ765"/>
      <c r="AK765"/>
    </row>
    <row r="766" spans="1:37" x14ac:dyDescent="0.25">
      <c r="A766"/>
      <c r="B766"/>
      <c r="C766"/>
      <c r="D766"/>
      <c r="E766"/>
      <c r="F766"/>
      <c r="G766"/>
      <c r="H766"/>
      <c r="I766"/>
      <c r="J766"/>
      <c r="K766"/>
      <c r="L766"/>
      <c r="M766"/>
      <c r="N766"/>
      <c r="O766"/>
      <c r="P766"/>
      <c r="Q766"/>
      <c r="R766"/>
      <c r="S766"/>
      <c r="T766"/>
      <c r="U766"/>
      <c r="V766"/>
      <c r="W766"/>
      <c r="X766"/>
      <c r="Y766"/>
      <c r="Z766"/>
      <c r="AA766"/>
      <c r="AB766"/>
      <c r="AC766"/>
      <c r="AD766"/>
      <c r="AE766"/>
      <c r="AF766"/>
      <c r="AG766"/>
      <c r="AH766"/>
      <c r="AI766"/>
      <c r="AJ766"/>
      <c r="AK766"/>
    </row>
    <row r="767" spans="1:37" x14ac:dyDescent="0.25">
      <c r="A767"/>
      <c r="B767"/>
      <c r="C767"/>
      <c r="D767"/>
      <c r="E767"/>
      <c r="F767"/>
      <c r="G767"/>
      <c r="H767"/>
      <c r="I767"/>
      <c r="J767"/>
      <c r="K767"/>
      <c r="L767"/>
      <c r="M767"/>
      <c r="N767"/>
      <c r="O767"/>
      <c r="P767"/>
      <c r="Q767"/>
      <c r="R767"/>
      <c r="S767"/>
      <c r="T767"/>
      <c r="U767"/>
      <c r="V767"/>
      <c r="W767"/>
      <c r="X767"/>
      <c r="Y767"/>
      <c r="Z767"/>
      <c r="AA767"/>
      <c r="AB767"/>
      <c r="AC767"/>
      <c r="AD767"/>
      <c r="AE767"/>
      <c r="AF767"/>
      <c r="AG767"/>
      <c r="AH767"/>
      <c r="AI767"/>
      <c r="AJ767"/>
      <c r="AK767"/>
    </row>
    <row r="768" spans="1:37" x14ac:dyDescent="0.25">
      <c r="A768"/>
      <c r="B768"/>
      <c r="C768"/>
      <c r="D768"/>
      <c r="E768"/>
      <c r="F768"/>
      <c r="G768"/>
      <c r="H768"/>
      <c r="I768"/>
      <c r="J768"/>
      <c r="K768"/>
      <c r="L768"/>
      <c r="M768"/>
      <c r="N768"/>
      <c r="O768"/>
      <c r="P768"/>
      <c r="Q768"/>
      <c r="R768"/>
      <c r="S768"/>
      <c r="T768"/>
      <c r="U768"/>
      <c r="V768"/>
      <c r="W768"/>
      <c r="X768"/>
      <c r="Y768"/>
      <c r="Z768"/>
      <c r="AA768"/>
      <c r="AB768"/>
      <c r="AC768"/>
      <c r="AD768"/>
      <c r="AE768"/>
      <c r="AF768"/>
      <c r="AG768"/>
      <c r="AH768"/>
      <c r="AI768"/>
      <c r="AJ768"/>
      <c r="AK768"/>
    </row>
    <row r="769" spans="1:37" x14ac:dyDescent="0.25">
      <c r="A769"/>
      <c r="B769"/>
      <c r="C769"/>
      <c r="D769"/>
      <c r="E769"/>
      <c r="F769"/>
      <c r="G769"/>
      <c r="H769"/>
      <c r="I769"/>
      <c r="J769"/>
      <c r="K769"/>
      <c r="L769"/>
      <c r="M769"/>
      <c r="N769"/>
      <c r="O769"/>
      <c r="P769"/>
      <c r="Q769"/>
      <c r="R769"/>
      <c r="S769"/>
      <c r="T769"/>
      <c r="U769"/>
      <c r="V769"/>
      <c r="W769"/>
      <c r="X769"/>
      <c r="Y769"/>
      <c r="Z769"/>
      <c r="AA769"/>
      <c r="AB769"/>
      <c r="AC769"/>
      <c r="AD769"/>
      <c r="AE769"/>
      <c r="AF769"/>
      <c r="AG769"/>
      <c r="AH769"/>
      <c r="AI769"/>
      <c r="AJ769"/>
      <c r="AK769"/>
    </row>
    <row r="770" spans="1:37" x14ac:dyDescent="0.25">
      <c r="A770"/>
      <c r="B770"/>
      <c r="C770"/>
      <c r="D770"/>
      <c r="E770"/>
      <c r="F770"/>
      <c r="G770"/>
      <c r="H770"/>
      <c r="I770"/>
      <c r="J770"/>
      <c r="K770"/>
      <c r="L770"/>
      <c r="M770"/>
      <c r="N770"/>
      <c r="O770"/>
      <c r="P770"/>
      <c r="Q770"/>
      <c r="R770"/>
      <c r="S770"/>
      <c r="T770"/>
      <c r="U770"/>
      <c r="V770"/>
      <c r="W770"/>
      <c r="X770"/>
      <c r="Y770"/>
      <c r="Z770"/>
      <c r="AA770"/>
      <c r="AB770"/>
      <c r="AC770"/>
      <c r="AD770"/>
      <c r="AE770"/>
      <c r="AF770"/>
      <c r="AG770"/>
      <c r="AH770"/>
      <c r="AI770"/>
      <c r="AJ770"/>
      <c r="AK770"/>
    </row>
    <row r="771" spans="1:37" x14ac:dyDescent="0.25">
      <c r="A771"/>
      <c r="B771"/>
      <c r="C771"/>
      <c r="D771"/>
      <c r="E771"/>
      <c r="F771"/>
      <c r="G771"/>
      <c r="H771"/>
      <c r="I771"/>
      <c r="J771"/>
      <c r="K771"/>
      <c r="L771"/>
      <c r="M771"/>
      <c r="N771"/>
      <c r="O771"/>
      <c r="P771"/>
      <c r="Q771"/>
      <c r="R771"/>
      <c r="S771"/>
      <c r="T771"/>
      <c r="U771"/>
      <c r="V771"/>
      <c r="W771"/>
      <c r="X771"/>
      <c r="Y771"/>
      <c r="Z771"/>
      <c r="AA771"/>
      <c r="AB771"/>
      <c r="AC771"/>
      <c r="AD771"/>
      <c r="AE771"/>
      <c r="AF771"/>
      <c r="AG771"/>
      <c r="AH771"/>
      <c r="AI771"/>
      <c r="AJ771"/>
      <c r="AK771"/>
    </row>
    <row r="772" spans="1:37" x14ac:dyDescent="0.25">
      <c r="A772"/>
      <c r="B772"/>
      <c r="C772"/>
      <c r="D772"/>
      <c r="E772"/>
      <c r="F772"/>
      <c r="G772"/>
      <c r="H772"/>
      <c r="I772"/>
      <c r="J772"/>
      <c r="K772"/>
      <c r="L772"/>
      <c r="M772"/>
      <c r="N772"/>
      <c r="O772"/>
      <c r="P772"/>
      <c r="Q772"/>
      <c r="R772"/>
      <c r="S772"/>
      <c r="T772"/>
      <c r="U772"/>
      <c r="V772"/>
      <c r="W772"/>
      <c r="X772"/>
      <c r="Y772"/>
      <c r="Z772"/>
      <c r="AA772"/>
      <c r="AB772"/>
      <c r="AC772"/>
      <c r="AD772"/>
      <c r="AE772"/>
      <c r="AF772"/>
      <c r="AG772"/>
      <c r="AH772"/>
      <c r="AI772"/>
      <c r="AJ772"/>
      <c r="AK772"/>
    </row>
    <row r="773" spans="1:37" x14ac:dyDescent="0.25">
      <c r="A773"/>
      <c r="B773"/>
      <c r="C773"/>
      <c r="D773"/>
      <c r="E773"/>
      <c r="F773"/>
      <c r="G773"/>
      <c r="H773"/>
      <c r="I773"/>
      <c r="J773"/>
      <c r="K773"/>
      <c r="L773"/>
      <c r="M773"/>
      <c r="N773"/>
      <c r="O773"/>
      <c r="P773"/>
      <c r="Q773"/>
      <c r="R773"/>
      <c r="S773"/>
      <c r="T773"/>
      <c r="U773"/>
      <c r="V773"/>
      <c r="W773"/>
      <c r="X773"/>
      <c r="Y773"/>
      <c r="Z773"/>
      <c r="AA773"/>
      <c r="AB773"/>
      <c r="AC773"/>
      <c r="AD773"/>
      <c r="AE773"/>
      <c r="AF773"/>
      <c r="AG773"/>
      <c r="AH773"/>
      <c r="AI773"/>
      <c r="AJ773"/>
      <c r="AK773"/>
    </row>
    <row r="774" spans="1:37" x14ac:dyDescent="0.25">
      <c r="A774"/>
      <c r="B774"/>
      <c r="C774"/>
      <c r="D774"/>
      <c r="E774"/>
      <c r="F774"/>
      <c r="G774"/>
      <c r="H774"/>
      <c r="I774"/>
      <c r="J774"/>
      <c r="K774"/>
      <c r="L774"/>
      <c r="M774"/>
      <c r="N774"/>
      <c r="O774"/>
      <c r="P774"/>
      <c r="Q774"/>
      <c r="R774"/>
      <c r="S774"/>
      <c r="T774"/>
      <c r="U774"/>
      <c r="V774"/>
      <c r="W774"/>
      <c r="X774"/>
      <c r="Y774"/>
      <c r="Z774"/>
      <c r="AA774"/>
      <c r="AB774"/>
      <c r="AC774"/>
      <c r="AD774"/>
      <c r="AE774"/>
      <c r="AF774"/>
      <c r="AG774"/>
      <c r="AH774"/>
      <c r="AI774"/>
      <c r="AJ774"/>
      <c r="AK774"/>
    </row>
    <row r="775" spans="1:37" x14ac:dyDescent="0.25">
      <c r="A775"/>
      <c r="B775"/>
      <c r="C775"/>
      <c r="D775"/>
      <c r="E775"/>
      <c r="F775"/>
      <c r="G775"/>
      <c r="H775"/>
      <c r="I775"/>
      <c r="J775"/>
      <c r="K775"/>
      <c r="L775"/>
      <c r="M775"/>
      <c r="N775"/>
      <c r="O775"/>
      <c r="P775"/>
      <c r="Q775"/>
      <c r="R775"/>
      <c r="S775"/>
      <c r="T775"/>
      <c r="U775"/>
      <c r="V775"/>
      <c r="W775"/>
      <c r="X775"/>
      <c r="Y775"/>
      <c r="Z775"/>
      <c r="AA775"/>
      <c r="AB775"/>
      <c r="AC775"/>
      <c r="AD775"/>
      <c r="AE775"/>
      <c r="AF775"/>
      <c r="AG775"/>
      <c r="AH775"/>
      <c r="AI775"/>
      <c r="AJ775"/>
      <c r="AK775"/>
    </row>
    <row r="776" spans="1:37" x14ac:dyDescent="0.25">
      <c r="A776"/>
      <c r="B776"/>
      <c r="C776"/>
      <c r="D776"/>
      <c r="E776"/>
      <c r="F776"/>
      <c r="G776"/>
      <c r="H776"/>
      <c r="I776"/>
      <c r="J776"/>
      <c r="K776"/>
      <c r="L776"/>
      <c r="M776"/>
      <c r="N776"/>
      <c r="O776"/>
      <c r="P776"/>
      <c r="Q776"/>
      <c r="R776"/>
      <c r="S776"/>
      <c r="T776"/>
      <c r="U776"/>
      <c r="V776"/>
      <c r="W776"/>
      <c r="X776"/>
      <c r="Y776"/>
      <c r="Z776"/>
      <c r="AA776"/>
      <c r="AB776"/>
      <c r="AC776"/>
      <c r="AD776"/>
      <c r="AE776"/>
      <c r="AF776"/>
      <c r="AG776"/>
      <c r="AH776"/>
      <c r="AI776"/>
      <c r="AJ776"/>
      <c r="AK776"/>
    </row>
    <row r="777" spans="1:37" x14ac:dyDescent="0.25">
      <c r="A777"/>
      <c r="B777"/>
      <c r="C777"/>
      <c r="D777"/>
      <c r="E777"/>
      <c r="F777"/>
      <c r="G777"/>
      <c r="H777"/>
      <c r="I777"/>
      <c r="J777"/>
      <c r="K777"/>
      <c r="L777"/>
      <c r="M777"/>
      <c r="N777"/>
      <c r="O777"/>
      <c r="P777"/>
      <c r="Q777"/>
      <c r="R777"/>
      <c r="S777"/>
      <c r="T777"/>
      <c r="U777"/>
      <c r="V777"/>
      <c r="W777"/>
      <c r="X777"/>
      <c r="Y777"/>
      <c r="Z777"/>
      <c r="AA777"/>
      <c r="AB777"/>
      <c r="AC777"/>
      <c r="AD777"/>
      <c r="AE777"/>
      <c r="AF777"/>
      <c r="AG777"/>
      <c r="AH777"/>
      <c r="AI777"/>
      <c r="AJ777"/>
      <c r="AK777"/>
    </row>
    <row r="778" spans="1:37" x14ac:dyDescent="0.25">
      <c r="A778"/>
      <c r="B778"/>
      <c r="C778"/>
      <c r="D778"/>
      <c r="E778"/>
      <c r="F778"/>
      <c r="G778"/>
      <c r="H778"/>
      <c r="I778"/>
      <c r="J778"/>
      <c r="K778"/>
      <c r="L778"/>
      <c r="M778"/>
      <c r="N778"/>
      <c r="O778"/>
      <c r="P778"/>
      <c r="Q778"/>
      <c r="R778"/>
      <c r="S778"/>
      <c r="T778"/>
      <c r="U778"/>
      <c r="V778"/>
      <c r="W778"/>
      <c r="X778"/>
      <c r="Y778"/>
      <c r="Z778"/>
      <c r="AA778"/>
      <c r="AB778"/>
      <c r="AC778"/>
      <c r="AD778"/>
      <c r="AE778"/>
      <c r="AF778"/>
      <c r="AG778"/>
      <c r="AH778"/>
      <c r="AI778"/>
      <c r="AJ778"/>
      <c r="AK778"/>
    </row>
    <row r="779" spans="1:37" x14ac:dyDescent="0.25">
      <c r="A779"/>
      <c r="B779"/>
      <c r="C779"/>
      <c r="D779"/>
      <c r="E779"/>
      <c r="F779"/>
      <c r="G779"/>
      <c r="H779"/>
      <c r="I779"/>
      <c r="J779"/>
      <c r="K779"/>
      <c r="L779"/>
      <c r="M779"/>
      <c r="N779"/>
      <c r="O779"/>
      <c r="P779"/>
      <c r="Q779"/>
      <c r="R779"/>
      <c r="S779"/>
      <c r="T779"/>
      <c r="U779"/>
      <c r="V779"/>
      <c r="W779"/>
      <c r="X779"/>
      <c r="Y779"/>
      <c r="Z779"/>
      <c r="AA779"/>
      <c r="AB779"/>
      <c r="AC779"/>
      <c r="AD779"/>
      <c r="AE779"/>
      <c r="AF779"/>
      <c r="AG779"/>
      <c r="AH779"/>
      <c r="AI779"/>
      <c r="AJ779"/>
      <c r="AK779"/>
    </row>
    <row r="780" spans="1:37" x14ac:dyDescent="0.25">
      <c r="A780"/>
      <c r="B780"/>
      <c r="C780"/>
      <c r="D780"/>
      <c r="E780"/>
      <c r="F780"/>
      <c r="G780"/>
      <c r="H780"/>
      <c r="I780"/>
      <c r="J780"/>
      <c r="K780"/>
      <c r="L780"/>
      <c r="M780"/>
      <c r="N780"/>
      <c r="O780"/>
      <c r="P780"/>
      <c r="Q780"/>
      <c r="R780"/>
      <c r="S780"/>
      <c r="T780"/>
      <c r="U780"/>
      <c r="V780"/>
      <c r="W780"/>
      <c r="X780"/>
      <c r="Y780"/>
      <c r="Z780"/>
      <c r="AA780"/>
      <c r="AB780"/>
      <c r="AC780"/>
      <c r="AD780"/>
      <c r="AE780"/>
      <c r="AF780"/>
      <c r="AG780"/>
      <c r="AH780"/>
      <c r="AI780"/>
      <c r="AJ780"/>
      <c r="AK780"/>
    </row>
    <row r="781" spans="1:37" x14ac:dyDescent="0.25">
      <c r="A781"/>
      <c r="B781"/>
      <c r="C781"/>
      <c r="D781"/>
      <c r="E781"/>
      <c r="F781"/>
      <c r="G781"/>
      <c r="H781"/>
      <c r="I781"/>
      <c r="J781"/>
      <c r="K781"/>
      <c r="L781"/>
      <c r="M781"/>
      <c r="N781"/>
      <c r="O781"/>
      <c r="P781"/>
      <c r="Q781"/>
      <c r="R781"/>
      <c r="S781"/>
      <c r="T781"/>
      <c r="U781"/>
      <c r="V781"/>
      <c r="W781"/>
      <c r="X781"/>
      <c r="Y781"/>
      <c r="Z781"/>
      <c r="AA781"/>
      <c r="AB781"/>
      <c r="AC781"/>
      <c r="AD781"/>
      <c r="AE781"/>
      <c r="AF781"/>
      <c r="AG781"/>
      <c r="AH781"/>
      <c r="AI781"/>
      <c r="AJ781"/>
      <c r="AK781"/>
    </row>
    <row r="782" spans="1:37" x14ac:dyDescent="0.25">
      <c r="A782"/>
      <c r="B782"/>
      <c r="C782"/>
      <c r="D782"/>
      <c r="E782"/>
      <c r="F782"/>
      <c r="G782"/>
      <c r="H782"/>
      <c r="I782"/>
      <c r="J782"/>
      <c r="K782"/>
      <c r="L782"/>
      <c r="M782"/>
      <c r="N782"/>
      <c r="O782"/>
      <c r="P782"/>
      <c r="Q782"/>
      <c r="R782"/>
      <c r="S782"/>
      <c r="T782"/>
      <c r="U782"/>
      <c r="V782"/>
      <c r="W782"/>
      <c r="X782"/>
      <c r="Y782"/>
      <c r="Z782"/>
      <c r="AA782"/>
      <c r="AB782"/>
      <c r="AC782"/>
      <c r="AD782"/>
      <c r="AE782"/>
      <c r="AF782"/>
      <c r="AG782"/>
      <c r="AH782"/>
      <c r="AI782"/>
      <c r="AJ782"/>
      <c r="AK782"/>
    </row>
    <row r="783" spans="1:37" x14ac:dyDescent="0.25">
      <c r="A783"/>
      <c r="B783"/>
      <c r="C783"/>
      <c r="D783"/>
      <c r="E783"/>
      <c r="F783"/>
      <c r="G783"/>
      <c r="H783"/>
      <c r="I783"/>
      <c r="J783"/>
      <c r="K783"/>
      <c r="L783"/>
      <c r="M783"/>
      <c r="N783"/>
      <c r="O783"/>
      <c r="P783"/>
      <c r="Q783"/>
      <c r="R783"/>
      <c r="S783"/>
      <c r="T783"/>
      <c r="U783"/>
      <c r="V783"/>
      <c r="W783"/>
      <c r="X783"/>
      <c r="Y783"/>
      <c r="Z783"/>
      <c r="AA783"/>
      <c r="AB783"/>
      <c r="AC783"/>
      <c r="AD783"/>
      <c r="AE783"/>
      <c r="AF783"/>
      <c r="AG783"/>
      <c r="AH783"/>
      <c r="AI783"/>
      <c r="AJ783"/>
      <c r="AK783"/>
    </row>
    <row r="784" spans="1:37" x14ac:dyDescent="0.25">
      <c r="A784"/>
      <c r="B784"/>
      <c r="C784"/>
      <c r="D784"/>
      <c r="E784"/>
      <c r="F784"/>
      <c r="G784"/>
      <c r="H784"/>
      <c r="I784"/>
      <c r="J784"/>
      <c r="K784"/>
      <c r="L784"/>
      <c r="M784"/>
      <c r="N784"/>
      <c r="O784"/>
      <c r="P784"/>
      <c r="Q784"/>
      <c r="R784"/>
      <c r="S784"/>
      <c r="T784"/>
      <c r="U784"/>
      <c r="V784"/>
      <c r="W784"/>
      <c r="X784"/>
      <c r="Y784"/>
      <c r="Z784"/>
      <c r="AA784"/>
      <c r="AB784"/>
      <c r="AC784"/>
      <c r="AD784"/>
      <c r="AE784"/>
      <c r="AF784"/>
      <c r="AG784"/>
      <c r="AH784"/>
      <c r="AI784"/>
      <c r="AJ784"/>
      <c r="AK784"/>
    </row>
    <row r="785" spans="1:37" x14ac:dyDescent="0.25">
      <c r="A785"/>
      <c r="B785"/>
      <c r="C785"/>
      <c r="D785"/>
      <c r="E785"/>
      <c r="F785"/>
      <c r="G785"/>
      <c r="H785"/>
      <c r="I785"/>
      <c r="J785"/>
      <c r="K785"/>
      <c r="L785"/>
      <c r="M785"/>
      <c r="N785"/>
      <c r="O785"/>
      <c r="P785"/>
      <c r="Q785"/>
      <c r="R785"/>
      <c r="S785"/>
      <c r="T785"/>
      <c r="U785"/>
      <c r="V785"/>
      <c r="W785"/>
      <c r="X785"/>
      <c r="Y785"/>
      <c r="Z785"/>
      <c r="AA785"/>
      <c r="AB785"/>
      <c r="AC785"/>
      <c r="AD785"/>
      <c r="AE785"/>
      <c r="AF785"/>
      <c r="AG785"/>
      <c r="AH785"/>
      <c r="AI785"/>
      <c r="AJ785"/>
      <c r="AK785"/>
    </row>
    <row r="786" spans="1:37" x14ac:dyDescent="0.25">
      <c r="A786"/>
      <c r="B786"/>
      <c r="C786"/>
      <c r="D786"/>
      <c r="E786"/>
      <c r="F786"/>
      <c r="G786"/>
      <c r="H786"/>
      <c r="I786"/>
      <c r="J786"/>
      <c r="K786"/>
      <c r="L786"/>
      <c r="M786"/>
      <c r="N786"/>
      <c r="O786"/>
      <c r="P786"/>
      <c r="Q786"/>
      <c r="R786"/>
      <c r="S786"/>
      <c r="T786"/>
      <c r="U786"/>
      <c r="V786"/>
      <c r="W786"/>
      <c r="X786"/>
      <c r="Y786"/>
      <c r="Z786"/>
      <c r="AA786"/>
      <c r="AB786"/>
      <c r="AC786"/>
      <c r="AD786"/>
      <c r="AE786"/>
      <c r="AF786"/>
      <c r="AG786"/>
      <c r="AH786"/>
      <c r="AI786"/>
      <c r="AJ786"/>
      <c r="AK786"/>
    </row>
    <row r="787" spans="1:37" x14ac:dyDescent="0.25">
      <c r="A787"/>
      <c r="B787"/>
      <c r="C787"/>
      <c r="D787"/>
      <c r="E787"/>
      <c r="F787"/>
      <c r="G787"/>
      <c r="H787"/>
      <c r="I787"/>
      <c r="J787"/>
      <c r="K787"/>
      <c r="L787"/>
      <c r="M787"/>
      <c r="N787"/>
      <c r="O787"/>
      <c r="P787"/>
      <c r="Q787"/>
      <c r="R787"/>
      <c r="S787"/>
      <c r="T787"/>
      <c r="U787"/>
      <c r="V787"/>
      <c r="W787"/>
      <c r="X787"/>
      <c r="Y787"/>
      <c r="Z787"/>
      <c r="AA787"/>
      <c r="AB787"/>
      <c r="AC787"/>
      <c r="AD787"/>
      <c r="AE787"/>
      <c r="AF787"/>
      <c r="AG787"/>
      <c r="AH787"/>
      <c r="AI787"/>
      <c r="AJ787"/>
      <c r="AK787"/>
    </row>
    <row r="788" spans="1:37" x14ac:dyDescent="0.25">
      <c r="A788"/>
      <c r="B788"/>
      <c r="C788"/>
      <c r="D788"/>
      <c r="E788"/>
      <c r="F788"/>
      <c r="G788"/>
      <c r="H788"/>
      <c r="I788"/>
      <c r="J788"/>
      <c r="K788"/>
      <c r="L788"/>
      <c r="M788"/>
      <c r="N788"/>
      <c r="O788"/>
      <c r="P788"/>
      <c r="Q788"/>
      <c r="R788"/>
      <c r="S788"/>
      <c r="T788"/>
      <c r="U788"/>
      <c r="V788"/>
      <c r="W788"/>
      <c r="X788"/>
      <c r="Y788"/>
      <c r="Z788"/>
      <c r="AA788"/>
      <c r="AB788"/>
      <c r="AC788"/>
      <c r="AD788"/>
      <c r="AE788"/>
      <c r="AF788"/>
      <c r="AG788"/>
      <c r="AH788"/>
      <c r="AI788"/>
      <c r="AJ788"/>
      <c r="AK788"/>
    </row>
    <row r="789" spans="1:37" x14ac:dyDescent="0.25">
      <c r="A789"/>
      <c r="B789"/>
      <c r="C789"/>
      <c r="D789"/>
      <c r="E789"/>
      <c r="F789"/>
      <c r="G789"/>
      <c r="H789"/>
      <c r="I789"/>
      <c r="J789"/>
      <c r="K789"/>
      <c r="L789"/>
      <c r="M789"/>
      <c r="N789"/>
      <c r="O789"/>
      <c r="P789"/>
      <c r="Q789"/>
      <c r="R789"/>
      <c r="S789"/>
      <c r="T789"/>
      <c r="U789"/>
      <c r="V789"/>
      <c r="W789"/>
      <c r="X789"/>
      <c r="Y789"/>
      <c r="Z789"/>
      <c r="AA789"/>
      <c r="AB789"/>
      <c r="AC789"/>
      <c r="AD789"/>
      <c r="AE789"/>
      <c r="AF789"/>
      <c r="AG789"/>
      <c r="AH789"/>
      <c r="AI789"/>
      <c r="AJ789"/>
      <c r="AK789"/>
    </row>
    <row r="790" spans="1:37" x14ac:dyDescent="0.25">
      <c r="A790"/>
      <c r="B790"/>
      <c r="C790"/>
      <c r="D790"/>
      <c r="E790"/>
      <c r="F790"/>
      <c r="G790"/>
      <c r="H790"/>
      <c r="I790"/>
      <c r="J790"/>
      <c r="K790"/>
      <c r="L790"/>
      <c r="M790"/>
      <c r="N790"/>
      <c r="O790"/>
      <c r="P790"/>
      <c r="Q790"/>
      <c r="R790"/>
      <c r="S790"/>
      <c r="T790"/>
      <c r="U790"/>
      <c r="V790"/>
      <c r="W790"/>
      <c r="X790"/>
      <c r="Y790"/>
      <c r="Z790"/>
      <c r="AA790"/>
      <c r="AB790"/>
      <c r="AC790"/>
      <c r="AD790"/>
      <c r="AE790"/>
      <c r="AF790"/>
      <c r="AG790"/>
      <c r="AH790"/>
      <c r="AI790"/>
      <c r="AJ790"/>
      <c r="AK790"/>
    </row>
    <row r="791" spans="1:37" x14ac:dyDescent="0.25">
      <c r="A791"/>
      <c r="B791"/>
      <c r="C791"/>
      <c r="D791"/>
      <c r="E791"/>
      <c r="F791"/>
      <c r="G791"/>
      <c r="H791"/>
      <c r="I791"/>
      <c r="J791"/>
      <c r="K791"/>
      <c r="L791"/>
      <c r="M791"/>
      <c r="N791"/>
      <c r="O791"/>
      <c r="P791"/>
      <c r="Q791"/>
      <c r="R791"/>
      <c r="S791"/>
      <c r="T791"/>
      <c r="U791"/>
      <c r="V791"/>
      <c r="W791"/>
      <c r="X791"/>
      <c r="Y791"/>
      <c r="Z791"/>
      <c r="AA791"/>
      <c r="AB791"/>
      <c r="AC791"/>
      <c r="AD791"/>
      <c r="AE791"/>
      <c r="AF791"/>
      <c r="AG791"/>
      <c r="AH791"/>
      <c r="AI791"/>
      <c r="AJ791"/>
      <c r="AK791"/>
    </row>
    <row r="792" spans="1:37" x14ac:dyDescent="0.25">
      <c r="A792"/>
      <c r="B792"/>
      <c r="C792"/>
      <c r="D792"/>
      <c r="E792"/>
      <c r="F792"/>
      <c r="G792"/>
      <c r="H792"/>
      <c r="I792"/>
      <c r="J792"/>
      <c r="K792"/>
      <c r="L792"/>
      <c r="M792"/>
      <c r="N792"/>
      <c r="O792"/>
      <c r="P792"/>
      <c r="Q792"/>
      <c r="R792"/>
      <c r="S792"/>
      <c r="T792"/>
      <c r="U792"/>
      <c r="V792"/>
      <c r="W792"/>
      <c r="X792"/>
      <c r="Y792"/>
      <c r="Z792"/>
      <c r="AA792"/>
      <c r="AB792"/>
      <c r="AC792"/>
      <c r="AD792"/>
      <c r="AE792"/>
      <c r="AF792"/>
      <c r="AG792"/>
      <c r="AH792"/>
      <c r="AI792"/>
      <c r="AJ792"/>
      <c r="AK792"/>
    </row>
    <row r="793" spans="1:37" x14ac:dyDescent="0.25">
      <c r="A793"/>
      <c r="B793"/>
      <c r="C793"/>
      <c r="D793"/>
      <c r="E793"/>
      <c r="F793"/>
      <c r="G793"/>
      <c r="H793"/>
      <c r="I793"/>
      <c r="J793"/>
      <c r="K793"/>
      <c r="L793"/>
      <c r="M793"/>
      <c r="N793"/>
      <c r="O793"/>
      <c r="P793"/>
      <c r="Q793"/>
      <c r="R793"/>
      <c r="S793"/>
      <c r="T793"/>
      <c r="U793"/>
      <c r="V793"/>
      <c r="W793"/>
      <c r="X793"/>
      <c r="Y793"/>
      <c r="Z793"/>
      <c r="AA793"/>
      <c r="AB793"/>
      <c r="AC793"/>
      <c r="AD793"/>
      <c r="AE793"/>
      <c r="AF793"/>
      <c r="AG793"/>
      <c r="AH793"/>
      <c r="AI793"/>
      <c r="AJ793"/>
      <c r="AK793"/>
    </row>
    <row r="794" spans="1:37" x14ac:dyDescent="0.25">
      <c r="A794"/>
      <c r="B794"/>
      <c r="C794"/>
      <c r="D794"/>
      <c r="E794"/>
      <c r="F794"/>
      <c r="G794"/>
      <c r="H794"/>
      <c r="I794"/>
      <c r="J794"/>
      <c r="K794"/>
      <c r="L794"/>
      <c r="M794"/>
      <c r="N794"/>
      <c r="O794"/>
      <c r="P794"/>
      <c r="Q794"/>
      <c r="R794"/>
      <c r="S794"/>
      <c r="T794"/>
      <c r="U794"/>
      <c r="V794"/>
      <c r="W794"/>
      <c r="X794"/>
      <c r="Y794"/>
      <c r="Z794"/>
      <c r="AA794"/>
      <c r="AB794"/>
      <c r="AC794"/>
      <c r="AD794"/>
      <c r="AE794"/>
      <c r="AF794"/>
      <c r="AG794"/>
      <c r="AH794"/>
      <c r="AI794"/>
      <c r="AJ794"/>
      <c r="AK794"/>
    </row>
    <row r="795" spans="1:37" x14ac:dyDescent="0.25">
      <c r="A795"/>
      <c r="B795"/>
      <c r="C795"/>
      <c r="D795"/>
      <c r="E795"/>
      <c r="F795"/>
      <c r="G795"/>
      <c r="H795"/>
      <c r="I795"/>
      <c r="J795"/>
      <c r="K795"/>
      <c r="L795"/>
      <c r="M795"/>
      <c r="N795"/>
      <c r="O795"/>
      <c r="P795"/>
      <c r="Q795"/>
      <c r="R795"/>
      <c r="S795"/>
      <c r="T795"/>
      <c r="U795"/>
      <c r="V795"/>
      <c r="W795"/>
      <c r="X795"/>
      <c r="Y795"/>
      <c r="Z795"/>
      <c r="AA795"/>
      <c r="AB795"/>
      <c r="AC795"/>
      <c r="AD795"/>
      <c r="AE795"/>
      <c r="AF795"/>
      <c r="AG795"/>
      <c r="AH795"/>
      <c r="AI795"/>
      <c r="AJ795"/>
      <c r="AK795"/>
    </row>
    <row r="796" spans="1:37" x14ac:dyDescent="0.25">
      <c r="A796"/>
      <c r="B796"/>
      <c r="C796"/>
      <c r="D796"/>
      <c r="E796"/>
      <c r="F796"/>
      <c r="G796"/>
      <c r="H796"/>
      <c r="I796"/>
      <c r="J796"/>
      <c r="K796"/>
      <c r="L796"/>
      <c r="M796"/>
      <c r="N796"/>
      <c r="O796"/>
      <c r="P796"/>
      <c r="Q796"/>
      <c r="R796"/>
      <c r="S796"/>
      <c r="T796"/>
      <c r="U796"/>
      <c r="V796"/>
      <c r="W796"/>
      <c r="X796"/>
      <c r="Y796"/>
      <c r="Z796"/>
      <c r="AA796"/>
      <c r="AB796"/>
      <c r="AC796"/>
      <c r="AD796"/>
      <c r="AE796"/>
      <c r="AF796"/>
      <c r="AG796"/>
      <c r="AH796"/>
      <c r="AI796"/>
      <c r="AJ796"/>
      <c r="AK796"/>
    </row>
    <row r="797" spans="1:37" x14ac:dyDescent="0.25">
      <c r="A797"/>
      <c r="B797"/>
      <c r="C797"/>
      <c r="D797"/>
      <c r="E797"/>
      <c r="F797"/>
      <c r="G797"/>
      <c r="H797"/>
      <c r="I797"/>
      <c r="J797"/>
      <c r="K797"/>
      <c r="L797"/>
      <c r="M797"/>
      <c r="N797"/>
      <c r="O797"/>
      <c r="P797"/>
      <c r="Q797"/>
      <c r="R797"/>
      <c r="S797"/>
      <c r="T797"/>
      <c r="U797"/>
      <c r="V797"/>
      <c r="W797"/>
      <c r="X797"/>
      <c r="Y797"/>
      <c r="Z797"/>
      <c r="AA797"/>
      <c r="AB797"/>
      <c r="AC797"/>
      <c r="AD797"/>
      <c r="AE797"/>
      <c r="AF797"/>
      <c r="AG797"/>
      <c r="AH797"/>
      <c r="AI797"/>
      <c r="AJ797"/>
      <c r="AK797"/>
    </row>
    <row r="798" spans="1:37" x14ac:dyDescent="0.25">
      <c r="A798"/>
      <c r="B798"/>
      <c r="C798"/>
      <c r="D798"/>
      <c r="E798"/>
      <c r="F798"/>
      <c r="G798"/>
      <c r="H798"/>
      <c r="I798"/>
      <c r="J798"/>
      <c r="K798"/>
      <c r="L798"/>
      <c r="M798"/>
      <c r="N798"/>
      <c r="O798"/>
      <c r="P798"/>
      <c r="Q798"/>
      <c r="R798"/>
      <c r="S798"/>
      <c r="T798"/>
      <c r="U798"/>
      <c r="V798"/>
      <c r="W798"/>
      <c r="X798"/>
      <c r="Y798"/>
      <c r="Z798"/>
      <c r="AA798"/>
      <c r="AB798"/>
      <c r="AC798"/>
      <c r="AD798"/>
      <c r="AE798"/>
      <c r="AF798"/>
      <c r="AG798"/>
      <c r="AH798"/>
      <c r="AI798"/>
      <c r="AJ798"/>
      <c r="AK798"/>
    </row>
    <row r="799" spans="1:37" x14ac:dyDescent="0.25">
      <c r="A799"/>
      <c r="B799"/>
      <c r="C799"/>
      <c r="D799"/>
      <c r="E799"/>
      <c r="F799"/>
      <c r="G799"/>
      <c r="H799"/>
      <c r="I799"/>
      <c r="J799"/>
      <c r="K799"/>
      <c r="L799"/>
      <c r="M799"/>
      <c r="N799"/>
      <c r="O799"/>
      <c r="P799"/>
      <c r="Q799"/>
      <c r="R799"/>
      <c r="S799"/>
      <c r="T799"/>
      <c r="U799"/>
      <c r="V799"/>
      <c r="W799"/>
      <c r="X799"/>
      <c r="Y799"/>
      <c r="Z799"/>
      <c r="AA799"/>
      <c r="AB799"/>
      <c r="AC799"/>
      <c r="AD799"/>
      <c r="AE799"/>
      <c r="AF799"/>
      <c r="AG799"/>
      <c r="AH799"/>
      <c r="AI799"/>
      <c r="AJ799"/>
      <c r="AK799"/>
    </row>
    <row r="800" spans="1:37" x14ac:dyDescent="0.25">
      <c r="A800"/>
      <c r="B800"/>
      <c r="C800"/>
      <c r="D800"/>
      <c r="E800"/>
      <c r="F800"/>
      <c r="G800"/>
      <c r="H800"/>
      <c r="I800"/>
      <c r="J800"/>
      <c r="K800"/>
      <c r="L800"/>
      <c r="M800"/>
      <c r="N800"/>
      <c r="O800"/>
      <c r="P800"/>
      <c r="Q800"/>
      <c r="R800"/>
      <c r="S800"/>
      <c r="T800"/>
      <c r="U800"/>
      <c r="V800"/>
      <c r="W800"/>
      <c r="X800"/>
      <c r="Y800"/>
      <c r="Z800"/>
      <c r="AA800"/>
      <c r="AB800"/>
      <c r="AC800"/>
      <c r="AD800"/>
      <c r="AE800"/>
      <c r="AF800"/>
      <c r="AG800"/>
      <c r="AH800"/>
      <c r="AI800"/>
      <c r="AJ800"/>
      <c r="AK800"/>
    </row>
    <row r="801" spans="1:37" x14ac:dyDescent="0.25">
      <c r="A801"/>
      <c r="B801"/>
      <c r="C801"/>
      <c r="D801"/>
      <c r="E801"/>
      <c r="F801"/>
      <c r="G801"/>
      <c r="H801"/>
      <c r="I801"/>
      <c r="J801"/>
      <c r="K801"/>
      <c r="L801"/>
      <c r="M801"/>
      <c r="N801"/>
      <c r="O801"/>
      <c r="P801"/>
      <c r="Q801"/>
      <c r="R801"/>
      <c r="S801"/>
      <c r="T801"/>
      <c r="U801"/>
      <c r="V801"/>
      <c r="W801"/>
      <c r="X801"/>
      <c r="Y801"/>
      <c r="Z801"/>
      <c r="AA801"/>
      <c r="AB801"/>
      <c r="AC801"/>
      <c r="AD801"/>
      <c r="AE801"/>
      <c r="AF801"/>
      <c r="AG801"/>
      <c r="AH801"/>
      <c r="AI801"/>
      <c r="AJ801"/>
      <c r="AK801"/>
    </row>
    <row r="802" spans="1:37" x14ac:dyDescent="0.25">
      <c r="A802"/>
      <c r="B802"/>
      <c r="C802"/>
      <c r="D802"/>
      <c r="E802"/>
      <c r="F802"/>
      <c r="G802"/>
      <c r="H802"/>
      <c r="I802"/>
      <c r="J802"/>
      <c r="K802"/>
      <c r="L802"/>
      <c r="M802"/>
      <c r="N802"/>
      <c r="O802"/>
      <c r="P802"/>
      <c r="Q802"/>
      <c r="R802"/>
      <c r="S802"/>
      <c r="T802"/>
      <c r="U802"/>
      <c r="V802"/>
      <c r="W802"/>
      <c r="X802"/>
      <c r="Y802"/>
      <c r="Z802"/>
      <c r="AA802"/>
      <c r="AB802"/>
      <c r="AC802"/>
      <c r="AD802"/>
      <c r="AE802"/>
      <c r="AF802"/>
      <c r="AG802"/>
      <c r="AH802"/>
      <c r="AI802"/>
      <c r="AJ802"/>
      <c r="AK802"/>
    </row>
    <row r="803" spans="1:37" x14ac:dyDescent="0.25">
      <c r="A803"/>
      <c r="B803"/>
      <c r="C803"/>
      <c r="D803"/>
      <c r="E803"/>
      <c r="F803"/>
      <c r="G803"/>
      <c r="H803"/>
      <c r="I803"/>
      <c r="J803"/>
      <c r="K803"/>
      <c r="L803"/>
      <c r="M803"/>
      <c r="N803"/>
      <c r="O803"/>
      <c r="P803"/>
      <c r="Q803"/>
      <c r="R803"/>
      <c r="S803"/>
      <c r="T803"/>
      <c r="U803"/>
      <c r="V803"/>
      <c r="W803"/>
      <c r="X803"/>
      <c r="Y803"/>
      <c r="Z803"/>
      <c r="AA803"/>
      <c r="AB803"/>
      <c r="AC803"/>
      <c r="AD803"/>
      <c r="AE803"/>
      <c r="AF803"/>
      <c r="AG803"/>
      <c r="AH803"/>
      <c r="AI803"/>
      <c r="AJ803"/>
      <c r="AK803"/>
    </row>
    <row r="804" spans="1:37" x14ac:dyDescent="0.25">
      <c r="A804"/>
      <c r="B804"/>
      <c r="C804"/>
      <c r="D804"/>
      <c r="E804"/>
      <c r="F804"/>
      <c r="G804"/>
      <c r="H804"/>
      <c r="I804"/>
      <c r="J804"/>
      <c r="K804"/>
      <c r="L804"/>
      <c r="M804"/>
      <c r="N804"/>
      <c r="O804"/>
      <c r="P804"/>
      <c r="Q804"/>
      <c r="R804"/>
      <c r="S804"/>
      <c r="T804"/>
      <c r="U804"/>
      <c r="V804"/>
      <c r="W804"/>
      <c r="X804"/>
      <c r="Y804"/>
      <c r="Z804"/>
      <c r="AA804"/>
      <c r="AB804"/>
      <c r="AC804"/>
      <c r="AD804"/>
      <c r="AE804"/>
      <c r="AF804"/>
      <c r="AG804"/>
      <c r="AH804"/>
      <c r="AI804"/>
      <c r="AJ804"/>
      <c r="AK804"/>
    </row>
    <row r="805" spans="1:37" x14ac:dyDescent="0.25">
      <c r="A805"/>
      <c r="B805"/>
      <c r="C805"/>
      <c r="D805"/>
      <c r="E805"/>
      <c r="F805"/>
      <c r="G805"/>
      <c r="H805"/>
      <c r="I805"/>
      <c r="J805"/>
      <c r="K805"/>
      <c r="L805"/>
      <c r="M805"/>
      <c r="N805"/>
      <c r="O805"/>
      <c r="P805"/>
      <c r="Q805"/>
      <c r="R805"/>
      <c r="S805"/>
      <c r="T805"/>
      <c r="U805"/>
      <c r="V805"/>
      <c r="W805"/>
      <c r="X805"/>
      <c r="Y805"/>
      <c r="Z805"/>
      <c r="AA805"/>
      <c r="AB805"/>
      <c r="AC805"/>
      <c r="AD805"/>
      <c r="AE805"/>
      <c r="AF805"/>
      <c r="AG805"/>
      <c r="AH805"/>
      <c r="AI805"/>
      <c r="AJ805"/>
      <c r="AK805"/>
    </row>
    <row r="806" spans="1:37" x14ac:dyDescent="0.25">
      <c r="A806"/>
      <c r="B806"/>
      <c r="C806"/>
      <c r="D806"/>
      <c r="E806"/>
      <c r="F806"/>
      <c r="G806"/>
      <c r="H806"/>
      <c r="I806"/>
      <c r="J806"/>
      <c r="K806"/>
      <c r="L806"/>
      <c r="M806"/>
      <c r="N806"/>
      <c r="O806"/>
      <c r="P806"/>
      <c r="Q806"/>
      <c r="R806"/>
      <c r="S806"/>
      <c r="T806"/>
      <c r="U806"/>
      <c r="V806"/>
      <c r="W806"/>
      <c r="X806"/>
      <c r="Y806"/>
      <c r="Z806"/>
      <c r="AA806"/>
      <c r="AB806"/>
      <c r="AC806"/>
      <c r="AD806"/>
      <c r="AE806"/>
      <c r="AF806"/>
      <c r="AG806"/>
      <c r="AH806"/>
      <c r="AI806"/>
      <c r="AJ806"/>
      <c r="AK806"/>
    </row>
    <row r="807" spans="1:37" x14ac:dyDescent="0.25">
      <c r="A807"/>
      <c r="B807"/>
      <c r="C807"/>
      <c r="D807"/>
      <c r="E807"/>
      <c r="F807"/>
      <c r="G807"/>
      <c r="H807"/>
      <c r="I807"/>
      <c r="J807"/>
      <c r="K807"/>
      <c r="L807"/>
      <c r="M807"/>
      <c r="N807"/>
      <c r="O807"/>
      <c r="P807"/>
      <c r="Q807"/>
      <c r="R807"/>
      <c r="S807"/>
      <c r="T807"/>
      <c r="U807"/>
      <c r="V807"/>
      <c r="W807"/>
      <c r="X807"/>
      <c r="Y807"/>
      <c r="Z807"/>
      <c r="AA807"/>
      <c r="AB807"/>
      <c r="AC807"/>
      <c r="AD807"/>
      <c r="AE807"/>
      <c r="AF807"/>
      <c r="AG807"/>
      <c r="AH807"/>
      <c r="AI807"/>
      <c r="AJ807"/>
      <c r="AK807"/>
    </row>
    <row r="808" spans="1:37" x14ac:dyDescent="0.25">
      <c r="A808"/>
      <c r="B808"/>
      <c r="C808"/>
      <c r="D808"/>
      <c r="E808"/>
      <c r="F808"/>
      <c r="G808"/>
      <c r="H808"/>
      <c r="I808"/>
      <c r="J808"/>
      <c r="K808"/>
      <c r="L808"/>
      <c r="M808"/>
      <c r="N808"/>
      <c r="O808"/>
      <c r="P808"/>
      <c r="Q808"/>
      <c r="R808"/>
      <c r="S808"/>
      <c r="T808"/>
      <c r="U808"/>
      <c r="V808"/>
      <c r="W808"/>
      <c r="X808"/>
      <c r="Y808"/>
      <c r="Z808"/>
      <c r="AA808"/>
      <c r="AB808"/>
      <c r="AC808"/>
      <c r="AD808"/>
      <c r="AE808"/>
      <c r="AF808"/>
      <c r="AG808"/>
      <c r="AH808"/>
      <c r="AI808"/>
      <c r="AJ808"/>
      <c r="AK808"/>
    </row>
    <row r="809" spans="1:37" x14ac:dyDescent="0.25">
      <c r="A809"/>
      <c r="B809"/>
      <c r="C809"/>
      <c r="D809"/>
      <c r="E809"/>
      <c r="F809"/>
      <c r="G809"/>
      <c r="H809"/>
      <c r="I809"/>
      <c r="J809"/>
      <c r="K809"/>
      <c r="L809"/>
      <c r="M809"/>
      <c r="N809"/>
      <c r="O809"/>
      <c r="P809"/>
      <c r="Q809"/>
      <c r="R809"/>
      <c r="S809"/>
      <c r="T809"/>
      <c r="U809"/>
      <c r="V809"/>
      <c r="W809"/>
      <c r="X809"/>
      <c r="Y809"/>
      <c r="Z809"/>
      <c r="AA809"/>
      <c r="AB809"/>
      <c r="AC809"/>
      <c r="AD809"/>
      <c r="AE809"/>
      <c r="AF809"/>
      <c r="AG809"/>
      <c r="AH809"/>
      <c r="AI809"/>
      <c r="AJ809"/>
      <c r="AK809"/>
    </row>
    <row r="810" spans="1:37" x14ac:dyDescent="0.25">
      <c r="A810"/>
      <c r="B810"/>
      <c r="C810"/>
      <c r="D810"/>
      <c r="E810"/>
      <c r="F810"/>
      <c r="G810"/>
      <c r="H810"/>
      <c r="I810"/>
      <c r="J810"/>
      <c r="K810"/>
      <c r="L810"/>
      <c r="M810"/>
      <c r="N810"/>
      <c r="O810"/>
      <c r="P810"/>
      <c r="Q810"/>
      <c r="R810"/>
      <c r="S810"/>
      <c r="T810"/>
      <c r="U810"/>
      <c r="V810"/>
      <c r="W810"/>
      <c r="X810"/>
      <c r="Y810"/>
      <c r="Z810"/>
      <c r="AA810"/>
      <c r="AB810"/>
      <c r="AC810"/>
      <c r="AD810"/>
      <c r="AE810"/>
      <c r="AF810"/>
      <c r="AG810"/>
      <c r="AH810"/>
      <c r="AI810"/>
      <c r="AJ810"/>
      <c r="AK810"/>
    </row>
    <row r="811" spans="1:37" x14ac:dyDescent="0.25">
      <c r="A811"/>
      <c r="B811"/>
      <c r="C811"/>
      <c r="D811"/>
      <c r="E811"/>
      <c r="F811"/>
      <c r="G811"/>
      <c r="H811"/>
      <c r="I811"/>
      <c r="J811"/>
      <c r="K811"/>
      <c r="L811"/>
      <c r="M811"/>
      <c r="N811"/>
      <c r="O811"/>
      <c r="P811"/>
      <c r="Q811"/>
      <c r="R811"/>
      <c r="S811"/>
      <c r="T811"/>
      <c r="U811"/>
      <c r="V811"/>
      <c r="W811"/>
      <c r="X811"/>
      <c r="Y811"/>
      <c r="Z811"/>
      <c r="AA811"/>
      <c r="AB811"/>
      <c r="AC811"/>
      <c r="AD811"/>
      <c r="AE811"/>
      <c r="AF811"/>
      <c r="AG811"/>
      <c r="AH811"/>
      <c r="AI811"/>
      <c r="AJ811"/>
      <c r="AK811"/>
    </row>
    <row r="812" spans="1:37" x14ac:dyDescent="0.25">
      <c r="A812"/>
      <c r="B812"/>
      <c r="C812"/>
      <c r="D812"/>
      <c r="E812"/>
      <c r="F812"/>
      <c r="G812"/>
      <c r="H812"/>
      <c r="I812"/>
      <c r="J812"/>
      <c r="K812"/>
      <c r="L812"/>
      <c r="M812"/>
      <c r="N812"/>
      <c r="O812"/>
      <c r="P812"/>
      <c r="Q812"/>
      <c r="R812"/>
      <c r="S812"/>
      <c r="T812"/>
      <c r="U812"/>
      <c r="V812"/>
      <c r="W812"/>
      <c r="X812"/>
      <c r="Y812"/>
      <c r="Z812"/>
      <c r="AA812"/>
      <c r="AB812"/>
      <c r="AC812"/>
      <c r="AD812"/>
      <c r="AE812"/>
      <c r="AF812"/>
      <c r="AG812"/>
      <c r="AH812"/>
      <c r="AI812"/>
      <c r="AJ812"/>
      <c r="AK812"/>
    </row>
    <row r="813" spans="1:37" x14ac:dyDescent="0.25">
      <c r="A813"/>
      <c r="B813"/>
      <c r="C813"/>
      <c r="D813"/>
      <c r="E813"/>
      <c r="F813"/>
      <c r="G813"/>
      <c r="H813"/>
      <c r="I813"/>
      <c r="J813"/>
      <c r="K813"/>
      <c r="L813"/>
      <c r="M813"/>
      <c r="N813"/>
      <c r="O813"/>
      <c r="P813"/>
      <c r="Q813"/>
      <c r="R813"/>
      <c r="S813"/>
      <c r="T813"/>
      <c r="U813"/>
      <c r="V813"/>
      <c r="W813"/>
      <c r="X813"/>
      <c r="Y813"/>
      <c r="Z813"/>
      <c r="AA813"/>
      <c r="AB813"/>
      <c r="AC813"/>
      <c r="AD813"/>
      <c r="AE813"/>
      <c r="AF813"/>
      <c r="AG813"/>
      <c r="AH813"/>
      <c r="AI813"/>
      <c r="AJ813"/>
      <c r="AK813"/>
    </row>
    <row r="814" spans="1:37" x14ac:dyDescent="0.25">
      <c r="A814"/>
      <c r="B814"/>
      <c r="C814"/>
      <c r="D814"/>
      <c r="E814"/>
      <c r="F814"/>
      <c r="G814"/>
      <c r="H814"/>
      <c r="I814"/>
      <c r="J814"/>
      <c r="K814"/>
      <c r="L814"/>
      <c r="M814"/>
      <c r="N814"/>
      <c r="O814"/>
      <c r="P814"/>
      <c r="Q814"/>
      <c r="R814"/>
      <c r="S814"/>
      <c r="T814"/>
      <c r="U814"/>
      <c r="V814"/>
      <c r="W814"/>
      <c r="X814"/>
      <c r="Y814"/>
      <c r="Z814"/>
      <c r="AA814"/>
      <c r="AB814"/>
      <c r="AC814"/>
      <c r="AD814"/>
      <c r="AE814"/>
      <c r="AF814"/>
      <c r="AG814"/>
      <c r="AH814"/>
      <c r="AI814"/>
      <c r="AJ814"/>
      <c r="AK814"/>
    </row>
    <row r="815" spans="1:37" x14ac:dyDescent="0.25">
      <c r="A815"/>
      <c r="B815"/>
      <c r="C815"/>
      <c r="D815"/>
      <c r="E815"/>
      <c r="F815"/>
      <c r="G815"/>
      <c r="H815"/>
      <c r="I815"/>
      <c r="J815"/>
      <c r="K815"/>
      <c r="L815"/>
      <c r="M815"/>
      <c r="N815"/>
      <c r="O815"/>
      <c r="P815"/>
      <c r="Q815"/>
      <c r="R815"/>
      <c r="S815"/>
      <c r="T815"/>
      <c r="U815"/>
      <c r="V815"/>
      <c r="W815"/>
      <c r="X815"/>
      <c r="Y815"/>
      <c r="Z815"/>
      <c r="AA815"/>
      <c r="AB815"/>
      <c r="AC815"/>
      <c r="AD815"/>
      <c r="AE815"/>
      <c r="AF815"/>
      <c r="AG815"/>
      <c r="AH815"/>
      <c r="AI815"/>
      <c r="AJ815"/>
      <c r="AK815"/>
    </row>
    <row r="816" spans="1:37" x14ac:dyDescent="0.25">
      <c r="A816"/>
      <c r="B816"/>
      <c r="C816"/>
      <c r="D816"/>
      <c r="E816"/>
      <c r="F816"/>
      <c r="G816"/>
      <c r="H816"/>
      <c r="I816"/>
      <c r="J816"/>
      <c r="K816"/>
      <c r="L816"/>
      <c r="M816"/>
      <c r="N816"/>
      <c r="O816"/>
      <c r="P816"/>
      <c r="Q816"/>
      <c r="R816"/>
      <c r="S816"/>
      <c r="T816"/>
      <c r="U816"/>
      <c r="V816"/>
      <c r="W816"/>
      <c r="X816"/>
      <c r="Y816"/>
      <c r="Z816"/>
      <c r="AA816"/>
      <c r="AB816"/>
      <c r="AC816"/>
      <c r="AD816"/>
      <c r="AE816"/>
      <c r="AF816"/>
      <c r="AG816"/>
      <c r="AH816"/>
      <c r="AI816"/>
      <c r="AJ816"/>
      <c r="AK816"/>
    </row>
    <row r="817" spans="1:37" x14ac:dyDescent="0.25">
      <c r="A817"/>
      <c r="B817"/>
      <c r="C817"/>
      <c r="D817"/>
      <c r="E817"/>
      <c r="F817"/>
      <c r="G817"/>
      <c r="H817"/>
      <c r="I817"/>
      <c r="J817"/>
      <c r="K817"/>
      <c r="L817"/>
      <c r="M817"/>
      <c r="N817"/>
      <c r="O817"/>
      <c r="P817"/>
      <c r="Q817"/>
      <c r="R817"/>
      <c r="S817"/>
      <c r="T817"/>
      <c r="U817"/>
      <c r="V817"/>
      <c r="W817"/>
      <c r="X817"/>
      <c r="Y817"/>
      <c r="Z817"/>
      <c r="AA817"/>
      <c r="AB817"/>
      <c r="AC817"/>
      <c r="AD817"/>
      <c r="AE817"/>
      <c r="AF817"/>
      <c r="AG817"/>
      <c r="AH817"/>
      <c r="AI817"/>
      <c r="AJ817"/>
      <c r="AK817"/>
    </row>
    <row r="818" spans="1:37" x14ac:dyDescent="0.25">
      <c r="A818"/>
      <c r="B818"/>
      <c r="C818"/>
      <c r="D818"/>
      <c r="E818"/>
      <c r="F818"/>
      <c r="G818"/>
      <c r="H818"/>
      <c r="I818"/>
      <c r="J818"/>
      <c r="K818"/>
      <c r="L818"/>
      <c r="M818"/>
      <c r="N818"/>
      <c r="O818"/>
      <c r="P818"/>
      <c r="Q818"/>
      <c r="R818"/>
      <c r="S818"/>
      <c r="T818"/>
      <c r="U818"/>
      <c r="V818"/>
      <c r="W818"/>
      <c r="X818"/>
      <c r="Y818"/>
      <c r="Z818"/>
      <c r="AA818"/>
      <c r="AB818"/>
      <c r="AC818"/>
      <c r="AD818"/>
      <c r="AE818"/>
      <c r="AF818"/>
      <c r="AG818"/>
      <c r="AH818"/>
      <c r="AI818"/>
      <c r="AJ818"/>
      <c r="AK818"/>
    </row>
    <row r="819" spans="1:37" x14ac:dyDescent="0.25">
      <c r="A819"/>
      <c r="B819"/>
      <c r="C819"/>
      <c r="D819"/>
      <c r="E819"/>
      <c r="F819"/>
      <c r="G819"/>
      <c r="H819"/>
      <c r="I819"/>
      <c r="J819"/>
      <c r="K819"/>
      <c r="L819"/>
      <c r="M819"/>
      <c r="N819"/>
      <c r="O819"/>
      <c r="P819"/>
      <c r="Q819"/>
      <c r="R819"/>
      <c r="S819"/>
      <c r="T819"/>
      <c r="U819"/>
      <c r="V819"/>
      <c r="W819"/>
      <c r="X819"/>
      <c r="Y819"/>
      <c r="Z819"/>
      <c r="AA819"/>
      <c r="AB819"/>
      <c r="AC819"/>
      <c r="AD819"/>
      <c r="AE819"/>
      <c r="AF819"/>
      <c r="AG819"/>
      <c r="AH819"/>
      <c r="AI819"/>
      <c r="AJ819"/>
      <c r="AK819"/>
    </row>
    <row r="820" spans="1:37" x14ac:dyDescent="0.25">
      <c r="A820"/>
      <c r="B820"/>
      <c r="C820"/>
      <c r="D820"/>
      <c r="E820"/>
      <c r="F820"/>
      <c r="G820"/>
      <c r="H820"/>
      <c r="I820"/>
      <c r="J820"/>
      <c r="K820"/>
      <c r="L820"/>
      <c r="M820"/>
      <c r="N820"/>
      <c r="O820"/>
      <c r="P820"/>
      <c r="Q820"/>
      <c r="R820"/>
      <c r="S820"/>
      <c r="T820"/>
      <c r="U820"/>
      <c r="V820"/>
      <c r="W820"/>
      <c r="X820"/>
      <c r="Y820"/>
      <c r="Z820"/>
      <c r="AA820"/>
      <c r="AB820"/>
      <c r="AC820"/>
      <c r="AD820"/>
      <c r="AE820"/>
      <c r="AF820"/>
      <c r="AG820"/>
      <c r="AH820"/>
      <c r="AI820"/>
      <c r="AJ820"/>
      <c r="AK820"/>
    </row>
    <row r="821" spans="1:37" x14ac:dyDescent="0.25">
      <c r="A821"/>
      <c r="B821"/>
      <c r="C821"/>
      <c r="D821"/>
      <c r="E821"/>
      <c r="F821"/>
      <c r="G821"/>
      <c r="H821"/>
      <c r="I821"/>
      <c r="J821"/>
      <c r="K821"/>
      <c r="L821"/>
      <c r="M821"/>
      <c r="N821"/>
      <c r="O821"/>
      <c r="P821"/>
      <c r="Q821"/>
      <c r="R821"/>
      <c r="S821"/>
      <c r="T821"/>
      <c r="U821"/>
      <c r="V821"/>
      <c r="W821"/>
      <c r="X821"/>
      <c r="Y821"/>
      <c r="Z821"/>
      <c r="AA821"/>
      <c r="AB821"/>
      <c r="AC821"/>
      <c r="AD821"/>
      <c r="AE821"/>
      <c r="AF821"/>
      <c r="AG821"/>
      <c r="AH821"/>
      <c r="AI821"/>
      <c r="AJ821"/>
      <c r="AK821"/>
    </row>
    <row r="822" spans="1:37" x14ac:dyDescent="0.25">
      <c r="A822"/>
      <c r="B822"/>
      <c r="C822"/>
      <c r="D822"/>
      <c r="E822"/>
      <c r="F822"/>
      <c r="G822"/>
      <c r="H822"/>
      <c r="I822"/>
      <c r="J822"/>
      <c r="K822"/>
      <c r="L822"/>
      <c r="M822"/>
      <c r="N822"/>
      <c r="O822"/>
      <c r="P822"/>
      <c r="Q822"/>
      <c r="R822"/>
      <c r="S822"/>
      <c r="T822"/>
      <c r="U822"/>
      <c r="V822"/>
      <c r="W822"/>
      <c r="X822"/>
      <c r="Y822"/>
      <c r="Z822"/>
      <c r="AA822"/>
      <c r="AB822"/>
      <c r="AC822"/>
      <c r="AD822"/>
      <c r="AE822"/>
      <c r="AF822"/>
      <c r="AG822"/>
      <c r="AH822"/>
      <c r="AI822"/>
      <c r="AJ822"/>
      <c r="AK822"/>
    </row>
    <row r="823" spans="1:37" x14ac:dyDescent="0.25">
      <c r="A823"/>
      <c r="B823"/>
      <c r="C823"/>
      <c r="D823"/>
      <c r="E823"/>
      <c r="F823"/>
      <c r="G823"/>
      <c r="H823"/>
      <c r="I823"/>
      <c r="J823"/>
      <c r="K823"/>
      <c r="L823"/>
      <c r="M823"/>
      <c r="N823"/>
      <c r="O823"/>
      <c r="P823"/>
      <c r="Q823"/>
      <c r="R823"/>
      <c r="S823"/>
      <c r="T823"/>
      <c r="U823"/>
      <c r="V823"/>
      <c r="W823"/>
      <c r="X823"/>
      <c r="Y823"/>
      <c r="Z823"/>
      <c r="AA823"/>
      <c r="AB823"/>
      <c r="AC823"/>
      <c r="AD823"/>
      <c r="AE823"/>
      <c r="AF823"/>
      <c r="AG823"/>
      <c r="AH823"/>
      <c r="AI823"/>
      <c r="AJ823"/>
      <c r="AK823"/>
    </row>
    <row r="824" spans="1:37" x14ac:dyDescent="0.25">
      <c r="A824"/>
      <c r="B824"/>
      <c r="C824"/>
      <c r="D824"/>
      <c r="E824"/>
      <c r="F824"/>
      <c r="G824"/>
      <c r="H824"/>
      <c r="I824"/>
      <c r="J824"/>
      <c r="K824"/>
      <c r="L824"/>
      <c r="M824"/>
      <c r="N824"/>
      <c r="O824"/>
      <c r="P824"/>
      <c r="Q824"/>
      <c r="R824"/>
      <c r="S824"/>
      <c r="T824"/>
      <c r="U824"/>
      <c r="V824"/>
      <c r="W824"/>
      <c r="X824"/>
      <c r="Y824"/>
      <c r="Z824"/>
      <c r="AA824"/>
      <c r="AB824"/>
      <c r="AC824"/>
      <c r="AD824"/>
      <c r="AE824"/>
      <c r="AF824"/>
      <c r="AG824"/>
      <c r="AH824"/>
      <c r="AI824"/>
      <c r="AJ824"/>
      <c r="AK824"/>
    </row>
    <row r="825" spans="1:37" x14ac:dyDescent="0.25">
      <c r="A825"/>
      <c r="B825"/>
      <c r="C825"/>
      <c r="D825"/>
      <c r="E825"/>
      <c r="F825"/>
      <c r="G825"/>
      <c r="H825"/>
      <c r="I825"/>
      <c r="J825"/>
      <c r="K825"/>
      <c r="L825"/>
      <c r="M825"/>
      <c r="N825"/>
      <c r="O825"/>
      <c r="P825"/>
      <c r="Q825"/>
      <c r="R825"/>
      <c r="S825"/>
      <c r="T825"/>
      <c r="U825"/>
      <c r="V825"/>
      <c r="W825"/>
      <c r="X825"/>
      <c r="Y825"/>
      <c r="Z825"/>
      <c r="AA825"/>
      <c r="AB825"/>
      <c r="AC825"/>
      <c r="AD825"/>
      <c r="AE825"/>
      <c r="AF825"/>
      <c r="AG825"/>
      <c r="AH825"/>
      <c r="AI825"/>
      <c r="AJ825"/>
      <c r="AK825"/>
    </row>
    <row r="826" spans="1:37" x14ac:dyDescent="0.25">
      <c r="A826"/>
      <c r="B826"/>
      <c r="C826"/>
      <c r="D826"/>
      <c r="E826"/>
      <c r="F826"/>
      <c r="G826"/>
      <c r="H826"/>
      <c r="I826"/>
      <c r="J826"/>
      <c r="K826"/>
      <c r="L826"/>
      <c r="M826"/>
      <c r="N826"/>
      <c r="O826"/>
      <c r="P826"/>
      <c r="Q826"/>
      <c r="R826"/>
      <c r="S826"/>
      <c r="T826"/>
      <c r="U826"/>
      <c r="V826"/>
      <c r="W826"/>
      <c r="X826"/>
      <c r="Y826"/>
      <c r="Z826"/>
      <c r="AA826"/>
      <c r="AB826"/>
      <c r="AC826"/>
      <c r="AD826"/>
      <c r="AE826"/>
      <c r="AF826"/>
      <c r="AG826"/>
      <c r="AH826"/>
      <c r="AI826"/>
      <c r="AJ826"/>
      <c r="AK826"/>
    </row>
    <row r="827" spans="1:37" x14ac:dyDescent="0.25">
      <c r="A827"/>
      <c r="B827"/>
      <c r="C827"/>
      <c r="D827"/>
      <c r="E827"/>
      <c r="F827"/>
      <c r="G827"/>
      <c r="H827"/>
      <c r="I827"/>
      <c r="J827"/>
      <c r="K827"/>
      <c r="L827"/>
      <c r="M827"/>
      <c r="N827"/>
      <c r="O827"/>
      <c r="P827"/>
      <c r="Q827"/>
      <c r="R827"/>
      <c r="S827"/>
      <c r="T827"/>
      <c r="U827"/>
      <c r="V827"/>
      <c r="W827"/>
      <c r="X827"/>
      <c r="Y827"/>
      <c r="Z827"/>
      <c r="AA827"/>
      <c r="AB827"/>
      <c r="AC827"/>
      <c r="AD827"/>
      <c r="AE827"/>
      <c r="AF827"/>
      <c r="AG827"/>
      <c r="AH827"/>
      <c r="AI827"/>
      <c r="AJ827"/>
      <c r="AK827"/>
    </row>
    <row r="828" spans="1:37" x14ac:dyDescent="0.25">
      <c r="A828"/>
      <c r="B828"/>
      <c r="C828"/>
      <c r="D828"/>
      <c r="E828"/>
      <c r="F828"/>
      <c r="G828"/>
      <c r="H828"/>
      <c r="I828"/>
      <c r="J828"/>
      <c r="K828"/>
      <c r="L828"/>
      <c r="M828"/>
      <c r="N828"/>
      <c r="O828"/>
      <c r="P828"/>
      <c r="Q828"/>
      <c r="R828"/>
      <c r="S828"/>
      <c r="T828"/>
      <c r="U828"/>
      <c r="V828"/>
      <c r="W828"/>
      <c r="X828"/>
      <c r="Y828"/>
      <c r="Z828"/>
      <c r="AA828"/>
      <c r="AB828"/>
      <c r="AC828"/>
      <c r="AD828"/>
      <c r="AE828"/>
      <c r="AF828"/>
      <c r="AG828"/>
      <c r="AH828"/>
      <c r="AI828"/>
      <c r="AJ828"/>
      <c r="AK828"/>
    </row>
    <row r="829" spans="1:37" x14ac:dyDescent="0.25">
      <c r="A829"/>
      <c r="B829"/>
      <c r="C829"/>
      <c r="D829"/>
      <c r="E829"/>
      <c r="F829"/>
      <c r="G829"/>
      <c r="H829"/>
      <c r="I829"/>
      <c r="J829"/>
      <c r="K829"/>
      <c r="L829"/>
      <c r="M829"/>
      <c r="N829"/>
      <c r="O829"/>
      <c r="P829"/>
      <c r="Q829"/>
      <c r="R829"/>
      <c r="S829"/>
      <c r="T829"/>
      <c r="U829"/>
      <c r="V829"/>
      <c r="W829"/>
      <c r="X829"/>
      <c r="Y829"/>
      <c r="Z829"/>
      <c r="AA829"/>
      <c r="AB829"/>
      <c r="AC829"/>
      <c r="AD829"/>
      <c r="AE829"/>
      <c r="AF829"/>
      <c r="AG829"/>
      <c r="AH829"/>
      <c r="AI829"/>
      <c r="AJ829"/>
      <c r="AK829"/>
    </row>
    <row r="830" spans="1:37" x14ac:dyDescent="0.25">
      <c r="A830"/>
      <c r="B830"/>
      <c r="C830"/>
      <c r="D830"/>
      <c r="E830"/>
      <c r="F830"/>
      <c r="G830"/>
      <c r="H830"/>
      <c r="I830"/>
      <c r="J830"/>
      <c r="K830"/>
      <c r="L830"/>
      <c r="M830"/>
      <c r="N830"/>
      <c r="O830"/>
      <c r="P830"/>
      <c r="Q830"/>
      <c r="R830"/>
      <c r="S830"/>
      <c r="T830"/>
      <c r="U830"/>
      <c r="V830"/>
      <c r="W830"/>
      <c r="X830"/>
      <c r="Y830"/>
      <c r="Z830"/>
      <c r="AA830"/>
      <c r="AB830"/>
      <c r="AC830"/>
      <c r="AD830"/>
      <c r="AE830"/>
      <c r="AF830"/>
      <c r="AG830"/>
      <c r="AH830"/>
      <c r="AI830"/>
      <c r="AJ830"/>
      <c r="AK830"/>
    </row>
    <row r="831" spans="1:37" x14ac:dyDescent="0.25">
      <c r="A831"/>
      <c r="B831"/>
      <c r="C831"/>
      <c r="D831"/>
      <c r="E831"/>
      <c r="F831"/>
      <c r="G831"/>
      <c r="H831"/>
      <c r="I831"/>
      <c r="J831"/>
      <c r="K831"/>
      <c r="L831"/>
      <c r="M831"/>
      <c r="N831"/>
      <c r="O831"/>
      <c r="P831"/>
      <c r="Q831"/>
      <c r="R831"/>
      <c r="S831"/>
      <c r="T831"/>
      <c r="U831"/>
      <c r="V831"/>
      <c r="W831"/>
      <c r="X831"/>
      <c r="Y831"/>
      <c r="Z831"/>
      <c r="AA831"/>
      <c r="AB831"/>
      <c r="AC831"/>
      <c r="AD831"/>
      <c r="AE831"/>
      <c r="AF831"/>
      <c r="AG831"/>
      <c r="AH831"/>
      <c r="AI831"/>
      <c r="AJ831"/>
      <c r="AK831"/>
    </row>
    <row r="832" spans="1:37" x14ac:dyDescent="0.25">
      <c r="A832"/>
      <c r="B832"/>
      <c r="C832"/>
      <c r="D832"/>
      <c r="E832"/>
      <c r="F832"/>
      <c r="G832"/>
      <c r="H832"/>
      <c r="I832"/>
      <c r="J832"/>
      <c r="K832"/>
      <c r="L832"/>
      <c r="M832"/>
      <c r="N832"/>
      <c r="O832"/>
      <c r="P832"/>
      <c r="Q832"/>
      <c r="R832"/>
      <c r="S832"/>
      <c r="T832"/>
      <c r="U832"/>
      <c r="V832"/>
      <c r="W832"/>
      <c r="X832"/>
      <c r="Y832"/>
      <c r="Z832"/>
      <c r="AA832"/>
      <c r="AB832"/>
      <c r="AC832"/>
      <c r="AD832"/>
      <c r="AE832"/>
      <c r="AF832"/>
      <c r="AG832"/>
      <c r="AH832"/>
      <c r="AI832"/>
      <c r="AJ832"/>
      <c r="AK832"/>
    </row>
    <row r="833" spans="1:37" x14ac:dyDescent="0.25">
      <c r="A833"/>
      <c r="B833"/>
      <c r="C833"/>
      <c r="D833"/>
      <c r="E833"/>
      <c r="F833"/>
      <c r="G833"/>
      <c r="H833"/>
      <c r="I833"/>
      <c r="J833"/>
      <c r="K833"/>
      <c r="L833"/>
      <c r="M833"/>
      <c r="N833"/>
      <c r="O833"/>
      <c r="P833"/>
      <c r="Q833"/>
      <c r="R833"/>
      <c r="S833"/>
      <c r="T833"/>
      <c r="U833"/>
      <c r="V833"/>
      <c r="W833"/>
      <c r="X833"/>
      <c r="Y833"/>
      <c r="Z833"/>
      <c r="AA833"/>
      <c r="AB833"/>
      <c r="AC833"/>
      <c r="AD833"/>
      <c r="AE833"/>
      <c r="AF833"/>
      <c r="AG833"/>
      <c r="AH833"/>
      <c r="AI833"/>
      <c r="AJ833"/>
      <c r="AK833"/>
    </row>
    <row r="834" spans="1:37" x14ac:dyDescent="0.25">
      <c r="A834"/>
      <c r="B834"/>
      <c r="C834"/>
      <c r="D834"/>
      <c r="E834"/>
      <c r="F834"/>
      <c r="G834"/>
      <c r="H834"/>
      <c r="I834"/>
      <c r="J834"/>
      <c r="K834"/>
      <c r="L834"/>
      <c r="M834"/>
      <c r="N834"/>
      <c r="O834"/>
      <c r="P834"/>
      <c r="Q834"/>
      <c r="R834"/>
      <c r="S834"/>
      <c r="T834"/>
      <c r="U834"/>
      <c r="V834"/>
      <c r="W834"/>
      <c r="X834"/>
      <c r="Y834"/>
      <c r="Z834"/>
      <c r="AA834"/>
      <c r="AB834"/>
      <c r="AC834"/>
      <c r="AD834"/>
      <c r="AE834"/>
      <c r="AF834"/>
      <c r="AG834"/>
      <c r="AH834"/>
      <c r="AI834"/>
      <c r="AJ834"/>
      <c r="AK834"/>
    </row>
    <row r="835" spans="1:37" x14ac:dyDescent="0.25">
      <c r="A835"/>
      <c r="B835"/>
      <c r="C835"/>
      <c r="D835"/>
      <c r="E835"/>
      <c r="F835"/>
      <c r="G835"/>
      <c r="H835"/>
      <c r="I835"/>
      <c r="J835"/>
      <c r="K835"/>
      <c r="L835"/>
      <c r="M835"/>
      <c r="N835"/>
      <c r="O835"/>
      <c r="P835"/>
      <c r="Q835"/>
      <c r="R835"/>
      <c r="S835"/>
      <c r="T835"/>
      <c r="U835"/>
      <c r="V835"/>
      <c r="W835"/>
      <c r="X835"/>
      <c r="Y835"/>
      <c r="Z835"/>
      <c r="AA835"/>
      <c r="AB835"/>
      <c r="AC835"/>
      <c r="AD835"/>
      <c r="AE835"/>
      <c r="AF835"/>
      <c r="AG835"/>
      <c r="AH835"/>
      <c r="AI835"/>
      <c r="AJ835"/>
      <c r="AK835"/>
    </row>
    <row r="836" spans="1:37" x14ac:dyDescent="0.25">
      <c r="A836"/>
      <c r="B836"/>
      <c r="C836"/>
      <c r="D836"/>
      <c r="E836"/>
      <c r="F836"/>
      <c r="G836"/>
      <c r="H836"/>
      <c r="I836"/>
      <c r="J836"/>
      <c r="K836"/>
      <c r="L836"/>
      <c r="M836"/>
      <c r="N836"/>
      <c r="O836"/>
      <c r="P836"/>
      <c r="Q836"/>
      <c r="R836"/>
      <c r="S836"/>
      <c r="T836"/>
      <c r="U836"/>
      <c r="V836"/>
      <c r="W836"/>
      <c r="X836"/>
      <c r="Y836"/>
      <c r="Z836"/>
      <c r="AA836"/>
      <c r="AB836"/>
      <c r="AC836"/>
      <c r="AD836"/>
      <c r="AE836"/>
      <c r="AF836"/>
      <c r="AG836"/>
      <c r="AH836"/>
      <c r="AI836"/>
      <c r="AJ836"/>
      <c r="AK836"/>
    </row>
    <row r="837" spans="1:37" x14ac:dyDescent="0.25">
      <c r="A837"/>
      <c r="B837"/>
      <c r="C837"/>
      <c r="D837"/>
      <c r="E837"/>
      <c r="F837"/>
      <c r="G837"/>
      <c r="H837"/>
      <c r="I837"/>
      <c r="J837"/>
      <c r="K837"/>
      <c r="L837"/>
      <c r="M837"/>
      <c r="N837"/>
      <c r="O837"/>
      <c r="P837"/>
      <c r="Q837"/>
      <c r="R837"/>
      <c r="S837"/>
      <c r="T837"/>
      <c r="U837"/>
      <c r="V837"/>
      <c r="W837"/>
      <c r="X837"/>
      <c r="Y837"/>
      <c r="Z837"/>
      <c r="AA837"/>
      <c r="AB837"/>
      <c r="AC837"/>
      <c r="AD837"/>
      <c r="AE837"/>
      <c r="AF837"/>
      <c r="AG837"/>
      <c r="AH837"/>
      <c r="AI837"/>
      <c r="AJ837"/>
      <c r="AK837"/>
    </row>
    <row r="838" spans="1:37" x14ac:dyDescent="0.25">
      <c r="A838"/>
      <c r="B838"/>
      <c r="C838"/>
      <c r="D838"/>
      <c r="E838"/>
      <c r="F838"/>
      <c r="G838"/>
      <c r="H838"/>
      <c r="I838"/>
      <c r="J838"/>
      <c r="K838"/>
      <c r="L838"/>
      <c r="M838"/>
      <c r="N838"/>
      <c r="O838"/>
      <c r="P838"/>
      <c r="Q838"/>
      <c r="R838"/>
      <c r="S838"/>
      <c r="T838"/>
      <c r="U838"/>
      <c r="V838"/>
      <c r="W838"/>
      <c r="X838"/>
      <c r="Y838"/>
      <c r="Z838"/>
      <c r="AA838"/>
      <c r="AB838"/>
      <c r="AC838"/>
      <c r="AD838"/>
      <c r="AE838"/>
      <c r="AF838"/>
      <c r="AG838"/>
      <c r="AH838"/>
      <c r="AI838"/>
      <c r="AJ838"/>
      <c r="AK838"/>
    </row>
    <row r="839" spans="1:37" x14ac:dyDescent="0.25">
      <c r="A839"/>
      <c r="B839"/>
      <c r="C839"/>
      <c r="D839"/>
      <c r="E839"/>
      <c r="F839"/>
      <c r="G839"/>
      <c r="H839"/>
      <c r="I839"/>
      <c r="J839"/>
      <c r="K839"/>
      <c r="L839"/>
      <c r="M839"/>
      <c r="N839"/>
      <c r="O839"/>
      <c r="P839"/>
      <c r="Q839"/>
      <c r="R839"/>
      <c r="S839"/>
      <c r="T839"/>
      <c r="U839"/>
      <c r="V839"/>
      <c r="W839"/>
      <c r="X839"/>
      <c r="Y839"/>
      <c r="Z839"/>
      <c r="AA839"/>
      <c r="AB839"/>
      <c r="AC839"/>
      <c r="AD839"/>
      <c r="AE839"/>
      <c r="AF839"/>
      <c r="AG839"/>
      <c r="AH839"/>
      <c r="AI839"/>
      <c r="AJ839"/>
      <c r="AK839"/>
    </row>
    <row r="840" spans="1:37" x14ac:dyDescent="0.25">
      <c r="A840"/>
      <c r="B840"/>
      <c r="C840"/>
      <c r="D840"/>
      <c r="E840"/>
      <c r="F840"/>
      <c r="G840"/>
      <c r="H840"/>
      <c r="I840"/>
      <c r="J840"/>
      <c r="K840"/>
      <c r="L840"/>
      <c r="M840"/>
      <c r="N840"/>
      <c r="O840"/>
      <c r="P840"/>
      <c r="Q840"/>
      <c r="R840"/>
      <c r="S840"/>
      <c r="T840"/>
      <c r="U840"/>
      <c r="V840"/>
      <c r="W840"/>
      <c r="X840"/>
      <c r="Y840"/>
      <c r="Z840"/>
      <c r="AA840"/>
      <c r="AB840"/>
      <c r="AC840"/>
      <c r="AD840"/>
      <c r="AE840"/>
      <c r="AF840"/>
      <c r="AG840"/>
      <c r="AH840"/>
      <c r="AI840"/>
      <c r="AJ840"/>
      <c r="AK840"/>
    </row>
    <row r="841" spans="1:37" x14ac:dyDescent="0.25">
      <c r="A841"/>
      <c r="B841"/>
      <c r="C841"/>
      <c r="D841"/>
      <c r="E841"/>
      <c r="F841"/>
      <c r="G841"/>
      <c r="H841"/>
      <c r="I841"/>
      <c r="J841"/>
      <c r="K841"/>
      <c r="L841"/>
      <c r="M841"/>
      <c r="N841"/>
      <c r="O841"/>
      <c r="P841"/>
      <c r="Q841"/>
      <c r="R841"/>
      <c r="S841"/>
      <c r="T841"/>
      <c r="U841"/>
      <c r="V841"/>
      <c r="W841"/>
      <c r="X841"/>
      <c r="Y841"/>
      <c r="Z841"/>
      <c r="AA841"/>
      <c r="AB841"/>
      <c r="AC841"/>
      <c r="AD841"/>
      <c r="AE841"/>
      <c r="AF841"/>
      <c r="AG841"/>
      <c r="AH841"/>
      <c r="AI841"/>
      <c r="AJ841"/>
      <c r="AK841"/>
    </row>
    <row r="842" spans="1:37" x14ac:dyDescent="0.25">
      <c r="A842"/>
      <c r="B842"/>
      <c r="C842"/>
      <c r="D842"/>
      <c r="E842"/>
      <c r="F842"/>
      <c r="G842"/>
      <c r="H842"/>
      <c r="I842"/>
      <c r="J842"/>
      <c r="K842"/>
      <c r="L842"/>
      <c r="M842"/>
      <c r="N842"/>
      <c r="O842"/>
      <c r="P842"/>
      <c r="Q842"/>
      <c r="R842"/>
      <c r="S842"/>
      <c r="T842"/>
      <c r="U842"/>
      <c r="V842"/>
      <c r="W842"/>
      <c r="X842"/>
      <c r="Y842"/>
      <c r="Z842"/>
      <c r="AA842"/>
      <c r="AB842"/>
      <c r="AC842"/>
      <c r="AD842"/>
      <c r="AE842"/>
      <c r="AF842"/>
      <c r="AG842"/>
      <c r="AH842"/>
      <c r="AI842"/>
      <c r="AJ842"/>
      <c r="AK842"/>
    </row>
    <row r="843" spans="1:37" x14ac:dyDescent="0.25">
      <c r="A843"/>
      <c r="B843"/>
      <c r="C843"/>
      <c r="D843"/>
      <c r="E843"/>
      <c r="F843"/>
      <c r="G843"/>
      <c r="H843"/>
      <c r="I843"/>
      <c r="J843"/>
      <c r="K843"/>
      <c r="L843"/>
      <c r="M843"/>
      <c r="N843"/>
      <c r="O843"/>
      <c r="P843"/>
      <c r="Q843"/>
      <c r="R843"/>
      <c r="S843"/>
      <c r="T843"/>
      <c r="U843"/>
      <c r="V843"/>
      <c r="W843"/>
      <c r="X843"/>
      <c r="Y843"/>
      <c r="Z843"/>
      <c r="AA843"/>
      <c r="AB843"/>
      <c r="AC843"/>
      <c r="AD843"/>
      <c r="AE843"/>
      <c r="AF843"/>
      <c r="AG843"/>
      <c r="AH843"/>
      <c r="AI843"/>
      <c r="AJ843"/>
      <c r="AK843"/>
    </row>
    <row r="844" spans="1:37" x14ac:dyDescent="0.25">
      <c r="A844"/>
      <c r="B844"/>
      <c r="C844"/>
      <c r="D844"/>
      <c r="E844"/>
      <c r="F844"/>
      <c r="G844"/>
      <c r="H844"/>
      <c r="I844"/>
      <c r="J844"/>
      <c r="K844"/>
      <c r="L844"/>
      <c r="M844"/>
      <c r="N844"/>
      <c r="O844"/>
      <c r="P844"/>
      <c r="Q844"/>
      <c r="R844"/>
      <c r="S844"/>
      <c r="T844"/>
      <c r="U844"/>
      <c r="V844"/>
      <c r="W844"/>
      <c r="X844"/>
      <c r="Y844"/>
      <c r="Z844"/>
      <c r="AA844"/>
      <c r="AB844"/>
      <c r="AC844"/>
      <c r="AD844"/>
      <c r="AE844"/>
      <c r="AF844"/>
      <c r="AG844"/>
      <c r="AH844"/>
      <c r="AI844"/>
      <c r="AJ844"/>
      <c r="AK844"/>
    </row>
    <row r="845" spans="1:37" x14ac:dyDescent="0.25">
      <c r="A845"/>
      <c r="B845"/>
      <c r="C845"/>
      <c r="D845"/>
      <c r="E845"/>
      <c r="F845"/>
      <c r="G845"/>
      <c r="H845"/>
      <c r="I845"/>
      <c r="J845"/>
      <c r="K845"/>
      <c r="L845"/>
      <c r="M845"/>
      <c r="N845"/>
      <c r="O845"/>
      <c r="P845"/>
      <c r="Q845"/>
      <c r="R845"/>
      <c r="S845"/>
      <c r="T845"/>
      <c r="U845"/>
      <c r="V845"/>
      <c r="W845"/>
      <c r="X845"/>
      <c r="Y845"/>
      <c r="Z845"/>
      <c r="AA845"/>
      <c r="AB845"/>
      <c r="AC845"/>
      <c r="AD845"/>
      <c r="AE845"/>
      <c r="AF845"/>
      <c r="AG845"/>
      <c r="AH845"/>
      <c r="AI845"/>
      <c r="AJ845"/>
      <c r="AK845"/>
    </row>
    <row r="846" spans="1:37" x14ac:dyDescent="0.25">
      <c r="A846"/>
      <c r="B846"/>
      <c r="C846"/>
      <c r="D846"/>
      <c r="E846"/>
      <c r="F846"/>
      <c r="G846"/>
      <c r="H846"/>
      <c r="I846"/>
      <c r="J846"/>
      <c r="K846"/>
      <c r="L846"/>
      <c r="M846"/>
      <c r="N846"/>
      <c r="O846"/>
      <c r="P846"/>
      <c r="Q846"/>
      <c r="R846"/>
      <c r="S846"/>
      <c r="T846"/>
      <c r="U846"/>
      <c r="V846"/>
      <c r="W846"/>
      <c r="X846"/>
      <c r="Y846"/>
      <c r="Z846"/>
      <c r="AA846"/>
      <c r="AB846"/>
      <c r="AC846"/>
      <c r="AD846"/>
      <c r="AE846"/>
      <c r="AF846"/>
      <c r="AG846"/>
      <c r="AH846"/>
      <c r="AI846"/>
      <c r="AJ846"/>
      <c r="AK846"/>
    </row>
    <row r="847" spans="1:37" x14ac:dyDescent="0.25">
      <c r="A847"/>
      <c r="B847"/>
      <c r="C847"/>
      <c r="D847"/>
      <c r="E847"/>
      <c r="F847"/>
      <c r="G847"/>
      <c r="H847"/>
      <c r="I847"/>
      <c r="J847"/>
      <c r="K847"/>
      <c r="L847"/>
      <c r="M847"/>
      <c r="N847"/>
      <c r="O847"/>
      <c r="P847"/>
      <c r="Q847"/>
      <c r="R847"/>
      <c r="S847"/>
      <c r="T847"/>
      <c r="U847"/>
      <c r="V847"/>
      <c r="W847"/>
      <c r="X847"/>
      <c r="Y847"/>
      <c r="Z847"/>
      <c r="AA847"/>
      <c r="AB847"/>
      <c r="AC847"/>
      <c r="AD847"/>
      <c r="AE847"/>
      <c r="AF847"/>
      <c r="AG847"/>
      <c r="AH847"/>
      <c r="AI847"/>
      <c r="AJ847"/>
      <c r="AK847"/>
    </row>
    <row r="848" spans="1:37" x14ac:dyDescent="0.25">
      <c r="A848"/>
      <c r="B848"/>
      <c r="C848"/>
      <c r="D848"/>
      <c r="E848"/>
      <c r="F848"/>
      <c r="G848"/>
      <c r="H848"/>
      <c r="I848"/>
      <c r="J848"/>
      <c r="K848"/>
      <c r="L848"/>
      <c r="M848"/>
      <c r="N848"/>
      <c r="O848"/>
      <c r="P848"/>
      <c r="Q848"/>
      <c r="R848"/>
      <c r="S848"/>
      <c r="T848"/>
      <c r="U848"/>
      <c r="V848"/>
      <c r="W848"/>
      <c r="X848"/>
      <c r="Y848"/>
      <c r="Z848"/>
      <c r="AA848"/>
      <c r="AB848"/>
      <c r="AC848"/>
      <c r="AD848"/>
      <c r="AE848"/>
      <c r="AF848"/>
      <c r="AG848"/>
      <c r="AH848"/>
      <c r="AI848"/>
      <c r="AJ848"/>
      <c r="AK848"/>
    </row>
    <row r="849" spans="1:37" x14ac:dyDescent="0.25">
      <c r="A849"/>
      <c r="B849"/>
      <c r="C849"/>
      <c r="D849"/>
      <c r="E849"/>
      <c r="F849"/>
      <c r="G849"/>
      <c r="H849"/>
      <c r="I849"/>
      <c r="J849"/>
      <c r="K849"/>
      <c r="L849"/>
      <c r="M849"/>
      <c r="N849"/>
      <c r="O849"/>
      <c r="P849"/>
      <c r="Q849"/>
      <c r="R849"/>
      <c r="S849"/>
      <c r="T849"/>
      <c r="U849"/>
      <c r="V849"/>
      <c r="W849"/>
      <c r="X849"/>
      <c r="Y849"/>
      <c r="Z849"/>
      <c r="AA849"/>
      <c r="AB849"/>
      <c r="AC849"/>
      <c r="AD849"/>
      <c r="AE849"/>
      <c r="AF849"/>
      <c r="AG849"/>
      <c r="AH849"/>
      <c r="AI849"/>
      <c r="AJ849"/>
      <c r="AK849"/>
    </row>
    <row r="850" spans="1:37" x14ac:dyDescent="0.25">
      <c r="A850"/>
      <c r="B850"/>
      <c r="C850"/>
      <c r="D850"/>
      <c r="E850"/>
      <c r="F850"/>
      <c r="G850"/>
      <c r="H850"/>
      <c r="I850"/>
      <c r="J850"/>
      <c r="K850"/>
      <c r="L850"/>
      <c r="M850"/>
      <c r="N850"/>
      <c r="O850"/>
      <c r="P850"/>
      <c r="Q850"/>
      <c r="R850"/>
      <c r="S850"/>
      <c r="T850"/>
      <c r="U850"/>
      <c r="V850"/>
      <c r="W850"/>
      <c r="X850"/>
      <c r="Y850"/>
      <c r="Z850"/>
      <c r="AA850"/>
      <c r="AB850"/>
      <c r="AC850"/>
      <c r="AD850"/>
      <c r="AE850"/>
      <c r="AF850"/>
      <c r="AG850"/>
      <c r="AH850"/>
      <c r="AI850"/>
      <c r="AJ850"/>
      <c r="AK850"/>
    </row>
    <row r="851" spans="1:37" x14ac:dyDescent="0.25">
      <c r="A851"/>
      <c r="B851"/>
      <c r="C851"/>
      <c r="D851"/>
      <c r="E851"/>
      <c r="F851"/>
      <c r="G851"/>
      <c r="H851"/>
      <c r="I851"/>
      <c r="J851"/>
      <c r="K851"/>
      <c r="L851"/>
      <c r="M851"/>
      <c r="N851"/>
      <c r="O851"/>
      <c r="P851"/>
      <c r="Q851"/>
      <c r="R851"/>
      <c r="S851"/>
      <c r="T851"/>
      <c r="U851"/>
      <c r="V851"/>
      <c r="W851"/>
      <c r="X851"/>
      <c r="Y851"/>
      <c r="Z851"/>
      <c r="AA851"/>
      <c r="AB851"/>
      <c r="AC851"/>
      <c r="AD851"/>
      <c r="AE851"/>
      <c r="AF851"/>
      <c r="AG851"/>
      <c r="AH851"/>
      <c r="AI851"/>
      <c r="AJ851"/>
      <c r="AK851"/>
    </row>
    <row r="852" spans="1:37" x14ac:dyDescent="0.25">
      <c r="A852"/>
      <c r="B852"/>
      <c r="C852"/>
      <c r="D852"/>
      <c r="E852"/>
      <c r="F852"/>
      <c r="G852"/>
      <c r="H852"/>
      <c r="I852"/>
      <c r="J852"/>
      <c r="K852"/>
      <c r="L852"/>
      <c r="M852"/>
      <c r="N852"/>
      <c r="O852"/>
      <c r="P852"/>
      <c r="Q852"/>
      <c r="R852"/>
      <c r="S852"/>
      <c r="T852"/>
      <c r="U852"/>
      <c r="V852"/>
      <c r="W852"/>
      <c r="X852"/>
      <c r="Y852"/>
      <c r="Z852"/>
      <c r="AA852"/>
      <c r="AB852"/>
      <c r="AC852"/>
      <c r="AD852"/>
      <c r="AE852"/>
      <c r="AF852"/>
      <c r="AG852"/>
      <c r="AH852"/>
      <c r="AI852"/>
      <c r="AJ852"/>
      <c r="AK852"/>
    </row>
    <row r="853" spans="1:37" x14ac:dyDescent="0.25">
      <c r="A853"/>
      <c r="B853"/>
      <c r="C853"/>
      <c r="D853"/>
      <c r="E853"/>
      <c r="F853"/>
      <c r="G853"/>
      <c r="H853"/>
      <c r="I853"/>
      <c r="J853"/>
      <c r="K853"/>
      <c r="L853"/>
      <c r="M853"/>
      <c r="N853"/>
      <c r="O853"/>
      <c r="P853"/>
      <c r="Q853"/>
      <c r="R853"/>
      <c r="S853"/>
      <c r="T853"/>
      <c r="U853"/>
      <c r="V853"/>
      <c r="W853"/>
      <c r="X853"/>
      <c r="Y853"/>
      <c r="Z853"/>
      <c r="AA853"/>
      <c r="AB853"/>
      <c r="AC853"/>
      <c r="AD853"/>
      <c r="AE853"/>
      <c r="AF853"/>
      <c r="AG853"/>
      <c r="AH853"/>
      <c r="AI853"/>
      <c r="AJ853"/>
      <c r="AK853"/>
    </row>
    <row r="854" spans="1:37" x14ac:dyDescent="0.25">
      <c r="A854"/>
      <c r="B854"/>
      <c r="C854"/>
      <c r="D854"/>
      <c r="E854"/>
      <c r="F854"/>
      <c r="G854"/>
      <c r="H854"/>
      <c r="I854"/>
      <c r="J854"/>
      <c r="K854"/>
      <c r="L854"/>
      <c r="M854"/>
      <c r="N854"/>
      <c r="O854"/>
      <c r="P854"/>
      <c r="Q854"/>
      <c r="R854"/>
      <c r="S854"/>
      <c r="T854"/>
      <c r="U854"/>
      <c r="V854"/>
      <c r="W854"/>
      <c r="X854"/>
      <c r="Y854"/>
      <c r="Z854"/>
      <c r="AA854"/>
      <c r="AB854"/>
      <c r="AC854"/>
      <c r="AD854"/>
      <c r="AE854"/>
      <c r="AF854"/>
      <c r="AG854"/>
      <c r="AH854"/>
      <c r="AI854"/>
      <c r="AJ854"/>
      <c r="AK854"/>
    </row>
    <row r="855" spans="1:37" x14ac:dyDescent="0.25">
      <c r="A855"/>
      <c r="B855"/>
      <c r="C855"/>
      <c r="D855"/>
      <c r="E855"/>
      <c r="F855"/>
      <c r="G855"/>
      <c r="H855"/>
      <c r="I855"/>
      <c r="J855"/>
      <c r="K855"/>
      <c r="L855"/>
      <c r="M855"/>
      <c r="N855"/>
      <c r="O855"/>
      <c r="P855"/>
      <c r="Q855"/>
      <c r="R855"/>
      <c r="S855"/>
      <c r="T855"/>
      <c r="U855"/>
      <c r="V855"/>
      <c r="W855"/>
      <c r="X855"/>
      <c r="Y855"/>
      <c r="Z855"/>
      <c r="AA855"/>
      <c r="AB855"/>
      <c r="AC855"/>
      <c r="AD855"/>
      <c r="AE855"/>
      <c r="AF855"/>
      <c r="AG855"/>
      <c r="AH855"/>
      <c r="AI855"/>
      <c r="AJ855"/>
      <c r="AK855"/>
    </row>
    <row r="856" spans="1:37" x14ac:dyDescent="0.25">
      <c r="A856"/>
      <c r="B856"/>
      <c r="C856"/>
      <c r="D856"/>
      <c r="E856"/>
      <c r="F856"/>
      <c r="G856"/>
      <c r="H856"/>
      <c r="I856"/>
      <c r="J856"/>
      <c r="K856"/>
      <c r="L856"/>
      <c r="M856"/>
      <c r="N856"/>
      <c r="O856"/>
      <c r="P856"/>
      <c r="Q856"/>
      <c r="R856"/>
      <c r="S856"/>
      <c r="T856"/>
      <c r="U856"/>
      <c r="V856"/>
      <c r="W856"/>
      <c r="X856"/>
      <c r="Y856"/>
      <c r="Z856"/>
      <c r="AA856"/>
      <c r="AB856"/>
      <c r="AC856"/>
      <c r="AD856"/>
      <c r="AE856"/>
      <c r="AF856"/>
      <c r="AG856"/>
      <c r="AH856"/>
      <c r="AI856"/>
      <c r="AJ856"/>
      <c r="AK856"/>
    </row>
    <row r="857" spans="1:37" x14ac:dyDescent="0.25">
      <c r="A857"/>
      <c r="B857"/>
      <c r="C857"/>
      <c r="D857"/>
      <c r="E857"/>
      <c r="F857"/>
      <c r="G857"/>
      <c r="H857"/>
      <c r="I857"/>
      <c r="J857"/>
      <c r="K857"/>
      <c r="L857"/>
      <c r="M857"/>
      <c r="N857"/>
      <c r="O857"/>
      <c r="P857"/>
      <c r="Q857"/>
      <c r="R857"/>
      <c r="S857"/>
      <c r="T857"/>
      <c r="U857"/>
      <c r="V857"/>
      <c r="W857"/>
      <c r="X857"/>
      <c r="Y857"/>
      <c r="Z857"/>
      <c r="AA857"/>
      <c r="AB857"/>
      <c r="AC857"/>
      <c r="AD857"/>
      <c r="AE857"/>
      <c r="AF857"/>
      <c r="AG857"/>
      <c r="AH857"/>
      <c r="AI857"/>
      <c r="AJ857"/>
      <c r="AK857"/>
    </row>
    <row r="858" spans="1:37" x14ac:dyDescent="0.25">
      <c r="A858"/>
      <c r="B858"/>
      <c r="C858"/>
      <c r="D858"/>
      <c r="E858"/>
      <c r="F858"/>
      <c r="G858"/>
      <c r="H858"/>
      <c r="I858"/>
      <c r="J858"/>
      <c r="K858"/>
      <c r="L858"/>
      <c r="M858"/>
      <c r="N858"/>
      <c r="O858"/>
      <c r="P858"/>
      <c r="Q858"/>
      <c r="R858"/>
      <c r="S858"/>
      <c r="T858"/>
      <c r="U858"/>
      <c r="V858"/>
      <c r="W858"/>
      <c r="X858"/>
      <c r="Y858"/>
      <c r="Z858"/>
      <c r="AA858"/>
      <c r="AB858"/>
      <c r="AC858"/>
      <c r="AD858"/>
      <c r="AE858"/>
      <c r="AF858"/>
      <c r="AG858"/>
      <c r="AH858"/>
      <c r="AI858"/>
      <c r="AJ858"/>
      <c r="AK858"/>
    </row>
    <row r="859" spans="1:37" x14ac:dyDescent="0.25">
      <c r="A859"/>
      <c r="B859"/>
      <c r="C859"/>
      <c r="D859"/>
      <c r="E859"/>
      <c r="F859"/>
      <c r="G859"/>
      <c r="H859"/>
      <c r="I859"/>
      <c r="J859"/>
      <c r="K859"/>
      <c r="L859"/>
      <c r="M859"/>
      <c r="N859"/>
      <c r="O859"/>
      <c r="P859"/>
      <c r="Q859"/>
      <c r="R859"/>
      <c r="S859"/>
      <c r="T859"/>
      <c r="U859"/>
      <c r="V859"/>
      <c r="W859"/>
      <c r="X859"/>
      <c r="Y859"/>
      <c r="Z859"/>
      <c r="AA859"/>
      <c r="AB859"/>
      <c r="AC859"/>
      <c r="AD859"/>
      <c r="AE859"/>
      <c r="AF859"/>
      <c r="AG859"/>
      <c r="AH859"/>
      <c r="AI859"/>
      <c r="AJ859"/>
      <c r="AK859"/>
    </row>
    <row r="860" spans="1:37" x14ac:dyDescent="0.25">
      <c r="A860"/>
      <c r="B860"/>
      <c r="C860"/>
      <c r="D860"/>
      <c r="E860"/>
      <c r="F860"/>
      <c r="G860"/>
      <c r="H860"/>
      <c r="I860"/>
      <c r="J860"/>
      <c r="K860"/>
      <c r="L860"/>
      <c r="M860"/>
      <c r="N860"/>
      <c r="O860"/>
      <c r="P860"/>
      <c r="Q860"/>
      <c r="R860"/>
      <c r="S860"/>
      <c r="T860"/>
      <c r="U860"/>
      <c r="V860"/>
      <c r="W860"/>
      <c r="X860"/>
      <c r="Y860"/>
      <c r="Z860"/>
      <c r="AA860"/>
      <c r="AB860"/>
      <c r="AC860"/>
      <c r="AD860"/>
      <c r="AE860"/>
      <c r="AF860"/>
      <c r="AG860"/>
      <c r="AH860"/>
      <c r="AI860"/>
      <c r="AJ860"/>
      <c r="AK860"/>
    </row>
    <row r="861" spans="1:37" x14ac:dyDescent="0.25">
      <c r="A861"/>
      <c r="B861"/>
      <c r="C861"/>
      <c r="D861"/>
      <c r="E861"/>
      <c r="F861"/>
      <c r="G861"/>
      <c r="H861"/>
      <c r="I861"/>
      <c r="J861"/>
      <c r="K861"/>
      <c r="L861"/>
      <c r="M861"/>
      <c r="N861"/>
      <c r="O861"/>
      <c r="P861"/>
      <c r="Q861"/>
      <c r="R861"/>
      <c r="S861"/>
      <c r="T861"/>
      <c r="U861"/>
      <c r="V861"/>
      <c r="W861"/>
      <c r="X861"/>
      <c r="Y861"/>
      <c r="Z861"/>
      <c r="AA861"/>
      <c r="AB861"/>
      <c r="AC861"/>
      <c r="AD861"/>
      <c r="AE861"/>
      <c r="AF861"/>
      <c r="AG861"/>
      <c r="AH861"/>
      <c r="AI861"/>
      <c r="AJ861"/>
      <c r="AK861"/>
    </row>
    <row r="862" spans="1:37" x14ac:dyDescent="0.25">
      <c r="A862"/>
      <c r="B862"/>
      <c r="C862"/>
      <c r="D862"/>
      <c r="E862"/>
      <c r="F862"/>
      <c r="G862"/>
      <c r="H862"/>
      <c r="I862"/>
      <c r="J862"/>
      <c r="K862"/>
      <c r="L862"/>
      <c r="M862"/>
      <c r="N862"/>
      <c r="O862"/>
      <c r="P862"/>
      <c r="Q862"/>
      <c r="R862"/>
      <c r="S862"/>
      <c r="T862"/>
      <c r="U862"/>
      <c r="V862"/>
      <c r="W862"/>
      <c r="X862"/>
      <c r="Y862"/>
      <c r="Z862"/>
      <c r="AA862"/>
      <c r="AB862"/>
      <c r="AC862"/>
      <c r="AD862"/>
      <c r="AE862"/>
      <c r="AF862"/>
      <c r="AG862"/>
      <c r="AH862"/>
      <c r="AI862"/>
      <c r="AJ862"/>
      <c r="AK862"/>
    </row>
    <row r="863" spans="1:37" x14ac:dyDescent="0.25">
      <c r="A863"/>
      <c r="B863"/>
      <c r="C863"/>
      <c r="D863"/>
      <c r="E863"/>
      <c r="F863"/>
      <c r="G863"/>
      <c r="H863"/>
      <c r="I863"/>
      <c r="J863"/>
      <c r="K863"/>
      <c r="L863"/>
      <c r="M863"/>
      <c r="N863"/>
      <c r="O863"/>
      <c r="P863"/>
      <c r="Q863"/>
      <c r="R863"/>
      <c r="S863"/>
      <c r="T863"/>
      <c r="U863"/>
      <c r="V863"/>
      <c r="W863"/>
      <c r="X863"/>
      <c r="Y863"/>
      <c r="Z863"/>
      <c r="AA863"/>
      <c r="AB863"/>
      <c r="AC863"/>
      <c r="AD863"/>
      <c r="AE863"/>
      <c r="AF863"/>
      <c r="AG863"/>
      <c r="AH863"/>
      <c r="AI863"/>
      <c r="AJ863"/>
      <c r="AK863"/>
    </row>
    <row r="864" spans="1:37" x14ac:dyDescent="0.25">
      <c r="A864"/>
      <c r="B864"/>
      <c r="C864"/>
      <c r="D864"/>
      <c r="E864"/>
      <c r="F864"/>
      <c r="G864"/>
      <c r="H864"/>
      <c r="I864"/>
      <c r="J864"/>
      <c r="K864"/>
      <c r="L864"/>
      <c r="M864"/>
      <c r="N864"/>
      <c r="O864"/>
      <c r="P864"/>
      <c r="Q864"/>
      <c r="R864"/>
      <c r="S864"/>
      <c r="T864"/>
      <c r="U864"/>
      <c r="V864"/>
      <c r="W864"/>
      <c r="X864"/>
      <c r="Y864"/>
      <c r="Z864"/>
      <c r="AA864"/>
      <c r="AB864"/>
      <c r="AC864"/>
      <c r="AD864"/>
      <c r="AE864"/>
      <c r="AF864"/>
      <c r="AG864"/>
      <c r="AH864"/>
      <c r="AI864"/>
      <c r="AJ864"/>
      <c r="AK864"/>
    </row>
    <row r="865" spans="1:37" x14ac:dyDescent="0.25">
      <c r="A865"/>
      <c r="B865"/>
      <c r="C865"/>
      <c r="D865"/>
      <c r="E865"/>
      <c r="F865"/>
      <c r="G865"/>
      <c r="H865"/>
      <c r="I865"/>
      <c r="J865"/>
      <c r="K865"/>
      <c r="L865"/>
      <c r="M865"/>
      <c r="N865"/>
      <c r="O865"/>
      <c r="P865"/>
      <c r="Q865"/>
      <c r="R865"/>
      <c r="S865"/>
      <c r="T865"/>
      <c r="U865"/>
      <c r="V865"/>
      <c r="W865"/>
      <c r="X865"/>
      <c r="Y865"/>
      <c r="Z865"/>
      <c r="AA865"/>
      <c r="AB865"/>
      <c r="AC865"/>
      <c r="AD865"/>
      <c r="AE865"/>
      <c r="AF865"/>
      <c r="AG865"/>
      <c r="AH865"/>
      <c r="AI865"/>
      <c r="AJ865"/>
      <c r="AK865"/>
    </row>
    <row r="866" spans="1:37" x14ac:dyDescent="0.25">
      <c r="A866"/>
      <c r="B866"/>
      <c r="C866"/>
      <c r="D866"/>
      <c r="E866"/>
      <c r="F866"/>
      <c r="G866"/>
      <c r="H866"/>
      <c r="I866"/>
      <c r="J866"/>
      <c r="K866"/>
      <c r="L866"/>
      <c r="M866"/>
      <c r="N866"/>
      <c r="O866"/>
      <c r="P866"/>
      <c r="Q866"/>
      <c r="R866"/>
      <c r="S866"/>
      <c r="T866"/>
      <c r="U866"/>
      <c r="V866"/>
      <c r="W866"/>
      <c r="X866"/>
      <c r="Y866"/>
      <c r="Z866"/>
      <c r="AA866"/>
      <c r="AB866"/>
      <c r="AC866"/>
      <c r="AD866"/>
      <c r="AE866"/>
      <c r="AF866"/>
      <c r="AG866"/>
      <c r="AH866"/>
      <c r="AI866"/>
      <c r="AJ866"/>
      <c r="AK866"/>
    </row>
    <row r="867" spans="1:37" x14ac:dyDescent="0.25">
      <c r="A867"/>
      <c r="B867"/>
      <c r="C867"/>
      <c r="D867"/>
      <c r="E867"/>
      <c r="F867"/>
      <c r="G867"/>
      <c r="H867"/>
      <c r="I867"/>
      <c r="J867"/>
      <c r="K867"/>
      <c r="L867"/>
      <c r="M867"/>
      <c r="N867"/>
      <c r="O867"/>
      <c r="P867"/>
      <c r="Q867"/>
      <c r="R867"/>
      <c r="S867"/>
      <c r="T867"/>
      <c r="U867"/>
      <c r="V867"/>
      <c r="W867"/>
      <c r="X867"/>
      <c r="Y867"/>
      <c r="Z867"/>
      <c r="AA867"/>
      <c r="AB867"/>
      <c r="AC867"/>
      <c r="AD867"/>
      <c r="AE867"/>
      <c r="AF867"/>
      <c r="AG867"/>
      <c r="AH867"/>
      <c r="AI867"/>
      <c r="AJ867"/>
      <c r="AK867"/>
    </row>
    <row r="868" spans="1:37" x14ac:dyDescent="0.25">
      <c r="A868"/>
      <c r="B868"/>
      <c r="C868"/>
      <c r="D868"/>
      <c r="E868"/>
      <c r="F868"/>
      <c r="G868"/>
      <c r="H868"/>
      <c r="I868"/>
      <c r="J868"/>
      <c r="K868"/>
      <c r="L868"/>
      <c r="M868"/>
      <c r="N868"/>
      <c r="O868"/>
      <c r="P868"/>
      <c r="Q868"/>
      <c r="R868"/>
      <c r="S868"/>
      <c r="T868"/>
      <c r="U868"/>
      <c r="V868"/>
      <c r="W868"/>
      <c r="X868"/>
      <c r="Y868"/>
      <c r="Z868"/>
      <c r="AA868"/>
      <c r="AB868"/>
      <c r="AC868"/>
      <c r="AD868"/>
      <c r="AE868"/>
      <c r="AF868"/>
      <c r="AG868"/>
      <c r="AH868"/>
      <c r="AI868"/>
      <c r="AJ868"/>
      <c r="AK868"/>
    </row>
    <row r="869" spans="1:37" x14ac:dyDescent="0.25">
      <c r="A869"/>
      <c r="B869"/>
      <c r="C869"/>
      <c r="D869"/>
      <c r="E869"/>
      <c r="F869"/>
      <c r="G869"/>
      <c r="H869"/>
      <c r="I869"/>
      <c r="J869"/>
      <c r="K869"/>
      <c r="L869"/>
      <c r="M869"/>
      <c r="N869"/>
      <c r="O869"/>
      <c r="P869"/>
      <c r="Q869"/>
      <c r="R869"/>
      <c r="S869"/>
      <c r="T869"/>
      <c r="U869"/>
      <c r="V869"/>
      <c r="W869"/>
      <c r="X869"/>
      <c r="Y869"/>
      <c r="Z869"/>
      <c r="AA869"/>
      <c r="AB869"/>
      <c r="AC869"/>
      <c r="AD869"/>
      <c r="AE869"/>
      <c r="AF869"/>
      <c r="AG869"/>
      <c r="AH869"/>
      <c r="AI869"/>
      <c r="AJ869"/>
      <c r="AK869"/>
    </row>
    <row r="870" spans="1:37" x14ac:dyDescent="0.25">
      <c r="A870"/>
      <c r="B870"/>
      <c r="C870"/>
      <c r="D870"/>
      <c r="E870"/>
      <c r="F870"/>
      <c r="G870"/>
      <c r="H870"/>
      <c r="I870"/>
      <c r="J870"/>
      <c r="K870"/>
      <c r="L870"/>
      <c r="M870"/>
      <c r="N870"/>
      <c r="O870"/>
      <c r="P870"/>
      <c r="Q870"/>
      <c r="R870"/>
      <c r="S870"/>
      <c r="T870"/>
      <c r="U870"/>
      <c r="V870"/>
      <c r="W870"/>
      <c r="X870"/>
      <c r="Y870"/>
      <c r="Z870"/>
      <c r="AA870"/>
      <c r="AB870"/>
      <c r="AC870"/>
      <c r="AD870"/>
      <c r="AE870"/>
      <c r="AF870"/>
      <c r="AG870"/>
      <c r="AH870"/>
      <c r="AI870"/>
      <c r="AJ870"/>
      <c r="AK870"/>
    </row>
    <row r="871" spans="1:37" x14ac:dyDescent="0.25">
      <c r="A871"/>
      <c r="B871"/>
      <c r="C871"/>
      <c r="D871"/>
      <c r="E871"/>
      <c r="F871"/>
      <c r="G871"/>
      <c r="H871"/>
      <c r="I871"/>
      <c r="J871"/>
      <c r="K871"/>
      <c r="L871"/>
      <c r="M871"/>
      <c r="N871"/>
      <c r="O871"/>
      <c r="P871"/>
      <c r="Q871"/>
      <c r="R871"/>
      <c r="S871"/>
      <c r="T871"/>
      <c r="U871"/>
      <c r="V871"/>
      <c r="W871"/>
      <c r="X871"/>
      <c r="Y871"/>
      <c r="Z871"/>
      <c r="AA871"/>
      <c r="AB871"/>
      <c r="AC871"/>
      <c r="AD871"/>
      <c r="AE871"/>
      <c r="AF871"/>
      <c r="AG871"/>
      <c r="AH871"/>
      <c r="AI871"/>
      <c r="AJ871"/>
      <c r="AK871"/>
    </row>
    <row r="872" spans="1:37" x14ac:dyDescent="0.25">
      <c r="A872"/>
      <c r="B872"/>
      <c r="C872"/>
      <c r="D872"/>
      <c r="E872"/>
      <c r="F872"/>
      <c r="G872"/>
      <c r="H872"/>
      <c r="I872"/>
      <c r="J872"/>
      <c r="K872"/>
      <c r="L872"/>
      <c r="M872"/>
      <c r="N872"/>
      <c r="O872"/>
      <c r="P872"/>
      <c r="Q872"/>
      <c r="R872"/>
      <c r="S872"/>
      <c r="T872"/>
      <c r="U872"/>
      <c r="V872"/>
      <c r="W872"/>
      <c r="X872"/>
      <c r="Y872"/>
      <c r="Z872"/>
      <c r="AA872"/>
      <c r="AB872"/>
      <c r="AC872"/>
      <c r="AD872"/>
      <c r="AE872"/>
      <c r="AF872"/>
      <c r="AG872"/>
      <c r="AH872"/>
      <c r="AI872"/>
      <c r="AJ872"/>
      <c r="AK872"/>
    </row>
    <row r="873" spans="1:37" x14ac:dyDescent="0.25">
      <c r="A873"/>
      <c r="B873"/>
      <c r="C873"/>
      <c r="D873"/>
      <c r="E873"/>
      <c r="F873"/>
      <c r="G873"/>
      <c r="H873"/>
      <c r="I873"/>
      <c r="J873"/>
      <c r="K873"/>
      <c r="L873"/>
      <c r="M873"/>
      <c r="N873"/>
      <c r="O873"/>
      <c r="P873"/>
      <c r="Q873"/>
      <c r="R873"/>
      <c r="S873"/>
      <c r="T873"/>
      <c r="U873"/>
      <c r="V873"/>
      <c r="W873"/>
      <c r="X873"/>
      <c r="Y873"/>
      <c r="Z873"/>
      <c r="AA873"/>
      <c r="AB873"/>
      <c r="AC873"/>
      <c r="AD873"/>
      <c r="AE873"/>
      <c r="AF873"/>
      <c r="AG873"/>
      <c r="AH873"/>
      <c r="AI873"/>
      <c r="AJ873"/>
      <c r="AK873"/>
    </row>
    <row r="874" spans="1:37" x14ac:dyDescent="0.25">
      <c r="A874"/>
      <c r="B874"/>
      <c r="C874"/>
      <c r="D874"/>
      <c r="E874"/>
      <c r="F874"/>
      <c r="G874"/>
      <c r="H874"/>
      <c r="I874"/>
      <c r="J874"/>
      <c r="K874"/>
      <c r="L874"/>
      <c r="M874"/>
      <c r="N874"/>
      <c r="O874"/>
      <c r="P874"/>
      <c r="Q874"/>
      <c r="R874"/>
      <c r="S874"/>
      <c r="T874"/>
      <c r="U874"/>
      <c r="V874"/>
      <c r="W874"/>
      <c r="X874"/>
      <c r="Y874"/>
      <c r="Z874"/>
      <c r="AA874"/>
      <c r="AB874"/>
      <c r="AC874"/>
      <c r="AD874"/>
      <c r="AE874"/>
      <c r="AF874"/>
      <c r="AG874"/>
      <c r="AH874"/>
      <c r="AI874"/>
      <c r="AJ874"/>
      <c r="AK874"/>
    </row>
    <row r="875" spans="1:37" x14ac:dyDescent="0.25">
      <c r="A875"/>
      <c r="B875"/>
      <c r="C875"/>
      <c r="D875"/>
      <c r="E875"/>
      <c r="F875"/>
      <c r="G875"/>
      <c r="H875"/>
      <c r="I875"/>
      <c r="J875"/>
      <c r="K875"/>
      <c r="L875"/>
      <c r="M875"/>
      <c r="N875"/>
      <c r="O875"/>
      <c r="P875"/>
      <c r="Q875"/>
      <c r="R875"/>
      <c r="S875"/>
      <c r="T875"/>
      <c r="U875"/>
      <c r="V875"/>
      <c r="W875"/>
      <c r="X875"/>
      <c r="Y875"/>
      <c r="Z875"/>
      <c r="AA875"/>
      <c r="AB875"/>
      <c r="AC875"/>
      <c r="AD875"/>
      <c r="AE875"/>
      <c r="AF875"/>
      <c r="AG875"/>
      <c r="AH875"/>
      <c r="AI875"/>
      <c r="AJ875"/>
      <c r="AK875"/>
    </row>
    <row r="876" spans="1:37" x14ac:dyDescent="0.25">
      <c r="A876"/>
      <c r="B876"/>
      <c r="C876"/>
      <c r="D876"/>
      <c r="E876"/>
      <c r="F876"/>
      <c r="G876"/>
      <c r="H876"/>
      <c r="I876"/>
      <c r="J876"/>
      <c r="K876"/>
      <c r="L876"/>
      <c r="M876"/>
      <c r="N876"/>
      <c r="O876"/>
      <c r="P876"/>
      <c r="Q876"/>
      <c r="R876"/>
      <c r="S876"/>
      <c r="T876"/>
      <c r="U876"/>
      <c r="V876"/>
      <c r="W876"/>
      <c r="X876"/>
      <c r="Y876"/>
      <c r="Z876"/>
      <c r="AA876"/>
      <c r="AB876"/>
      <c r="AC876"/>
      <c r="AD876"/>
      <c r="AE876"/>
      <c r="AF876"/>
      <c r="AG876"/>
      <c r="AH876"/>
      <c r="AI876"/>
      <c r="AJ876"/>
      <c r="AK876"/>
    </row>
    <row r="877" spans="1:37" x14ac:dyDescent="0.25">
      <c r="A877"/>
      <c r="B877"/>
      <c r="C877"/>
      <c r="D877"/>
      <c r="E877"/>
      <c r="F877"/>
      <c r="G877"/>
      <c r="H877"/>
      <c r="I877"/>
      <c r="J877"/>
      <c r="K877"/>
      <c r="L877"/>
      <c r="M877"/>
      <c r="N877"/>
      <c r="O877"/>
      <c r="P877"/>
      <c r="Q877"/>
      <c r="R877"/>
      <c r="S877"/>
      <c r="T877"/>
      <c r="U877"/>
      <c r="V877"/>
      <c r="W877"/>
      <c r="X877"/>
      <c r="Y877"/>
      <c r="Z877"/>
      <c r="AA877"/>
      <c r="AB877"/>
      <c r="AC877"/>
      <c r="AD877"/>
      <c r="AE877"/>
      <c r="AF877"/>
      <c r="AG877"/>
      <c r="AH877"/>
      <c r="AI877"/>
      <c r="AJ877"/>
      <c r="AK877"/>
    </row>
    <row r="878" spans="1:37" x14ac:dyDescent="0.25">
      <c r="A878"/>
      <c r="B878"/>
      <c r="C878"/>
      <c r="D878"/>
      <c r="E878"/>
      <c r="F878"/>
      <c r="G878"/>
      <c r="H878"/>
      <c r="I878"/>
      <c r="J878"/>
      <c r="K878"/>
      <c r="L878"/>
      <c r="M878"/>
      <c r="N878"/>
      <c r="O878"/>
      <c r="P878"/>
      <c r="Q878"/>
      <c r="R878"/>
      <c r="S878"/>
      <c r="T878"/>
      <c r="U878"/>
      <c r="V878"/>
      <c r="W878"/>
      <c r="X878"/>
      <c r="Y878"/>
      <c r="Z878"/>
      <c r="AA878"/>
      <c r="AB878"/>
      <c r="AC878"/>
      <c r="AD878"/>
      <c r="AE878"/>
      <c r="AF878"/>
      <c r="AG878"/>
      <c r="AH878"/>
      <c r="AI878"/>
      <c r="AJ878"/>
      <c r="AK878"/>
    </row>
    <row r="879" spans="1:37" x14ac:dyDescent="0.25">
      <c r="A879"/>
      <c r="B879"/>
      <c r="C879"/>
      <c r="D879"/>
      <c r="E879"/>
      <c r="F879"/>
      <c r="G879"/>
      <c r="H879"/>
      <c r="I879"/>
      <c r="J879"/>
      <c r="K879"/>
      <c r="L879"/>
      <c r="M879"/>
      <c r="N879"/>
      <c r="O879"/>
      <c r="P879"/>
      <c r="Q879"/>
      <c r="R879"/>
      <c r="S879"/>
      <c r="T879"/>
      <c r="U879"/>
      <c r="V879"/>
      <c r="W879"/>
      <c r="X879"/>
      <c r="Y879"/>
      <c r="Z879"/>
      <c r="AA879"/>
      <c r="AB879"/>
      <c r="AC879"/>
      <c r="AD879"/>
      <c r="AE879"/>
      <c r="AF879"/>
      <c r="AG879"/>
      <c r="AH879"/>
      <c r="AI879"/>
      <c r="AJ879"/>
      <c r="AK879"/>
    </row>
    <row r="880" spans="1:37" x14ac:dyDescent="0.25">
      <c r="A880"/>
      <c r="B880"/>
      <c r="C880"/>
      <c r="D880"/>
      <c r="E880"/>
      <c r="F880"/>
      <c r="G880"/>
      <c r="H880"/>
      <c r="I880"/>
      <c r="J880"/>
      <c r="K880"/>
      <c r="L880"/>
      <c r="M880"/>
      <c r="N880"/>
      <c r="O880"/>
      <c r="P880"/>
      <c r="Q880"/>
      <c r="R880"/>
      <c r="S880"/>
      <c r="T880"/>
      <c r="U880"/>
      <c r="V880"/>
      <c r="W880"/>
      <c r="X880"/>
      <c r="Y880"/>
      <c r="Z880"/>
      <c r="AA880"/>
      <c r="AB880"/>
      <c r="AC880"/>
      <c r="AD880"/>
      <c r="AE880"/>
      <c r="AF880"/>
      <c r="AG880"/>
      <c r="AH880"/>
      <c r="AI880"/>
      <c r="AJ880"/>
      <c r="AK880"/>
    </row>
    <row r="881" spans="1:37" x14ac:dyDescent="0.25">
      <c r="A881"/>
      <c r="B881"/>
      <c r="C881"/>
      <c r="D881"/>
      <c r="E881"/>
      <c r="F881"/>
      <c r="G881"/>
      <c r="H881"/>
      <c r="I881"/>
      <c r="J881"/>
      <c r="K881"/>
      <c r="L881"/>
      <c r="M881"/>
      <c r="N881"/>
      <c r="O881"/>
      <c r="P881"/>
      <c r="Q881"/>
      <c r="R881"/>
      <c r="S881"/>
      <c r="T881"/>
      <c r="U881"/>
      <c r="V881"/>
      <c r="W881"/>
      <c r="X881"/>
      <c r="Y881"/>
      <c r="Z881"/>
      <c r="AA881"/>
      <c r="AB881"/>
      <c r="AC881"/>
      <c r="AD881"/>
      <c r="AE881"/>
      <c r="AF881"/>
      <c r="AG881"/>
      <c r="AH881"/>
      <c r="AI881"/>
      <c r="AJ881"/>
      <c r="AK881"/>
    </row>
    <row r="882" spans="1:37" x14ac:dyDescent="0.25">
      <c r="A882"/>
      <c r="B882"/>
      <c r="C882"/>
      <c r="D882"/>
      <c r="E882"/>
      <c r="F882"/>
      <c r="G882"/>
      <c r="H882"/>
      <c r="I882"/>
      <c r="J882"/>
      <c r="K882"/>
      <c r="L882"/>
      <c r="M882"/>
      <c r="N882"/>
      <c r="O882"/>
      <c r="P882"/>
      <c r="Q882"/>
      <c r="R882"/>
      <c r="S882"/>
      <c r="T882"/>
      <c r="U882"/>
      <c r="V882"/>
      <c r="W882"/>
      <c r="X882"/>
      <c r="Y882"/>
      <c r="Z882"/>
      <c r="AA882"/>
      <c r="AB882"/>
      <c r="AC882"/>
      <c r="AD882"/>
      <c r="AE882"/>
      <c r="AF882"/>
      <c r="AG882"/>
      <c r="AH882"/>
      <c r="AI882"/>
      <c r="AJ882"/>
      <c r="AK882"/>
    </row>
    <row r="883" spans="1:37" x14ac:dyDescent="0.25">
      <c r="A883"/>
      <c r="B883"/>
      <c r="C883"/>
      <c r="D883"/>
      <c r="E883"/>
      <c r="F883"/>
      <c r="G883"/>
      <c r="H883"/>
      <c r="I883"/>
      <c r="J883"/>
      <c r="K883"/>
      <c r="L883"/>
      <c r="M883"/>
      <c r="N883"/>
      <c r="O883"/>
      <c r="P883"/>
      <c r="Q883"/>
      <c r="R883"/>
      <c r="S883"/>
      <c r="T883"/>
      <c r="U883"/>
      <c r="V883"/>
      <c r="W883"/>
      <c r="X883"/>
      <c r="Y883"/>
      <c r="Z883"/>
      <c r="AA883"/>
      <c r="AB883"/>
      <c r="AC883"/>
      <c r="AD883"/>
      <c r="AE883"/>
      <c r="AF883"/>
      <c r="AG883"/>
      <c r="AH883"/>
      <c r="AI883"/>
      <c r="AJ883"/>
      <c r="AK883"/>
    </row>
    <row r="884" spans="1:37" x14ac:dyDescent="0.25">
      <c r="A884"/>
      <c r="B884"/>
      <c r="C884"/>
      <c r="D884"/>
      <c r="E884"/>
      <c r="F884"/>
      <c r="G884"/>
      <c r="H884"/>
      <c r="I884"/>
      <c r="J884"/>
      <c r="K884"/>
      <c r="L884"/>
      <c r="M884"/>
      <c r="N884"/>
      <c r="O884"/>
      <c r="P884"/>
      <c r="Q884"/>
      <c r="R884"/>
      <c r="S884"/>
      <c r="T884"/>
      <c r="U884"/>
      <c r="V884"/>
      <c r="W884"/>
      <c r="X884"/>
      <c r="Y884"/>
      <c r="Z884"/>
      <c r="AA884"/>
      <c r="AB884"/>
      <c r="AC884"/>
      <c r="AD884"/>
      <c r="AE884"/>
      <c r="AF884"/>
      <c r="AG884"/>
      <c r="AH884"/>
      <c r="AI884"/>
      <c r="AJ884"/>
      <c r="AK884"/>
    </row>
    <row r="885" spans="1:37" x14ac:dyDescent="0.25">
      <c r="A885"/>
      <c r="B885"/>
      <c r="C885"/>
      <c r="D885"/>
      <c r="E885"/>
      <c r="F885"/>
      <c r="G885"/>
      <c r="H885"/>
      <c r="I885"/>
      <c r="J885"/>
      <c r="K885"/>
      <c r="L885"/>
      <c r="M885"/>
      <c r="N885"/>
      <c r="O885"/>
      <c r="P885"/>
      <c r="Q885"/>
      <c r="R885"/>
      <c r="S885"/>
      <c r="T885"/>
      <c r="U885"/>
      <c r="V885"/>
      <c r="W885"/>
      <c r="X885"/>
      <c r="Y885"/>
      <c r="Z885"/>
      <c r="AA885"/>
      <c r="AB885"/>
      <c r="AC885"/>
      <c r="AD885"/>
      <c r="AE885"/>
      <c r="AF885"/>
      <c r="AG885"/>
      <c r="AH885"/>
      <c r="AI885"/>
      <c r="AJ885"/>
      <c r="AK885"/>
    </row>
    <row r="886" spans="1:37" x14ac:dyDescent="0.25">
      <c r="A886"/>
      <c r="B886"/>
      <c r="C886"/>
      <c r="D886"/>
      <c r="E886"/>
      <c r="F886"/>
      <c r="G886"/>
      <c r="H886"/>
      <c r="I886"/>
      <c r="J886"/>
      <c r="K886"/>
      <c r="L886"/>
      <c r="M886"/>
      <c r="N886"/>
      <c r="O886"/>
      <c r="P886"/>
      <c r="Q886"/>
      <c r="R886"/>
      <c r="S886"/>
      <c r="T886"/>
      <c r="U886"/>
      <c r="V886"/>
      <c r="W886"/>
      <c r="X886"/>
      <c r="Y886"/>
      <c r="Z886"/>
      <c r="AA886"/>
      <c r="AB886"/>
      <c r="AC886"/>
      <c r="AD886"/>
      <c r="AE886"/>
      <c r="AF886"/>
      <c r="AG886"/>
      <c r="AH886"/>
      <c r="AI886"/>
      <c r="AJ886"/>
      <c r="AK886"/>
    </row>
    <row r="887" spans="1:37" x14ac:dyDescent="0.25">
      <c r="A887"/>
      <c r="B887"/>
      <c r="C887"/>
      <c r="D887"/>
      <c r="E887"/>
      <c r="F887"/>
      <c r="G887"/>
      <c r="H887"/>
      <c r="I887"/>
      <c r="J887"/>
      <c r="K887"/>
      <c r="L887"/>
      <c r="M887"/>
      <c r="N887"/>
      <c r="O887"/>
      <c r="P887"/>
      <c r="Q887"/>
      <c r="R887"/>
      <c r="S887"/>
      <c r="T887"/>
      <c r="U887"/>
      <c r="V887"/>
      <c r="W887"/>
      <c r="X887"/>
      <c r="Y887"/>
      <c r="Z887"/>
      <c r="AA887"/>
      <c r="AB887"/>
      <c r="AC887"/>
      <c r="AD887"/>
      <c r="AE887"/>
      <c r="AF887"/>
      <c r="AG887"/>
      <c r="AH887"/>
      <c r="AI887"/>
      <c r="AJ887"/>
      <c r="AK887"/>
    </row>
    <row r="888" spans="1:37" x14ac:dyDescent="0.25">
      <c r="A888"/>
      <c r="B888"/>
      <c r="C888"/>
      <c r="D888"/>
      <c r="E888"/>
      <c r="F888"/>
      <c r="G888"/>
      <c r="H888"/>
      <c r="I888"/>
      <c r="J888"/>
      <c r="K888"/>
      <c r="L888"/>
      <c r="M888"/>
      <c r="N888"/>
      <c r="O888"/>
      <c r="P888"/>
      <c r="Q888"/>
      <c r="R888"/>
      <c r="S888"/>
      <c r="T888"/>
      <c r="U888"/>
      <c r="V888"/>
      <c r="W888"/>
      <c r="X888"/>
      <c r="Y888"/>
      <c r="Z888"/>
      <c r="AA888"/>
      <c r="AB888"/>
      <c r="AC888"/>
      <c r="AD888"/>
      <c r="AE888"/>
      <c r="AF888"/>
      <c r="AG888"/>
      <c r="AH888"/>
      <c r="AI888"/>
      <c r="AJ888"/>
      <c r="AK888"/>
    </row>
    <row r="889" spans="1:37" x14ac:dyDescent="0.25">
      <c r="A889"/>
      <c r="B889"/>
      <c r="C889"/>
      <c r="D889"/>
      <c r="E889"/>
      <c r="F889"/>
      <c r="G889"/>
      <c r="H889"/>
      <c r="I889"/>
      <c r="J889"/>
      <c r="K889"/>
      <c r="L889"/>
      <c r="M889"/>
      <c r="N889"/>
      <c r="O889"/>
      <c r="P889"/>
      <c r="Q889"/>
      <c r="R889"/>
      <c r="S889"/>
      <c r="T889"/>
      <c r="U889"/>
      <c r="V889"/>
      <c r="W889"/>
      <c r="X889"/>
      <c r="Y889"/>
      <c r="Z889"/>
      <c r="AA889"/>
      <c r="AB889"/>
      <c r="AC889"/>
      <c r="AD889"/>
      <c r="AE889"/>
      <c r="AF889"/>
      <c r="AG889"/>
      <c r="AH889"/>
      <c r="AI889"/>
      <c r="AJ889"/>
      <c r="AK889"/>
    </row>
    <row r="890" spans="1:37" x14ac:dyDescent="0.25">
      <c r="A890"/>
      <c r="B890"/>
      <c r="C890"/>
      <c r="D890"/>
      <c r="E890"/>
      <c r="F890"/>
      <c r="G890"/>
      <c r="H890"/>
      <c r="I890"/>
      <c r="J890"/>
      <c r="K890"/>
      <c r="L890"/>
      <c r="M890"/>
      <c r="N890"/>
      <c r="O890"/>
      <c r="P890"/>
      <c r="Q890"/>
      <c r="R890"/>
      <c r="S890"/>
      <c r="T890"/>
      <c r="U890"/>
      <c r="V890"/>
      <c r="W890"/>
      <c r="X890"/>
      <c r="Y890"/>
      <c r="Z890"/>
      <c r="AA890"/>
      <c r="AB890"/>
      <c r="AC890"/>
      <c r="AD890"/>
      <c r="AE890"/>
      <c r="AF890"/>
      <c r="AG890"/>
      <c r="AH890"/>
      <c r="AI890"/>
      <c r="AJ890"/>
      <c r="AK890"/>
    </row>
    <row r="891" spans="1:37" x14ac:dyDescent="0.25">
      <c r="A891"/>
      <c r="B891"/>
      <c r="C891"/>
      <c r="D891"/>
      <c r="E891"/>
      <c r="F891"/>
      <c r="G891"/>
      <c r="H891"/>
      <c r="I891"/>
      <c r="J891"/>
      <c r="K891"/>
      <c r="L891"/>
      <c r="M891"/>
      <c r="N891"/>
      <c r="O891"/>
      <c r="P891"/>
      <c r="Q891"/>
      <c r="R891"/>
      <c r="S891"/>
      <c r="T891"/>
      <c r="U891"/>
      <c r="V891"/>
      <c r="W891"/>
      <c r="X891"/>
      <c r="Y891"/>
      <c r="Z891"/>
      <c r="AA891"/>
      <c r="AB891"/>
      <c r="AC891"/>
      <c r="AD891"/>
      <c r="AE891"/>
      <c r="AF891"/>
      <c r="AG891"/>
      <c r="AH891"/>
      <c r="AI891"/>
      <c r="AJ891"/>
      <c r="AK891"/>
    </row>
    <row r="892" spans="1:37" x14ac:dyDescent="0.25">
      <c r="A892"/>
      <c r="B892"/>
      <c r="C892"/>
      <c r="D892"/>
      <c r="E892"/>
      <c r="F892"/>
      <c r="G892"/>
      <c r="H892"/>
      <c r="I892"/>
      <c r="J892"/>
      <c r="K892"/>
      <c r="L892"/>
      <c r="M892"/>
      <c r="N892"/>
      <c r="O892"/>
      <c r="P892"/>
      <c r="Q892"/>
      <c r="R892"/>
      <c r="S892"/>
      <c r="T892"/>
      <c r="U892"/>
      <c r="V892"/>
      <c r="W892"/>
      <c r="X892"/>
      <c r="Y892"/>
      <c r="Z892"/>
      <c r="AA892"/>
      <c r="AB892"/>
      <c r="AC892"/>
      <c r="AD892"/>
      <c r="AE892"/>
      <c r="AF892"/>
      <c r="AG892"/>
      <c r="AH892"/>
      <c r="AI892"/>
      <c r="AJ892"/>
      <c r="AK892"/>
    </row>
    <row r="893" spans="1:37" x14ac:dyDescent="0.25">
      <c r="A893"/>
      <c r="B893"/>
      <c r="C893"/>
      <c r="D893"/>
      <c r="E893"/>
      <c r="F893"/>
      <c r="G893"/>
      <c r="H893"/>
      <c r="I893"/>
      <c r="J893"/>
      <c r="K893"/>
      <c r="L893"/>
      <c r="M893"/>
      <c r="N893"/>
      <c r="O893"/>
      <c r="P893"/>
      <c r="Q893"/>
      <c r="R893"/>
      <c r="S893"/>
      <c r="T893"/>
      <c r="U893"/>
      <c r="V893"/>
      <c r="W893"/>
      <c r="X893"/>
      <c r="Y893"/>
      <c r="Z893"/>
      <c r="AA893"/>
      <c r="AB893"/>
      <c r="AC893"/>
      <c r="AD893"/>
      <c r="AE893"/>
      <c r="AF893"/>
      <c r="AG893"/>
      <c r="AH893"/>
      <c r="AI893"/>
      <c r="AJ893"/>
      <c r="AK893"/>
    </row>
    <row r="894" spans="1:37" x14ac:dyDescent="0.25">
      <c r="A894"/>
      <c r="B894"/>
      <c r="C894"/>
      <c r="D894"/>
      <c r="E894"/>
      <c r="F894"/>
      <c r="G894"/>
      <c r="H894"/>
      <c r="I894"/>
      <c r="J894"/>
      <c r="K894"/>
      <c r="L894"/>
      <c r="M894"/>
      <c r="N894"/>
      <c r="O894"/>
      <c r="P894"/>
      <c r="Q894"/>
      <c r="R894"/>
      <c r="S894"/>
      <c r="T894"/>
      <c r="U894"/>
      <c r="V894"/>
      <c r="W894"/>
      <c r="X894"/>
      <c r="Y894"/>
      <c r="Z894"/>
      <c r="AA894"/>
      <c r="AB894"/>
      <c r="AC894"/>
      <c r="AD894"/>
      <c r="AE894"/>
      <c r="AF894"/>
      <c r="AG894"/>
      <c r="AH894"/>
      <c r="AI894"/>
      <c r="AJ894"/>
      <c r="AK894"/>
    </row>
    <row r="895" spans="1:37" x14ac:dyDescent="0.25">
      <c r="A895"/>
      <c r="B895"/>
      <c r="C895"/>
      <c r="D895"/>
      <c r="E895"/>
      <c r="F895"/>
      <c r="G895"/>
      <c r="H895"/>
      <c r="I895"/>
      <c r="J895"/>
      <c r="K895"/>
      <c r="L895"/>
      <c r="M895"/>
      <c r="N895"/>
      <c r="O895"/>
      <c r="P895"/>
      <c r="Q895"/>
      <c r="R895"/>
      <c r="S895"/>
      <c r="T895"/>
      <c r="U895"/>
      <c r="V895"/>
      <c r="W895"/>
      <c r="X895"/>
      <c r="Y895"/>
      <c r="Z895"/>
      <c r="AA895"/>
      <c r="AB895"/>
      <c r="AC895"/>
      <c r="AD895"/>
      <c r="AE895"/>
      <c r="AF895"/>
      <c r="AG895"/>
      <c r="AH895"/>
      <c r="AI895"/>
      <c r="AJ895"/>
      <c r="AK895"/>
    </row>
    <row r="896" spans="1:37" x14ac:dyDescent="0.25">
      <c r="A896"/>
      <c r="B896"/>
      <c r="C896"/>
      <c r="D896"/>
      <c r="E896"/>
      <c r="F896"/>
      <c r="G896"/>
      <c r="H896"/>
      <c r="I896"/>
      <c r="J896"/>
      <c r="K896"/>
      <c r="L896"/>
      <c r="M896"/>
      <c r="N896"/>
      <c r="O896"/>
      <c r="P896"/>
      <c r="Q896"/>
      <c r="R896"/>
      <c r="S896"/>
      <c r="T896"/>
      <c r="U896"/>
      <c r="V896"/>
      <c r="W896"/>
      <c r="X896"/>
      <c r="Y896"/>
      <c r="Z896"/>
      <c r="AA896"/>
      <c r="AB896"/>
      <c r="AC896"/>
      <c r="AD896"/>
      <c r="AE896"/>
      <c r="AF896"/>
      <c r="AG896"/>
      <c r="AH896"/>
      <c r="AI896"/>
      <c r="AJ896"/>
      <c r="AK896"/>
    </row>
    <row r="897" spans="1:37" x14ac:dyDescent="0.25">
      <c r="A897"/>
      <c r="B897"/>
      <c r="C897"/>
      <c r="D897"/>
      <c r="E897"/>
      <c r="F897"/>
      <c r="G897"/>
      <c r="H897"/>
      <c r="I897"/>
      <c r="J897"/>
      <c r="K897"/>
      <c r="L897"/>
      <c r="M897"/>
      <c r="N897"/>
      <c r="O897"/>
      <c r="P897"/>
      <c r="Q897"/>
      <c r="R897"/>
      <c r="S897"/>
      <c r="T897"/>
      <c r="U897"/>
      <c r="V897"/>
      <c r="W897"/>
      <c r="X897"/>
      <c r="Y897"/>
      <c r="Z897"/>
      <c r="AA897"/>
      <c r="AB897"/>
      <c r="AC897"/>
      <c r="AD897"/>
      <c r="AE897"/>
      <c r="AF897"/>
      <c r="AG897"/>
      <c r="AH897"/>
      <c r="AI897"/>
      <c r="AJ897"/>
      <c r="AK897"/>
    </row>
    <row r="898" spans="1:37" x14ac:dyDescent="0.25">
      <c r="A898"/>
      <c r="B898"/>
      <c r="C898"/>
      <c r="D898"/>
      <c r="E898"/>
      <c r="F898"/>
      <c r="G898"/>
      <c r="H898"/>
      <c r="I898"/>
      <c r="J898"/>
      <c r="K898"/>
      <c r="L898"/>
      <c r="M898"/>
      <c r="N898"/>
      <c r="O898"/>
      <c r="P898"/>
      <c r="Q898"/>
      <c r="R898"/>
      <c r="S898"/>
      <c r="T898"/>
      <c r="U898"/>
      <c r="V898"/>
      <c r="W898"/>
      <c r="X898"/>
      <c r="Y898"/>
      <c r="Z898"/>
      <c r="AA898"/>
      <c r="AB898"/>
      <c r="AC898"/>
      <c r="AD898"/>
      <c r="AE898"/>
      <c r="AF898"/>
      <c r="AG898"/>
      <c r="AH898"/>
      <c r="AI898"/>
      <c r="AJ898"/>
      <c r="AK898"/>
    </row>
    <row r="899" spans="1:37" x14ac:dyDescent="0.25">
      <c r="A899"/>
      <c r="B899"/>
      <c r="C899"/>
      <c r="D899"/>
      <c r="E899"/>
      <c r="F899"/>
      <c r="G899"/>
      <c r="H899"/>
      <c r="I899"/>
      <c r="J899"/>
      <c r="K899"/>
      <c r="L899"/>
      <c r="M899"/>
      <c r="N899"/>
      <c r="O899"/>
      <c r="P899"/>
      <c r="Q899"/>
      <c r="R899"/>
      <c r="S899"/>
      <c r="T899"/>
      <c r="U899"/>
      <c r="V899"/>
      <c r="W899"/>
      <c r="X899"/>
      <c r="Y899"/>
      <c r="Z899"/>
      <c r="AA899"/>
      <c r="AB899"/>
      <c r="AC899"/>
      <c r="AD899"/>
      <c r="AE899"/>
      <c r="AF899"/>
      <c r="AG899"/>
      <c r="AH899"/>
      <c r="AI899"/>
      <c r="AJ899"/>
      <c r="AK899"/>
    </row>
    <row r="900" spans="1:37" x14ac:dyDescent="0.25">
      <c r="A900"/>
      <c r="B900"/>
      <c r="C900"/>
      <c r="D900"/>
      <c r="E900"/>
      <c r="F900"/>
      <c r="G900"/>
      <c r="H900"/>
      <c r="I900"/>
      <c r="J900"/>
      <c r="K900"/>
      <c r="L900"/>
      <c r="M900"/>
      <c r="N900"/>
      <c r="O900"/>
      <c r="P900"/>
      <c r="Q900"/>
      <c r="R900"/>
      <c r="S900"/>
      <c r="T900"/>
      <c r="U900"/>
      <c r="V900"/>
      <c r="W900"/>
      <c r="X900"/>
      <c r="Y900"/>
      <c r="Z900"/>
      <c r="AA900"/>
      <c r="AB900"/>
      <c r="AC900"/>
      <c r="AD900"/>
      <c r="AE900"/>
      <c r="AF900"/>
      <c r="AG900"/>
      <c r="AH900"/>
      <c r="AI900"/>
      <c r="AJ900"/>
      <c r="AK900"/>
    </row>
    <row r="901" spans="1:37" x14ac:dyDescent="0.25">
      <c r="A901"/>
      <c r="B901"/>
      <c r="C901"/>
      <c r="D901"/>
      <c r="E901"/>
      <c r="F901"/>
      <c r="G901"/>
      <c r="H901"/>
      <c r="I901"/>
      <c r="J901"/>
      <c r="K901"/>
      <c r="L901"/>
      <c r="M901"/>
      <c r="N901"/>
      <c r="O901"/>
      <c r="P901"/>
      <c r="Q901"/>
      <c r="R901"/>
      <c r="S901"/>
      <c r="T901"/>
      <c r="U901"/>
      <c r="V901"/>
      <c r="W901"/>
      <c r="X901"/>
      <c r="Y901"/>
      <c r="Z901"/>
      <c r="AA901"/>
      <c r="AB901"/>
      <c r="AC901"/>
      <c r="AD901"/>
      <c r="AE901"/>
      <c r="AF901"/>
      <c r="AG901"/>
      <c r="AH901"/>
      <c r="AI901"/>
      <c r="AJ901"/>
      <c r="AK901"/>
    </row>
    <row r="902" spans="1:37" x14ac:dyDescent="0.25">
      <c r="A902"/>
      <c r="B902"/>
      <c r="C902"/>
      <c r="D902"/>
      <c r="E902"/>
      <c r="F902"/>
      <c r="G902"/>
      <c r="H902"/>
      <c r="I902"/>
      <c r="J902"/>
      <c r="K902"/>
      <c r="L902"/>
      <c r="M902"/>
      <c r="N902"/>
      <c r="O902"/>
      <c r="P902"/>
      <c r="Q902"/>
      <c r="R902"/>
      <c r="S902"/>
      <c r="T902"/>
      <c r="U902"/>
      <c r="V902"/>
      <c r="W902"/>
      <c r="X902"/>
      <c r="Y902"/>
      <c r="Z902"/>
      <c r="AA902"/>
      <c r="AB902"/>
      <c r="AC902"/>
      <c r="AD902"/>
      <c r="AE902"/>
      <c r="AF902"/>
      <c r="AG902"/>
      <c r="AH902"/>
      <c r="AI902"/>
      <c r="AJ902"/>
      <c r="AK902"/>
    </row>
    <row r="903" spans="1:37" x14ac:dyDescent="0.25">
      <c r="A903"/>
      <c r="B903"/>
      <c r="C903"/>
      <c r="D903"/>
      <c r="E903"/>
      <c r="F903"/>
      <c r="G903"/>
      <c r="H903"/>
      <c r="I903"/>
      <c r="J903"/>
      <c r="K903"/>
      <c r="L903"/>
      <c r="M903"/>
      <c r="N903"/>
      <c r="O903"/>
      <c r="P903"/>
      <c r="Q903"/>
      <c r="R903"/>
      <c r="S903"/>
      <c r="T903"/>
      <c r="U903"/>
      <c r="V903"/>
      <c r="W903"/>
      <c r="X903"/>
      <c r="Y903"/>
      <c r="Z903"/>
      <c r="AA903"/>
      <c r="AB903"/>
      <c r="AC903"/>
      <c r="AD903"/>
      <c r="AE903"/>
      <c r="AF903"/>
      <c r="AG903"/>
      <c r="AH903"/>
      <c r="AI903"/>
      <c r="AJ903"/>
      <c r="AK903"/>
    </row>
    <row r="904" spans="1:37" x14ac:dyDescent="0.25">
      <c r="A904"/>
      <c r="B904"/>
      <c r="C904"/>
      <c r="D904"/>
      <c r="E904"/>
      <c r="F904"/>
      <c r="G904"/>
      <c r="H904"/>
      <c r="I904"/>
      <c r="J904"/>
      <c r="K904"/>
      <c r="L904"/>
      <c r="M904"/>
      <c r="N904"/>
      <c r="O904"/>
      <c r="P904"/>
      <c r="Q904"/>
      <c r="R904"/>
      <c r="S904"/>
      <c r="T904"/>
      <c r="U904"/>
      <c r="V904"/>
      <c r="W904"/>
      <c r="X904"/>
      <c r="Y904"/>
      <c r="Z904"/>
      <c r="AA904"/>
      <c r="AB904"/>
      <c r="AC904"/>
      <c r="AD904"/>
      <c r="AE904"/>
      <c r="AF904"/>
      <c r="AG904"/>
      <c r="AH904"/>
      <c r="AI904"/>
      <c r="AJ904"/>
      <c r="AK904"/>
    </row>
    <row r="905" spans="1:37" x14ac:dyDescent="0.25">
      <c r="A905"/>
      <c r="B905"/>
      <c r="C905"/>
      <c r="D905"/>
      <c r="E905"/>
      <c r="F905"/>
      <c r="G905"/>
      <c r="H905"/>
      <c r="I905"/>
      <c r="J905"/>
      <c r="K905"/>
      <c r="L905"/>
      <c r="M905"/>
      <c r="N905"/>
      <c r="O905"/>
      <c r="P905"/>
      <c r="Q905"/>
      <c r="R905"/>
      <c r="S905"/>
      <c r="T905"/>
      <c r="U905"/>
      <c r="V905"/>
      <c r="W905"/>
      <c r="X905"/>
      <c r="Y905"/>
      <c r="Z905"/>
      <c r="AA905"/>
      <c r="AB905"/>
      <c r="AC905"/>
      <c r="AD905"/>
      <c r="AE905"/>
      <c r="AF905"/>
      <c r="AG905"/>
      <c r="AH905"/>
      <c r="AI905"/>
      <c r="AJ905"/>
      <c r="AK905"/>
    </row>
    <row r="906" spans="1:37" x14ac:dyDescent="0.25">
      <c r="A906"/>
      <c r="B906"/>
      <c r="C906"/>
      <c r="D906"/>
      <c r="E906"/>
      <c r="F906"/>
      <c r="G906"/>
      <c r="H906"/>
      <c r="I906"/>
      <c r="J906"/>
      <c r="K906"/>
      <c r="L906"/>
      <c r="M906"/>
      <c r="N906"/>
      <c r="O906"/>
      <c r="P906"/>
      <c r="Q906"/>
      <c r="R906"/>
      <c r="S906"/>
      <c r="T906"/>
      <c r="U906"/>
      <c r="V906"/>
      <c r="W906"/>
      <c r="X906"/>
      <c r="Y906"/>
      <c r="Z906"/>
      <c r="AA906"/>
      <c r="AB906"/>
      <c r="AC906"/>
      <c r="AD906"/>
      <c r="AE906"/>
      <c r="AF906"/>
      <c r="AG906"/>
      <c r="AH906"/>
      <c r="AI906"/>
      <c r="AJ906"/>
      <c r="AK906"/>
    </row>
    <row r="907" spans="1:37" x14ac:dyDescent="0.25">
      <c r="A907"/>
      <c r="B907"/>
      <c r="C907"/>
      <c r="D907"/>
      <c r="E907"/>
      <c r="F907"/>
      <c r="G907"/>
      <c r="H907"/>
      <c r="I907"/>
      <c r="J907"/>
      <c r="K907"/>
      <c r="L907"/>
      <c r="M907"/>
      <c r="N907"/>
      <c r="O907"/>
      <c r="P907"/>
      <c r="Q907"/>
      <c r="R907"/>
      <c r="S907"/>
      <c r="T907"/>
      <c r="U907"/>
      <c r="V907"/>
      <c r="W907"/>
      <c r="X907"/>
      <c r="Y907"/>
      <c r="Z907"/>
      <c r="AA907"/>
      <c r="AB907"/>
      <c r="AC907"/>
      <c r="AD907"/>
      <c r="AE907"/>
      <c r="AF907"/>
      <c r="AG907"/>
      <c r="AH907"/>
      <c r="AI907"/>
      <c r="AJ907"/>
      <c r="AK907"/>
    </row>
    <row r="908" spans="1:37" x14ac:dyDescent="0.25">
      <c r="A908"/>
      <c r="B908"/>
      <c r="C908"/>
      <c r="D908"/>
      <c r="E908"/>
      <c r="F908"/>
      <c r="G908"/>
      <c r="H908"/>
      <c r="I908"/>
      <c r="J908"/>
      <c r="K908"/>
      <c r="L908"/>
      <c r="M908"/>
      <c r="N908"/>
      <c r="O908"/>
      <c r="P908"/>
      <c r="Q908"/>
      <c r="R908"/>
      <c r="S908"/>
      <c r="T908"/>
      <c r="U908"/>
      <c r="V908"/>
      <c r="W908"/>
      <c r="X908"/>
      <c r="Y908"/>
      <c r="Z908"/>
      <c r="AA908"/>
      <c r="AB908"/>
      <c r="AC908"/>
      <c r="AD908"/>
      <c r="AE908"/>
      <c r="AF908"/>
      <c r="AG908"/>
      <c r="AH908"/>
      <c r="AI908"/>
      <c r="AJ908"/>
      <c r="AK908"/>
    </row>
    <row r="909" spans="1:37" x14ac:dyDescent="0.25">
      <c r="A909"/>
      <c r="B909"/>
      <c r="C909"/>
      <c r="D909"/>
      <c r="E909"/>
      <c r="F909"/>
      <c r="G909"/>
      <c r="H909"/>
      <c r="I909"/>
      <c r="J909"/>
      <c r="K909"/>
      <c r="L909"/>
      <c r="M909"/>
      <c r="N909"/>
      <c r="O909"/>
      <c r="P909"/>
      <c r="Q909"/>
      <c r="R909"/>
      <c r="S909"/>
      <c r="T909"/>
      <c r="U909"/>
      <c r="V909"/>
      <c r="W909"/>
      <c r="X909"/>
      <c r="Y909"/>
      <c r="Z909"/>
      <c r="AA909"/>
      <c r="AB909"/>
      <c r="AC909"/>
      <c r="AD909"/>
      <c r="AE909"/>
      <c r="AF909"/>
      <c r="AG909"/>
      <c r="AH909"/>
      <c r="AI909"/>
      <c r="AJ909"/>
      <c r="AK909"/>
    </row>
    <row r="910" spans="1:37" x14ac:dyDescent="0.25">
      <c r="A910"/>
      <c r="B910"/>
      <c r="C910"/>
      <c r="D910"/>
      <c r="E910"/>
      <c r="F910"/>
      <c r="G910"/>
      <c r="H910"/>
      <c r="I910"/>
      <c r="J910"/>
      <c r="K910"/>
      <c r="L910"/>
      <c r="M910"/>
      <c r="N910"/>
      <c r="O910"/>
      <c r="P910"/>
      <c r="Q910"/>
      <c r="R910"/>
      <c r="S910"/>
      <c r="T910"/>
      <c r="U910"/>
      <c r="V910"/>
      <c r="W910"/>
      <c r="X910"/>
      <c r="Y910"/>
      <c r="Z910"/>
      <c r="AA910"/>
      <c r="AB910"/>
      <c r="AC910"/>
      <c r="AD910"/>
      <c r="AE910"/>
      <c r="AF910"/>
      <c r="AG910"/>
      <c r="AH910"/>
      <c r="AI910"/>
      <c r="AJ910"/>
      <c r="AK910"/>
    </row>
    <row r="911" spans="1:37" x14ac:dyDescent="0.25">
      <c r="A911"/>
      <c r="B911"/>
      <c r="C911"/>
      <c r="D911"/>
      <c r="E911"/>
      <c r="F911"/>
      <c r="G911"/>
      <c r="H911"/>
      <c r="I911"/>
      <c r="J911"/>
      <c r="K911"/>
      <c r="L911"/>
      <c r="M911"/>
      <c r="N911"/>
      <c r="O911"/>
      <c r="P911"/>
      <c r="Q911"/>
      <c r="R911"/>
      <c r="S911"/>
      <c r="T911"/>
      <c r="U911"/>
      <c r="V911"/>
      <c r="W911"/>
      <c r="X911"/>
      <c r="Y911"/>
      <c r="Z911"/>
      <c r="AA911"/>
      <c r="AB911"/>
      <c r="AC911"/>
      <c r="AD911"/>
      <c r="AE911"/>
      <c r="AF911"/>
      <c r="AG911"/>
      <c r="AH911"/>
      <c r="AI911"/>
      <c r="AJ911"/>
      <c r="AK911"/>
    </row>
    <row r="912" spans="1:37" x14ac:dyDescent="0.25">
      <c r="A912"/>
      <c r="B912"/>
      <c r="C912"/>
      <c r="D912"/>
      <c r="E912"/>
      <c r="F912"/>
      <c r="G912"/>
      <c r="H912"/>
      <c r="I912"/>
      <c r="J912"/>
      <c r="K912"/>
      <c r="L912"/>
      <c r="M912"/>
      <c r="N912"/>
      <c r="O912"/>
      <c r="P912"/>
      <c r="Q912"/>
      <c r="R912"/>
      <c r="S912"/>
      <c r="T912"/>
      <c r="U912"/>
      <c r="V912"/>
      <c r="W912"/>
      <c r="X912"/>
      <c r="Y912"/>
      <c r="Z912"/>
      <c r="AA912"/>
      <c r="AB912"/>
      <c r="AC912"/>
      <c r="AD912"/>
      <c r="AE912"/>
      <c r="AF912"/>
      <c r="AG912"/>
      <c r="AH912"/>
      <c r="AI912"/>
      <c r="AJ912"/>
      <c r="AK912"/>
    </row>
    <row r="913" spans="1:37" x14ac:dyDescent="0.25">
      <c r="A913"/>
      <c r="B913"/>
      <c r="C913"/>
      <c r="D913"/>
      <c r="E913"/>
      <c r="F913"/>
      <c r="G913"/>
      <c r="H913"/>
      <c r="I913"/>
      <c r="J913"/>
      <c r="K913"/>
      <c r="L913"/>
      <c r="M913"/>
      <c r="N913"/>
      <c r="O913"/>
      <c r="P913"/>
      <c r="Q913"/>
      <c r="R913"/>
      <c r="S913"/>
      <c r="T913"/>
      <c r="U913"/>
      <c r="V913"/>
      <c r="W913"/>
      <c r="X913"/>
      <c r="Y913"/>
      <c r="Z913"/>
      <c r="AA913"/>
      <c r="AB913"/>
      <c r="AC913"/>
      <c r="AD913"/>
      <c r="AE913"/>
      <c r="AF913"/>
      <c r="AG913"/>
      <c r="AH913"/>
      <c r="AI913"/>
      <c r="AJ913"/>
      <c r="AK913"/>
    </row>
    <row r="914" spans="1:37" x14ac:dyDescent="0.25">
      <c r="A914"/>
      <c r="B914"/>
      <c r="C914"/>
      <c r="D914"/>
      <c r="E914"/>
      <c r="F914"/>
      <c r="G914"/>
      <c r="H914"/>
      <c r="I914"/>
      <c r="J914"/>
      <c r="K914"/>
      <c r="L914"/>
      <c r="M914"/>
      <c r="N914"/>
      <c r="O914"/>
      <c r="P914"/>
      <c r="Q914"/>
      <c r="R914"/>
      <c r="S914"/>
      <c r="T914"/>
      <c r="U914"/>
      <c r="V914"/>
      <c r="W914"/>
      <c r="X914"/>
      <c r="Y914"/>
      <c r="Z914"/>
      <c r="AA914"/>
      <c r="AB914"/>
      <c r="AC914"/>
      <c r="AD914"/>
      <c r="AE914"/>
      <c r="AF914"/>
      <c r="AG914"/>
      <c r="AH914"/>
      <c r="AI914"/>
      <c r="AJ914"/>
      <c r="AK914"/>
    </row>
    <row r="915" spans="1:37" x14ac:dyDescent="0.25">
      <c r="A915"/>
      <c r="B915"/>
      <c r="C915"/>
      <c r="D915"/>
      <c r="E915"/>
      <c r="F915"/>
      <c r="G915"/>
      <c r="H915"/>
      <c r="I915"/>
      <c r="J915"/>
      <c r="K915"/>
      <c r="L915"/>
      <c r="M915"/>
      <c r="N915"/>
      <c r="O915"/>
      <c r="P915"/>
      <c r="Q915"/>
      <c r="R915"/>
      <c r="S915"/>
      <c r="T915"/>
      <c r="U915"/>
      <c r="V915"/>
      <c r="W915"/>
      <c r="X915"/>
      <c r="Y915"/>
      <c r="Z915"/>
      <c r="AA915"/>
      <c r="AB915"/>
      <c r="AC915"/>
      <c r="AD915"/>
      <c r="AE915"/>
      <c r="AF915"/>
      <c r="AG915"/>
      <c r="AH915"/>
      <c r="AI915"/>
      <c r="AJ915"/>
      <c r="AK915"/>
    </row>
    <row r="916" spans="1:37" x14ac:dyDescent="0.25">
      <c r="A916"/>
      <c r="B916"/>
      <c r="C916"/>
      <c r="D916"/>
      <c r="E916"/>
      <c r="F916"/>
      <c r="G916"/>
      <c r="H916"/>
      <c r="I916"/>
      <c r="J916"/>
      <c r="K916"/>
      <c r="L916"/>
      <c r="M916"/>
      <c r="N916"/>
      <c r="O916"/>
      <c r="P916"/>
      <c r="Q916"/>
      <c r="R916"/>
      <c r="S916"/>
      <c r="T916"/>
      <c r="U916"/>
      <c r="V916"/>
      <c r="W916"/>
      <c r="X916"/>
      <c r="Y916"/>
      <c r="Z916"/>
      <c r="AA916"/>
      <c r="AB916"/>
      <c r="AC916"/>
      <c r="AD916"/>
      <c r="AE916"/>
      <c r="AF916"/>
      <c r="AG916"/>
      <c r="AH916"/>
      <c r="AI916"/>
      <c r="AJ916"/>
      <c r="AK916"/>
    </row>
    <row r="917" spans="1:37" x14ac:dyDescent="0.25">
      <c r="A917"/>
      <c r="B917"/>
      <c r="C917"/>
      <c r="D917"/>
      <c r="E917"/>
      <c r="F917"/>
      <c r="G917"/>
      <c r="H917"/>
      <c r="I917"/>
      <c r="J917"/>
      <c r="K917"/>
      <c r="L917"/>
      <c r="M917"/>
      <c r="N917"/>
      <c r="O917"/>
      <c r="P917"/>
      <c r="Q917"/>
      <c r="R917"/>
      <c r="S917"/>
      <c r="T917"/>
      <c r="U917"/>
      <c r="V917"/>
      <c r="W917"/>
      <c r="X917"/>
      <c r="Y917"/>
      <c r="Z917"/>
      <c r="AA917"/>
      <c r="AB917"/>
      <c r="AC917"/>
      <c r="AD917"/>
      <c r="AE917"/>
      <c r="AF917"/>
      <c r="AG917"/>
      <c r="AH917"/>
      <c r="AI917"/>
      <c r="AJ917"/>
      <c r="AK917"/>
    </row>
    <row r="918" spans="1:37" x14ac:dyDescent="0.25">
      <c r="A918"/>
      <c r="B918"/>
      <c r="C918"/>
      <c r="D918"/>
      <c r="E918"/>
      <c r="F918"/>
      <c r="G918"/>
      <c r="H918"/>
      <c r="I918"/>
      <c r="J918"/>
      <c r="K918"/>
      <c r="L918"/>
      <c r="M918"/>
      <c r="N918"/>
      <c r="O918"/>
      <c r="P918"/>
      <c r="Q918"/>
      <c r="R918"/>
      <c r="S918"/>
      <c r="T918"/>
      <c r="U918"/>
      <c r="V918"/>
      <c r="W918"/>
      <c r="X918"/>
      <c r="Y918"/>
      <c r="Z918"/>
      <c r="AA918"/>
      <c r="AB918"/>
      <c r="AC918"/>
      <c r="AD918"/>
      <c r="AE918"/>
      <c r="AF918"/>
      <c r="AG918"/>
      <c r="AH918"/>
      <c r="AI918"/>
      <c r="AJ918"/>
      <c r="AK918"/>
    </row>
    <row r="919" spans="1:37" x14ac:dyDescent="0.25">
      <c r="A919"/>
      <c r="B919"/>
      <c r="C919"/>
      <c r="D919"/>
      <c r="E919"/>
      <c r="F919"/>
      <c r="G919"/>
      <c r="H919"/>
      <c r="I919"/>
      <c r="J919"/>
      <c r="K919"/>
      <c r="L919"/>
      <c r="M919"/>
      <c r="N919"/>
      <c r="O919"/>
      <c r="P919"/>
      <c r="Q919"/>
      <c r="R919"/>
      <c r="S919"/>
      <c r="T919"/>
      <c r="U919"/>
      <c r="V919"/>
      <c r="W919"/>
      <c r="X919"/>
      <c r="Y919"/>
      <c r="Z919"/>
      <c r="AA919"/>
      <c r="AB919"/>
      <c r="AC919"/>
      <c r="AD919"/>
      <c r="AE919"/>
      <c r="AF919"/>
      <c r="AG919"/>
      <c r="AH919"/>
      <c r="AI919"/>
      <c r="AJ919"/>
      <c r="AK919"/>
    </row>
    <row r="920" spans="1:37" x14ac:dyDescent="0.25">
      <c r="A920"/>
      <c r="B920"/>
      <c r="C920"/>
      <c r="D920"/>
      <c r="E920"/>
      <c r="F920"/>
      <c r="G920"/>
      <c r="H920"/>
      <c r="I920"/>
      <c r="J920"/>
      <c r="K920"/>
      <c r="L920"/>
      <c r="M920"/>
      <c r="N920"/>
      <c r="O920"/>
      <c r="P920"/>
      <c r="Q920"/>
      <c r="R920"/>
      <c r="S920"/>
      <c r="T920"/>
      <c r="U920"/>
      <c r="V920"/>
      <c r="W920"/>
      <c r="X920"/>
      <c r="Y920"/>
      <c r="Z920"/>
      <c r="AA920"/>
      <c r="AB920"/>
      <c r="AC920"/>
      <c r="AD920"/>
      <c r="AE920"/>
      <c r="AF920"/>
      <c r="AG920"/>
      <c r="AH920"/>
      <c r="AI920"/>
      <c r="AJ920"/>
      <c r="AK920"/>
    </row>
    <row r="921" spans="1:37" x14ac:dyDescent="0.25">
      <c r="A921"/>
      <c r="B921"/>
      <c r="C921"/>
      <c r="D921"/>
      <c r="E921"/>
      <c r="F921"/>
      <c r="G921"/>
      <c r="H921"/>
      <c r="I921"/>
      <c r="J921"/>
      <c r="K921"/>
      <c r="L921"/>
      <c r="M921"/>
      <c r="N921"/>
      <c r="O921"/>
      <c r="P921"/>
      <c r="Q921"/>
      <c r="R921"/>
      <c r="S921"/>
      <c r="T921"/>
      <c r="U921"/>
      <c r="V921"/>
      <c r="W921"/>
      <c r="X921"/>
      <c r="Y921"/>
      <c r="Z921"/>
      <c r="AA921"/>
      <c r="AB921"/>
      <c r="AC921"/>
      <c r="AD921"/>
      <c r="AE921"/>
      <c r="AF921"/>
      <c r="AG921"/>
      <c r="AH921"/>
      <c r="AI921"/>
      <c r="AJ921"/>
      <c r="AK921"/>
    </row>
    <row r="922" spans="1:37" x14ac:dyDescent="0.25">
      <c r="A922"/>
      <c r="B922"/>
      <c r="C922"/>
      <c r="D922"/>
      <c r="E922"/>
      <c r="F922"/>
      <c r="G922"/>
      <c r="H922"/>
      <c r="I922"/>
      <c r="J922"/>
      <c r="K922"/>
      <c r="L922"/>
      <c r="M922"/>
      <c r="N922"/>
      <c r="O922"/>
      <c r="P922"/>
      <c r="Q922"/>
      <c r="R922"/>
      <c r="S922"/>
      <c r="T922"/>
      <c r="U922"/>
      <c r="V922"/>
      <c r="W922"/>
      <c r="X922"/>
      <c r="Y922"/>
      <c r="Z922"/>
      <c r="AA922"/>
      <c r="AB922"/>
      <c r="AC922"/>
      <c r="AD922"/>
      <c r="AE922"/>
      <c r="AF922"/>
      <c r="AG922"/>
      <c r="AH922"/>
      <c r="AI922"/>
      <c r="AJ922"/>
      <c r="AK922"/>
    </row>
    <row r="923" spans="1:37" x14ac:dyDescent="0.25">
      <c r="A923"/>
      <c r="B923"/>
      <c r="C923"/>
      <c r="D923"/>
      <c r="E923"/>
      <c r="F923"/>
      <c r="G923"/>
      <c r="H923"/>
      <c r="I923"/>
      <c r="J923"/>
      <c r="K923"/>
      <c r="L923"/>
      <c r="M923"/>
      <c r="N923"/>
      <c r="O923"/>
      <c r="P923"/>
      <c r="Q923"/>
      <c r="R923"/>
      <c r="S923"/>
      <c r="T923"/>
      <c r="U923"/>
      <c r="V923"/>
      <c r="W923"/>
      <c r="X923"/>
      <c r="Y923"/>
      <c r="Z923"/>
      <c r="AA923"/>
      <c r="AB923"/>
      <c r="AC923"/>
      <c r="AD923"/>
      <c r="AE923"/>
      <c r="AF923"/>
      <c r="AG923"/>
      <c r="AH923"/>
      <c r="AI923"/>
      <c r="AJ923"/>
      <c r="AK923"/>
    </row>
    <row r="924" spans="1:37" x14ac:dyDescent="0.25">
      <c r="A924"/>
      <c r="B924"/>
      <c r="C924"/>
      <c r="D924"/>
      <c r="E924"/>
      <c r="F924"/>
      <c r="G924"/>
      <c r="H924"/>
      <c r="I924"/>
      <c r="J924"/>
      <c r="K924"/>
      <c r="L924"/>
      <c r="M924"/>
      <c r="N924"/>
      <c r="O924"/>
      <c r="P924"/>
      <c r="Q924"/>
      <c r="R924"/>
      <c r="S924"/>
      <c r="T924"/>
      <c r="U924"/>
      <c r="V924"/>
      <c r="W924"/>
      <c r="X924"/>
      <c r="Y924"/>
      <c r="Z924"/>
      <c r="AA924"/>
      <c r="AB924"/>
      <c r="AC924"/>
      <c r="AD924"/>
      <c r="AE924"/>
      <c r="AF924"/>
      <c r="AG924"/>
      <c r="AH924"/>
      <c r="AI924"/>
      <c r="AJ924"/>
      <c r="AK924"/>
    </row>
    <row r="925" spans="1:37" x14ac:dyDescent="0.25">
      <c r="A925"/>
      <c r="B925"/>
      <c r="C925"/>
      <c r="D925"/>
      <c r="E925"/>
      <c r="F925"/>
      <c r="G925"/>
      <c r="H925"/>
      <c r="I925"/>
      <c r="J925"/>
      <c r="K925"/>
      <c r="L925"/>
      <c r="M925"/>
      <c r="N925"/>
      <c r="O925"/>
      <c r="P925"/>
      <c r="Q925"/>
      <c r="R925"/>
      <c r="S925"/>
      <c r="T925"/>
      <c r="U925"/>
      <c r="V925"/>
      <c r="W925"/>
      <c r="X925"/>
      <c r="Y925"/>
      <c r="Z925"/>
      <c r="AA925"/>
      <c r="AB925"/>
      <c r="AC925"/>
      <c r="AD925"/>
      <c r="AE925"/>
      <c r="AF925"/>
      <c r="AG925"/>
      <c r="AH925"/>
      <c r="AI925"/>
      <c r="AJ925"/>
      <c r="AK925"/>
    </row>
    <row r="926" spans="1:37" x14ac:dyDescent="0.25">
      <c r="A926"/>
      <c r="B926"/>
      <c r="C926"/>
      <c r="D926"/>
      <c r="E926"/>
      <c r="F926"/>
      <c r="G926"/>
      <c r="H926"/>
      <c r="I926"/>
      <c r="J926"/>
      <c r="K926"/>
      <c r="L926"/>
      <c r="M926"/>
      <c r="N926"/>
      <c r="O926"/>
      <c r="P926"/>
      <c r="Q926"/>
      <c r="R926"/>
      <c r="S926"/>
      <c r="T926"/>
      <c r="U926"/>
      <c r="V926"/>
      <c r="W926"/>
      <c r="X926"/>
      <c r="Y926"/>
      <c r="Z926"/>
      <c r="AA926"/>
      <c r="AB926"/>
      <c r="AC926"/>
      <c r="AD926"/>
      <c r="AE926"/>
      <c r="AF926"/>
      <c r="AG926"/>
      <c r="AH926"/>
      <c r="AI926"/>
      <c r="AJ926"/>
      <c r="AK926"/>
    </row>
    <row r="927" spans="1:37" x14ac:dyDescent="0.25">
      <c r="A927"/>
      <c r="B927"/>
      <c r="C927"/>
      <c r="D927"/>
      <c r="E927"/>
      <c r="F927"/>
      <c r="G927"/>
      <c r="H927"/>
      <c r="I927"/>
      <c r="J927"/>
      <c r="K927"/>
      <c r="L927"/>
      <c r="M927"/>
      <c r="N927"/>
      <c r="O927"/>
      <c r="P927"/>
      <c r="Q927"/>
      <c r="R927"/>
      <c r="S927"/>
      <c r="T927"/>
      <c r="U927"/>
      <c r="V927"/>
      <c r="W927"/>
      <c r="X927"/>
      <c r="Y927"/>
      <c r="Z927"/>
      <c r="AA927"/>
      <c r="AB927"/>
      <c r="AC927"/>
      <c r="AD927"/>
      <c r="AE927"/>
      <c r="AF927"/>
      <c r="AG927"/>
      <c r="AH927"/>
      <c r="AI927"/>
      <c r="AJ927"/>
      <c r="AK927"/>
    </row>
    <row r="928" spans="1:37" x14ac:dyDescent="0.25">
      <c r="A928"/>
      <c r="B928"/>
      <c r="C928"/>
      <c r="D928"/>
      <c r="E928"/>
      <c r="F928"/>
      <c r="G928"/>
      <c r="H928"/>
      <c r="I928"/>
      <c r="J928"/>
      <c r="K928"/>
      <c r="L928"/>
      <c r="M928"/>
      <c r="N928"/>
      <c r="O928"/>
      <c r="P928"/>
      <c r="Q928"/>
      <c r="R928"/>
      <c r="S928"/>
      <c r="T928"/>
      <c r="U928"/>
      <c r="V928"/>
      <c r="W928"/>
      <c r="X928"/>
      <c r="Y928"/>
      <c r="Z928"/>
      <c r="AA928"/>
      <c r="AB928"/>
      <c r="AC928"/>
      <c r="AD928"/>
      <c r="AE928"/>
      <c r="AF928"/>
      <c r="AG928"/>
      <c r="AH928"/>
      <c r="AI928"/>
      <c r="AJ928"/>
      <c r="AK928"/>
    </row>
    <row r="929" spans="1:37" x14ac:dyDescent="0.25">
      <c r="A929"/>
      <c r="B929"/>
      <c r="C929"/>
      <c r="D929"/>
      <c r="E929"/>
      <c r="F929"/>
      <c r="G929"/>
      <c r="H929"/>
      <c r="I929"/>
      <c r="J929"/>
      <c r="K929"/>
      <c r="L929"/>
      <c r="M929"/>
      <c r="N929"/>
      <c r="O929"/>
      <c r="P929"/>
      <c r="Q929"/>
      <c r="R929"/>
      <c r="S929"/>
      <c r="T929"/>
      <c r="U929"/>
      <c r="V929"/>
      <c r="W929"/>
      <c r="X929"/>
      <c r="Y929"/>
      <c r="Z929"/>
      <c r="AA929"/>
      <c r="AB929"/>
      <c r="AC929"/>
      <c r="AD929"/>
      <c r="AE929"/>
      <c r="AF929"/>
      <c r="AG929"/>
      <c r="AH929"/>
      <c r="AI929"/>
      <c r="AJ929"/>
      <c r="AK929"/>
    </row>
    <row r="930" spans="1:37" x14ac:dyDescent="0.25">
      <c r="A930"/>
      <c r="B930"/>
      <c r="C930"/>
      <c r="D930"/>
      <c r="E930"/>
      <c r="F930"/>
      <c r="G930"/>
      <c r="H930"/>
      <c r="I930"/>
      <c r="J930"/>
      <c r="K930"/>
      <c r="L930"/>
      <c r="M930"/>
      <c r="N930"/>
      <c r="O930"/>
      <c r="P930"/>
      <c r="Q930"/>
      <c r="R930"/>
      <c r="S930"/>
      <c r="T930"/>
      <c r="U930"/>
      <c r="V930"/>
      <c r="W930"/>
      <c r="X930"/>
      <c r="Y930"/>
      <c r="Z930"/>
      <c r="AA930"/>
      <c r="AB930"/>
      <c r="AC930"/>
      <c r="AD930"/>
      <c r="AE930"/>
      <c r="AF930"/>
      <c r="AG930"/>
      <c r="AH930"/>
      <c r="AI930"/>
      <c r="AJ930"/>
      <c r="AK930"/>
    </row>
    <row r="931" spans="1:37" x14ac:dyDescent="0.25">
      <c r="A931"/>
      <c r="B931"/>
      <c r="C931"/>
      <c r="D931"/>
      <c r="E931"/>
      <c r="F931"/>
      <c r="G931"/>
      <c r="H931"/>
      <c r="I931"/>
      <c r="J931"/>
      <c r="K931"/>
      <c r="L931"/>
      <c r="M931"/>
      <c r="N931"/>
      <c r="O931"/>
      <c r="P931"/>
      <c r="Q931"/>
      <c r="R931"/>
      <c r="S931"/>
      <c r="T931"/>
      <c r="U931"/>
      <c r="V931"/>
      <c r="W931"/>
      <c r="X931"/>
      <c r="Y931"/>
      <c r="Z931"/>
      <c r="AA931"/>
      <c r="AB931"/>
      <c r="AC931"/>
      <c r="AD931"/>
      <c r="AE931"/>
      <c r="AF931"/>
      <c r="AG931"/>
      <c r="AH931"/>
      <c r="AI931"/>
      <c r="AJ931"/>
      <c r="AK931"/>
    </row>
    <row r="932" spans="1:37" x14ac:dyDescent="0.25">
      <c r="A932"/>
      <c r="B932"/>
      <c r="C932"/>
      <c r="D932"/>
      <c r="E932"/>
      <c r="F932"/>
      <c r="G932"/>
      <c r="H932"/>
      <c r="I932"/>
      <c r="J932"/>
      <c r="K932"/>
      <c r="L932"/>
      <c r="M932"/>
      <c r="N932"/>
      <c r="O932"/>
      <c r="P932"/>
      <c r="Q932"/>
      <c r="R932"/>
      <c r="S932"/>
      <c r="T932"/>
      <c r="U932"/>
      <c r="V932"/>
      <c r="W932"/>
      <c r="X932"/>
      <c r="Y932"/>
      <c r="Z932"/>
      <c r="AA932"/>
      <c r="AB932"/>
      <c r="AC932"/>
      <c r="AD932"/>
      <c r="AE932"/>
      <c r="AF932"/>
      <c r="AG932"/>
      <c r="AH932"/>
      <c r="AI932"/>
      <c r="AJ932"/>
      <c r="AK932"/>
    </row>
    <row r="933" spans="1:37" x14ac:dyDescent="0.25">
      <c r="A933"/>
      <c r="B933"/>
      <c r="C933"/>
      <c r="D933"/>
      <c r="E933"/>
      <c r="F933"/>
      <c r="G933"/>
      <c r="H933"/>
      <c r="I933"/>
      <c r="J933"/>
      <c r="K933"/>
      <c r="L933"/>
      <c r="M933"/>
      <c r="N933"/>
      <c r="O933"/>
      <c r="P933"/>
      <c r="Q933"/>
      <c r="R933"/>
      <c r="S933"/>
      <c r="T933"/>
      <c r="U933"/>
      <c r="V933"/>
      <c r="W933"/>
      <c r="X933"/>
      <c r="Y933"/>
      <c r="Z933"/>
      <c r="AA933"/>
      <c r="AB933"/>
      <c r="AC933"/>
      <c r="AD933"/>
      <c r="AE933"/>
      <c r="AF933"/>
      <c r="AG933"/>
      <c r="AH933"/>
      <c r="AI933"/>
      <c r="AJ933"/>
      <c r="AK933"/>
    </row>
    <row r="934" spans="1:37" x14ac:dyDescent="0.25">
      <c r="A934"/>
      <c r="B934"/>
      <c r="C934"/>
      <c r="D934"/>
      <c r="E934"/>
      <c r="F934"/>
      <c r="G934"/>
      <c r="H934"/>
      <c r="I934"/>
      <c r="J934"/>
      <c r="K934"/>
      <c r="L934"/>
      <c r="M934"/>
      <c r="N934"/>
      <c r="O934"/>
      <c r="P934"/>
      <c r="Q934"/>
      <c r="R934"/>
      <c r="S934"/>
      <c r="T934"/>
      <c r="U934"/>
      <c r="V934"/>
      <c r="W934"/>
      <c r="X934"/>
      <c r="Y934"/>
      <c r="Z934"/>
      <c r="AA934"/>
      <c r="AB934"/>
      <c r="AC934"/>
      <c r="AD934"/>
      <c r="AE934"/>
      <c r="AF934"/>
      <c r="AG934"/>
      <c r="AH934"/>
      <c r="AI934"/>
      <c r="AJ934"/>
      <c r="AK934"/>
    </row>
    <row r="935" spans="1:37" x14ac:dyDescent="0.25">
      <c r="A935"/>
      <c r="B935"/>
      <c r="C935"/>
      <c r="D935"/>
      <c r="E935"/>
      <c r="F935"/>
      <c r="G935"/>
      <c r="H935"/>
      <c r="I935"/>
      <c r="J935"/>
      <c r="K935"/>
      <c r="L935"/>
      <c r="M935"/>
      <c r="N935"/>
      <c r="O935"/>
      <c r="P935"/>
      <c r="Q935"/>
      <c r="R935"/>
      <c r="S935"/>
      <c r="T935"/>
      <c r="U935"/>
      <c r="V935"/>
      <c r="W935"/>
      <c r="X935"/>
      <c r="Y935"/>
      <c r="Z935"/>
      <c r="AA935"/>
      <c r="AB935"/>
      <c r="AC935"/>
      <c r="AD935"/>
      <c r="AE935"/>
      <c r="AF935"/>
      <c r="AG935"/>
      <c r="AH935"/>
      <c r="AI935"/>
      <c r="AJ935"/>
      <c r="AK935"/>
    </row>
    <row r="936" spans="1:37" x14ac:dyDescent="0.25">
      <c r="A936"/>
      <c r="B936"/>
      <c r="C936"/>
      <c r="D936"/>
      <c r="E936"/>
      <c r="F936"/>
      <c r="G936"/>
      <c r="H936"/>
      <c r="I936"/>
      <c r="J936"/>
      <c r="K936"/>
      <c r="L936"/>
      <c r="M936"/>
      <c r="N936"/>
      <c r="O936"/>
      <c r="P936"/>
      <c r="Q936"/>
      <c r="R936"/>
      <c r="S936"/>
      <c r="T936"/>
      <c r="U936"/>
      <c r="V936"/>
      <c r="W936"/>
      <c r="X936"/>
      <c r="Y936"/>
      <c r="Z936"/>
      <c r="AA936"/>
      <c r="AB936"/>
      <c r="AC936"/>
      <c r="AD936"/>
      <c r="AE936"/>
      <c r="AF936"/>
      <c r="AG936"/>
      <c r="AH936"/>
      <c r="AI936"/>
      <c r="AJ936"/>
      <c r="AK936"/>
    </row>
    <row r="937" spans="1:37" x14ac:dyDescent="0.25">
      <c r="A937"/>
      <c r="B937"/>
      <c r="C937"/>
      <c r="D937"/>
      <c r="E937"/>
      <c r="F937"/>
      <c r="G937"/>
      <c r="H937"/>
      <c r="I937"/>
      <c r="J937"/>
      <c r="K937"/>
      <c r="L937"/>
      <c r="M937"/>
      <c r="N937"/>
      <c r="O937"/>
      <c r="P937"/>
      <c r="Q937"/>
      <c r="R937"/>
      <c r="S937"/>
      <c r="T937"/>
      <c r="U937"/>
      <c r="V937"/>
      <c r="W937"/>
      <c r="X937"/>
      <c r="Y937"/>
      <c r="Z937"/>
      <c r="AA937"/>
      <c r="AB937"/>
      <c r="AC937"/>
      <c r="AD937"/>
      <c r="AE937"/>
      <c r="AF937"/>
      <c r="AG937"/>
      <c r="AH937"/>
      <c r="AI937"/>
      <c r="AJ937"/>
      <c r="AK937"/>
    </row>
    <row r="938" spans="1:37" x14ac:dyDescent="0.25">
      <c r="A938"/>
      <c r="B938"/>
      <c r="C938"/>
      <c r="D938"/>
      <c r="E938"/>
      <c r="F938"/>
      <c r="G938"/>
      <c r="H938"/>
      <c r="I938"/>
      <c r="J938"/>
      <c r="K938"/>
      <c r="L938"/>
      <c r="M938"/>
      <c r="N938"/>
      <c r="O938"/>
      <c r="P938"/>
      <c r="Q938"/>
      <c r="R938"/>
      <c r="S938"/>
      <c r="T938"/>
      <c r="U938"/>
      <c r="V938"/>
      <c r="W938"/>
      <c r="X938"/>
      <c r="Y938"/>
      <c r="Z938"/>
      <c r="AA938"/>
      <c r="AB938"/>
      <c r="AC938"/>
      <c r="AD938"/>
      <c r="AE938"/>
      <c r="AF938"/>
      <c r="AG938"/>
      <c r="AH938"/>
      <c r="AI938"/>
      <c r="AJ938"/>
      <c r="AK938"/>
    </row>
    <row r="939" spans="1:37" x14ac:dyDescent="0.25">
      <c r="A939"/>
      <c r="B939"/>
      <c r="C939"/>
      <c r="D939"/>
      <c r="E939"/>
      <c r="F939"/>
      <c r="G939"/>
      <c r="H939"/>
      <c r="I939"/>
      <c r="J939"/>
      <c r="K939"/>
      <c r="L939"/>
      <c r="M939"/>
      <c r="N939"/>
      <c r="O939"/>
      <c r="P939"/>
      <c r="Q939"/>
      <c r="R939"/>
      <c r="S939"/>
      <c r="T939"/>
      <c r="U939"/>
      <c r="V939"/>
      <c r="W939"/>
      <c r="X939"/>
      <c r="Y939"/>
      <c r="Z939"/>
      <c r="AA939"/>
      <c r="AB939"/>
      <c r="AC939"/>
      <c r="AD939"/>
      <c r="AE939"/>
      <c r="AF939"/>
      <c r="AG939"/>
      <c r="AH939"/>
      <c r="AI939"/>
      <c r="AJ939"/>
      <c r="AK939"/>
    </row>
    <row r="940" spans="1:37" x14ac:dyDescent="0.25">
      <c r="A940"/>
      <c r="B940"/>
      <c r="C940"/>
      <c r="D940"/>
      <c r="E940"/>
      <c r="F940"/>
      <c r="G940"/>
      <c r="H940"/>
      <c r="I940"/>
      <c r="J940"/>
      <c r="K940"/>
      <c r="L940"/>
      <c r="M940"/>
      <c r="N940"/>
      <c r="O940"/>
      <c r="P940"/>
      <c r="Q940"/>
      <c r="R940"/>
      <c r="S940"/>
      <c r="T940"/>
      <c r="U940"/>
      <c r="V940"/>
      <c r="W940"/>
      <c r="X940"/>
      <c r="Y940"/>
      <c r="Z940"/>
      <c r="AA940"/>
      <c r="AB940"/>
      <c r="AC940"/>
      <c r="AD940"/>
      <c r="AE940"/>
      <c r="AF940"/>
      <c r="AG940"/>
      <c r="AH940"/>
      <c r="AI940"/>
      <c r="AJ940"/>
      <c r="AK940"/>
    </row>
    <row r="941" spans="1:37" x14ac:dyDescent="0.25">
      <c r="A941"/>
      <c r="B941"/>
      <c r="C941"/>
      <c r="D941"/>
      <c r="E941"/>
      <c r="F941"/>
      <c r="G941"/>
      <c r="H941"/>
      <c r="I941"/>
      <c r="J941"/>
      <c r="K941"/>
      <c r="L941"/>
      <c r="M941"/>
      <c r="N941"/>
      <c r="O941"/>
      <c r="P941"/>
      <c r="Q941"/>
      <c r="R941"/>
      <c r="S941"/>
      <c r="T941"/>
      <c r="U941"/>
      <c r="V941"/>
      <c r="W941"/>
      <c r="X941"/>
      <c r="Y941"/>
      <c r="Z941"/>
      <c r="AA941"/>
      <c r="AB941"/>
      <c r="AC941"/>
      <c r="AD941"/>
      <c r="AE941"/>
      <c r="AF941"/>
      <c r="AG941"/>
      <c r="AH941"/>
      <c r="AI941"/>
      <c r="AJ941"/>
      <c r="AK941"/>
    </row>
    <row r="942" spans="1:37" x14ac:dyDescent="0.25">
      <c r="A942"/>
      <c r="B942"/>
      <c r="C942"/>
      <c r="D942"/>
      <c r="E942"/>
      <c r="F942"/>
      <c r="G942"/>
      <c r="H942"/>
      <c r="I942"/>
      <c r="J942"/>
      <c r="K942"/>
      <c r="L942"/>
      <c r="M942"/>
      <c r="N942"/>
      <c r="O942"/>
      <c r="P942"/>
      <c r="Q942"/>
      <c r="R942"/>
      <c r="S942"/>
      <c r="T942"/>
      <c r="U942"/>
      <c r="V942"/>
      <c r="W942"/>
      <c r="X942"/>
      <c r="Y942"/>
      <c r="Z942"/>
      <c r="AA942"/>
      <c r="AB942"/>
      <c r="AC942"/>
      <c r="AD942"/>
      <c r="AE942"/>
      <c r="AF942"/>
      <c r="AG942"/>
      <c r="AH942"/>
      <c r="AI942"/>
      <c r="AJ942"/>
      <c r="AK942"/>
    </row>
    <row r="943" spans="1:37" x14ac:dyDescent="0.25">
      <c r="A943"/>
      <c r="B943"/>
      <c r="C943"/>
      <c r="D943"/>
      <c r="E943"/>
      <c r="F943"/>
      <c r="G943"/>
      <c r="H943"/>
      <c r="I943"/>
      <c r="J943"/>
      <c r="K943"/>
      <c r="L943"/>
      <c r="M943"/>
      <c r="N943"/>
      <c r="O943"/>
      <c r="P943"/>
      <c r="Q943"/>
      <c r="R943"/>
      <c r="S943"/>
      <c r="T943"/>
      <c r="U943"/>
      <c r="V943"/>
      <c r="W943"/>
      <c r="X943"/>
      <c r="Y943"/>
      <c r="Z943"/>
      <c r="AA943"/>
      <c r="AB943"/>
      <c r="AC943"/>
      <c r="AD943"/>
      <c r="AE943"/>
      <c r="AF943"/>
      <c r="AG943"/>
      <c r="AH943"/>
      <c r="AI943"/>
      <c r="AJ943"/>
      <c r="AK943"/>
    </row>
    <row r="944" spans="1:37" x14ac:dyDescent="0.25">
      <c r="A944"/>
      <c r="B944"/>
      <c r="C944"/>
      <c r="D944"/>
      <c r="E944"/>
      <c r="F944"/>
      <c r="G944"/>
      <c r="H944"/>
      <c r="I944"/>
      <c r="J944"/>
      <c r="K944"/>
      <c r="L944"/>
      <c r="M944"/>
      <c r="N944"/>
      <c r="O944"/>
      <c r="P944"/>
      <c r="Q944"/>
      <c r="R944"/>
      <c r="S944"/>
      <c r="T944"/>
      <c r="U944"/>
      <c r="V944"/>
      <c r="W944"/>
      <c r="X944"/>
      <c r="Y944"/>
      <c r="Z944"/>
      <c r="AA944"/>
      <c r="AB944"/>
      <c r="AC944"/>
      <c r="AD944"/>
      <c r="AE944"/>
      <c r="AF944"/>
      <c r="AG944"/>
      <c r="AH944"/>
      <c r="AI944"/>
      <c r="AJ944"/>
      <c r="AK944"/>
    </row>
    <row r="945" spans="1:37" x14ac:dyDescent="0.25">
      <c r="A945"/>
      <c r="B945"/>
      <c r="C945"/>
      <c r="D945"/>
      <c r="E945"/>
      <c r="F945"/>
      <c r="G945"/>
      <c r="H945"/>
      <c r="I945"/>
      <c r="J945"/>
      <c r="K945"/>
      <c r="L945"/>
      <c r="M945"/>
      <c r="N945"/>
      <c r="O945"/>
      <c r="P945"/>
      <c r="Q945"/>
      <c r="R945"/>
      <c r="S945"/>
      <c r="T945"/>
      <c r="U945"/>
      <c r="V945"/>
      <c r="W945"/>
      <c r="X945"/>
      <c r="Y945"/>
      <c r="Z945"/>
      <c r="AA945"/>
      <c r="AB945"/>
      <c r="AC945"/>
      <c r="AD945"/>
      <c r="AE945"/>
      <c r="AF945"/>
      <c r="AG945"/>
      <c r="AH945"/>
      <c r="AI945"/>
      <c r="AJ945"/>
      <c r="AK945"/>
    </row>
    <row r="946" spans="1:37" x14ac:dyDescent="0.25">
      <c r="A946"/>
      <c r="B946"/>
      <c r="C946"/>
      <c r="D946"/>
      <c r="E946"/>
      <c r="F946"/>
      <c r="G946"/>
      <c r="H946"/>
      <c r="I946"/>
      <c r="J946"/>
      <c r="K946"/>
      <c r="L946"/>
      <c r="M946"/>
      <c r="N946"/>
      <c r="O946"/>
      <c r="P946"/>
      <c r="Q946"/>
      <c r="R946"/>
      <c r="S946"/>
      <c r="T946"/>
      <c r="U946"/>
      <c r="V946"/>
      <c r="W946"/>
      <c r="X946"/>
      <c r="Y946"/>
      <c r="Z946"/>
      <c r="AA946"/>
      <c r="AB946"/>
      <c r="AC946"/>
      <c r="AD946"/>
      <c r="AE946"/>
      <c r="AF946"/>
      <c r="AG946"/>
      <c r="AH946"/>
      <c r="AI946"/>
      <c r="AJ946"/>
      <c r="AK946"/>
    </row>
    <row r="947" spans="1:37" x14ac:dyDescent="0.25">
      <c r="A947"/>
      <c r="B947"/>
      <c r="C947"/>
      <c r="D947"/>
      <c r="E947"/>
      <c r="F947"/>
      <c r="G947"/>
      <c r="H947"/>
      <c r="I947"/>
      <c r="J947"/>
      <c r="K947"/>
      <c r="L947"/>
      <c r="M947"/>
      <c r="N947"/>
      <c r="O947"/>
      <c r="P947"/>
      <c r="Q947"/>
      <c r="R947"/>
      <c r="S947"/>
      <c r="T947"/>
      <c r="U947"/>
      <c r="V947"/>
      <c r="W947"/>
      <c r="X947"/>
      <c r="Y947"/>
      <c r="Z947"/>
      <c r="AA947"/>
      <c r="AB947"/>
      <c r="AC947"/>
      <c r="AD947"/>
      <c r="AE947"/>
      <c r="AF947"/>
      <c r="AG947"/>
      <c r="AH947"/>
      <c r="AI947"/>
      <c r="AJ947"/>
      <c r="AK947"/>
    </row>
    <row r="948" spans="1:37" x14ac:dyDescent="0.25">
      <c r="A948"/>
      <c r="B948"/>
      <c r="C948"/>
      <c r="D948"/>
      <c r="E948"/>
      <c r="F948"/>
      <c r="G948"/>
      <c r="H948"/>
      <c r="I948"/>
      <c r="J948"/>
      <c r="K948"/>
      <c r="L948"/>
      <c r="M948"/>
      <c r="N948"/>
      <c r="O948"/>
      <c r="P948"/>
      <c r="Q948"/>
      <c r="R948"/>
      <c r="S948"/>
      <c r="T948"/>
      <c r="U948"/>
      <c r="V948"/>
      <c r="W948"/>
      <c r="X948"/>
      <c r="Y948"/>
      <c r="Z948"/>
      <c r="AA948"/>
      <c r="AB948"/>
      <c r="AC948"/>
      <c r="AD948"/>
      <c r="AE948"/>
      <c r="AF948"/>
      <c r="AG948"/>
      <c r="AH948"/>
      <c r="AI948"/>
      <c r="AJ948"/>
      <c r="AK948"/>
    </row>
    <row r="949" spans="1:37" x14ac:dyDescent="0.25">
      <c r="A949"/>
      <c r="B949"/>
      <c r="C949"/>
      <c r="D949"/>
      <c r="E949"/>
      <c r="F949"/>
      <c r="G949"/>
      <c r="H949"/>
      <c r="I949"/>
      <c r="J949"/>
      <c r="K949"/>
      <c r="L949"/>
      <c r="M949"/>
      <c r="N949"/>
      <c r="O949"/>
      <c r="P949"/>
      <c r="Q949"/>
      <c r="R949"/>
      <c r="S949"/>
      <c r="T949"/>
      <c r="U949"/>
      <c r="V949"/>
      <c r="W949"/>
      <c r="X949"/>
      <c r="Y949"/>
      <c r="Z949"/>
      <c r="AA949"/>
      <c r="AB949"/>
      <c r="AC949"/>
      <c r="AD949"/>
      <c r="AE949"/>
      <c r="AF949"/>
      <c r="AG949"/>
      <c r="AH949"/>
      <c r="AI949"/>
      <c r="AJ949"/>
      <c r="AK949"/>
    </row>
    <row r="950" spans="1:37" x14ac:dyDescent="0.25">
      <c r="A950"/>
      <c r="B950"/>
      <c r="C950"/>
      <c r="D950"/>
      <c r="E950"/>
      <c r="F950"/>
      <c r="G950"/>
      <c r="H950"/>
      <c r="I950"/>
      <c r="J950"/>
      <c r="K950"/>
      <c r="L950"/>
      <c r="M950"/>
      <c r="N950"/>
      <c r="O950"/>
      <c r="P950"/>
      <c r="Q950"/>
      <c r="R950"/>
      <c r="S950"/>
      <c r="T950"/>
      <c r="U950"/>
      <c r="V950"/>
      <c r="W950"/>
      <c r="X950"/>
      <c r="Y950"/>
      <c r="Z950"/>
      <c r="AA950"/>
      <c r="AB950"/>
      <c r="AC950"/>
      <c r="AD950"/>
      <c r="AE950"/>
      <c r="AF950"/>
      <c r="AG950"/>
      <c r="AH950"/>
      <c r="AI950"/>
      <c r="AJ950"/>
      <c r="AK950"/>
    </row>
    <row r="951" spans="1:37" x14ac:dyDescent="0.25">
      <c r="A951"/>
      <c r="B951"/>
      <c r="C951"/>
      <c r="D951"/>
      <c r="E951"/>
      <c r="F951"/>
      <c r="G951"/>
      <c r="H951"/>
      <c r="I951"/>
      <c r="J951"/>
      <c r="K951"/>
      <c r="L951"/>
      <c r="M951"/>
      <c r="N951"/>
      <c r="O951"/>
      <c r="P951"/>
      <c r="Q951"/>
      <c r="R951"/>
      <c r="S951"/>
      <c r="T951"/>
      <c r="U951"/>
      <c r="V951"/>
      <c r="W951"/>
      <c r="X951"/>
      <c r="Y951"/>
      <c r="Z951"/>
      <c r="AA951"/>
      <c r="AB951"/>
      <c r="AC951"/>
      <c r="AD951"/>
      <c r="AE951"/>
      <c r="AF951"/>
      <c r="AG951"/>
      <c r="AH951"/>
      <c r="AI951"/>
      <c r="AJ951"/>
      <c r="AK951"/>
    </row>
    <row r="952" spans="1:37" x14ac:dyDescent="0.25">
      <c r="A952"/>
      <c r="B952"/>
      <c r="C952"/>
      <c r="D952"/>
      <c r="E952"/>
      <c r="F952"/>
      <c r="G952"/>
      <c r="H952"/>
      <c r="I952"/>
      <c r="J952"/>
      <c r="K952"/>
      <c r="L952"/>
      <c r="M952"/>
      <c r="N952"/>
      <c r="O952"/>
      <c r="P952"/>
      <c r="Q952"/>
      <c r="R952"/>
      <c r="S952"/>
      <c r="T952"/>
      <c r="U952"/>
      <c r="V952"/>
      <c r="W952"/>
      <c r="X952"/>
      <c r="Y952"/>
      <c r="Z952"/>
      <c r="AA952"/>
      <c r="AB952"/>
      <c r="AC952"/>
      <c r="AD952"/>
      <c r="AE952"/>
      <c r="AF952"/>
      <c r="AG952"/>
      <c r="AH952"/>
      <c r="AI952"/>
      <c r="AJ952"/>
      <c r="AK952"/>
    </row>
    <row r="953" spans="1:37" x14ac:dyDescent="0.25">
      <c r="A953"/>
      <c r="B953"/>
      <c r="C953"/>
      <c r="D953"/>
      <c r="E953"/>
      <c r="F953"/>
      <c r="G953"/>
      <c r="H953"/>
      <c r="I953"/>
      <c r="J953"/>
      <c r="K953"/>
      <c r="L953"/>
      <c r="M953"/>
      <c r="N953"/>
      <c r="O953"/>
      <c r="P953"/>
      <c r="Q953"/>
      <c r="R953"/>
      <c r="S953"/>
      <c r="T953"/>
      <c r="U953"/>
      <c r="V953"/>
      <c r="W953"/>
      <c r="X953"/>
      <c r="Y953"/>
      <c r="Z953"/>
      <c r="AA953"/>
      <c r="AB953"/>
      <c r="AC953"/>
      <c r="AD953"/>
      <c r="AE953"/>
      <c r="AF953"/>
      <c r="AG953"/>
      <c r="AH953"/>
      <c r="AI953"/>
      <c r="AJ953"/>
      <c r="AK953"/>
    </row>
    <row r="954" spans="1:37" x14ac:dyDescent="0.25">
      <c r="A954"/>
      <c r="B954"/>
      <c r="C954"/>
      <c r="D954"/>
      <c r="E954"/>
      <c r="F954"/>
      <c r="G954"/>
      <c r="H954"/>
      <c r="I954"/>
      <c r="J954"/>
      <c r="K954"/>
      <c r="L954"/>
      <c r="M954"/>
      <c r="N954"/>
      <c r="O954"/>
      <c r="P954"/>
      <c r="Q954"/>
      <c r="R954"/>
      <c r="S954"/>
      <c r="T954"/>
      <c r="U954"/>
      <c r="V954"/>
      <c r="W954"/>
      <c r="X954"/>
      <c r="Y954"/>
      <c r="Z954"/>
      <c r="AA954"/>
      <c r="AB954"/>
      <c r="AC954"/>
      <c r="AD954"/>
      <c r="AE954"/>
      <c r="AF954"/>
      <c r="AG954"/>
      <c r="AH954"/>
      <c r="AI954"/>
      <c r="AJ954"/>
      <c r="AK954"/>
    </row>
    <row r="955" spans="1:37" x14ac:dyDescent="0.25">
      <c r="A955"/>
      <c r="B955"/>
      <c r="C955"/>
      <c r="D955"/>
      <c r="E955"/>
      <c r="F955"/>
      <c r="G955"/>
      <c r="H955"/>
      <c r="I955"/>
      <c r="J955"/>
      <c r="K955"/>
      <c r="L955"/>
      <c r="M955"/>
      <c r="N955"/>
      <c r="O955"/>
      <c r="P955"/>
      <c r="Q955"/>
      <c r="R955"/>
      <c r="S955"/>
      <c r="T955"/>
      <c r="U955"/>
      <c r="V955"/>
      <c r="W955"/>
      <c r="X955"/>
      <c r="Y955"/>
      <c r="Z955"/>
      <c r="AA955"/>
      <c r="AB955"/>
      <c r="AC955"/>
      <c r="AD955"/>
      <c r="AE955"/>
      <c r="AF955"/>
      <c r="AG955"/>
      <c r="AH955"/>
      <c r="AI955"/>
      <c r="AJ955"/>
      <c r="AK955"/>
    </row>
    <row r="956" spans="1:37" x14ac:dyDescent="0.25">
      <c r="A956"/>
      <c r="B956"/>
      <c r="C956"/>
      <c r="D956"/>
      <c r="E956"/>
      <c r="F956"/>
      <c r="G956"/>
      <c r="H956"/>
      <c r="I956"/>
      <c r="J956"/>
      <c r="K956"/>
      <c r="L956"/>
      <c r="M956"/>
      <c r="N956"/>
      <c r="O956"/>
      <c r="P956"/>
      <c r="Q956"/>
      <c r="R956"/>
      <c r="S956"/>
      <c r="T956"/>
      <c r="U956"/>
      <c r="V956"/>
      <c r="W956"/>
      <c r="X956"/>
      <c r="Y956"/>
      <c r="Z956"/>
      <c r="AA956"/>
      <c r="AB956"/>
      <c r="AC956"/>
      <c r="AD956"/>
      <c r="AE956"/>
      <c r="AF956"/>
      <c r="AG956"/>
      <c r="AH956"/>
      <c r="AI956"/>
      <c r="AJ956"/>
      <c r="AK956"/>
    </row>
    <row r="957" spans="1:37" x14ac:dyDescent="0.25">
      <c r="A957"/>
      <c r="B957"/>
      <c r="C957"/>
      <c r="D957"/>
      <c r="E957"/>
      <c r="F957"/>
      <c r="G957"/>
      <c r="H957"/>
      <c r="I957"/>
      <c r="J957"/>
      <c r="K957"/>
      <c r="L957"/>
      <c r="M957"/>
      <c r="N957"/>
      <c r="O957"/>
      <c r="P957"/>
      <c r="Q957"/>
      <c r="R957"/>
      <c r="S957"/>
      <c r="T957"/>
      <c r="U957"/>
      <c r="V957"/>
      <c r="W957"/>
      <c r="X957"/>
      <c r="Y957"/>
      <c r="Z957"/>
      <c r="AA957"/>
      <c r="AB957"/>
      <c r="AC957"/>
      <c r="AD957"/>
      <c r="AE957"/>
      <c r="AF957"/>
      <c r="AG957"/>
      <c r="AH957"/>
      <c r="AI957"/>
      <c r="AJ957"/>
      <c r="AK957"/>
    </row>
    <row r="958" spans="1:37" x14ac:dyDescent="0.25">
      <c r="A958"/>
      <c r="B958"/>
      <c r="C958"/>
      <c r="D958"/>
      <c r="E958"/>
      <c r="F958"/>
      <c r="G958"/>
      <c r="H958"/>
      <c r="I958"/>
      <c r="J958"/>
      <c r="K958"/>
      <c r="L958"/>
      <c r="M958"/>
      <c r="N958"/>
      <c r="O958"/>
      <c r="P958"/>
      <c r="Q958"/>
      <c r="R958"/>
      <c r="S958"/>
      <c r="T958"/>
      <c r="U958"/>
      <c r="V958"/>
      <c r="W958"/>
      <c r="X958"/>
      <c r="Y958"/>
      <c r="Z958"/>
      <c r="AA958"/>
      <c r="AB958"/>
      <c r="AC958"/>
      <c r="AD958"/>
      <c r="AE958"/>
      <c r="AF958"/>
      <c r="AG958"/>
      <c r="AH958"/>
      <c r="AI958"/>
      <c r="AJ958"/>
      <c r="AK958"/>
    </row>
    <row r="959" spans="1:37" x14ac:dyDescent="0.25">
      <c r="A959"/>
      <c r="B959"/>
      <c r="C959"/>
      <c r="D959"/>
      <c r="E959"/>
      <c r="F959"/>
      <c r="G959"/>
      <c r="H959"/>
      <c r="I959"/>
      <c r="J959"/>
      <c r="K959"/>
      <c r="L959"/>
      <c r="M959"/>
      <c r="N959"/>
      <c r="O959"/>
      <c r="P959"/>
      <c r="Q959"/>
      <c r="R959"/>
      <c r="S959"/>
      <c r="T959"/>
      <c r="U959"/>
      <c r="V959"/>
      <c r="W959"/>
      <c r="X959"/>
      <c r="Y959"/>
      <c r="Z959"/>
      <c r="AA959"/>
      <c r="AB959"/>
      <c r="AC959"/>
      <c r="AD959"/>
      <c r="AE959"/>
      <c r="AF959"/>
      <c r="AG959"/>
      <c r="AH959"/>
      <c r="AI959"/>
      <c r="AJ959"/>
      <c r="AK959"/>
    </row>
    <row r="960" spans="1:37" x14ac:dyDescent="0.25">
      <c r="A960"/>
      <c r="B960"/>
      <c r="C960"/>
      <c r="D960"/>
      <c r="E960"/>
      <c r="F960"/>
      <c r="G960"/>
      <c r="H960"/>
      <c r="I960"/>
      <c r="J960"/>
      <c r="K960"/>
      <c r="L960"/>
      <c r="M960"/>
      <c r="N960"/>
      <c r="O960"/>
      <c r="P960"/>
      <c r="Q960"/>
      <c r="R960"/>
      <c r="S960"/>
      <c r="T960"/>
      <c r="U960"/>
      <c r="V960"/>
      <c r="W960"/>
      <c r="X960"/>
      <c r="Y960"/>
      <c r="Z960"/>
      <c r="AA960"/>
      <c r="AB960"/>
      <c r="AC960"/>
      <c r="AD960"/>
      <c r="AE960"/>
      <c r="AF960"/>
      <c r="AG960"/>
      <c r="AH960"/>
      <c r="AI960"/>
      <c r="AJ960"/>
      <c r="AK960"/>
    </row>
    <row r="961" spans="1:37" x14ac:dyDescent="0.25">
      <c r="A961"/>
      <c r="B961"/>
      <c r="C961"/>
      <c r="D961"/>
      <c r="E961"/>
      <c r="F961"/>
      <c r="G961"/>
      <c r="H961"/>
      <c r="I961"/>
      <c r="J961"/>
      <c r="K961"/>
      <c r="L961"/>
      <c r="M961"/>
      <c r="N961"/>
      <c r="O961"/>
      <c r="P961"/>
      <c r="Q961"/>
      <c r="R961"/>
      <c r="S961"/>
      <c r="T961"/>
      <c r="U961"/>
      <c r="V961"/>
      <c r="W961"/>
      <c r="X961"/>
      <c r="Y961"/>
      <c r="Z961"/>
      <c r="AA961"/>
      <c r="AB961"/>
      <c r="AC961"/>
      <c r="AD961"/>
      <c r="AE961"/>
      <c r="AF961"/>
      <c r="AG961"/>
      <c r="AH961"/>
      <c r="AI961"/>
      <c r="AJ961"/>
      <c r="AK961"/>
    </row>
    <row r="962" spans="1:37" x14ac:dyDescent="0.25">
      <c r="A962"/>
      <c r="B962"/>
      <c r="C962"/>
      <c r="D962"/>
      <c r="E962"/>
      <c r="F962"/>
      <c r="G962"/>
      <c r="H962"/>
      <c r="I962"/>
      <c r="J962"/>
      <c r="K962"/>
      <c r="L962"/>
      <c r="M962"/>
      <c r="N962"/>
      <c r="O962"/>
      <c r="P962"/>
      <c r="Q962"/>
      <c r="R962"/>
      <c r="S962"/>
      <c r="T962"/>
      <c r="U962"/>
      <c r="V962"/>
      <c r="W962"/>
      <c r="X962"/>
      <c r="Y962"/>
      <c r="Z962"/>
      <c r="AA962"/>
      <c r="AB962"/>
      <c r="AC962"/>
      <c r="AD962"/>
      <c r="AE962"/>
      <c r="AF962"/>
      <c r="AG962"/>
      <c r="AH962"/>
      <c r="AI962"/>
      <c r="AJ962"/>
      <c r="AK962"/>
    </row>
    <row r="963" spans="1:37" x14ac:dyDescent="0.25">
      <c r="A963"/>
      <c r="B963"/>
      <c r="C963"/>
      <c r="D963"/>
      <c r="E963"/>
      <c r="F963"/>
      <c r="G963"/>
      <c r="H963"/>
      <c r="I963"/>
      <c r="J963"/>
      <c r="K963"/>
      <c r="L963"/>
      <c r="M963"/>
      <c r="N963"/>
      <c r="O963"/>
      <c r="P963"/>
      <c r="Q963"/>
      <c r="R963"/>
      <c r="S963"/>
      <c r="T963"/>
      <c r="U963"/>
      <c r="V963"/>
      <c r="W963"/>
      <c r="X963"/>
      <c r="Y963"/>
      <c r="Z963"/>
      <c r="AA963"/>
      <c r="AB963"/>
      <c r="AC963"/>
      <c r="AD963"/>
      <c r="AE963"/>
      <c r="AF963"/>
      <c r="AG963"/>
      <c r="AH963"/>
      <c r="AI963"/>
      <c r="AJ963"/>
      <c r="AK963"/>
    </row>
    <row r="964" spans="1:37" x14ac:dyDescent="0.25">
      <c r="A964"/>
      <c r="B964"/>
      <c r="C964"/>
      <c r="D964"/>
      <c r="E964"/>
      <c r="F964"/>
      <c r="G964"/>
      <c r="H964"/>
      <c r="I964"/>
      <c r="J964"/>
      <c r="K964"/>
      <c r="L964"/>
      <c r="M964"/>
      <c r="N964"/>
      <c r="O964"/>
      <c r="P964"/>
      <c r="Q964"/>
      <c r="R964"/>
      <c r="S964"/>
      <c r="T964"/>
      <c r="U964"/>
      <c r="V964"/>
      <c r="W964"/>
      <c r="X964"/>
      <c r="Y964"/>
      <c r="Z964"/>
      <c r="AA964"/>
      <c r="AB964"/>
      <c r="AC964"/>
      <c r="AD964"/>
      <c r="AE964"/>
      <c r="AF964"/>
      <c r="AG964"/>
      <c r="AH964"/>
      <c r="AI964"/>
      <c r="AJ964"/>
      <c r="AK964"/>
    </row>
    <row r="965" spans="1:37" x14ac:dyDescent="0.25">
      <c r="A965"/>
      <c r="B965"/>
      <c r="C965"/>
      <c r="D965"/>
      <c r="E965"/>
      <c r="F965"/>
      <c r="G965"/>
      <c r="H965"/>
      <c r="I965"/>
      <c r="J965"/>
      <c r="K965"/>
      <c r="L965"/>
      <c r="M965"/>
      <c r="N965"/>
      <c r="O965"/>
      <c r="P965"/>
      <c r="Q965"/>
      <c r="R965"/>
      <c r="S965"/>
      <c r="T965"/>
      <c r="U965"/>
      <c r="V965"/>
      <c r="W965"/>
      <c r="X965"/>
      <c r="Y965"/>
      <c r="Z965"/>
      <c r="AA965"/>
      <c r="AB965"/>
      <c r="AC965"/>
      <c r="AD965"/>
      <c r="AE965"/>
      <c r="AF965"/>
      <c r="AG965"/>
      <c r="AH965"/>
      <c r="AI965"/>
      <c r="AJ965"/>
      <c r="AK965"/>
    </row>
    <row r="966" spans="1:37" x14ac:dyDescent="0.25">
      <c r="A966"/>
      <c r="B966"/>
      <c r="C966"/>
      <c r="D966"/>
      <c r="E966"/>
      <c r="F966"/>
      <c r="G966"/>
      <c r="H966"/>
      <c r="I966"/>
      <c r="J966"/>
      <c r="K966"/>
      <c r="L966"/>
      <c r="M966"/>
      <c r="N966"/>
      <c r="O966"/>
      <c r="P966"/>
      <c r="Q966"/>
      <c r="R966"/>
      <c r="S966"/>
      <c r="T966"/>
      <c r="U966"/>
      <c r="V966"/>
      <c r="W966"/>
      <c r="X966"/>
      <c r="Y966"/>
      <c r="Z966"/>
      <c r="AA966"/>
      <c r="AB966"/>
      <c r="AC966"/>
      <c r="AD966"/>
      <c r="AE966"/>
      <c r="AF966"/>
      <c r="AG966"/>
      <c r="AH966"/>
      <c r="AI966"/>
      <c r="AJ966"/>
      <c r="AK966"/>
    </row>
    <row r="967" spans="1:37" x14ac:dyDescent="0.25">
      <c r="A967"/>
      <c r="B967"/>
      <c r="C967"/>
      <c r="D967"/>
      <c r="E967"/>
      <c r="F967"/>
      <c r="G967"/>
      <c r="H967"/>
      <c r="I967"/>
      <c r="J967"/>
      <c r="K967"/>
      <c r="L967"/>
      <c r="M967"/>
      <c r="N967"/>
      <c r="O967"/>
      <c r="P967"/>
      <c r="Q967"/>
      <c r="R967"/>
      <c r="S967"/>
      <c r="T967"/>
      <c r="U967"/>
      <c r="V967"/>
      <c r="W967"/>
      <c r="X967"/>
      <c r="Y967"/>
      <c r="Z967"/>
      <c r="AA967"/>
      <c r="AB967"/>
      <c r="AC967"/>
      <c r="AD967"/>
      <c r="AE967"/>
      <c r="AF967"/>
      <c r="AG967"/>
      <c r="AH967"/>
      <c r="AI967"/>
      <c r="AJ967"/>
      <c r="AK967"/>
    </row>
    <row r="968" spans="1:37" x14ac:dyDescent="0.25">
      <c r="A968"/>
      <c r="B968"/>
      <c r="C968"/>
      <c r="D968"/>
      <c r="E968"/>
      <c r="F968"/>
      <c r="G968"/>
      <c r="H968"/>
      <c r="I968"/>
      <c r="J968"/>
      <c r="K968"/>
      <c r="L968"/>
      <c r="M968"/>
      <c r="N968"/>
      <c r="O968"/>
      <c r="P968"/>
      <c r="Q968"/>
      <c r="R968"/>
      <c r="S968"/>
      <c r="T968"/>
      <c r="U968"/>
      <c r="V968"/>
      <c r="W968"/>
      <c r="X968"/>
      <c r="Y968"/>
      <c r="Z968"/>
      <c r="AA968"/>
      <c r="AB968"/>
      <c r="AC968"/>
      <c r="AD968"/>
      <c r="AE968"/>
      <c r="AF968"/>
      <c r="AG968"/>
      <c r="AH968"/>
      <c r="AI968"/>
      <c r="AJ968"/>
      <c r="AK968"/>
    </row>
    <row r="969" spans="1:37" x14ac:dyDescent="0.25">
      <c r="A969"/>
      <c r="B969"/>
      <c r="C969"/>
      <c r="D969"/>
      <c r="E969"/>
      <c r="F969"/>
      <c r="G969"/>
      <c r="H969"/>
      <c r="I969"/>
      <c r="J969"/>
      <c r="K969"/>
      <c r="L969"/>
      <c r="M969"/>
      <c r="N969"/>
      <c r="O969"/>
      <c r="P969"/>
      <c r="Q969"/>
      <c r="R969"/>
      <c r="S969"/>
      <c r="T969"/>
      <c r="U969"/>
      <c r="V969"/>
      <c r="W969"/>
      <c r="X969"/>
      <c r="Y969"/>
      <c r="Z969"/>
      <c r="AA969"/>
      <c r="AB969"/>
      <c r="AC969"/>
      <c r="AD969"/>
      <c r="AE969"/>
      <c r="AF969"/>
      <c r="AG969"/>
      <c r="AH969"/>
      <c r="AI969"/>
      <c r="AJ969"/>
      <c r="AK969"/>
    </row>
    <row r="970" spans="1:37" x14ac:dyDescent="0.25">
      <c r="A970"/>
      <c r="B970"/>
      <c r="C970"/>
      <c r="D970"/>
      <c r="E970"/>
      <c r="F970"/>
      <c r="G970"/>
      <c r="H970"/>
      <c r="I970"/>
      <c r="J970"/>
      <c r="K970"/>
      <c r="L970"/>
      <c r="M970"/>
      <c r="N970"/>
      <c r="O970"/>
      <c r="P970"/>
      <c r="Q970"/>
      <c r="R970"/>
      <c r="S970"/>
      <c r="T970"/>
      <c r="U970"/>
      <c r="V970"/>
      <c r="W970"/>
      <c r="X970"/>
      <c r="Y970"/>
      <c r="Z970"/>
      <c r="AA970"/>
      <c r="AB970"/>
      <c r="AC970"/>
      <c r="AD970"/>
      <c r="AE970"/>
      <c r="AF970"/>
      <c r="AG970"/>
      <c r="AH970"/>
      <c r="AI970"/>
      <c r="AJ970"/>
      <c r="AK970"/>
    </row>
    <row r="971" spans="1:37" x14ac:dyDescent="0.25">
      <c r="A971"/>
      <c r="B971"/>
      <c r="C971"/>
      <c r="D971"/>
      <c r="E971"/>
      <c r="F971"/>
      <c r="G971"/>
      <c r="H971"/>
      <c r="I971"/>
      <c r="J971"/>
      <c r="K971"/>
      <c r="L971"/>
      <c r="M971"/>
      <c r="N971"/>
      <c r="O971"/>
      <c r="P971"/>
      <c r="Q971"/>
      <c r="R971"/>
      <c r="S971"/>
      <c r="T971"/>
      <c r="U971"/>
      <c r="V971"/>
      <c r="W971"/>
      <c r="X971"/>
      <c r="Y971"/>
      <c r="Z971"/>
      <c r="AA971"/>
      <c r="AB971"/>
      <c r="AC971"/>
      <c r="AD971"/>
      <c r="AE971"/>
      <c r="AF971"/>
      <c r="AG971"/>
      <c r="AH971"/>
      <c r="AI971"/>
      <c r="AJ971"/>
      <c r="AK971"/>
    </row>
    <row r="972" spans="1:37" x14ac:dyDescent="0.25">
      <c r="A972"/>
      <c r="B972"/>
      <c r="C972"/>
      <c r="D972"/>
      <c r="E972"/>
      <c r="F972"/>
      <c r="G972"/>
      <c r="H972"/>
      <c r="I972"/>
      <c r="J972"/>
      <c r="K972"/>
      <c r="L972"/>
      <c r="M972"/>
      <c r="N972"/>
      <c r="O972"/>
      <c r="P972"/>
      <c r="Q972"/>
      <c r="R972"/>
      <c r="S972"/>
      <c r="T972"/>
      <c r="U972"/>
      <c r="V972"/>
      <c r="W972"/>
      <c r="X972"/>
      <c r="Y972"/>
      <c r="Z972"/>
      <c r="AA972"/>
      <c r="AB972"/>
      <c r="AC972"/>
      <c r="AD972"/>
      <c r="AE972"/>
      <c r="AF972"/>
      <c r="AG972"/>
      <c r="AH972"/>
      <c r="AI972"/>
      <c r="AJ972"/>
      <c r="AK972"/>
    </row>
    <row r="973" spans="1:37" x14ac:dyDescent="0.25">
      <c r="A973"/>
      <c r="B973"/>
      <c r="C973"/>
      <c r="D973"/>
      <c r="E973"/>
      <c r="F973"/>
      <c r="G973"/>
      <c r="H973"/>
      <c r="I973"/>
      <c r="J973"/>
      <c r="K973"/>
      <c r="L973"/>
      <c r="M973"/>
      <c r="N973"/>
      <c r="O973"/>
      <c r="P973"/>
      <c r="Q973"/>
      <c r="R973"/>
      <c r="S973"/>
      <c r="T973"/>
      <c r="U973"/>
      <c r="V973"/>
      <c r="W973"/>
      <c r="X973"/>
      <c r="Y973"/>
      <c r="Z973"/>
      <c r="AA973"/>
      <c r="AB973"/>
      <c r="AC973"/>
      <c r="AD973"/>
      <c r="AE973"/>
      <c r="AF973"/>
      <c r="AG973"/>
      <c r="AH973"/>
      <c r="AI973"/>
      <c r="AJ973"/>
      <c r="AK973"/>
    </row>
    <row r="974" spans="1:37" x14ac:dyDescent="0.25">
      <c r="A974"/>
      <c r="B974"/>
      <c r="C974"/>
      <c r="D974"/>
      <c r="E974"/>
      <c r="F974"/>
      <c r="G974"/>
      <c r="H974"/>
      <c r="I974"/>
      <c r="J974"/>
      <c r="K974"/>
      <c r="L974"/>
      <c r="M974"/>
      <c r="N974"/>
      <c r="O974"/>
      <c r="P974"/>
      <c r="Q974"/>
      <c r="R974"/>
      <c r="S974"/>
      <c r="T974"/>
      <c r="U974"/>
      <c r="V974"/>
      <c r="W974"/>
      <c r="X974"/>
      <c r="Y974"/>
      <c r="Z974"/>
      <c r="AA974"/>
      <c r="AB974"/>
      <c r="AC974"/>
      <c r="AD974"/>
      <c r="AE974"/>
      <c r="AF974"/>
      <c r="AG974"/>
      <c r="AH974"/>
      <c r="AI974"/>
      <c r="AJ974"/>
      <c r="AK974"/>
    </row>
    <row r="975" spans="1:37" x14ac:dyDescent="0.25">
      <c r="A975"/>
      <c r="B975"/>
      <c r="C975"/>
      <c r="D975"/>
      <c r="E975"/>
      <c r="F975"/>
      <c r="G975"/>
      <c r="H975"/>
      <c r="I975"/>
      <c r="J975"/>
      <c r="K975"/>
      <c r="L975"/>
      <c r="M975"/>
      <c r="N975"/>
      <c r="O975"/>
      <c r="P975"/>
      <c r="Q975"/>
      <c r="R975"/>
      <c r="S975"/>
      <c r="T975"/>
      <c r="U975"/>
      <c r="V975"/>
      <c r="W975"/>
      <c r="X975"/>
      <c r="Y975"/>
      <c r="Z975"/>
      <c r="AA975"/>
      <c r="AB975"/>
      <c r="AC975"/>
      <c r="AD975"/>
      <c r="AE975"/>
      <c r="AF975"/>
      <c r="AG975"/>
      <c r="AH975"/>
      <c r="AI975"/>
      <c r="AJ975"/>
      <c r="AK975"/>
    </row>
    <row r="976" spans="1:37" x14ac:dyDescent="0.25">
      <c r="A976"/>
      <c r="B976"/>
      <c r="C976"/>
      <c r="D976"/>
      <c r="E976"/>
      <c r="F976"/>
      <c r="G976"/>
      <c r="H976"/>
      <c r="I976"/>
      <c r="J976"/>
      <c r="K976"/>
      <c r="L976"/>
      <c r="M976"/>
      <c r="N976"/>
      <c r="O976"/>
      <c r="P976"/>
      <c r="Q976"/>
      <c r="R976"/>
      <c r="S976"/>
      <c r="T976"/>
      <c r="U976"/>
      <c r="V976"/>
      <c r="W976"/>
      <c r="X976"/>
      <c r="Y976"/>
      <c r="Z976"/>
      <c r="AA976"/>
      <c r="AB976"/>
      <c r="AC976"/>
      <c r="AD976"/>
      <c r="AE976"/>
      <c r="AF976"/>
      <c r="AG976"/>
      <c r="AH976"/>
      <c r="AI976"/>
      <c r="AJ976"/>
      <c r="AK976"/>
    </row>
    <row r="977" spans="1:37" x14ac:dyDescent="0.25">
      <c r="A977"/>
      <c r="B977"/>
      <c r="C977"/>
      <c r="D977"/>
      <c r="E977"/>
      <c r="F977"/>
      <c r="G977"/>
      <c r="H977"/>
      <c r="I977"/>
      <c r="J977"/>
      <c r="K977"/>
      <c r="L977"/>
      <c r="M977"/>
      <c r="N977"/>
      <c r="O977"/>
      <c r="P977"/>
      <c r="Q977"/>
      <c r="R977"/>
      <c r="S977"/>
      <c r="T977"/>
      <c r="U977"/>
      <c r="V977"/>
      <c r="W977"/>
      <c r="X977"/>
      <c r="Y977"/>
      <c r="Z977"/>
      <c r="AA977"/>
      <c r="AB977"/>
      <c r="AC977"/>
      <c r="AD977"/>
      <c r="AE977"/>
      <c r="AF977"/>
      <c r="AG977"/>
      <c r="AH977"/>
      <c r="AI977"/>
      <c r="AJ977"/>
      <c r="AK977"/>
    </row>
    <row r="978" spans="1:37" x14ac:dyDescent="0.25">
      <c r="A978"/>
      <c r="B978"/>
      <c r="C978"/>
      <c r="D978"/>
      <c r="E978"/>
      <c r="F978"/>
      <c r="G978"/>
      <c r="H978"/>
      <c r="I978"/>
      <c r="J978"/>
      <c r="K978"/>
      <c r="L978"/>
      <c r="M978"/>
      <c r="N978"/>
      <c r="O978"/>
      <c r="P978"/>
      <c r="Q978"/>
      <c r="R978"/>
      <c r="S978"/>
      <c r="T978"/>
      <c r="U978"/>
      <c r="V978"/>
      <c r="W978"/>
      <c r="X978"/>
      <c r="Y978"/>
      <c r="Z978"/>
      <c r="AA978"/>
      <c r="AB978"/>
      <c r="AC978"/>
      <c r="AD978"/>
      <c r="AE978"/>
      <c r="AF978"/>
      <c r="AG978"/>
      <c r="AH978"/>
      <c r="AI978"/>
      <c r="AJ978"/>
      <c r="AK978"/>
    </row>
    <row r="979" spans="1:37" x14ac:dyDescent="0.25">
      <c r="A979"/>
      <c r="B979"/>
      <c r="C979"/>
      <c r="D979"/>
      <c r="E979"/>
      <c r="F979"/>
      <c r="G979"/>
      <c r="H979"/>
      <c r="I979"/>
      <c r="J979"/>
      <c r="K979"/>
      <c r="L979"/>
      <c r="M979"/>
      <c r="N979"/>
      <c r="O979"/>
      <c r="P979"/>
      <c r="Q979"/>
      <c r="R979"/>
      <c r="S979"/>
      <c r="T979"/>
      <c r="U979"/>
      <c r="V979"/>
      <c r="W979"/>
      <c r="X979"/>
      <c r="Y979"/>
      <c r="Z979"/>
      <c r="AA979"/>
      <c r="AB979"/>
      <c r="AC979"/>
      <c r="AD979"/>
      <c r="AE979"/>
      <c r="AF979"/>
      <c r="AG979"/>
      <c r="AH979"/>
      <c r="AI979"/>
      <c r="AJ979"/>
      <c r="AK979"/>
    </row>
    <row r="980" spans="1:37" x14ac:dyDescent="0.25">
      <c r="A980"/>
      <c r="B980"/>
      <c r="C980"/>
      <c r="D980"/>
      <c r="E980"/>
      <c r="F980"/>
      <c r="G980"/>
      <c r="H980"/>
      <c r="I980"/>
      <c r="J980"/>
      <c r="K980"/>
      <c r="L980"/>
      <c r="M980"/>
      <c r="N980"/>
      <c r="O980"/>
      <c r="P980"/>
      <c r="Q980"/>
      <c r="R980"/>
      <c r="S980"/>
      <c r="T980"/>
      <c r="U980"/>
      <c r="V980"/>
      <c r="W980"/>
      <c r="X980"/>
      <c r="Y980"/>
      <c r="Z980"/>
      <c r="AA980"/>
      <c r="AB980"/>
      <c r="AC980"/>
      <c r="AD980"/>
      <c r="AE980"/>
      <c r="AF980"/>
      <c r="AG980"/>
      <c r="AH980"/>
      <c r="AI980"/>
      <c r="AJ980"/>
      <c r="AK980"/>
    </row>
    <row r="981" spans="1:37" x14ac:dyDescent="0.25">
      <c r="A981"/>
      <c r="B981"/>
      <c r="C981"/>
      <c r="D981"/>
      <c r="E981"/>
      <c r="F981"/>
      <c r="G981"/>
      <c r="H981"/>
      <c r="I981"/>
      <c r="J981"/>
      <c r="K981"/>
      <c r="L981"/>
      <c r="M981"/>
      <c r="N981"/>
      <c r="O981"/>
      <c r="P981"/>
      <c r="Q981"/>
      <c r="R981"/>
      <c r="S981"/>
      <c r="T981"/>
      <c r="U981"/>
      <c r="V981"/>
      <c r="W981"/>
      <c r="X981"/>
      <c r="Y981"/>
      <c r="Z981"/>
      <c r="AA981"/>
      <c r="AB981"/>
      <c r="AC981"/>
      <c r="AD981"/>
      <c r="AE981"/>
      <c r="AF981"/>
      <c r="AG981"/>
      <c r="AH981"/>
      <c r="AI981"/>
      <c r="AJ981"/>
      <c r="AK981"/>
    </row>
    <row r="982" spans="1:37" x14ac:dyDescent="0.25">
      <c r="A982"/>
      <c r="B982"/>
      <c r="C982"/>
      <c r="D982"/>
      <c r="E982"/>
      <c r="F982"/>
      <c r="G982"/>
      <c r="H982"/>
      <c r="I982"/>
      <c r="J982"/>
      <c r="K982"/>
      <c r="L982"/>
      <c r="M982"/>
      <c r="N982"/>
      <c r="O982"/>
      <c r="P982"/>
      <c r="Q982"/>
      <c r="R982"/>
      <c r="S982"/>
      <c r="T982"/>
      <c r="U982"/>
      <c r="V982"/>
      <c r="W982"/>
      <c r="X982"/>
      <c r="Y982"/>
      <c r="Z982"/>
      <c r="AA982"/>
      <c r="AB982"/>
      <c r="AC982"/>
      <c r="AD982"/>
      <c r="AE982"/>
      <c r="AF982"/>
      <c r="AG982"/>
      <c r="AH982"/>
      <c r="AI982"/>
      <c r="AJ982"/>
      <c r="AK982"/>
    </row>
    <row r="983" spans="1:37" x14ac:dyDescent="0.25">
      <c r="A983"/>
      <c r="B983"/>
      <c r="C983"/>
      <c r="D983"/>
      <c r="E983"/>
      <c r="F983"/>
      <c r="G983"/>
      <c r="H983"/>
      <c r="I983"/>
      <c r="J983"/>
      <c r="K983"/>
      <c r="L983"/>
      <c r="M983"/>
      <c r="N983"/>
      <c r="O983"/>
      <c r="P983"/>
      <c r="Q983"/>
      <c r="R983"/>
      <c r="S983"/>
      <c r="T983"/>
      <c r="U983"/>
      <c r="V983"/>
      <c r="W983"/>
      <c r="X983"/>
      <c r="Y983"/>
      <c r="Z983"/>
      <c r="AA983"/>
      <c r="AB983"/>
      <c r="AC983"/>
      <c r="AD983"/>
      <c r="AE983"/>
      <c r="AF983"/>
      <c r="AG983"/>
      <c r="AH983"/>
      <c r="AI983"/>
      <c r="AJ983"/>
      <c r="AK983"/>
    </row>
    <row r="984" spans="1:37" x14ac:dyDescent="0.25">
      <c r="A984"/>
      <c r="B984"/>
      <c r="C984"/>
      <c r="D984"/>
      <c r="E984"/>
      <c r="F984"/>
      <c r="G984"/>
      <c r="H984"/>
      <c r="I984"/>
      <c r="J984"/>
      <c r="K984"/>
      <c r="L984"/>
      <c r="M984"/>
      <c r="N984"/>
      <c r="O984"/>
      <c r="P984"/>
      <c r="Q984"/>
      <c r="R984"/>
      <c r="S984"/>
      <c r="T984"/>
      <c r="U984"/>
      <c r="V984"/>
      <c r="W984"/>
      <c r="X984"/>
      <c r="Y984"/>
      <c r="Z984"/>
      <c r="AA984"/>
      <c r="AB984"/>
      <c r="AC984"/>
      <c r="AD984"/>
      <c r="AE984"/>
      <c r="AF984"/>
      <c r="AG984"/>
      <c r="AH984"/>
      <c r="AI984"/>
      <c r="AJ984"/>
      <c r="AK984"/>
    </row>
    <row r="985" spans="1:37" x14ac:dyDescent="0.25">
      <c r="A985"/>
      <c r="B985"/>
      <c r="C985"/>
      <c r="D985"/>
      <c r="E985"/>
      <c r="F985"/>
      <c r="G985"/>
      <c r="H985"/>
      <c r="I985"/>
      <c r="J985"/>
      <c r="K985"/>
      <c r="L985"/>
      <c r="M985"/>
      <c r="N985"/>
      <c r="O985"/>
      <c r="P985"/>
      <c r="Q985"/>
      <c r="R985"/>
      <c r="S985"/>
      <c r="T985"/>
      <c r="U985"/>
      <c r="V985"/>
      <c r="W985"/>
      <c r="X985"/>
      <c r="Y985"/>
      <c r="Z985"/>
      <c r="AA985"/>
      <c r="AB985"/>
      <c r="AC985"/>
      <c r="AD985"/>
      <c r="AE985"/>
      <c r="AF985"/>
      <c r="AG985"/>
      <c r="AH985"/>
      <c r="AI985"/>
      <c r="AJ985"/>
      <c r="AK985"/>
    </row>
    <row r="986" spans="1:37" x14ac:dyDescent="0.25">
      <c r="A986"/>
      <c r="B986"/>
      <c r="C986"/>
      <c r="D986"/>
      <c r="E986"/>
      <c r="F986"/>
      <c r="G986"/>
      <c r="H986"/>
      <c r="I986"/>
      <c r="J986"/>
      <c r="K986"/>
      <c r="L986"/>
      <c r="M986"/>
      <c r="N986"/>
      <c r="O986"/>
      <c r="P986"/>
      <c r="Q986"/>
      <c r="R986"/>
      <c r="S986"/>
      <c r="T986"/>
      <c r="U986"/>
      <c r="V986"/>
      <c r="W986"/>
      <c r="X986"/>
      <c r="Y986"/>
      <c r="Z986"/>
      <c r="AA986"/>
      <c r="AB986"/>
      <c r="AC986"/>
      <c r="AD986"/>
      <c r="AE986"/>
      <c r="AF986"/>
      <c r="AG986"/>
      <c r="AH986"/>
      <c r="AI986"/>
      <c r="AJ986"/>
      <c r="AK986"/>
    </row>
    <row r="987" spans="1:37" x14ac:dyDescent="0.25">
      <c r="A987"/>
      <c r="B987"/>
      <c r="C987"/>
      <c r="D987"/>
      <c r="E987"/>
      <c r="F987"/>
      <c r="G987"/>
      <c r="H987"/>
      <c r="I987"/>
      <c r="J987"/>
      <c r="K987"/>
      <c r="L987"/>
      <c r="M987"/>
      <c r="N987"/>
      <c r="O987"/>
      <c r="P987"/>
      <c r="Q987"/>
      <c r="R987"/>
      <c r="S987"/>
      <c r="T987"/>
      <c r="U987"/>
      <c r="V987"/>
      <c r="W987"/>
      <c r="X987"/>
      <c r="Y987"/>
      <c r="Z987"/>
      <c r="AA987"/>
      <c r="AB987"/>
      <c r="AC987"/>
      <c r="AD987"/>
      <c r="AE987"/>
      <c r="AF987"/>
      <c r="AG987"/>
      <c r="AH987"/>
      <c r="AI987"/>
      <c r="AJ987"/>
      <c r="AK987"/>
    </row>
    <row r="988" spans="1:37" x14ac:dyDescent="0.25">
      <c r="A988"/>
      <c r="B988"/>
      <c r="C988"/>
      <c r="D988"/>
      <c r="E988"/>
      <c r="F988"/>
      <c r="G988"/>
      <c r="H988"/>
      <c r="I988"/>
      <c r="J988"/>
      <c r="K988"/>
      <c r="L988"/>
      <c r="M988"/>
      <c r="N988"/>
      <c r="O988"/>
      <c r="P988"/>
      <c r="Q988"/>
      <c r="R988"/>
      <c r="S988"/>
      <c r="T988"/>
      <c r="U988"/>
      <c r="V988"/>
      <c r="W988"/>
      <c r="X988"/>
      <c r="Y988"/>
      <c r="Z988"/>
      <c r="AA988"/>
      <c r="AB988"/>
      <c r="AC988"/>
      <c r="AD988"/>
      <c r="AE988"/>
      <c r="AF988"/>
      <c r="AG988"/>
      <c r="AH988"/>
      <c r="AI988"/>
      <c r="AJ988"/>
      <c r="AK988"/>
    </row>
    <row r="989" spans="1:37" x14ac:dyDescent="0.25">
      <c r="A989"/>
      <c r="B989"/>
      <c r="C989"/>
      <c r="D989"/>
      <c r="E989"/>
      <c r="F989"/>
      <c r="G989"/>
      <c r="H989"/>
      <c r="I989"/>
      <c r="J989"/>
      <c r="K989"/>
      <c r="L989"/>
      <c r="M989"/>
      <c r="N989"/>
      <c r="O989"/>
      <c r="P989"/>
      <c r="Q989"/>
      <c r="R989"/>
      <c r="S989"/>
      <c r="T989"/>
      <c r="U989"/>
      <c r="V989"/>
      <c r="W989"/>
      <c r="X989"/>
      <c r="Y989"/>
      <c r="Z989"/>
      <c r="AA989"/>
      <c r="AB989"/>
      <c r="AC989"/>
      <c r="AD989"/>
      <c r="AE989"/>
      <c r="AF989"/>
      <c r="AG989"/>
      <c r="AH989"/>
      <c r="AI989"/>
      <c r="AJ989"/>
      <c r="AK989"/>
    </row>
    <row r="990" spans="1:37" x14ac:dyDescent="0.25">
      <c r="A990"/>
      <c r="B990"/>
      <c r="C990"/>
      <c r="D990"/>
      <c r="E990"/>
      <c r="F990"/>
      <c r="G990"/>
      <c r="H990"/>
      <c r="I990"/>
      <c r="J990"/>
      <c r="K990"/>
      <c r="L990"/>
      <c r="M990"/>
      <c r="N990"/>
      <c r="O990"/>
      <c r="P990"/>
      <c r="Q990"/>
      <c r="R990"/>
      <c r="S990"/>
      <c r="T990"/>
      <c r="U990"/>
      <c r="V990"/>
      <c r="W990"/>
      <c r="X990"/>
      <c r="Y990"/>
      <c r="Z990"/>
      <c r="AA990"/>
      <c r="AB990"/>
      <c r="AC990"/>
      <c r="AD990"/>
      <c r="AE990"/>
      <c r="AF990"/>
      <c r="AG990"/>
      <c r="AH990"/>
      <c r="AI990"/>
      <c r="AJ990"/>
      <c r="AK990"/>
    </row>
    <row r="991" spans="1:37" x14ac:dyDescent="0.25">
      <c r="A991"/>
      <c r="B991"/>
      <c r="C991"/>
      <c r="D991"/>
      <c r="E991"/>
      <c r="F991"/>
      <c r="G991"/>
      <c r="H991"/>
      <c r="I991"/>
      <c r="J991"/>
      <c r="K991"/>
      <c r="L991"/>
      <c r="M991"/>
      <c r="N991"/>
      <c r="O991"/>
      <c r="P991"/>
      <c r="Q991"/>
      <c r="R991"/>
      <c r="S991"/>
      <c r="T991"/>
      <c r="U991"/>
      <c r="V991"/>
      <c r="W991"/>
      <c r="X991"/>
      <c r="Y991"/>
      <c r="Z991"/>
      <c r="AA991"/>
      <c r="AB991"/>
      <c r="AC991"/>
      <c r="AD991"/>
      <c r="AE991"/>
      <c r="AF991"/>
      <c r="AG991"/>
      <c r="AH991"/>
      <c r="AI991"/>
      <c r="AJ991"/>
      <c r="AK991"/>
    </row>
    <row r="992" spans="1:37" x14ac:dyDescent="0.25">
      <c r="A992"/>
      <c r="B992"/>
      <c r="C992"/>
      <c r="D992"/>
      <c r="E992"/>
      <c r="F992"/>
      <c r="G992"/>
      <c r="H992"/>
      <c r="I992"/>
      <c r="J992"/>
      <c r="K992"/>
      <c r="L992"/>
      <c r="M992"/>
      <c r="N992"/>
      <c r="O992"/>
      <c r="P992"/>
      <c r="Q992"/>
      <c r="R992"/>
      <c r="S992"/>
      <c r="T992"/>
      <c r="U992"/>
      <c r="V992"/>
      <c r="W992"/>
      <c r="X992"/>
      <c r="Y992"/>
      <c r="Z992"/>
      <c r="AA992"/>
      <c r="AB992"/>
      <c r="AC992"/>
      <c r="AD992"/>
      <c r="AE992"/>
      <c r="AF992"/>
      <c r="AG992"/>
      <c r="AH992"/>
      <c r="AI992"/>
      <c r="AJ992"/>
      <c r="AK992"/>
    </row>
    <row r="993" spans="1:37" x14ac:dyDescent="0.25">
      <c r="A993"/>
      <c r="B993"/>
      <c r="C993"/>
      <c r="D993"/>
      <c r="E993"/>
      <c r="F993"/>
      <c r="G993"/>
      <c r="H993"/>
      <c r="I993"/>
      <c r="J993"/>
      <c r="K993"/>
      <c r="L993"/>
      <c r="M993"/>
      <c r="N993"/>
      <c r="O993"/>
      <c r="P993"/>
      <c r="Q993"/>
      <c r="R993"/>
      <c r="S993"/>
      <c r="T993"/>
      <c r="U993"/>
      <c r="V993"/>
      <c r="W993"/>
      <c r="X993"/>
      <c r="Y993"/>
      <c r="Z993"/>
      <c r="AA993"/>
      <c r="AB993"/>
      <c r="AC993"/>
      <c r="AD993"/>
      <c r="AE993"/>
      <c r="AF993"/>
      <c r="AG993"/>
      <c r="AH993"/>
      <c r="AI993"/>
      <c r="AJ993"/>
      <c r="AK993"/>
    </row>
    <row r="994" spans="1:37" x14ac:dyDescent="0.25">
      <c r="A994"/>
      <c r="B994"/>
      <c r="C994"/>
      <c r="D994"/>
      <c r="E994"/>
      <c r="F994"/>
      <c r="G994"/>
      <c r="H994"/>
      <c r="I994"/>
      <c r="J994"/>
      <c r="K994"/>
      <c r="L994"/>
      <c r="M994"/>
      <c r="N994"/>
      <c r="O994"/>
      <c r="P994"/>
      <c r="Q994"/>
      <c r="R994"/>
      <c r="S994"/>
      <c r="T994"/>
      <c r="U994"/>
      <c r="V994"/>
      <c r="W994"/>
      <c r="X994"/>
      <c r="Y994"/>
      <c r="Z994"/>
      <c r="AA994"/>
      <c r="AB994"/>
      <c r="AC994"/>
      <c r="AD994"/>
      <c r="AE994"/>
      <c r="AF994"/>
      <c r="AG994"/>
      <c r="AH994"/>
      <c r="AI994"/>
      <c r="AJ994"/>
      <c r="AK994"/>
    </row>
    <row r="995" spans="1:37" x14ac:dyDescent="0.25">
      <c r="A995"/>
      <c r="B995"/>
      <c r="C995"/>
      <c r="D995"/>
      <c r="E995"/>
      <c r="F995"/>
      <c r="G995"/>
      <c r="H995"/>
      <c r="I995"/>
      <c r="J995"/>
      <c r="K995"/>
      <c r="L995"/>
      <c r="M995"/>
      <c r="N995"/>
      <c r="O995"/>
      <c r="P995"/>
      <c r="Q995"/>
      <c r="R995"/>
      <c r="S995"/>
      <c r="T995"/>
      <c r="U995"/>
      <c r="V995"/>
      <c r="W995"/>
      <c r="X995"/>
      <c r="Y995"/>
      <c r="Z995"/>
      <c r="AA995"/>
      <c r="AB995"/>
      <c r="AC995"/>
      <c r="AD995"/>
      <c r="AE995"/>
      <c r="AF995"/>
      <c r="AG995"/>
      <c r="AH995"/>
      <c r="AI995"/>
      <c r="AJ995"/>
      <c r="AK995"/>
    </row>
    <row r="996" spans="1:37" x14ac:dyDescent="0.25">
      <c r="A996"/>
      <c r="B996"/>
      <c r="C996"/>
      <c r="D996"/>
      <c r="E996"/>
      <c r="F996"/>
      <c r="G996"/>
      <c r="H996"/>
      <c r="I996"/>
      <c r="J996"/>
      <c r="K996"/>
      <c r="L996"/>
      <c r="M996"/>
      <c r="N996"/>
      <c r="O996"/>
      <c r="P996"/>
      <c r="Q996"/>
      <c r="R996"/>
      <c r="S996"/>
      <c r="T996"/>
      <c r="U996"/>
      <c r="V996"/>
      <c r="W996"/>
      <c r="X996"/>
      <c r="Y996"/>
      <c r="Z996"/>
      <c r="AA996"/>
      <c r="AB996"/>
      <c r="AC996"/>
      <c r="AD996"/>
      <c r="AE996"/>
      <c r="AF996"/>
      <c r="AG996"/>
      <c r="AH996"/>
      <c r="AI996"/>
      <c r="AJ996"/>
      <c r="AK996"/>
    </row>
    <row r="997" spans="1:37" x14ac:dyDescent="0.25">
      <c r="A997"/>
      <c r="B997"/>
      <c r="C997"/>
      <c r="D997"/>
      <c r="E997"/>
      <c r="F997"/>
      <c r="G997"/>
      <c r="H997"/>
      <c r="I997"/>
      <c r="J997"/>
      <c r="K997"/>
      <c r="L997"/>
      <c r="M997"/>
      <c r="N997"/>
      <c r="O997"/>
      <c r="P997"/>
      <c r="Q997"/>
      <c r="R997"/>
      <c r="S997"/>
      <c r="T997"/>
      <c r="U997"/>
      <c r="V997"/>
      <c r="W997"/>
      <c r="X997"/>
      <c r="Y997"/>
      <c r="Z997"/>
      <c r="AA997"/>
      <c r="AB997"/>
      <c r="AC997"/>
      <c r="AD997"/>
      <c r="AE997"/>
      <c r="AF997"/>
      <c r="AG997"/>
      <c r="AH997"/>
      <c r="AI997"/>
      <c r="AJ997"/>
      <c r="AK997"/>
    </row>
    <row r="998" spans="1:37" x14ac:dyDescent="0.25">
      <c r="A998"/>
      <c r="B998"/>
      <c r="C998"/>
      <c r="D998"/>
      <c r="E998"/>
      <c r="F998"/>
      <c r="G998"/>
      <c r="H998"/>
      <c r="I998"/>
      <c r="J998"/>
      <c r="K998"/>
      <c r="L998"/>
      <c r="M998"/>
      <c r="N998"/>
      <c r="O998"/>
      <c r="P998"/>
      <c r="Q998"/>
      <c r="R998"/>
      <c r="S998"/>
      <c r="T998"/>
      <c r="U998"/>
      <c r="V998"/>
      <c r="W998"/>
      <c r="X998"/>
      <c r="Y998"/>
      <c r="Z998"/>
      <c r="AA998"/>
      <c r="AB998"/>
      <c r="AC998"/>
      <c r="AD998"/>
      <c r="AE998"/>
      <c r="AF998"/>
      <c r="AG998"/>
      <c r="AH998"/>
      <c r="AI998"/>
      <c r="AJ998"/>
      <c r="AK998"/>
    </row>
    <row r="999" spans="1:37" x14ac:dyDescent="0.25">
      <c r="A999"/>
      <c r="B999"/>
      <c r="C999"/>
      <c r="D999"/>
      <c r="E999"/>
      <c r="F999"/>
      <c r="G999"/>
      <c r="H999"/>
      <c r="I999"/>
      <c r="J999"/>
      <c r="K999"/>
      <c r="L999"/>
      <c r="M999"/>
      <c r="N999"/>
      <c r="O999"/>
      <c r="P999"/>
      <c r="Q999"/>
      <c r="R999"/>
      <c r="S999"/>
      <c r="T999"/>
      <c r="U999"/>
      <c r="V999"/>
      <c r="W999"/>
      <c r="X999"/>
      <c r="Y999"/>
      <c r="Z999"/>
      <c r="AA999"/>
      <c r="AB999"/>
      <c r="AC999"/>
      <c r="AD999"/>
      <c r="AE999"/>
      <c r="AF999"/>
      <c r="AG999"/>
      <c r="AH999"/>
      <c r="AI999"/>
      <c r="AJ999"/>
      <c r="AK999"/>
    </row>
    <row r="1000" spans="1:37" x14ac:dyDescent="0.25">
      <c r="A1000"/>
      <c r="B1000"/>
      <c r="C1000"/>
      <c r="D1000"/>
      <c r="E1000"/>
      <c r="F1000"/>
      <c r="G1000"/>
      <c r="H1000"/>
      <c r="I1000"/>
      <c r="J1000"/>
      <c r="K1000"/>
      <c r="L1000"/>
      <c r="M1000"/>
      <c r="N1000"/>
      <c r="O1000"/>
      <c r="P1000"/>
      <c r="Q1000"/>
      <c r="R1000"/>
      <c r="S1000"/>
      <c r="T1000"/>
      <c r="U1000"/>
      <c r="V1000"/>
      <c r="W1000"/>
      <c r="X1000"/>
      <c r="Y1000"/>
      <c r="Z1000"/>
      <c r="AA1000"/>
      <c r="AB1000"/>
      <c r="AC1000"/>
      <c r="AD1000"/>
      <c r="AE1000"/>
      <c r="AF1000"/>
      <c r="AG1000"/>
      <c r="AH1000"/>
      <c r="AI1000"/>
      <c r="AJ1000"/>
      <c r="AK1000"/>
    </row>
    <row r="1001" spans="1:37" x14ac:dyDescent="0.25">
      <c r="A1001"/>
      <c r="B1001"/>
      <c r="C1001"/>
      <c r="D1001"/>
      <c r="E1001"/>
      <c r="F1001"/>
      <c r="G1001"/>
      <c r="H1001"/>
      <c r="I1001"/>
      <c r="J1001"/>
      <c r="K1001"/>
      <c r="L1001"/>
      <c r="M1001"/>
      <c r="N1001"/>
      <c r="O1001"/>
      <c r="P1001"/>
      <c r="Q1001"/>
      <c r="R1001"/>
      <c r="S1001"/>
      <c r="T1001"/>
      <c r="U1001"/>
      <c r="V1001"/>
      <c r="W1001"/>
      <c r="X1001"/>
      <c r="Y1001"/>
      <c r="Z1001"/>
      <c r="AA1001"/>
      <c r="AB1001"/>
      <c r="AC1001"/>
      <c r="AD1001"/>
      <c r="AE1001"/>
      <c r="AF1001"/>
      <c r="AG1001"/>
      <c r="AH1001"/>
      <c r="AI1001"/>
      <c r="AJ1001"/>
      <c r="AK1001"/>
    </row>
    <row r="1002" spans="1:37" x14ac:dyDescent="0.25">
      <c r="A1002"/>
      <c r="B1002"/>
      <c r="C1002"/>
      <c r="D1002"/>
      <c r="E1002"/>
      <c r="F1002"/>
      <c r="G1002"/>
      <c r="H1002"/>
      <c r="I1002"/>
      <c r="J1002"/>
      <c r="K1002"/>
      <c r="L1002"/>
      <c r="M1002"/>
      <c r="N1002"/>
      <c r="O1002"/>
      <c r="P1002"/>
      <c r="Q1002"/>
      <c r="R1002"/>
      <c r="S1002"/>
      <c r="T1002"/>
      <c r="U1002"/>
      <c r="V1002"/>
      <c r="W1002"/>
      <c r="X1002"/>
      <c r="Y1002"/>
      <c r="Z1002"/>
      <c r="AA1002"/>
      <c r="AB1002"/>
      <c r="AC1002"/>
      <c r="AD1002"/>
      <c r="AE1002"/>
      <c r="AF1002"/>
      <c r="AG1002"/>
      <c r="AH1002"/>
      <c r="AI1002"/>
      <c r="AJ1002"/>
      <c r="AK1002"/>
    </row>
    <row r="1003" spans="1:37" x14ac:dyDescent="0.25">
      <c r="A1003"/>
      <c r="B1003"/>
      <c r="C1003"/>
      <c r="D1003"/>
      <c r="E1003"/>
      <c r="F1003"/>
      <c r="G1003"/>
      <c r="H1003"/>
      <c r="I1003"/>
      <c r="J1003"/>
      <c r="K1003"/>
      <c r="L1003"/>
      <c r="M1003"/>
      <c r="N1003"/>
      <c r="O1003"/>
      <c r="P1003"/>
      <c r="Q1003"/>
      <c r="R1003"/>
      <c r="S1003"/>
      <c r="T1003"/>
      <c r="U1003"/>
      <c r="V1003"/>
      <c r="W1003"/>
      <c r="X1003"/>
      <c r="Y1003"/>
      <c r="Z1003"/>
      <c r="AA1003"/>
      <c r="AB1003"/>
      <c r="AC1003"/>
      <c r="AD1003"/>
      <c r="AE1003"/>
      <c r="AF1003"/>
      <c r="AG1003"/>
      <c r="AH1003"/>
      <c r="AI1003"/>
      <c r="AJ1003"/>
      <c r="AK1003"/>
    </row>
    <row r="1004" spans="1:37" x14ac:dyDescent="0.25">
      <c r="A1004"/>
      <c r="B1004"/>
      <c r="C1004"/>
      <c r="D1004"/>
      <c r="E1004"/>
      <c r="F1004"/>
      <c r="G1004"/>
      <c r="H1004"/>
      <c r="I1004"/>
      <c r="J1004"/>
      <c r="K1004"/>
      <c r="L1004"/>
      <c r="M1004"/>
      <c r="N1004"/>
      <c r="O1004"/>
      <c r="P1004"/>
      <c r="Q1004"/>
      <c r="R1004"/>
      <c r="S1004"/>
      <c r="T1004"/>
      <c r="U1004"/>
      <c r="V1004"/>
      <c r="W1004"/>
      <c r="X1004"/>
      <c r="Y1004"/>
      <c r="Z1004"/>
      <c r="AA1004"/>
      <c r="AB1004"/>
      <c r="AC1004"/>
      <c r="AD1004"/>
      <c r="AE1004"/>
      <c r="AF1004"/>
      <c r="AG1004"/>
      <c r="AH1004"/>
      <c r="AI1004"/>
      <c r="AJ1004"/>
      <c r="AK1004"/>
    </row>
    <row r="1005" spans="1:37" x14ac:dyDescent="0.25">
      <c r="A1005"/>
      <c r="B1005"/>
      <c r="C1005"/>
      <c r="D1005"/>
      <c r="E1005"/>
      <c r="F1005"/>
      <c r="G1005"/>
      <c r="H1005"/>
      <c r="I1005"/>
      <c r="J1005"/>
      <c r="K1005"/>
      <c r="L1005"/>
      <c r="M1005"/>
      <c r="N1005"/>
      <c r="O1005"/>
      <c r="P1005"/>
      <c r="Q1005"/>
      <c r="R1005"/>
      <c r="S1005"/>
      <c r="T1005"/>
      <c r="U1005"/>
      <c r="V1005"/>
      <c r="W1005"/>
      <c r="X1005"/>
      <c r="Y1005"/>
      <c r="Z1005"/>
      <c r="AA1005"/>
      <c r="AB1005"/>
      <c r="AC1005"/>
      <c r="AD1005"/>
      <c r="AE1005"/>
      <c r="AF1005"/>
      <c r="AG1005"/>
      <c r="AH1005"/>
      <c r="AI1005"/>
      <c r="AJ1005"/>
      <c r="AK1005"/>
    </row>
    <row r="1006" spans="1:37" x14ac:dyDescent="0.25">
      <c r="A1006"/>
      <c r="B1006"/>
      <c r="C1006"/>
      <c r="D1006"/>
      <c r="E1006"/>
      <c r="F1006"/>
      <c r="G1006"/>
      <c r="H1006"/>
      <c r="I1006"/>
      <c r="J1006"/>
      <c r="K1006"/>
      <c r="L1006"/>
      <c r="M1006"/>
      <c r="N1006"/>
      <c r="O1006"/>
      <c r="P1006"/>
      <c r="Q1006"/>
      <c r="R1006"/>
      <c r="S1006"/>
      <c r="T1006"/>
      <c r="U1006"/>
      <c r="V1006"/>
      <c r="W1006"/>
      <c r="X1006"/>
      <c r="Y1006"/>
      <c r="Z1006"/>
      <c r="AA1006"/>
      <c r="AB1006"/>
      <c r="AC1006"/>
      <c r="AD1006"/>
      <c r="AE1006"/>
      <c r="AF1006"/>
      <c r="AG1006"/>
      <c r="AH1006"/>
      <c r="AI1006"/>
      <c r="AJ1006"/>
      <c r="AK1006"/>
    </row>
  </sheetData>
  <pageMargins left="0.75" right="0.75" top="1" bottom="1" header="0.5" footer="0.5"/>
  <pageSetup paperSize="9" orientation="portrait" r:id="rId1"/>
  <headerFooter alignWithMargins="0"/>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indexed="47"/>
  </sheetPr>
  <dimension ref="A1:E33"/>
  <sheetViews>
    <sheetView workbookViewId="0">
      <selection activeCell="B30" sqref="B30"/>
    </sheetView>
  </sheetViews>
  <sheetFormatPr defaultRowHeight="13.2" x14ac:dyDescent="0.25"/>
  <sheetData>
    <row r="1" spans="1:4" x14ac:dyDescent="0.25">
      <c r="A1" s="61"/>
    </row>
    <row r="3" spans="1:4" x14ac:dyDescent="0.25">
      <c r="B3" s="125" t="s">
        <v>261</v>
      </c>
      <c r="C3" s="127"/>
    </row>
    <row r="5" spans="1:4" x14ac:dyDescent="0.25">
      <c r="B5" s="190" t="s">
        <v>262</v>
      </c>
    </row>
    <row r="6" spans="1:4" x14ac:dyDescent="0.25">
      <c r="B6" s="26" t="s">
        <v>208</v>
      </c>
    </row>
    <row r="8" spans="1:4" x14ac:dyDescent="0.25">
      <c r="B8" s="125" t="s">
        <v>204</v>
      </c>
      <c r="C8" s="126"/>
      <c r="D8" s="127"/>
    </row>
    <row r="10" spans="1:4" x14ac:dyDescent="0.25">
      <c r="B10" t="s">
        <v>205</v>
      </c>
    </row>
    <row r="11" spans="1:4" x14ac:dyDescent="0.25">
      <c r="B11" t="s">
        <v>206</v>
      </c>
    </row>
    <row r="12" spans="1:4" x14ac:dyDescent="0.25">
      <c r="B12" t="s">
        <v>143</v>
      </c>
    </row>
    <row r="13" spans="1:4" x14ac:dyDescent="0.25">
      <c r="B13" t="s">
        <v>270</v>
      </c>
    </row>
    <row r="15" spans="1:4" x14ac:dyDescent="0.25">
      <c r="B15" s="150" t="s">
        <v>225</v>
      </c>
      <c r="C15" s="151"/>
    </row>
    <row r="17" spans="2:5" x14ac:dyDescent="0.25">
      <c r="B17" t="s">
        <v>226</v>
      </c>
    </row>
    <row r="19" spans="2:5" x14ac:dyDescent="0.25">
      <c r="B19" s="125" t="s">
        <v>141</v>
      </c>
      <c r="C19" s="127"/>
    </row>
    <row r="21" spans="2:5" x14ac:dyDescent="0.25">
      <c r="B21" t="s">
        <v>178</v>
      </c>
    </row>
    <row r="23" spans="2:5" x14ac:dyDescent="0.25">
      <c r="B23" s="189" t="s">
        <v>260</v>
      </c>
    </row>
    <row r="25" spans="2:5" x14ac:dyDescent="0.25">
      <c r="B25" t="s">
        <v>253</v>
      </c>
    </row>
    <row r="27" spans="2:5" x14ac:dyDescent="0.25">
      <c r="B27" s="189" t="s">
        <v>263</v>
      </c>
    </row>
    <row r="29" spans="2:5" x14ac:dyDescent="0.25">
      <c r="B29" s="7" t="s">
        <v>264</v>
      </c>
      <c r="C29" s="7"/>
      <c r="D29" s="7"/>
      <c r="E29" s="7"/>
    </row>
    <row r="30" spans="2:5" x14ac:dyDescent="0.25">
      <c r="B30" s="60" t="s">
        <v>142</v>
      </c>
    </row>
    <row r="31" spans="2:5" x14ac:dyDescent="0.25">
      <c r="B31" t="s">
        <v>265</v>
      </c>
    </row>
    <row r="32" spans="2:5" x14ac:dyDescent="0.25">
      <c r="B32" s="7"/>
      <c r="C32" s="7"/>
    </row>
    <row r="33" spans="2:2" x14ac:dyDescent="0.25">
      <c r="B33" t="s">
        <v>267</v>
      </c>
    </row>
  </sheetData>
  <phoneticPr fontId="2" type="noConversion"/>
  <pageMargins left="0.75" right="0.75" top="1" bottom="1" header="0.5" footer="0.5"/>
  <pageSetup paperSize="9" orientation="portrait" r:id="rId1"/>
  <headerFooter alignWithMargins="0"/>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indexed="41"/>
  </sheetPr>
  <dimension ref="A1:A4"/>
  <sheetViews>
    <sheetView workbookViewId="0">
      <pane ySplit="4" topLeftCell="A5" activePane="bottomLeft" state="frozenSplit"/>
      <selection activeCell="D9" sqref="D9:E9"/>
      <selection pane="bottomLeft" activeCell="A5" sqref="A5"/>
    </sheetView>
  </sheetViews>
  <sheetFormatPr defaultRowHeight="13.2" x14ac:dyDescent="0.25"/>
  <sheetData>
    <row r="1" spans="1:1" s="2" customFormat="1" x14ac:dyDescent="0.25">
      <c r="A1" s="1"/>
    </row>
    <row r="2" spans="1:1" s="4" customFormat="1" ht="18" x14ac:dyDescent="0.35">
      <c r="A2" s="14" t="s">
        <v>57</v>
      </c>
    </row>
    <row r="3" spans="1:1" s="4" customFormat="1" x14ac:dyDescent="0.25">
      <c r="A3" s="25" t="s">
        <v>101</v>
      </c>
    </row>
    <row r="4" spans="1:1" s="10" customFormat="1" x14ac:dyDescent="0.25">
      <c r="A4" s="9"/>
    </row>
  </sheetData>
  <phoneticPr fontId="2" type="noConversion"/>
  <pageMargins left="0.75" right="0.75" top="1" bottom="1" header="0.5" footer="0.5"/>
  <pageSetup paperSize="9" orientation="portrait" r:id="rId1"/>
  <headerFooter alignWithMargins="0"/>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indexed="31"/>
  </sheetPr>
  <dimension ref="A1:A4"/>
  <sheetViews>
    <sheetView workbookViewId="0">
      <pane ySplit="4" topLeftCell="A5" activePane="bottomLeft" state="frozenSplit"/>
      <selection activeCell="D9" sqref="D9:E9"/>
      <selection pane="bottomLeft" activeCell="A5" sqref="A5"/>
    </sheetView>
  </sheetViews>
  <sheetFormatPr defaultRowHeight="13.2" x14ac:dyDescent="0.25"/>
  <sheetData>
    <row r="1" spans="1:1" s="29" customFormat="1" x14ac:dyDescent="0.25"/>
    <row r="2" spans="1:1" s="29" customFormat="1" ht="18" x14ac:dyDescent="0.35">
      <c r="A2" s="30" t="s">
        <v>56</v>
      </c>
    </row>
    <row r="3" spans="1:1" s="29" customFormat="1" x14ac:dyDescent="0.25">
      <c r="A3" s="70" t="s">
        <v>121</v>
      </c>
    </row>
    <row r="4" spans="1:1" s="10" customFormat="1" x14ac:dyDescent="0.25">
      <c r="A4" s="9"/>
    </row>
  </sheetData>
  <phoneticPr fontId="2" type="noConversion"/>
  <pageMargins left="0.75" right="0.75" top="1" bottom="1" header="0.5" footer="0.5"/>
  <pageSetup paperSize="9" orientation="portrait" r:id="rId1"/>
  <headerFooter alignWithMargins="0"/>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49</vt:i4>
      </vt:variant>
      <vt:variant>
        <vt:lpstr>Named Ranges</vt:lpstr>
      </vt:variant>
      <vt:variant>
        <vt:i4>2618</vt:i4>
      </vt:variant>
    </vt:vector>
  </HeadingPairs>
  <TitlesOfParts>
    <vt:vector size="2667" baseType="lpstr">
      <vt:lpstr>Help</vt:lpstr>
      <vt:lpstr>Setup</vt:lpstr>
      <vt:lpstr>Rng_Hidden</vt:lpstr>
      <vt:lpstr>Rng</vt:lpstr>
      <vt:lpstr>Custom_Pdf</vt:lpstr>
      <vt:lpstr>Custom_Pdf_Hidden</vt:lpstr>
      <vt:lpstr>Save_Output</vt:lpstr>
      <vt:lpstr>MC_In</vt:lpstr>
      <vt:lpstr>MC_Out</vt:lpstr>
      <vt:lpstr>Save_Output_Hidden</vt:lpstr>
      <vt:lpstr>MC_Input_Filter</vt:lpstr>
      <vt:lpstr>MC_Input_Histogram</vt:lpstr>
      <vt:lpstr>MC_Output_Filter</vt:lpstr>
      <vt:lpstr>MC_Output_Histogram</vt:lpstr>
      <vt:lpstr>Time_Series</vt:lpstr>
      <vt:lpstr>Correlations</vt:lpstr>
      <vt:lpstr>FDS_Input</vt:lpstr>
      <vt:lpstr>FDS_A_Input</vt:lpstr>
      <vt:lpstr>FDS_A_Ctrl</vt:lpstr>
      <vt:lpstr>FDS_A_Devc</vt:lpstr>
      <vt:lpstr>FDS_A_Evac</vt:lpstr>
      <vt:lpstr>FDS_A_Hrr</vt:lpstr>
      <vt:lpstr>CFAST_A_Input</vt:lpstr>
      <vt:lpstr>CFAST_A_Output</vt:lpstr>
      <vt:lpstr>CFAST_B_Input</vt:lpstr>
      <vt:lpstr>CFAST_B_Output</vt:lpstr>
      <vt:lpstr>Worksheet_A</vt:lpstr>
      <vt:lpstr>FDS_B_Input</vt:lpstr>
      <vt:lpstr>FDS_Ctrl</vt:lpstr>
      <vt:lpstr>FDS_Devc</vt:lpstr>
      <vt:lpstr>FDS_B_Ctrl</vt:lpstr>
      <vt:lpstr>FDS_B_Devc</vt:lpstr>
      <vt:lpstr>FDS_Evac</vt:lpstr>
      <vt:lpstr>FDS_B_Evac</vt:lpstr>
      <vt:lpstr>FDS_Hrr</vt:lpstr>
      <vt:lpstr>FDS_B_Hrr</vt:lpstr>
      <vt:lpstr>Worksheet</vt:lpstr>
      <vt:lpstr>Worksheet_B</vt:lpstr>
      <vt:lpstr>Workbench</vt:lpstr>
      <vt:lpstr>TMMC_Output</vt:lpstr>
      <vt:lpstr>TMMC_Scaling</vt:lpstr>
      <vt:lpstr>TMMC_A_Output</vt:lpstr>
      <vt:lpstr>TMMC_B_Output</vt:lpstr>
      <vt:lpstr>Debugger</vt:lpstr>
      <vt:lpstr>Workbench_In</vt:lpstr>
      <vt:lpstr>Workbench_Out</vt:lpstr>
      <vt:lpstr>To_Do</vt:lpstr>
      <vt:lpstr>CFAST_Input</vt:lpstr>
      <vt:lpstr>CFAST_Output</vt:lpstr>
      <vt:lpstr>FDS_A_Hrr!ABC_1_devc</vt:lpstr>
      <vt:lpstr>FDS_B_Hrr!ABC_1_devc</vt:lpstr>
      <vt:lpstr>FDS_Hrr!ABC_1_devc</vt:lpstr>
      <vt:lpstr>FDS_A_Hrr!ABC_1_devc.csv</vt:lpstr>
      <vt:lpstr>FDS_B_Hrr!ABC_1_devc.csv</vt:lpstr>
      <vt:lpstr>FDS_Hrr!ABC_1_devc.csv</vt:lpstr>
      <vt:lpstr>FDS_A_Hrr!ABC_1_devc_1</vt:lpstr>
      <vt:lpstr>FDS_B_Hrr!ABC_1_devc_1</vt:lpstr>
      <vt:lpstr>FDS_Hrr!ABC_1_devc_1</vt:lpstr>
      <vt:lpstr>FDS_A_Hrr!ABC_1_hrr</vt:lpstr>
      <vt:lpstr>FDS_B_Hrr!ABC_1_hrr</vt:lpstr>
      <vt:lpstr>FDS_Hrr!ABC_1_hrr</vt:lpstr>
      <vt:lpstr>FDS_A_Hrr!ABC_1_hrr.csv</vt:lpstr>
      <vt:lpstr>FDS_B_Hrr!ABC_1_hrr.csv</vt:lpstr>
      <vt:lpstr>FDS_Hrr!ABC_1_hrr.csv</vt:lpstr>
      <vt:lpstr>FDS_A_Hrr!ABC_1_hrr_1</vt:lpstr>
      <vt:lpstr>FDS_B_Hrr!ABC_1_hrr_1</vt:lpstr>
      <vt:lpstr>FDS_Hrr!ABC_1_hrr_1</vt:lpstr>
      <vt:lpstr>FDS_A_Hrr!ABC_1_hrr_10</vt:lpstr>
      <vt:lpstr>FDS_B_Hrr!ABC_1_hrr_10</vt:lpstr>
      <vt:lpstr>FDS_Hrr!ABC_1_hrr_10</vt:lpstr>
      <vt:lpstr>FDS_A_Hrr!ABC_1_hrr_11</vt:lpstr>
      <vt:lpstr>FDS_B_Hrr!ABC_1_hrr_11</vt:lpstr>
      <vt:lpstr>FDS_Hrr!ABC_1_hrr_11</vt:lpstr>
      <vt:lpstr>FDS_A_Hrr!ABC_1_hrr_12</vt:lpstr>
      <vt:lpstr>FDS_B_Hrr!ABC_1_hrr_12</vt:lpstr>
      <vt:lpstr>FDS_Hrr!ABC_1_hrr_12</vt:lpstr>
      <vt:lpstr>FDS_A_Hrr!ABC_1_hrr_13</vt:lpstr>
      <vt:lpstr>FDS_B_Hrr!ABC_1_hrr_13</vt:lpstr>
      <vt:lpstr>FDS_Hrr!ABC_1_hrr_13</vt:lpstr>
      <vt:lpstr>FDS_A_Hrr!ABC_1_hrr_14</vt:lpstr>
      <vt:lpstr>FDS_B_Hrr!ABC_1_hrr_14</vt:lpstr>
      <vt:lpstr>FDS_Hrr!ABC_1_hrr_14</vt:lpstr>
      <vt:lpstr>FDS_A_Hrr!ABC_1_hrr_2</vt:lpstr>
      <vt:lpstr>FDS_B_Hrr!ABC_1_hrr_2</vt:lpstr>
      <vt:lpstr>FDS_Hrr!ABC_1_hrr_2</vt:lpstr>
      <vt:lpstr>FDS_A_Hrr!ABC_1_hrr_3</vt:lpstr>
      <vt:lpstr>FDS_B_Hrr!ABC_1_hrr_3</vt:lpstr>
      <vt:lpstr>FDS_Hrr!ABC_1_hrr_3</vt:lpstr>
      <vt:lpstr>FDS_A_Hrr!ABC_1_hrr_4</vt:lpstr>
      <vt:lpstr>FDS_B_Hrr!ABC_1_hrr_4</vt:lpstr>
      <vt:lpstr>FDS_Hrr!ABC_1_hrr_4</vt:lpstr>
      <vt:lpstr>FDS_A_Hrr!ABC_1_hrr_5</vt:lpstr>
      <vt:lpstr>FDS_B_Hrr!ABC_1_hrr_5</vt:lpstr>
      <vt:lpstr>FDS_Hrr!ABC_1_hrr_5</vt:lpstr>
      <vt:lpstr>FDS_A_Hrr!ABC_1_hrr_6</vt:lpstr>
      <vt:lpstr>FDS_B_Hrr!ABC_1_hrr_6</vt:lpstr>
      <vt:lpstr>FDS_Hrr!ABC_1_hrr_6</vt:lpstr>
      <vt:lpstr>FDS_A_Hrr!ABC_1_hrr_7</vt:lpstr>
      <vt:lpstr>FDS_B_Hrr!ABC_1_hrr_7</vt:lpstr>
      <vt:lpstr>FDS_Hrr!ABC_1_hrr_7</vt:lpstr>
      <vt:lpstr>FDS_A_Hrr!ABC_1_hrr_8</vt:lpstr>
      <vt:lpstr>FDS_B_Hrr!ABC_1_hrr_8</vt:lpstr>
      <vt:lpstr>FDS_Hrr!ABC_1_hrr_8</vt:lpstr>
      <vt:lpstr>FDS_A_Hrr!ABC_1_hrr_9</vt:lpstr>
      <vt:lpstr>FDS_B_Hrr!ABC_1_hrr_9</vt:lpstr>
      <vt:lpstr>FDS_Hrr!ABC_1_hrr_9</vt:lpstr>
      <vt:lpstr>FDS_A_Hrr!ABC_100_hrr.csv</vt:lpstr>
      <vt:lpstr>FDS_B_Hrr!ABC_100_hrr.csv</vt:lpstr>
      <vt:lpstr>FDS_Hrr!ABC_100_hrr.csv</vt:lpstr>
      <vt:lpstr>FDS_A_Hrr!ABC_2_hrr.csv</vt:lpstr>
      <vt:lpstr>FDS_B_Hrr!ABC_2_hrr.csv</vt:lpstr>
      <vt:lpstr>FDS_Hrr!ABC_2_hrr.csv</vt:lpstr>
      <vt:lpstr>FDS_A_Hrr!ABC_3_hrr</vt:lpstr>
      <vt:lpstr>FDS_B_Hrr!ABC_3_hrr</vt:lpstr>
      <vt:lpstr>FDS_Hrr!ABC_3_hrr</vt:lpstr>
      <vt:lpstr>FDS_A_Hrr!ABC_3_hrr.csv</vt:lpstr>
      <vt:lpstr>FDS_B_Hrr!ABC_3_hrr.csv</vt:lpstr>
      <vt:lpstr>FDS_Hrr!ABC_3_hrr.csv</vt:lpstr>
      <vt:lpstr>Time_Series!example_1</vt:lpstr>
      <vt:lpstr>FDS_Devc!example_1_devc</vt:lpstr>
      <vt:lpstr>FDS_Devc!example_1_devc_100</vt:lpstr>
      <vt:lpstr>FDS_Devc!example_1_devc_101</vt:lpstr>
      <vt:lpstr>FDS_Devc!example_1_devc_102</vt:lpstr>
      <vt:lpstr>FDS_Devc!example_1_devc_103</vt:lpstr>
      <vt:lpstr>FDS_Devc!example_1_devc_104</vt:lpstr>
      <vt:lpstr>FDS_Devc!example_1_devc_105</vt:lpstr>
      <vt:lpstr>FDS_Devc!example_1_devc_106</vt:lpstr>
      <vt:lpstr>FDS_Devc!example_1_devc_107</vt:lpstr>
      <vt:lpstr>FDS_Devc!example_1_devc_108</vt:lpstr>
      <vt:lpstr>FDS_Devc!example_1_devc_109</vt:lpstr>
      <vt:lpstr>FDS_Devc!example_1_devc_110</vt:lpstr>
      <vt:lpstr>FDS_Devc!example_1_devc_111</vt:lpstr>
      <vt:lpstr>FDS_Devc!example_1_devc_112</vt:lpstr>
      <vt:lpstr>FDS_Devc!example_1_devc_113</vt:lpstr>
      <vt:lpstr>FDS_Devc!example_1_devc_114</vt:lpstr>
      <vt:lpstr>FDS_Devc!example_1_devc_115</vt:lpstr>
      <vt:lpstr>FDS_Devc!example_1_devc_116</vt:lpstr>
      <vt:lpstr>FDS_Devc!example_1_devc_117</vt:lpstr>
      <vt:lpstr>FDS_Devc!example_1_devc_118</vt:lpstr>
      <vt:lpstr>FDS_Devc!example_1_devc_119</vt:lpstr>
      <vt:lpstr>FDS_Devc!example_1_devc_120</vt:lpstr>
      <vt:lpstr>FDS_Devc!example_1_devc_121</vt:lpstr>
      <vt:lpstr>FDS_Devc!example_1_devc_122</vt:lpstr>
      <vt:lpstr>FDS_Devc!example_1_devc_123</vt:lpstr>
      <vt:lpstr>FDS_Devc!example_1_devc_124</vt:lpstr>
      <vt:lpstr>FDS_Devc!example_1_devc_125</vt:lpstr>
      <vt:lpstr>FDS_Devc!example_1_devc_126</vt:lpstr>
      <vt:lpstr>FDS_Devc!example_1_devc_127</vt:lpstr>
      <vt:lpstr>FDS_Devc!example_1_devc_128</vt:lpstr>
      <vt:lpstr>FDS_Devc!example_1_devc_129</vt:lpstr>
      <vt:lpstr>FDS_Devc!example_1_devc_130</vt:lpstr>
      <vt:lpstr>FDS_Devc!example_1_devc_131</vt:lpstr>
      <vt:lpstr>FDS_Devc!example_1_devc_132</vt:lpstr>
      <vt:lpstr>FDS_Devc!example_1_devc_133</vt:lpstr>
      <vt:lpstr>FDS_Devc!example_1_devc_134</vt:lpstr>
      <vt:lpstr>FDS_Devc!example_1_devc_135</vt:lpstr>
      <vt:lpstr>FDS_Devc!example_1_devc_136</vt:lpstr>
      <vt:lpstr>FDS_Devc!example_1_devc_137</vt:lpstr>
      <vt:lpstr>FDS_Devc!example_1_devc_138</vt:lpstr>
      <vt:lpstr>FDS_Devc!example_1_devc_139</vt:lpstr>
      <vt:lpstr>FDS_Devc!example_1_devc_140</vt:lpstr>
      <vt:lpstr>FDS_Devc!example_1_devc_141</vt:lpstr>
      <vt:lpstr>FDS_Devc!example_1_devc_142</vt:lpstr>
      <vt:lpstr>FDS_Devc!example_1_devc_143</vt:lpstr>
      <vt:lpstr>FDS_Devc!example_1_devc_144</vt:lpstr>
      <vt:lpstr>FDS_Devc!example_1_devc_145</vt:lpstr>
      <vt:lpstr>FDS_A_Devc!example_1_devc_44</vt:lpstr>
      <vt:lpstr>FDS_B_Devc!example_1_devc_44</vt:lpstr>
      <vt:lpstr>FDS_Devc!example_1_devc_44</vt:lpstr>
      <vt:lpstr>FDS_Devc!example_1_devc_45</vt:lpstr>
      <vt:lpstr>FDS_Devc!example_1_devc_46</vt:lpstr>
      <vt:lpstr>FDS_Devc!example_1_devc_47</vt:lpstr>
      <vt:lpstr>FDS_Devc!example_1_devc_48</vt:lpstr>
      <vt:lpstr>FDS_Devc!example_1_devc_49</vt:lpstr>
      <vt:lpstr>FDS_Devc!example_1_devc_50</vt:lpstr>
      <vt:lpstr>FDS_Devc!example_1_devc_51</vt:lpstr>
      <vt:lpstr>FDS_Devc!example_1_devc_52</vt:lpstr>
      <vt:lpstr>FDS_Devc!example_1_devc_53</vt:lpstr>
      <vt:lpstr>FDS_Devc!example_1_devc_54</vt:lpstr>
      <vt:lpstr>FDS_Devc!example_1_devc_55</vt:lpstr>
      <vt:lpstr>FDS_Devc!example_1_devc_56</vt:lpstr>
      <vt:lpstr>FDS_Devc!example_1_devc_57</vt:lpstr>
      <vt:lpstr>FDS_Devc!example_1_devc_58</vt:lpstr>
      <vt:lpstr>FDS_Devc!example_1_devc_59</vt:lpstr>
      <vt:lpstr>FDS_Devc!example_1_devc_60</vt:lpstr>
      <vt:lpstr>FDS_Devc!example_1_devc_61</vt:lpstr>
      <vt:lpstr>FDS_Devc!example_1_devc_62</vt:lpstr>
      <vt:lpstr>FDS_Devc!example_1_devc_63</vt:lpstr>
      <vt:lpstr>FDS_Devc!example_1_devc_64</vt:lpstr>
      <vt:lpstr>FDS_Devc!example_1_devc_65</vt:lpstr>
      <vt:lpstr>FDS_Devc!example_1_devc_66</vt:lpstr>
      <vt:lpstr>FDS_Devc!example_1_devc_67</vt:lpstr>
      <vt:lpstr>FDS_Devc!example_1_devc_68</vt:lpstr>
      <vt:lpstr>FDS_Devc!example_1_devc_69</vt:lpstr>
      <vt:lpstr>FDS_Devc!example_1_devc_70</vt:lpstr>
      <vt:lpstr>FDS_Devc!example_1_devc_71</vt:lpstr>
      <vt:lpstr>FDS_Devc!example_1_devc_72</vt:lpstr>
      <vt:lpstr>FDS_Devc!example_1_devc_73</vt:lpstr>
      <vt:lpstr>FDS_Devc!example_1_devc_74</vt:lpstr>
      <vt:lpstr>FDS_Devc!example_1_devc_75</vt:lpstr>
      <vt:lpstr>FDS_Devc!example_1_devc_76</vt:lpstr>
      <vt:lpstr>FDS_Devc!example_1_devc_77</vt:lpstr>
      <vt:lpstr>FDS_Devc!example_1_devc_78</vt:lpstr>
      <vt:lpstr>FDS_Devc!example_1_devc_79</vt:lpstr>
      <vt:lpstr>FDS_Devc!example_1_devc_80</vt:lpstr>
      <vt:lpstr>FDS_Devc!example_1_devc_81</vt:lpstr>
      <vt:lpstr>FDS_Devc!example_1_devc_82</vt:lpstr>
      <vt:lpstr>FDS_Devc!example_1_devc_83</vt:lpstr>
      <vt:lpstr>FDS_Devc!example_1_devc_84</vt:lpstr>
      <vt:lpstr>FDS_Devc!example_1_devc_85</vt:lpstr>
      <vt:lpstr>FDS_Devc!example_1_devc_86</vt:lpstr>
      <vt:lpstr>FDS_Devc!example_1_devc_87</vt:lpstr>
      <vt:lpstr>FDS_Devc!example_1_devc_88</vt:lpstr>
      <vt:lpstr>FDS_Devc!example_1_devc_89</vt:lpstr>
      <vt:lpstr>FDS_Devc!example_1_devc_90</vt:lpstr>
      <vt:lpstr>FDS_Devc!example_1_devc_91</vt:lpstr>
      <vt:lpstr>FDS_Devc!example_1_devc_92</vt:lpstr>
      <vt:lpstr>FDS_Devc!example_1_devc_93</vt:lpstr>
      <vt:lpstr>FDS_Devc!example_1_devc_94</vt:lpstr>
      <vt:lpstr>FDS_Devc!example_1_devc_95</vt:lpstr>
      <vt:lpstr>FDS_Devc!example_1_devc_96</vt:lpstr>
      <vt:lpstr>FDS_Devc!example_1_devc_97</vt:lpstr>
      <vt:lpstr>FDS_Devc!example_1_devc_98</vt:lpstr>
      <vt:lpstr>FDS_Devc!example_1_devc_99</vt:lpstr>
      <vt:lpstr>FDS_A_Evac!example_1_hrr</vt:lpstr>
      <vt:lpstr>FDS_A_Hrr!example_1_hrr</vt:lpstr>
      <vt:lpstr>FDS_B_Evac!example_1_hrr</vt:lpstr>
      <vt:lpstr>FDS_B_Hrr!example_1_hrr</vt:lpstr>
      <vt:lpstr>FDS_Evac!example_1_hrr</vt:lpstr>
      <vt:lpstr>FDS_Hrr!example_1_hrr</vt:lpstr>
      <vt:lpstr>FDS_A_Hrr!example_1_hrr.csv</vt:lpstr>
      <vt:lpstr>FDS_B_Hrr!example_1_hrr.csv</vt:lpstr>
      <vt:lpstr>FDS_Hrr!example_1_hrr.csv</vt:lpstr>
      <vt:lpstr>FDS_A_Evac!example_1_hrr_1</vt:lpstr>
      <vt:lpstr>FDS_A_Hrr!example_1_hrr_1</vt:lpstr>
      <vt:lpstr>FDS_B_Evac!example_1_hrr_1</vt:lpstr>
      <vt:lpstr>FDS_B_Hrr!example_1_hrr_1</vt:lpstr>
      <vt:lpstr>FDS_Evac!example_1_hrr_1</vt:lpstr>
      <vt:lpstr>FDS_Hrr!example_1_hrr_1</vt:lpstr>
      <vt:lpstr>FDS_A_Evac!example_1_hrr_10</vt:lpstr>
      <vt:lpstr>FDS_A_Hrr!example_1_hrr_10</vt:lpstr>
      <vt:lpstr>FDS_B_Evac!example_1_hrr_10</vt:lpstr>
      <vt:lpstr>FDS_B_Hrr!example_1_hrr_10</vt:lpstr>
      <vt:lpstr>FDS_Evac!example_1_hrr_10</vt:lpstr>
      <vt:lpstr>FDS_Hrr!example_1_hrr_10</vt:lpstr>
      <vt:lpstr>FDS_Hrr!example_1_hrr_100</vt:lpstr>
      <vt:lpstr>FDS_Hrr!example_1_hrr_101</vt:lpstr>
      <vt:lpstr>FDS_Hrr!example_1_hrr_102</vt:lpstr>
      <vt:lpstr>FDS_Hrr!example_1_hrr_103</vt:lpstr>
      <vt:lpstr>FDS_Hrr!example_1_hrr_104</vt:lpstr>
      <vt:lpstr>FDS_Hrr!example_1_hrr_105</vt:lpstr>
      <vt:lpstr>FDS_Hrr!example_1_hrr_106</vt:lpstr>
      <vt:lpstr>FDS_Hrr!example_1_hrr_107</vt:lpstr>
      <vt:lpstr>FDS_Hrr!example_1_hrr_108</vt:lpstr>
      <vt:lpstr>FDS_Hrr!example_1_hrr_109</vt:lpstr>
      <vt:lpstr>FDS_A_Hrr!example_1_hrr_11</vt:lpstr>
      <vt:lpstr>FDS_B_Hrr!example_1_hrr_11</vt:lpstr>
      <vt:lpstr>FDS_Hrr!example_1_hrr_11</vt:lpstr>
      <vt:lpstr>FDS_Hrr!example_1_hrr_110</vt:lpstr>
      <vt:lpstr>FDS_Hrr!example_1_hrr_111</vt:lpstr>
      <vt:lpstr>FDS_Hrr!example_1_hrr_112</vt:lpstr>
      <vt:lpstr>FDS_Hrr!example_1_hrr_113</vt:lpstr>
      <vt:lpstr>FDS_Hrr!example_1_hrr_114</vt:lpstr>
      <vt:lpstr>FDS_Hrr!example_1_hrr_115</vt:lpstr>
      <vt:lpstr>FDS_Hrr!example_1_hrr_116</vt:lpstr>
      <vt:lpstr>FDS_Hrr!example_1_hrr_117</vt:lpstr>
      <vt:lpstr>FDS_Hrr!example_1_hrr_118</vt:lpstr>
      <vt:lpstr>FDS_Hrr!example_1_hrr_119</vt:lpstr>
      <vt:lpstr>FDS_A_Hrr!example_1_hrr_12</vt:lpstr>
      <vt:lpstr>FDS_B_Hrr!example_1_hrr_12</vt:lpstr>
      <vt:lpstr>FDS_Hrr!example_1_hrr_12</vt:lpstr>
      <vt:lpstr>FDS_Hrr!example_1_hrr_120</vt:lpstr>
      <vt:lpstr>FDS_Hrr!example_1_hrr_121</vt:lpstr>
      <vt:lpstr>FDS_Hrr!example_1_hrr_122</vt:lpstr>
      <vt:lpstr>FDS_Hrr!example_1_hrr_123</vt:lpstr>
      <vt:lpstr>FDS_Hrr!example_1_hrr_124</vt:lpstr>
      <vt:lpstr>FDS_Hrr!example_1_hrr_125</vt:lpstr>
      <vt:lpstr>FDS_Hrr!example_1_hrr_126</vt:lpstr>
      <vt:lpstr>FDS_Hrr!example_1_hrr_127</vt:lpstr>
      <vt:lpstr>FDS_Hrr!example_1_hrr_128</vt:lpstr>
      <vt:lpstr>FDS_Hrr!example_1_hrr_129</vt:lpstr>
      <vt:lpstr>FDS_A_Hrr!example_1_hrr_13</vt:lpstr>
      <vt:lpstr>FDS_B_Hrr!example_1_hrr_13</vt:lpstr>
      <vt:lpstr>FDS_Hrr!example_1_hrr_13</vt:lpstr>
      <vt:lpstr>FDS_Hrr!example_1_hrr_130</vt:lpstr>
      <vt:lpstr>FDS_Hrr!example_1_hrr_131</vt:lpstr>
      <vt:lpstr>FDS_Hrr!example_1_hrr_132</vt:lpstr>
      <vt:lpstr>FDS_Hrr!example_1_hrr_133</vt:lpstr>
      <vt:lpstr>FDS_Hrr!example_1_hrr_134</vt:lpstr>
      <vt:lpstr>FDS_Hrr!example_1_hrr_135</vt:lpstr>
      <vt:lpstr>FDS_Hrr!example_1_hrr_136</vt:lpstr>
      <vt:lpstr>FDS_Hrr!example_1_hrr_137</vt:lpstr>
      <vt:lpstr>FDS_Hrr!example_1_hrr_138</vt:lpstr>
      <vt:lpstr>FDS_Hrr!example_1_hrr_139</vt:lpstr>
      <vt:lpstr>FDS_A_Hrr!example_1_hrr_14</vt:lpstr>
      <vt:lpstr>FDS_B_Hrr!example_1_hrr_14</vt:lpstr>
      <vt:lpstr>FDS_Hrr!example_1_hrr_14</vt:lpstr>
      <vt:lpstr>FDS_Hrr!example_1_hrr_140</vt:lpstr>
      <vt:lpstr>FDS_Hrr!example_1_hrr_141</vt:lpstr>
      <vt:lpstr>FDS_Hrr!example_1_hrr_142</vt:lpstr>
      <vt:lpstr>FDS_Hrr!example_1_hrr_143</vt:lpstr>
      <vt:lpstr>FDS_Hrr!example_1_hrr_144</vt:lpstr>
      <vt:lpstr>FDS_Hrr!example_1_hrr_145</vt:lpstr>
      <vt:lpstr>FDS_Hrr!example_1_hrr_146</vt:lpstr>
      <vt:lpstr>FDS_Hrr!example_1_hrr_147</vt:lpstr>
      <vt:lpstr>FDS_Hrr!example_1_hrr_148</vt:lpstr>
      <vt:lpstr>FDS_Hrr!example_1_hrr_149</vt:lpstr>
      <vt:lpstr>FDS_A_Hrr!example_1_hrr_15</vt:lpstr>
      <vt:lpstr>FDS_B_Hrr!example_1_hrr_15</vt:lpstr>
      <vt:lpstr>FDS_Hrr!example_1_hrr_15</vt:lpstr>
      <vt:lpstr>FDS_Hrr!example_1_hrr_150</vt:lpstr>
      <vt:lpstr>FDS_Hrr!example_1_hrr_151</vt:lpstr>
      <vt:lpstr>FDS_Hrr!example_1_hrr_152</vt:lpstr>
      <vt:lpstr>FDS_Hrr!example_1_hrr_153</vt:lpstr>
      <vt:lpstr>FDS_A_Hrr!example_1_hrr_16</vt:lpstr>
      <vt:lpstr>FDS_B_Hrr!example_1_hrr_16</vt:lpstr>
      <vt:lpstr>FDS_Hrr!example_1_hrr_16</vt:lpstr>
      <vt:lpstr>FDS_A_Hrr!example_1_hrr_17</vt:lpstr>
      <vt:lpstr>FDS_B_Hrr!example_1_hrr_17</vt:lpstr>
      <vt:lpstr>FDS_Hrr!example_1_hrr_17</vt:lpstr>
      <vt:lpstr>FDS_A_Hrr!example_1_hrr_18</vt:lpstr>
      <vt:lpstr>FDS_B_Hrr!example_1_hrr_18</vt:lpstr>
      <vt:lpstr>FDS_Hrr!example_1_hrr_18</vt:lpstr>
      <vt:lpstr>FDS_A_Hrr!example_1_hrr_19</vt:lpstr>
      <vt:lpstr>FDS_B_Hrr!example_1_hrr_19</vt:lpstr>
      <vt:lpstr>FDS_Hrr!example_1_hrr_19</vt:lpstr>
      <vt:lpstr>FDS_A_Evac!example_1_hrr_2</vt:lpstr>
      <vt:lpstr>FDS_A_Hrr!example_1_hrr_2</vt:lpstr>
      <vt:lpstr>FDS_B_Evac!example_1_hrr_2</vt:lpstr>
      <vt:lpstr>FDS_B_Hrr!example_1_hrr_2</vt:lpstr>
      <vt:lpstr>FDS_Evac!example_1_hrr_2</vt:lpstr>
      <vt:lpstr>FDS_Hrr!example_1_hrr_2</vt:lpstr>
      <vt:lpstr>FDS_A_Hrr!example_1_hrr_20</vt:lpstr>
      <vt:lpstr>FDS_B_Hrr!example_1_hrr_20</vt:lpstr>
      <vt:lpstr>FDS_Hrr!example_1_hrr_20</vt:lpstr>
      <vt:lpstr>FDS_A_Hrr!example_1_hrr_21</vt:lpstr>
      <vt:lpstr>FDS_B_Hrr!example_1_hrr_21</vt:lpstr>
      <vt:lpstr>FDS_Hrr!example_1_hrr_21</vt:lpstr>
      <vt:lpstr>FDS_A_Hrr!example_1_hrr_22</vt:lpstr>
      <vt:lpstr>FDS_B_Hrr!example_1_hrr_22</vt:lpstr>
      <vt:lpstr>FDS_Hrr!example_1_hrr_22</vt:lpstr>
      <vt:lpstr>FDS_A_Hrr!example_1_hrr_23</vt:lpstr>
      <vt:lpstr>FDS_B_Hrr!example_1_hrr_23</vt:lpstr>
      <vt:lpstr>FDS_Hrr!example_1_hrr_23</vt:lpstr>
      <vt:lpstr>FDS_A_Hrr!example_1_hrr_24</vt:lpstr>
      <vt:lpstr>FDS_B_Hrr!example_1_hrr_24</vt:lpstr>
      <vt:lpstr>FDS_Hrr!example_1_hrr_24</vt:lpstr>
      <vt:lpstr>FDS_A_Hrr!example_1_hrr_25</vt:lpstr>
      <vt:lpstr>FDS_B_Hrr!example_1_hrr_25</vt:lpstr>
      <vt:lpstr>FDS_Hrr!example_1_hrr_25</vt:lpstr>
      <vt:lpstr>FDS_A_Hrr!example_1_hrr_26</vt:lpstr>
      <vt:lpstr>FDS_B_Hrr!example_1_hrr_26</vt:lpstr>
      <vt:lpstr>FDS_Hrr!example_1_hrr_26</vt:lpstr>
      <vt:lpstr>FDS_A_Hrr!example_1_hrr_27</vt:lpstr>
      <vt:lpstr>FDS_B_Hrr!example_1_hrr_27</vt:lpstr>
      <vt:lpstr>FDS_Hrr!example_1_hrr_27</vt:lpstr>
      <vt:lpstr>FDS_A_Hrr!example_1_hrr_28</vt:lpstr>
      <vt:lpstr>FDS_B_Hrr!example_1_hrr_28</vt:lpstr>
      <vt:lpstr>FDS_Hrr!example_1_hrr_28</vt:lpstr>
      <vt:lpstr>FDS_A_Hrr!example_1_hrr_29</vt:lpstr>
      <vt:lpstr>FDS_B_Hrr!example_1_hrr_29</vt:lpstr>
      <vt:lpstr>FDS_Hrr!example_1_hrr_29</vt:lpstr>
      <vt:lpstr>FDS_A_Evac!example_1_hrr_3</vt:lpstr>
      <vt:lpstr>FDS_A_Hrr!example_1_hrr_3</vt:lpstr>
      <vt:lpstr>FDS_B_Evac!example_1_hrr_3</vt:lpstr>
      <vt:lpstr>FDS_B_Hrr!example_1_hrr_3</vt:lpstr>
      <vt:lpstr>FDS_Evac!example_1_hrr_3</vt:lpstr>
      <vt:lpstr>FDS_Hrr!example_1_hrr_3</vt:lpstr>
      <vt:lpstr>FDS_A_Hrr!example_1_hrr_30</vt:lpstr>
      <vt:lpstr>FDS_B_Hrr!example_1_hrr_30</vt:lpstr>
      <vt:lpstr>FDS_Hrr!example_1_hrr_30</vt:lpstr>
      <vt:lpstr>FDS_A_Hrr!example_1_hrr_31</vt:lpstr>
      <vt:lpstr>FDS_B_Hrr!example_1_hrr_31</vt:lpstr>
      <vt:lpstr>FDS_Hrr!example_1_hrr_31</vt:lpstr>
      <vt:lpstr>FDS_A_Hrr!example_1_hrr_32</vt:lpstr>
      <vt:lpstr>FDS_B_Hrr!example_1_hrr_32</vt:lpstr>
      <vt:lpstr>FDS_Hrr!example_1_hrr_32</vt:lpstr>
      <vt:lpstr>FDS_A_Hrr!example_1_hrr_33</vt:lpstr>
      <vt:lpstr>FDS_B_Hrr!example_1_hrr_33</vt:lpstr>
      <vt:lpstr>FDS_Hrr!example_1_hrr_33</vt:lpstr>
      <vt:lpstr>FDS_A_Hrr!example_1_hrr_34</vt:lpstr>
      <vt:lpstr>FDS_B_Hrr!example_1_hrr_34</vt:lpstr>
      <vt:lpstr>FDS_Hrr!example_1_hrr_34</vt:lpstr>
      <vt:lpstr>FDS_A_Hrr!example_1_hrr_35</vt:lpstr>
      <vt:lpstr>FDS_B_Hrr!example_1_hrr_35</vt:lpstr>
      <vt:lpstr>FDS_Hrr!example_1_hrr_35</vt:lpstr>
      <vt:lpstr>FDS_A_Hrr!example_1_hrr_36</vt:lpstr>
      <vt:lpstr>FDS_B_Hrr!example_1_hrr_36</vt:lpstr>
      <vt:lpstr>FDS_Hrr!example_1_hrr_36</vt:lpstr>
      <vt:lpstr>FDS_A_Hrr!example_1_hrr_37</vt:lpstr>
      <vt:lpstr>FDS_B_Hrr!example_1_hrr_37</vt:lpstr>
      <vt:lpstr>FDS_Hrr!example_1_hrr_37</vt:lpstr>
      <vt:lpstr>FDS_A_Hrr!example_1_hrr_38</vt:lpstr>
      <vt:lpstr>FDS_B_Hrr!example_1_hrr_38</vt:lpstr>
      <vt:lpstr>FDS_Hrr!example_1_hrr_38</vt:lpstr>
      <vt:lpstr>FDS_A_Hrr!example_1_hrr_39</vt:lpstr>
      <vt:lpstr>FDS_B_Hrr!example_1_hrr_39</vt:lpstr>
      <vt:lpstr>FDS_Hrr!example_1_hrr_39</vt:lpstr>
      <vt:lpstr>FDS_A_Evac!example_1_hrr_4</vt:lpstr>
      <vt:lpstr>FDS_A_Hrr!example_1_hrr_4</vt:lpstr>
      <vt:lpstr>FDS_B_Evac!example_1_hrr_4</vt:lpstr>
      <vt:lpstr>FDS_B_Hrr!example_1_hrr_4</vt:lpstr>
      <vt:lpstr>FDS_Evac!example_1_hrr_4</vt:lpstr>
      <vt:lpstr>FDS_Hrr!example_1_hrr_4</vt:lpstr>
      <vt:lpstr>FDS_A_Hrr!example_1_hrr_40</vt:lpstr>
      <vt:lpstr>FDS_B_Hrr!example_1_hrr_40</vt:lpstr>
      <vt:lpstr>FDS_Hrr!example_1_hrr_40</vt:lpstr>
      <vt:lpstr>FDS_A_Hrr!example_1_hrr_41</vt:lpstr>
      <vt:lpstr>FDS_B_Hrr!example_1_hrr_41</vt:lpstr>
      <vt:lpstr>FDS_Hrr!example_1_hrr_41</vt:lpstr>
      <vt:lpstr>FDS_A_Hrr!example_1_hrr_42</vt:lpstr>
      <vt:lpstr>FDS_B_Hrr!example_1_hrr_42</vt:lpstr>
      <vt:lpstr>FDS_Hrr!example_1_hrr_42</vt:lpstr>
      <vt:lpstr>FDS_A_Hrr!example_1_hrr_43</vt:lpstr>
      <vt:lpstr>FDS_B_Hrr!example_1_hrr_43</vt:lpstr>
      <vt:lpstr>FDS_Hrr!example_1_hrr_43</vt:lpstr>
      <vt:lpstr>FDS_A_Hrr!example_1_hrr_44</vt:lpstr>
      <vt:lpstr>FDS_B_Hrr!example_1_hrr_44</vt:lpstr>
      <vt:lpstr>FDS_Hrr!example_1_hrr_44</vt:lpstr>
      <vt:lpstr>FDS_A_Hrr!example_1_hrr_45</vt:lpstr>
      <vt:lpstr>FDS_B_Hrr!example_1_hrr_45</vt:lpstr>
      <vt:lpstr>FDS_Hrr!example_1_hrr_45</vt:lpstr>
      <vt:lpstr>FDS_A_Hrr!example_1_hrr_46</vt:lpstr>
      <vt:lpstr>FDS_B_Hrr!example_1_hrr_46</vt:lpstr>
      <vt:lpstr>FDS_Hrr!example_1_hrr_46</vt:lpstr>
      <vt:lpstr>FDS_A_Hrr!example_1_hrr_47</vt:lpstr>
      <vt:lpstr>FDS_B_Hrr!example_1_hrr_47</vt:lpstr>
      <vt:lpstr>FDS_Hrr!example_1_hrr_47</vt:lpstr>
      <vt:lpstr>FDS_A_Hrr!example_1_hrr_48</vt:lpstr>
      <vt:lpstr>FDS_B_Hrr!example_1_hrr_48</vt:lpstr>
      <vt:lpstr>FDS_Hrr!example_1_hrr_48</vt:lpstr>
      <vt:lpstr>FDS_A_Hrr!example_1_hrr_49</vt:lpstr>
      <vt:lpstr>FDS_B_Hrr!example_1_hrr_49</vt:lpstr>
      <vt:lpstr>FDS_Hrr!example_1_hrr_49</vt:lpstr>
      <vt:lpstr>FDS_A_Evac!example_1_hrr_5</vt:lpstr>
      <vt:lpstr>FDS_A_Hrr!example_1_hrr_5</vt:lpstr>
      <vt:lpstr>FDS_B_Evac!example_1_hrr_5</vt:lpstr>
      <vt:lpstr>FDS_B_Hrr!example_1_hrr_5</vt:lpstr>
      <vt:lpstr>FDS_Evac!example_1_hrr_5</vt:lpstr>
      <vt:lpstr>FDS_Hrr!example_1_hrr_5</vt:lpstr>
      <vt:lpstr>FDS_A_Hrr!example_1_hrr_50</vt:lpstr>
      <vt:lpstr>FDS_B_Hrr!example_1_hrr_50</vt:lpstr>
      <vt:lpstr>FDS_Hrr!example_1_hrr_50</vt:lpstr>
      <vt:lpstr>FDS_Hrr!example_1_hrr_51</vt:lpstr>
      <vt:lpstr>FDS_Hrr!example_1_hrr_52</vt:lpstr>
      <vt:lpstr>FDS_Hrr!example_1_hrr_53</vt:lpstr>
      <vt:lpstr>FDS_Hrr!example_1_hrr_54</vt:lpstr>
      <vt:lpstr>FDS_Hrr!example_1_hrr_55</vt:lpstr>
      <vt:lpstr>FDS_Hrr!example_1_hrr_56</vt:lpstr>
      <vt:lpstr>FDS_Hrr!example_1_hrr_57</vt:lpstr>
      <vt:lpstr>FDS_Hrr!example_1_hrr_58</vt:lpstr>
      <vt:lpstr>FDS_Hrr!example_1_hrr_59</vt:lpstr>
      <vt:lpstr>FDS_A_Evac!example_1_hrr_6</vt:lpstr>
      <vt:lpstr>FDS_A_Hrr!example_1_hrr_6</vt:lpstr>
      <vt:lpstr>FDS_B_Evac!example_1_hrr_6</vt:lpstr>
      <vt:lpstr>FDS_B_Hrr!example_1_hrr_6</vt:lpstr>
      <vt:lpstr>FDS_Evac!example_1_hrr_6</vt:lpstr>
      <vt:lpstr>FDS_Hrr!example_1_hrr_6</vt:lpstr>
      <vt:lpstr>FDS_Hrr!example_1_hrr_60</vt:lpstr>
      <vt:lpstr>FDS_Hrr!example_1_hrr_61</vt:lpstr>
      <vt:lpstr>FDS_Hrr!example_1_hrr_62</vt:lpstr>
      <vt:lpstr>FDS_Hrr!example_1_hrr_63</vt:lpstr>
      <vt:lpstr>FDS_Hrr!example_1_hrr_64</vt:lpstr>
      <vt:lpstr>FDS_Hrr!example_1_hrr_65</vt:lpstr>
      <vt:lpstr>FDS_Hrr!example_1_hrr_66</vt:lpstr>
      <vt:lpstr>FDS_Hrr!example_1_hrr_67</vt:lpstr>
      <vt:lpstr>FDS_Hrr!example_1_hrr_68</vt:lpstr>
      <vt:lpstr>FDS_Hrr!example_1_hrr_69</vt:lpstr>
      <vt:lpstr>FDS_A_Evac!example_1_hrr_7</vt:lpstr>
      <vt:lpstr>FDS_A_Hrr!example_1_hrr_7</vt:lpstr>
      <vt:lpstr>FDS_B_Evac!example_1_hrr_7</vt:lpstr>
      <vt:lpstr>FDS_B_Hrr!example_1_hrr_7</vt:lpstr>
      <vt:lpstr>FDS_Evac!example_1_hrr_7</vt:lpstr>
      <vt:lpstr>FDS_Hrr!example_1_hrr_7</vt:lpstr>
      <vt:lpstr>FDS_Hrr!example_1_hrr_70</vt:lpstr>
      <vt:lpstr>FDS_Hrr!example_1_hrr_71</vt:lpstr>
      <vt:lpstr>FDS_Hrr!example_1_hrr_72</vt:lpstr>
      <vt:lpstr>FDS_Hrr!example_1_hrr_73</vt:lpstr>
      <vt:lpstr>FDS_Hrr!example_1_hrr_74</vt:lpstr>
      <vt:lpstr>FDS_Hrr!example_1_hrr_75</vt:lpstr>
      <vt:lpstr>FDS_Hrr!example_1_hrr_76</vt:lpstr>
      <vt:lpstr>FDS_Hrr!example_1_hrr_77</vt:lpstr>
      <vt:lpstr>FDS_Hrr!example_1_hrr_78</vt:lpstr>
      <vt:lpstr>FDS_Hrr!example_1_hrr_79</vt:lpstr>
      <vt:lpstr>FDS_A_Evac!example_1_hrr_8</vt:lpstr>
      <vt:lpstr>FDS_A_Hrr!example_1_hrr_8</vt:lpstr>
      <vt:lpstr>FDS_B_Evac!example_1_hrr_8</vt:lpstr>
      <vt:lpstr>FDS_B_Hrr!example_1_hrr_8</vt:lpstr>
      <vt:lpstr>FDS_Evac!example_1_hrr_8</vt:lpstr>
      <vt:lpstr>FDS_Hrr!example_1_hrr_8</vt:lpstr>
      <vt:lpstr>FDS_Hrr!example_1_hrr_80</vt:lpstr>
      <vt:lpstr>FDS_Hrr!example_1_hrr_81</vt:lpstr>
      <vt:lpstr>FDS_Hrr!example_1_hrr_82</vt:lpstr>
      <vt:lpstr>FDS_Hrr!example_1_hrr_83</vt:lpstr>
      <vt:lpstr>FDS_Hrr!example_1_hrr_84</vt:lpstr>
      <vt:lpstr>FDS_Hrr!example_1_hrr_85</vt:lpstr>
      <vt:lpstr>FDS_Hrr!example_1_hrr_86</vt:lpstr>
      <vt:lpstr>FDS_Hrr!example_1_hrr_87</vt:lpstr>
      <vt:lpstr>FDS_Hrr!example_1_hrr_88</vt:lpstr>
      <vt:lpstr>FDS_Hrr!example_1_hrr_89</vt:lpstr>
      <vt:lpstr>FDS_A_Evac!example_1_hrr_9</vt:lpstr>
      <vt:lpstr>FDS_A_Hrr!example_1_hrr_9</vt:lpstr>
      <vt:lpstr>FDS_B_Evac!example_1_hrr_9</vt:lpstr>
      <vt:lpstr>FDS_B_Hrr!example_1_hrr_9</vt:lpstr>
      <vt:lpstr>FDS_Evac!example_1_hrr_9</vt:lpstr>
      <vt:lpstr>FDS_Hrr!example_1_hrr_9</vt:lpstr>
      <vt:lpstr>FDS_Hrr!example_1_hrr_90</vt:lpstr>
      <vt:lpstr>FDS_Hrr!example_1_hrr_91</vt:lpstr>
      <vt:lpstr>FDS_Hrr!example_1_hrr_92</vt:lpstr>
      <vt:lpstr>FDS_Hrr!example_1_hrr_93</vt:lpstr>
      <vt:lpstr>FDS_Hrr!example_1_hrr_94</vt:lpstr>
      <vt:lpstr>FDS_Hrr!example_1_hrr_95</vt:lpstr>
      <vt:lpstr>FDS_Hrr!example_1_hrr_96</vt:lpstr>
      <vt:lpstr>FDS_Hrr!example_1_hrr_97</vt:lpstr>
      <vt:lpstr>FDS_Hrr!example_1_hrr_98</vt:lpstr>
      <vt:lpstr>FDS_Hrr!example_1_hrr_99</vt:lpstr>
      <vt:lpstr>Time_Series!example_10</vt:lpstr>
      <vt:lpstr>FDS_A_Hrr!example_10_hrr</vt:lpstr>
      <vt:lpstr>FDS_B_Hrr!example_10_hrr</vt:lpstr>
      <vt:lpstr>FDS_Hrr!example_10_hrr</vt:lpstr>
      <vt:lpstr>FDS_A_Hrr!example_10_hrr_1</vt:lpstr>
      <vt:lpstr>FDS_B_Hrr!example_10_hrr_1</vt:lpstr>
      <vt:lpstr>FDS_Hrr!example_10_hrr_1</vt:lpstr>
      <vt:lpstr>FDS_A_Hrr!example_10_hrr_2</vt:lpstr>
      <vt:lpstr>FDS_B_Hrr!example_10_hrr_2</vt:lpstr>
      <vt:lpstr>FDS_Hrr!example_10_hrr_2</vt:lpstr>
      <vt:lpstr>FDS_A_Hrr!example_10_hrr_3</vt:lpstr>
      <vt:lpstr>FDS_B_Hrr!example_10_hrr_3</vt:lpstr>
      <vt:lpstr>FDS_Hrr!example_10_hrr_3</vt:lpstr>
      <vt:lpstr>FDS_A_Hrr!example_10_hrr_4</vt:lpstr>
      <vt:lpstr>FDS_B_Hrr!example_10_hrr_4</vt:lpstr>
      <vt:lpstr>FDS_Hrr!example_10_hrr_4</vt:lpstr>
      <vt:lpstr>FDS_A_Hrr!example_10_hrr_5</vt:lpstr>
      <vt:lpstr>FDS_B_Hrr!example_10_hrr_5</vt:lpstr>
      <vt:lpstr>FDS_Hrr!example_10_hrr_5</vt:lpstr>
      <vt:lpstr>FDS_A_Hrr!example_10_hrr_6</vt:lpstr>
      <vt:lpstr>FDS_B_Hrr!example_10_hrr_6</vt:lpstr>
      <vt:lpstr>FDS_Hrr!example_10_hrr_6</vt:lpstr>
      <vt:lpstr>FDS_A_Hrr!example_10_hrr_7</vt:lpstr>
      <vt:lpstr>FDS_B_Hrr!example_10_hrr_7</vt:lpstr>
      <vt:lpstr>FDS_Hrr!example_10_hrr_7</vt:lpstr>
      <vt:lpstr>FDS_Hrr!example_10_hrr_8</vt:lpstr>
      <vt:lpstr>FDS_A_Hrr!example_100_hrr</vt:lpstr>
      <vt:lpstr>FDS_B_Hrr!example_100_hrr</vt:lpstr>
      <vt:lpstr>FDS_Hrr!example_100_hrr</vt:lpstr>
      <vt:lpstr>FDS_A_Hrr!example_100_hrr_1</vt:lpstr>
      <vt:lpstr>FDS_B_Hrr!example_100_hrr_1</vt:lpstr>
      <vt:lpstr>FDS_Hrr!example_100_hrr_1</vt:lpstr>
      <vt:lpstr>FDS_A_Hrr!example_100_hrr_2</vt:lpstr>
      <vt:lpstr>FDS_B_Hrr!example_100_hrr_2</vt:lpstr>
      <vt:lpstr>FDS_Hrr!example_100_hrr_2</vt:lpstr>
      <vt:lpstr>Time_Series!example_11</vt:lpstr>
      <vt:lpstr>FDS_A_Hrr!example_11_hrr</vt:lpstr>
      <vt:lpstr>FDS_B_Hrr!example_11_hrr</vt:lpstr>
      <vt:lpstr>FDS_Hrr!example_11_hrr</vt:lpstr>
      <vt:lpstr>FDS_A_Hrr!example_11_hrr_1</vt:lpstr>
      <vt:lpstr>FDS_B_Hrr!example_11_hrr_1</vt:lpstr>
      <vt:lpstr>FDS_Hrr!example_11_hrr_1</vt:lpstr>
      <vt:lpstr>FDS_A_Hrr!example_11_hrr_2</vt:lpstr>
      <vt:lpstr>FDS_B_Hrr!example_11_hrr_2</vt:lpstr>
      <vt:lpstr>FDS_Hrr!example_11_hrr_2</vt:lpstr>
      <vt:lpstr>FDS_Hrr!example_11_hrr_3</vt:lpstr>
      <vt:lpstr>Time_Series!example_12</vt:lpstr>
      <vt:lpstr>FDS_A_Hrr!example_12_hrr</vt:lpstr>
      <vt:lpstr>FDS_B_Hrr!example_12_hrr</vt:lpstr>
      <vt:lpstr>FDS_Hrr!example_12_hrr</vt:lpstr>
      <vt:lpstr>FDS_A_Hrr!example_12_hrr_1</vt:lpstr>
      <vt:lpstr>FDS_B_Hrr!example_12_hrr_1</vt:lpstr>
      <vt:lpstr>FDS_Hrr!example_12_hrr_1</vt:lpstr>
      <vt:lpstr>FDS_A_Hrr!example_12_hrr_2</vt:lpstr>
      <vt:lpstr>FDS_B_Hrr!example_12_hrr_2</vt:lpstr>
      <vt:lpstr>FDS_Hrr!example_12_hrr_2</vt:lpstr>
      <vt:lpstr>FDS_Hrr!example_12_hrr_3</vt:lpstr>
      <vt:lpstr>Time_Series!example_13</vt:lpstr>
      <vt:lpstr>FDS_A_Hrr!example_13_hrr</vt:lpstr>
      <vt:lpstr>FDS_B_Hrr!example_13_hrr</vt:lpstr>
      <vt:lpstr>FDS_Hrr!example_13_hrr</vt:lpstr>
      <vt:lpstr>FDS_A_Hrr!example_13_hrr_1</vt:lpstr>
      <vt:lpstr>FDS_B_Hrr!example_13_hrr_1</vt:lpstr>
      <vt:lpstr>FDS_Hrr!example_13_hrr_1</vt:lpstr>
      <vt:lpstr>FDS_A_Hrr!example_13_hrr_2</vt:lpstr>
      <vt:lpstr>FDS_B_Hrr!example_13_hrr_2</vt:lpstr>
      <vt:lpstr>FDS_Hrr!example_13_hrr_2</vt:lpstr>
      <vt:lpstr>FDS_Hrr!example_13_hrr_3</vt:lpstr>
      <vt:lpstr>Time_Series!example_14</vt:lpstr>
      <vt:lpstr>FDS_A_Hrr!example_14_hrr</vt:lpstr>
      <vt:lpstr>FDS_B_Hrr!example_14_hrr</vt:lpstr>
      <vt:lpstr>FDS_Hrr!example_14_hrr</vt:lpstr>
      <vt:lpstr>FDS_A_Hrr!example_14_hrr_1</vt:lpstr>
      <vt:lpstr>FDS_B_Hrr!example_14_hrr_1</vt:lpstr>
      <vt:lpstr>FDS_Hrr!example_14_hrr_1</vt:lpstr>
      <vt:lpstr>FDS_A_Hrr!example_14_hrr_2</vt:lpstr>
      <vt:lpstr>FDS_B_Hrr!example_14_hrr_2</vt:lpstr>
      <vt:lpstr>FDS_Hrr!example_14_hrr_2</vt:lpstr>
      <vt:lpstr>FDS_Hrr!example_14_hrr_3</vt:lpstr>
      <vt:lpstr>Time_Series!example_15</vt:lpstr>
      <vt:lpstr>FDS_A_Hrr!example_15_hrr</vt:lpstr>
      <vt:lpstr>FDS_B_Hrr!example_15_hrr</vt:lpstr>
      <vt:lpstr>FDS_Hrr!example_15_hrr</vt:lpstr>
      <vt:lpstr>FDS_A_Hrr!example_15_hrr_1</vt:lpstr>
      <vt:lpstr>FDS_B_Hrr!example_15_hrr_1</vt:lpstr>
      <vt:lpstr>FDS_Hrr!example_15_hrr_1</vt:lpstr>
      <vt:lpstr>FDS_A_Hrr!example_15_hrr_2</vt:lpstr>
      <vt:lpstr>FDS_B_Hrr!example_15_hrr_2</vt:lpstr>
      <vt:lpstr>FDS_Hrr!example_15_hrr_2</vt:lpstr>
      <vt:lpstr>FDS_Hrr!example_15_hrr_3</vt:lpstr>
      <vt:lpstr>Time_Series!example_16</vt:lpstr>
      <vt:lpstr>FDS_A_Hrr!example_16_hrr</vt:lpstr>
      <vt:lpstr>FDS_B_Hrr!example_16_hrr</vt:lpstr>
      <vt:lpstr>FDS_Hrr!example_16_hrr</vt:lpstr>
      <vt:lpstr>FDS_A_Hrr!example_16_hrr_1</vt:lpstr>
      <vt:lpstr>FDS_B_Hrr!example_16_hrr_1</vt:lpstr>
      <vt:lpstr>FDS_Hrr!example_16_hrr_1</vt:lpstr>
      <vt:lpstr>FDS_A_Hrr!example_16_hrr_2</vt:lpstr>
      <vt:lpstr>FDS_B_Hrr!example_16_hrr_2</vt:lpstr>
      <vt:lpstr>FDS_Hrr!example_16_hrr_2</vt:lpstr>
      <vt:lpstr>FDS_Hrr!example_16_hrr_3</vt:lpstr>
      <vt:lpstr>Time_Series!example_17</vt:lpstr>
      <vt:lpstr>FDS_A_Hrr!example_17_hrr</vt:lpstr>
      <vt:lpstr>FDS_B_Hrr!example_17_hrr</vt:lpstr>
      <vt:lpstr>FDS_Hrr!example_17_hrr</vt:lpstr>
      <vt:lpstr>FDS_A_Hrr!example_17_hrr_1</vt:lpstr>
      <vt:lpstr>FDS_B_Hrr!example_17_hrr_1</vt:lpstr>
      <vt:lpstr>FDS_Hrr!example_17_hrr_1</vt:lpstr>
      <vt:lpstr>FDS_A_Hrr!example_17_hrr_2</vt:lpstr>
      <vt:lpstr>FDS_B_Hrr!example_17_hrr_2</vt:lpstr>
      <vt:lpstr>FDS_Hrr!example_17_hrr_2</vt:lpstr>
      <vt:lpstr>FDS_Hrr!example_17_hrr_3</vt:lpstr>
      <vt:lpstr>Time_Series!example_18</vt:lpstr>
      <vt:lpstr>FDS_A_Hrr!example_18_hrr</vt:lpstr>
      <vt:lpstr>FDS_B_Hrr!example_18_hrr</vt:lpstr>
      <vt:lpstr>FDS_Hrr!example_18_hrr</vt:lpstr>
      <vt:lpstr>FDS_A_Hrr!example_18_hrr_1</vt:lpstr>
      <vt:lpstr>FDS_B_Hrr!example_18_hrr_1</vt:lpstr>
      <vt:lpstr>FDS_Hrr!example_18_hrr_1</vt:lpstr>
      <vt:lpstr>FDS_A_Hrr!example_18_hrr_2</vt:lpstr>
      <vt:lpstr>FDS_B_Hrr!example_18_hrr_2</vt:lpstr>
      <vt:lpstr>FDS_Hrr!example_18_hrr_2</vt:lpstr>
      <vt:lpstr>FDS_Hrr!example_18_hrr_3</vt:lpstr>
      <vt:lpstr>Time_Series!example_19</vt:lpstr>
      <vt:lpstr>FDS_A_Hrr!example_19_hrr</vt:lpstr>
      <vt:lpstr>FDS_B_Hrr!example_19_hrr</vt:lpstr>
      <vt:lpstr>FDS_Hrr!example_19_hrr</vt:lpstr>
      <vt:lpstr>FDS_A_Hrr!example_19_hrr_1</vt:lpstr>
      <vt:lpstr>FDS_B_Hrr!example_19_hrr_1</vt:lpstr>
      <vt:lpstr>FDS_Hrr!example_19_hrr_1</vt:lpstr>
      <vt:lpstr>FDS_A_Hrr!example_19_hrr_2</vt:lpstr>
      <vt:lpstr>FDS_B_Hrr!example_19_hrr_2</vt:lpstr>
      <vt:lpstr>FDS_Hrr!example_19_hrr_2</vt:lpstr>
      <vt:lpstr>FDS_Hrr!example_19_hrr_3</vt:lpstr>
      <vt:lpstr>Time_Series!example_2</vt:lpstr>
      <vt:lpstr>FDS_A_Hrr!example_2_hrr</vt:lpstr>
      <vt:lpstr>FDS_B_Hrr!example_2_hrr</vt:lpstr>
      <vt:lpstr>FDS_Hrr!example_2_hrr</vt:lpstr>
      <vt:lpstr>FDS_A_Hrr!example_2_hrr_1</vt:lpstr>
      <vt:lpstr>FDS_B_Hrr!example_2_hrr_1</vt:lpstr>
      <vt:lpstr>FDS_Hrr!example_2_hrr_1</vt:lpstr>
      <vt:lpstr>FDS_A_Hrr!example_2_hrr_2</vt:lpstr>
      <vt:lpstr>FDS_B_Hrr!example_2_hrr_2</vt:lpstr>
      <vt:lpstr>FDS_Hrr!example_2_hrr_2</vt:lpstr>
      <vt:lpstr>FDS_A_Hrr!example_2_hrr_3</vt:lpstr>
      <vt:lpstr>FDS_B_Hrr!example_2_hrr_3</vt:lpstr>
      <vt:lpstr>FDS_Hrr!example_2_hrr_3</vt:lpstr>
      <vt:lpstr>FDS_A_Hrr!example_2_hrr_4</vt:lpstr>
      <vt:lpstr>FDS_B_Hrr!example_2_hrr_4</vt:lpstr>
      <vt:lpstr>FDS_Hrr!example_2_hrr_4</vt:lpstr>
      <vt:lpstr>FDS_A_Hrr!example_2_hrr_5</vt:lpstr>
      <vt:lpstr>FDS_B_Hrr!example_2_hrr_5</vt:lpstr>
      <vt:lpstr>FDS_Hrr!example_2_hrr_5</vt:lpstr>
      <vt:lpstr>FDS_A_Hrr!example_2_hrr_6</vt:lpstr>
      <vt:lpstr>FDS_B_Hrr!example_2_hrr_6</vt:lpstr>
      <vt:lpstr>FDS_Hrr!example_2_hrr_6</vt:lpstr>
      <vt:lpstr>FDS_A_Hrr!example_2_hrr_7</vt:lpstr>
      <vt:lpstr>FDS_B_Hrr!example_2_hrr_7</vt:lpstr>
      <vt:lpstr>FDS_Hrr!example_2_hrr_7</vt:lpstr>
      <vt:lpstr>FDS_A_Hrr!example_2_hrr_8</vt:lpstr>
      <vt:lpstr>FDS_B_Hrr!example_2_hrr_8</vt:lpstr>
      <vt:lpstr>FDS_Hrr!example_2_hrr_8</vt:lpstr>
      <vt:lpstr>FDS_Hrr!example_2_hrr_9</vt:lpstr>
      <vt:lpstr>Time_Series!example_20</vt:lpstr>
      <vt:lpstr>FDS_A_Hrr!example_20_hrr</vt:lpstr>
      <vt:lpstr>FDS_B_Hrr!example_20_hrr</vt:lpstr>
      <vt:lpstr>FDS_Hrr!example_20_hrr</vt:lpstr>
      <vt:lpstr>FDS_A_Hrr!example_20_hrr_1</vt:lpstr>
      <vt:lpstr>FDS_B_Hrr!example_20_hrr_1</vt:lpstr>
      <vt:lpstr>FDS_Hrr!example_20_hrr_1</vt:lpstr>
      <vt:lpstr>FDS_A_Hrr!example_20_hrr_2</vt:lpstr>
      <vt:lpstr>FDS_B_Hrr!example_20_hrr_2</vt:lpstr>
      <vt:lpstr>FDS_Hrr!example_20_hrr_2</vt:lpstr>
      <vt:lpstr>FDS_Hrr!example_20_hrr_3</vt:lpstr>
      <vt:lpstr>Time_Series!example_21</vt:lpstr>
      <vt:lpstr>FDS_A_Hrr!example_21_hrr</vt:lpstr>
      <vt:lpstr>FDS_B_Hrr!example_21_hrr</vt:lpstr>
      <vt:lpstr>FDS_Hrr!example_21_hrr</vt:lpstr>
      <vt:lpstr>FDS_A_Hrr!example_21_hrr_1</vt:lpstr>
      <vt:lpstr>FDS_B_Hrr!example_21_hrr_1</vt:lpstr>
      <vt:lpstr>FDS_Hrr!example_21_hrr_1</vt:lpstr>
      <vt:lpstr>FDS_A_Hrr!example_21_hrr_2</vt:lpstr>
      <vt:lpstr>FDS_B_Hrr!example_21_hrr_2</vt:lpstr>
      <vt:lpstr>FDS_Hrr!example_21_hrr_2</vt:lpstr>
      <vt:lpstr>FDS_Hrr!example_21_hrr_3</vt:lpstr>
      <vt:lpstr>Time_Series!example_22</vt:lpstr>
      <vt:lpstr>FDS_A_Hrr!example_22_hrr</vt:lpstr>
      <vt:lpstr>FDS_B_Hrr!example_22_hrr</vt:lpstr>
      <vt:lpstr>FDS_Hrr!example_22_hrr</vt:lpstr>
      <vt:lpstr>FDS_A_Hrr!example_22_hrr_1</vt:lpstr>
      <vt:lpstr>FDS_B_Hrr!example_22_hrr_1</vt:lpstr>
      <vt:lpstr>FDS_Hrr!example_22_hrr_1</vt:lpstr>
      <vt:lpstr>FDS_A_Hrr!example_22_hrr_2</vt:lpstr>
      <vt:lpstr>FDS_B_Hrr!example_22_hrr_2</vt:lpstr>
      <vt:lpstr>FDS_Hrr!example_22_hrr_2</vt:lpstr>
      <vt:lpstr>FDS_Hrr!example_22_hrr_3</vt:lpstr>
      <vt:lpstr>Time_Series!example_23</vt:lpstr>
      <vt:lpstr>FDS_A_Hrr!example_23_hrr</vt:lpstr>
      <vt:lpstr>FDS_B_Hrr!example_23_hrr</vt:lpstr>
      <vt:lpstr>FDS_Hrr!example_23_hrr</vt:lpstr>
      <vt:lpstr>FDS_A_Hrr!example_23_hrr_1</vt:lpstr>
      <vt:lpstr>FDS_B_Hrr!example_23_hrr_1</vt:lpstr>
      <vt:lpstr>FDS_Hrr!example_23_hrr_1</vt:lpstr>
      <vt:lpstr>FDS_A_Hrr!example_23_hrr_2</vt:lpstr>
      <vt:lpstr>FDS_B_Hrr!example_23_hrr_2</vt:lpstr>
      <vt:lpstr>FDS_Hrr!example_23_hrr_2</vt:lpstr>
      <vt:lpstr>FDS_Hrr!example_23_hrr_3</vt:lpstr>
      <vt:lpstr>Time_Series!example_24</vt:lpstr>
      <vt:lpstr>FDS_A_Hrr!example_24_hrr</vt:lpstr>
      <vt:lpstr>FDS_B_Hrr!example_24_hrr</vt:lpstr>
      <vt:lpstr>FDS_Hrr!example_24_hrr</vt:lpstr>
      <vt:lpstr>FDS_A_Hrr!example_24_hrr_1</vt:lpstr>
      <vt:lpstr>FDS_B_Hrr!example_24_hrr_1</vt:lpstr>
      <vt:lpstr>FDS_Hrr!example_24_hrr_1</vt:lpstr>
      <vt:lpstr>FDS_A_Hrr!example_24_hrr_2</vt:lpstr>
      <vt:lpstr>FDS_B_Hrr!example_24_hrr_2</vt:lpstr>
      <vt:lpstr>FDS_Hrr!example_24_hrr_2</vt:lpstr>
      <vt:lpstr>FDS_Hrr!example_24_hrr_3</vt:lpstr>
      <vt:lpstr>Time_Series!example_25</vt:lpstr>
      <vt:lpstr>FDS_A_Hrr!example_25_hrr</vt:lpstr>
      <vt:lpstr>FDS_B_Hrr!example_25_hrr</vt:lpstr>
      <vt:lpstr>FDS_Hrr!example_25_hrr</vt:lpstr>
      <vt:lpstr>FDS_A_Hrr!example_25_hrr_1</vt:lpstr>
      <vt:lpstr>FDS_B_Hrr!example_25_hrr_1</vt:lpstr>
      <vt:lpstr>FDS_Hrr!example_25_hrr_1</vt:lpstr>
      <vt:lpstr>FDS_A_Hrr!example_25_hrr_2</vt:lpstr>
      <vt:lpstr>FDS_B_Hrr!example_25_hrr_2</vt:lpstr>
      <vt:lpstr>FDS_Hrr!example_25_hrr_2</vt:lpstr>
      <vt:lpstr>FDS_Hrr!example_25_hrr_3</vt:lpstr>
      <vt:lpstr>FDS_A_Hrr!example_26_hrr</vt:lpstr>
      <vt:lpstr>FDS_B_Hrr!example_26_hrr</vt:lpstr>
      <vt:lpstr>FDS_Hrr!example_26_hrr</vt:lpstr>
      <vt:lpstr>FDS_A_Hrr!example_26_hrr_1</vt:lpstr>
      <vt:lpstr>FDS_B_Hrr!example_26_hrr_1</vt:lpstr>
      <vt:lpstr>FDS_Hrr!example_26_hrr_1</vt:lpstr>
      <vt:lpstr>FDS_A_Hrr!example_26_hrr_2</vt:lpstr>
      <vt:lpstr>FDS_B_Hrr!example_26_hrr_2</vt:lpstr>
      <vt:lpstr>FDS_Hrr!example_26_hrr_2</vt:lpstr>
      <vt:lpstr>FDS_Hrr!example_26_hrr_3</vt:lpstr>
      <vt:lpstr>FDS_A_Hrr!example_27_hrr</vt:lpstr>
      <vt:lpstr>FDS_B_Hrr!example_27_hrr</vt:lpstr>
      <vt:lpstr>FDS_Hrr!example_27_hrr</vt:lpstr>
      <vt:lpstr>FDS_A_Hrr!example_27_hrr_1</vt:lpstr>
      <vt:lpstr>FDS_B_Hrr!example_27_hrr_1</vt:lpstr>
      <vt:lpstr>FDS_Hrr!example_27_hrr_1</vt:lpstr>
      <vt:lpstr>FDS_A_Hrr!example_27_hrr_2</vt:lpstr>
      <vt:lpstr>FDS_B_Hrr!example_27_hrr_2</vt:lpstr>
      <vt:lpstr>FDS_Hrr!example_27_hrr_2</vt:lpstr>
      <vt:lpstr>FDS_Hrr!example_27_hrr_3</vt:lpstr>
      <vt:lpstr>FDS_A_Hrr!example_28_hrr</vt:lpstr>
      <vt:lpstr>FDS_B_Hrr!example_28_hrr</vt:lpstr>
      <vt:lpstr>FDS_Hrr!example_28_hrr</vt:lpstr>
      <vt:lpstr>FDS_A_Hrr!example_28_hrr_1</vt:lpstr>
      <vt:lpstr>FDS_B_Hrr!example_28_hrr_1</vt:lpstr>
      <vt:lpstr>FDS_Hrr!example_28_hrr_1</vt:lpstr>
      <vt:lpstr>FDS_A_Hrr!example_28_hrr_2</vt:lpstr>
      <vt:lpstr>FDS_B_Hrr!example_28_hrr_2</vt:lpstr>
      <vt:lpstr>FDS_Hrr!example_28_hrr_2</vt:lpstr>
      <vt:lpstr>FDS_Hrr!example_28_hrr_3</vt:lpstr>
      <vt:lpstr>FDS_A_Hrr!example_29_hrr</vt:lpstr>
      <vt:lpstr>FDS_B_Hrr!example_29_hrr</vt:lpstr>
      <vt:lpstr>FDS_Hrr!example_29_hrr</vt:lpstr>
      <vt:lpstr>FDS_A_Hrr!example_29_hrr_1</vt:lpstr>
      <vt:lpstr>FDS_B_Hrr!example_29_hrr_1</vt:lpstr>
      <vt:lpstr>FDS_Hrr!example_29_hrr_1</vt:lpstr>
      <vt:lpstr>FDS_A_Hrr!example_29_hrr_2</vt:lpstr>
      <vt:lpstr>FDS_B_Hrr!example_29_hrr_2</vt:lpstr>
      <vt:lpstr>FDS_Hrr!example_29_hrr_2</vt:lpstr>
      <vt:lpstr>FDS_Hrr!example_29_hrr_3</vt:lpstr>
      <vt:lpstr>Time_Series!example_3</vt:lpstr>
      <vt:lpstr>FDS_A_Hrr!example_3_hrr</vt:lpstr>
      <vt:lpstr>FDS_B_Hrr!example_3_hrr</vt:lpstr>
      <vt:lpstr>FDS_Hrr!example_3_hrr</vt:lpstr>
      <vt:lpstr>FDS_A_Hrr!example_3_hrr_1</vt:lpstr>
      <vt:lpstr>FDS_B_Hrr!example_3_hrr_1</vt:lpstr>
      <vt:lpstr>FDS_Hrr!example_3_hrr_1</vt:lpstr>
      <vt:lpstr>FDS_A_Hrr!example_3_hrr_2</vt:lpstr>
      <vt:lpstr>FDS_B_Hrr!example_3_hrr_2</vt:lpstr>
      <vt:lpstr>FDS_Hrr!example_3_hrr_2</vt:lpstr>
      <vt:lpstr>FDS_A_Hrr!example_3_hrr_3</vt:lpstr>
      <vt:lpstr>FDS_B_Hrr!example_3_hrr_3</vt:lpstr>
      <vt:lpstr>FDS_Hrr!example_3_hrr_3</vt:lpstr>
      <vt:lpstr>FDS_A_Hrr!example_3_hrr_4</vt:lpstr>
      <vt:lpstr>FDS_B_Hrr!example_3_hrr_4</vt:lpstr>
      <vt:lpstr>FDS_Hrr!example_3_hrr_4</vt:lpstr>
      <vt:lpstr>FDS_A_Hrr!example_3_hrr_5</vt:lpstr>
      <vt:lpstr>FDS_B_Hrr!example_3_hrr_5</vt:lpstr>
      <vt:lpstr>FDS_Hrr!example_3_hrr_5</vt:lpstr>
      <vt:lpstr>FDS_A_Hrr!example_3_hrr_6</vt:lpstr>
      <vt:lpstr>FDS_B_Hrr!example_3_hrr_6</vt:lpstr>
      <vt:lpstr>FDS_Hrr!example_3_hrr_6</vt:lpstr>
      <vt:lpstr>FDS_A_Hrr!example_3_hrr_7</vt:lpstr>
      <vt:lpstr>FDS_B_Hrr!example_3_hrr_7</vt:lpstr>
      <vt:lpstr>FDS_Hrr!example_3_hrr_7</vt:lpstr>
      <vt:lpstr>FDS_A_Hrr!example_3_hrr_8</vt:lpstr>
      <vt:lpstr>FDS_B_Hrr!example_3_hrr_8</vt:lpstr>
      <vt:lpstr>FDS_Hrr!example_3_hrr_8</vt:lpstr>
      <vt:lpstr>FDS_Hrr!example_3_hrr_9</vt:lpstr>
      <vt:lpstr>FDS_A_Hrr!example_30_hrr</vt:lpstr>
      <vt:lpstr>FDS_B_Hrr!example_30_hrr</vt:lpstr>
      <vt:lpstr>FDS_Hrr!example_30_hrr</vt:lpstr>
      <vt:lpstr>FDS_A_Hrr!example_30_hrr_1</vt:lpstr>
      <vt:lpstr>FDS_B_Hrr!example_30_hrr_1</vt:lpstr>
      <vt:lpstr>FDS_Hrr!example_30_hrr_1</vt:lpstr>
      <vt:lpstr>FDS_A_Hrr!example_30_hrr_2</vt:lpstr>
      <vt:lpstr>FDS_B_Hrr!example_30_hrr_2</vt:lpstr>
      <vt:lpstr>FDS_Hrr!example_30_hrr_2</vt:lpstr>
      <vt:lpstr>FDS_Hrr!example_30_hrr_3</vt:lpstr>
      <vt:lpstr>FDS_A_Hrr!example_31_hrr</vt:lpstr>
      <vt:lpstr>FDS_B_Hrr!example_31_hrr</vt:lpstr>
      <vt:lpstr>FDS_Hrr!example_31_hrr</vt:lpstr>
      <vt:lpstr>FDS_A_Hrr!example_31_hrr_1</vt:lpstr>
      <vt:lpstr>FDS_B_Hrr!example_31_hrr_1</vt:lpstr>
      <vt:lpstr>FDS_Hrr!example_31_hrr_1</vt:lpstr>
      <vt:lpstr>FDS_A_Hrr!example_31_hrr_2</vt:lpstr>
      <vt:lpstr>FDS_B_Hrr!example_31_hrr_2</vt:lpstr>
      <vt:lpstr>FDS_Hrr!example_31_hrr_2</vt:lpstr>
      <vt:lpstr>FDS_Hrr!example_31_hrr_3</vt:lpstr>
      <vt:lpstr>FDS_A_Hrr!example_32_hrr</vt:lpstr>
      <vt:lpstr>FDS_B_Hrr!example_32_hrr</vt:lpstr>
      <vt:lpstr>FDS_Hrr!example_32_hrr</vt:lpstr>
      <vt:lpstr>FDS_A_Hrr!example_32_hrr_1</vt:lpstr>
      <vt:lpstr>FDS_B_Hrr!example_32_hrr_1</vt:lpstr>
      <vt:lpstr>FDS_Hrr!example_32_hrr_1</vt:lpstr>
      <vt:lpstr>FDS_A_Hrr!example_32_hrr_2</vt:lpstr>
      <vt:lpstr>FDS_B_Hrr!example_32_hrr_2</vt:lpstr>
      <vt:lpstr>FDS_Hrr!example_32_hrr_2</vt:lpstr>
      <vt:lpstr>FDS_Hrr!example_32_hrr_3</vt:lpstr>
      <vt:lpstr>FDS_A_Hrr!example_33_hrr</vt:lpstr>
      <vt:lpstr>FDS_B_Hrr!example_33_hrr</vt:lpstr>
      <vt:lpstr>FDS_Hrr!example_33_hrr</vt:lpstr>
      <vt:lpstr>FDS_A_Hrr!example_33_hrr_1</vt:lpstr>
      <vt:lpstr>FDS_B_Hrr!example_33_hrr_1</vt:lpstr>
      <vt:lpstr>FDS_Hrr!example_33_hrr_1</vt:lpstr>
      <vt:lpstr>FDS_A_Hrr!example_33_hrr_2</vt:lpstr>
      <vt:lpstr>FDS_B_Hrr!example_33_hrr_2</vt:lpstr>
      <vt:lpstr>FDS_Hrr!example_33_hrr_2</vt:lpstr>
      <vt:lpstr>FDS_Hrr!example_33_hrr_3</vt:lpstr>
      <vt:lpstr>FDS_A_Hrr!example_34_hrr</vt:lpstr>
      <vt:lpstr>FDS_B_Hrr!example_34_hrr</vt:lpstr>
      <vt:lpstr>FDS_Hrr!example_34_hrr</vt:lpstr>
      <vt:lpstr>FDS_A_Hrr!example_34_hrr_1</vt:lpstr>
      <vt:lpstr>FDS_B_Hrr!example_34_hrr_1</vt:lpstr>
      <vt:lpstr>FDS_Hrr!example_34_hrr_1</vt:lpstr>
      <vt:lpstr>FDS_A_Hrr!example_34_hrr_2</vt:lpstr>
      <vt:lpstr>FDS_B_Hrr!example_34_hrr_2</vt:lpstr>
      <vt:lpstr>FDS_Hrr!example_34_hrr_2</vt:lpstr>
      <vt:lpstr>FDS_Hrr!example_34_hrr_3</vt:lpstr>
      <vt:lpstr>FDS_A_Hrr!example_35_hrr</vt:lpstr>
      <vt:lpstr>FDS_B_Hrr!example_35_hrr</vt:lpstr>
      <vt:lpstr>FDS_Hrr!example_35_hrr</vt:lpstr>
      <vt:lpstr>FDS_A_Hrr!example_35_hrr_1</vt:lpstr>
      <vt:lpstr>FDS_B_Hrr!example_35_hrr_1</vt:lpstr>
      <vt:lpstr>FDS_Hrr!example_35_hrr_1</vt:lpstr>
      <vt:lpstr>FDS_A_Hrr!example_35_hrr_2</vt:lpstr>
      <vt:lpstr>FDS_B_Hrr!example_35_hrr_2</vt:lpstr>
      <vt:lpstr>FDS_Hrr!example_35_hrr_2</vt:lpstr>
      <vt:lpstr>FDS_Hrr!example_35_hrr_3</vt:lpstr>
      <vt:lpstr>FDS_A_Hrr!example_36_hrr</vt:lpstr>
      <vt:lpstr>FDS_B_Hrr!example_36_hrr</vt:lpstr>
      <vt:lpstr>FDS_Hrr!example_36_hrr</vt:lpstr>
      <vt:lpstr>FDS_A_Hrr!example_36_hrr_1</vt:lpstr>
      <vt:lpstr>FDS_B_Hrr!example_36_hrr_1</vt:lpstr>
      <vt:lpstr>FDS_Hrr!example_36_hrr_1</vt:lpstr>
      <vt:lpstr>FDS_A_Hrr!example_36_hrr_2</vt:lpstr>
      <vt:lpstr>FDS_B_Hrr!example_36_hrr_2</vt:lpstr>
      <vt:lpstr>FDS_Hrr!example_36_hrr_2</vt:lpstr>
      <vt:lpstr>FDS_Hrr!example_36_hrr_3</vt:lpstr>
      <vt:lpstr>FDS_A_Hrr!example_37_hrr</vt:lpstr>
      <vt:lpstr>FDS_B_Hrr!example_37_hrr</vt:lpstr>
      <vt:lpstr>FDS_Hrr!example_37_hrr</vt:lpstr>
      <vt:lpstr>FDS_A_Hrr!example_37_hrr_1</vt:lpstr>
      <vt:lpstr>FDS_B_Hrr!example_37_hrr_1</vt:lpstr>
      <vt:lpstr>FDS_Hrr!example_37_hrr_1</vt:lpstr>
      <vt:lpstr>FDS_A_Hrr!example_37_hrr_2</vt:lpstr>
      <vt:lpstr>FDS_B_Hrr!example_37_hrr_2</vt:lpstr>
      <vt:lpstr>FDS_Hrr!example_37_hrr_2</vt:lpstr>
      <vt:lpstr>FDS_Hrr!example_37_hrr_3</vt:lpstr>
      <vt:lpstr>FDS_A_Hrr!example_38_hrr</vt:lpstr>
      <vt:lpstr>FDS_B_Hrr!example_38_hrr</vt:lpstr>
      <vt:lpstr>FDS_Hrr!example_38_hrr</vt:lpstr>
      <vt:lpstr>FDS_A_Hrr!example_38_hrr_1</vt:lpstr>
      <vt:lpstr>FDS_B_Hrr!example_38_hrr_1</vt:lpstr>
      <vt:lpstr>FDS_Hrr!example_38_hrr_1</vt:lpstr>
      <vt:lpstr>FDS_A_Hrr!example_38_hrr_2</vt:lpstr>
      <vt:lpstr>FDS_B_Hrr!example_38_hrr_2</vt:lpstr>
      <vt:lpstr>FDS_Hrr!example_38_hrr_2</vt:lpstr>
      <vt:lpstr>FDS_Hrr!example_38_hrr_3</vt:lpstr>
      <vt:lpstr>FDS_A_Hrr!example_39_hrr</vt:lpstr>
      <vt:lpstr>FDS_B_Hrr!example_39_hrr</vt:lpstr>
      <vt:lpstr>FDS_Hrr!example_39_hrr</vt:lpstr>
      <vt:lpstr>FDS_A_Hrr!example_39_hrr_1</vt:lpstr>
      <vt:lpstr>FDS_B_Hrr!example_39_hrr_1</vt:lpstr>
      <vt:lpstr>FDS_Hrr!example_39_hrr_1</vt:lpstr>
      <vt:lpstr>FDS_A_Hrr!example_39_hrr_2</vt:lpstr>
      <vt:lpstr>FDS_B_Hrr!example_39_hrr_2</vt:lpstr>
      <vt:lpstr>FDS_Hrr!example_39_hrr_2</vt:lpstr>
      <vt:lpstr>FDS_Hrr!example_39_hrr_3</vt:lpstr>
      <vt:lpstr>Time_Series!example_4</vt:lpstr>
      <vt:lpstr>FDS_A_Hrr!example_4_hrr</vt:lpstr>
      <vt:lpstr>FDS_B_Hrr!example_4_hrr</vt:lpstr>
      <vt:lpstr>FDS_Hrr!example_4_hrr</vt:lpstr>
      <vt:lpstr>FDS_A_Hrr!example_4_hrr_1</vt:lpstr>
      <vt:lpstr>FDS_B_Hrr!example_4_hrr_1</vt:lpstr>
      <vt:lpstr>FDS_Hrr!example_4_hrr_1</vt:lpstr>
      <vt:lpstr>FDS_A_Hrr!example_4_hrr_2</vt:lpstr>
      <vt:lpstr>FDS_B_Hrr!example_4_hrr_2</vt:lpstr>
      <vt:lpstr>FDS_Hrr!example_4_hrr_2</vt:lpstr>
      <vt:lpstr>FDS_A_Hrr!example_4_hrr_3</vt:lpstr>
      <vt:lpstr>FDS_B_Hrr!example_4_hrr_3</vt:lpstr>
      <vt:lpstr>FDS_Hrr!example_4_hrr_3</vt:lpstr>
      <vt:lpstr>FDS_A_Hrr!example_4_hrr_4</vt:lpstr>
      <vt:lpstr>FDS_B_Hrr!example_4_hrr_4</vt:lpstr>
      <vt:lpstr>FDS_Hrr!example_4_hrr_4</vt:lpstr>
      <vt:lpstr>FDS_A_Hrr!example_4_hrr_5</vt:lpstr>
      <vt:lpstr>FDS_B_Hrr!example_4_hrr_5</vt:lpstr>
      <vt:lpstr>FDS_Hrr!example_4_hrr_5</vt:lpstr>
      <vt:lpstr>FDS_A_Hrr!example_4_hrr_6</vt:lpstr>
      <vt:lpstr>FDS_B_Hrr!example_4_hrr_6</vt:lpstr>
      <vt:lpstr>FDS_Hrr!example_4_hrr_6</vt:lpstr>
      <vt:lpstr>FDS_A_Hrr!example_4_hrr_7</vt:lpstr>
      <vt:lpstr>FDS_B_Hrr!example_4_hrr_7</vt:lpstr>
      <vt:lpstr>FDS_Hrr!example_4_hrr_7</vt:lpstr>
      <vt:lpstr>FDS_A_Hrr!example_4_hrr_8</vt:lpstr>
      <vt:lpstr>FDS_B_Hrr!example_4_hrr_8</vt:lpstr>
      <vt:lpstr>FDS_Hrr!example_4_hrr_8</vt:lpstr>
      <vt:lpstr>FDS_Hrr!example_4_hrr_9</vt:lpstr>
      <vt:lpstr>FDS_A_Hrr!example_40_hrr</vt:lpstr>
      <vt:lpstr>FDS_B_Hrr!example_40_hrr</vt:lpstr>
      <vt:lpstr>FDS_Hrr!example_40_hrr</vt:lpstr>
      <vt:lpstr>FDS_A_Hrr!example_40_hrr_1</vt:lpstr>
      <vt:lpstr>FDS_B_Hrr!example_40_hrr_1</vt:lpstr>
      <vt:lpstr>FDS_Hrr!example_40_hrr_1</vt:lpstr>
      <vt:lpstr>FDS_A_Hrr!example_40_hrr_2</vt:lpstr>
      <vt:lpstr>FDS_B_Hrr!example_40_hrr_2</vt:lpstr>
      <vt:lpstr>FDS_Hrr!example_40_hrr_2</vt:lpstr>
      <vt:lpstr>FDS_Hrr!example_40_hrr_3</vt:lpstr>
      <vt:lpstr>FDS_A_Hrr!example_41_hrr</vt:lpstr>
      <vt:lpstr>FDS_B_Hrr!example_41_hrr</vt:lpstr>
      <vt:lpstr>FDS_Hrr!example_41_hrr</vt:lpstr>
      <vt:lpstr>FDS_A_Hrr!example_41_hrr_1</vt:lpstr>
      <vt:lpstr>FDS_B_Hrr!example_41_hrr_1</vt:lpstr>
      <vt:lpstr>FDS_Hrr!example_41_hrr_1</vt:lpstr>
      <vt:lpstr>FDS_A_Hrr!example_41_hrr_2</vt:lpstr>
      <vt:lpstr>FDS_B_Hrr!example_41_hrr_2</vt:lpstr>
      <vt:lpstr>FDS_Hrr!example_41_hrr_2</vt:lpstr>
      <vt:lpstr>FDS_Hrr!example_41_hrr_3</vt:lpstr>
      <vt:lpstr>FDS_A_Hrr!example_42_hrr</vt:lpstr>
      <vt:lpstr>FDS_B_Hrr!example_42_hrr</vt:lpstr>
      <vt:lpstr>FDS_Hrr!example_42_hrr</vt:lpstr>
      <vt:lpstr>FDS_A_Hrr!example_42_hrr_1</vt:lpstr>
      <vt:lpstr>FDS_B_Hrr!example_42_hrr_1</vt:lpstr>
      <vt:lpstr>FDS_Hrr!example_42_hrr_1</vt:lpstr>
      <vt:lpstr>FDS_A_Hrr!example_42_hrr_2</vt:lpstr>
      <vt:lpstr>FDS_B_Hrr!example_42_hrr_2</vt:lpstr>
      <vt:lpstr>FDS_Hrr!example_42_hrr_2</vt:lpstr>
      <vt:lpstr>FDS_Hrr!example_42_hrr_3</vt:lpstr>
      <vt:lpstr>FDS_A_Hrr!example_43_hrr</vt:lpstr>
      <vt:lpstr>FDS_B_Hrr!example_43_hrr</vt:lpstr>
      <vt:lpstr>FDS_Hrr!example_43_hrr</vt:lpstr>
      <vt:lpstr>FDS_A_Hrr!example_43_hrr_1</vt:lpstr>
      <vt:lpstr>FDS_B_Hrr!example_43_hrr_1</vt:lpstr>
      <vt:lpstr>FDS_Hrr!example_43_hrr_1</vt:lpstr>
      <vt:lpstr>FDS_A_Hrr!example_43_hrr_2</vt:lpstr>
      <vt:lpstr>FDS_B_Hrr!example_43_hrr_2</vt:lpstr>
      <vt:lpstr>FDS_Hrr!example_43_hrr_2</vt:lpstr>
      <vt:lpstr>FDS_Hrr!example_43_hrr_3</vt:lpstr>
      <vt:lpstr>FDS_A_Hrr!example_44_hrr</vt:lpstr>
      <vt:lpstr>FDS_B_Hrr!example_44_hrr</vt:lpstr>
      <vt:lpstr>FDS_Hrr!example_44_hrr</vt:lpstr>
      <vt:lpstr>FDS_A_Hrr!example_44_hrr_1</vt:lpstr>
      <vt:lpstr>FDS_B_Hrr!example_44_hrr_1</vt:lpstr>
      <vt:lpstr>FDS_Hrr!example_44_hrr_1</vt:lpstr>
      <vt:lpstr>FDS_A_Hrr!example_44_hrr_2</vt:lpstr>
      <vt:lpstr>FDS_B_Hrr!example_44_hrr_2</vt:lpstr>
      <vt:lpstr>FDS_Hrr!example_44_hrr_2</vt:lpstr>
      <vt:lpstr>FDS_Hrr!example_44_hrr_3</vt:lpstr>
      <vt:lpstr>FDS_A_Hrr!example_45_hrr</vt:lpstr>
      <vt:lpstr>FDS_B_Hrr!example_45_hrr</vt:lpstr>
      <vt:lpstr>FDS_Hrr!example_45_hrr</vt:lpstr>
      <vt:lpstr>FDS_A_Hrr!example_45_hrr_1</vt:lpstr>
      <vt:lpstr>FDS_B_Hrr!example_45_hrr_1</vt:lpstr>
      <vt:lpstr>FDS_Hrr!example_45_hrr_1</vt:lpstr>
      <vt:lpstr>FDS_A_Hrr!example_45_hrr_2</vt:lpstr>
      <vt:lpstr>FDS_B_Hrr!example_45_hrr_2</vt:lpstr>
      <vt:lpstr>FDS_Hrr!example_45_hrr_2</vt:lpstr>
      <vt:lpstr>FDS_Hrr!example_45_hrr_3</vt:lpstr>
      <vt:lpstr>FDS_A_Hrr!example_46_hrr</vt:lpstr>
      <vt:lpstr>FDS_B_Hrr!example_46_hrr</vt:lpstr>
      <vt:lpstr>FDS_Hrr!example_46_hrr</vt:lpstr>
      <vt:lpstr>FDS_A_Hrr!example_46_hrr_1</vt:lpstr>
      <vt:lpstr>FDS_B_Hrr!example_46_hrr_1</vt:lpstr>
      <vt:lpstr>FDS_Hrr!example_46_hrr_1</vt:lpstr>
      <vt:lpstr>FDS_A_Hrr!example_46_hrr_2</vt:lpstr>
      <vt:lpstr>FDS_B_Hrr!example_46_hrr_2</vt:lpstr>
      <vt:lpstr>FDS_Hrr!example_46_hrr_2</vt:lpstr>
      <vt:lpstr>FDS_Hrr!example_46_hrr_3</vt:lpstr>
      <vt:lpstr>FDS_A_Hrr!example_47_hrr</vt:lpstr>
      <vt:lpstr>FDS_B_Hrr!example_47_hrr</vt:lpstr>
      <vt:lpstr>FDS_Hrr!example_47_hrr</vt:lpstr>
      <vt:lpstr>FDS_A_Hrr!example_47_hrr_1</vt:lpstr>
      <vt:lpstr>FDS_B_Hrr!example_47_hrr_1</vt:lpstr>
      <vt:lpstr>FDS_Hrr!example_47_hrr_1</vt:lpstr>
      <vt:lpstr>FDS_A_Hrr!example_47_hrr_2</vt:lpstr>
      <vt:lpstr>FDS_B_Hrr!example_47_hrr_2</vt:lpstr>
      <vt:lpstr>FDS_Hrr!example_47_hrr_2</vt:lpstr>
      <vt:lpstr>FDS_Hrr!example_47_hrr_3</vt:lpstr>
      <vt:lpstr>FDS_A_Hrr!example_48_hrr</vt:lpstr>
      <vt:lpstr>FDS_B_Hrr!example_48_hrr</vt:lpstr>
      <vt:lpstr>FDS_Hrr!example_48_hrr</vt:lpstr>
      <vt:lpstr>FDS_A_Hrr!example_48_hrr_1</vt:lpstr>
      <vt:lpstr>FDS_B_Hrr!example_48_hrr_1</vt:lpstr>
      <vt:lpstr>FDS_Hrr!example_48_hrr_1</vt:lpstr>
      <vt:lpstr>FDS_A_Hrr!example_48_hrr_2</vt:lpstr>
      <vt:lpstr>FDS_B_Hrr!example_48_hrr_2</vt:lpstr>
      <vt:lpstr>FDS_Hrr!example_48_hrr_2</vt:lpstr>
      <vt:lpstr>FDS_Hrr!example_48_hrr_3</vt:lpstr>
      <vt:lpstr>FDS_A_Hrr!example_49_hrr</vt:lpstr>
      <vt:lpstr>FDS_B_Hrr!example_49_hrr</vt:lpstr>
      <vt:lpstr>FDS_Hrr!example_49_hrr</vt:lpstr>
      <vt:lpstr>FDS_A_Hrr!example_49_hrr_1</vt:lpstr>
      <vt:lpstr>FDS_B_Hrr!example_49_hrr_1</vt:lpstr>
      <vt:lpstr>FDS_Hrr!example_49_hrr_1</vt:lpstr>
      <vt:lpstr>FDS_A_Hrr!example_49_hrr_2</vt:lpstr>
      <vt:lpstr>FDS_B_Hrr!example_49_hrr_2</vt:lpstr>
      <vt:lpstr>FDS_Hrr!example_49_hrr_2</vt:lpstr>
      <vt:lpstr>FDS_Hrr!example_49_hrr_3</vt:lpstr>
      <vt:lpstr>Time_Series!example_5</vt:lpstr>
      <vt:lpstr>FDS_A_Hrr!example_5_hrr</vt:lpstr>
      <vt:lpstr>FDS_B_Hrr!example_5_hrr</vt:lpstr>
      <vt:lpstr>FDS_Hrr!example_5_hrr</vt:lpstr>
      <vt:lpstr>FDS_A_Hrr!example_5_hrr_1</vt:lpstr>
      <vt:lpstr>FDS_B_Hrr!example_5_hrr_1</vt:lpstr>
      <vt:lpstr>FDS_Hrr!example_5_hrr_1</vt:lpstr>
      <vt:lpstr>FDS_A_Hrr!example_5_hrr_2</vt:lpstr>
      <vt:lpstr>FDS_B_Hrr!example_5_hrr_2</vt:lpstr>
      <vt:lpstr>FDS_Hrr!example_5_hrr_2</vt:lpstr>
      <vt:lpstr>FDS_A_Hrr!example_5_hrr_3</vt:lpstr>
      <vt:lpstr>FDS_B_Hrr!example_5_hrr_3</vt:lpstr>
      <vt:lpstr>FDS_Hrr!example_5_hrr_3</vt:lpstr>
      <vt:lpstr>FDS_A_Hrr!example_5_hrr_4</vt:lpstr>
      <vt:lpstr>FDS_B_Hrr!example_5_hrr_4</vt:lpstr>
      <vt:lpstr>FDS_Hrr!example_5_hrr_4</vt:lpstr>
      <vt:lpstr>FDS_A_Hrr!example_5_hrr_5</vt:lpstr>
      <vt:lpstr>FDS_B_Hrr!example_5_hrr_5</vt:lpstr>
      <vt:lpstr>FDS_Hrr!example_5_hrr_5</vt:lpstr>
      <vt:lpstr>FDS_A_Hrr!example_5_hrr_6</vt:lpstr>
      <vt:lpstr>FDS_B_Hrr!example_5_hrr_6</vt:lpstr>
      <vt:lpstr>FDS_Hrr!example_5_hrr_6</vt:lpstr>
      <vt:lpstr>FDS_A_Hrr!example_5_hrr_7</vt:lpstr>
      <vt:lpstr>FDS_B_Hrr!example_5_hrr_7</vt:lpstr>
      <vt:lpstr>FDS_Hrr!example_5_hrr_7</vt:lpstr>
      <vt:lpstr>FDS_A_Hrr!example_5_hrr_8</vt:lpstr>
      <vt:lpstr>FDS_B_Hrr!example_5_hrr_8</vt:lpstr>
      <vt:lpstr>FDS_Hrr!example_5_hrr_8</vt:lpstr>
      <vt:lpstr>FDS_Hrr!example_5_hrr_9</vt:lpstr>
      <vt:lpstr>FDS_A_Hrr!example_50_hrr</vt:lpstr>
      <vt:lpstr>FDS_B_Hrr!example_50_hrr</vt:lpstr>
      <vt:lpstr>FDS_Hrr!example_50_hrr</vt:lpstr>
      <vt:lpstr>FDS_A_Hrr!example_50_hrr_1</vt:lpstr>
      <vt:lpstr>FDS_B_Hrr!example_50_hrr_1</vt:lpstr>
      <vt:lpstr>FDS_Hrr!example_50_hrr_1</vt:lpstr>
      <vt:lpstr>FDS_A_Hrr!example_50_hrr_2</vt:lpstr>
      <vt:lpstr>FDS_B_Hrr!example_50_hrr_2</vt:lpstr>
      <vt:lpstr>FDS_Hrr!example_50_hrr_2</vt:lpstr>
      <vt:lpstr>FDS_Hrr!example_50_hrr_3</vt:lpstr>
      <vt:lpstr>FDS_A_Hrr!example_51_hrr</vt:lpstr>
      <vt:lpstr>FDS_B_Hrr!example_51_hrr</vt:lpstr>
      <vt:lpstr>FDS_Hrr!example_51_hrr</vt:lpstr>
      <vt:lpstr>FDS_A_Hrr!example_51_hrr_1</vt:lpstr>
      <vt:lpstr>FDS_B_Hrr!example_51_hrr_1</vt:lpstr>
      <vt:lpstr>FDS_Hrr!example_51_hrr_1</vt:lpstr>
      <vt:lpstr>FDS_A_Hrr!example_51_hrr_2</vt:lpstr>
      <vt:lpstr>FDS_B_Hrr!example_51_hrr_2</vt:lpstr>
      <vt:lpstr>FDS_Hrr!example_51_hrr_2</vt:lpstr>
      <vt:lpstr>FDS_Hrr!example_51_hrr_3</vt:lpstr>
      <vt:lpstr>FDS_A_Hrr!example_52_hrr</vt:lpstr>
      <vt:lpstr>FDS_B_Hrr!example_52_hrr</vt:lpstr>
      <vt:lpstr>FDS_Hrr!example_52_hrr</vt:lpstr>
      <vt:lpstr>FDS_A_Hrr!example_52_hrr_1</vt:lpstr>
      <vt:lpstr>FDS_B_Hrr!example_52_hrr_1</vt:lpstr>
      <vt:lpstr>FDS_Hrr!example_52_hrr_1</vt:lpstr>
      <vt:lpstr>FDS_A_Hrr!example_52_hrr_2</vt:lpstr>
      <vt:lpstr>FDS_B_Hrr!example_52_hrr_2</vt:lpstr>
      <vt:lpstr>FDS_Hrr!example_52_hrr_2</vt:lpstr>
      <vt:lpstr>FDS_Hrr!example_52_hrr_3</vt:lpstr>
      <vt:lpstr>FDS_A_Hrr!example_53_hrr</vt:lpstr>
      <vt:lpstr>FDS_B_Hrr!example_53_hrr</vt:lpstr>
      <vt:lpstr>FDS_Hrr!example_53_hrr</vt:lpstr>
      <vt:lpstr>FDS_A_Hrr!example_53_hrr_1</vt:lpstr>
      <vt:lpstr>FDS_B_Hrr!example_53_hrr_1</vt:lpstr>
      <vt:lpstr>FDS_Hrr!example_53_hrr_1</vt:lpstr>
      <vt:lpstr>FDS_A_Hrr!example_53_hrr_2</vt:lpstr>
      <vt:lpstr>FDS_B_Hrr!example_53_hrr_2</vt:lpstr>
      <vt:lpstr>FDS_Hrr!example_53_hrr_2</vt:lpstr>
      <vt:lpstr>FDS_Hrr!example_53_hrr_3</vt:lpstr>
      <vt:lpstr>FDS_A_Hrr!example_54_hrr</vt:lpstr>
      <vt:lpstr>FDS_B_Hrr!example_54_hrr</vt:lpstr>
      <vt:lpstr>FDS_Hrr!example_54_hrr</vt:lpstr>
      <vt:lpstr>FDS_A_Hrr!example_54_hrr_1</vt:lpstr>
      <vt:lpstr>FDS_B_Hrr!example_54_hrr_1</vt:lpstr>
      <vt:lpstr>FDS_Hrr!example_54_hrr_1</vt:lpstr>
      <vt:lpstr>FDS_A_Hrr!example_54_hrr_2</vt:lpstr>
      <vt:lpstr>FDS_B_Hrr!example_54_hrr_2</vt:lpstr>
      <vt:lpstr>FDS_Hrr!example_54_hrr_2</vt:lpstr>
      <vt:lpstr>FDS_Hrr!example_54_hrr_3</vt:lpstr>
      <vt:lpstr>FDS_A_Hrr!example_55_hrr</vt:lpstr>
      <vt:lpstr>FDS_B_Hrr!example_55_hrr</vt:lpstr>
      <vt:lpstr>FDS_Hrr!example_55_hrr</vt:lpstr>
      <vt:lpstr>FDS_A_Hrr!example_55_hrr_1</vt:lpstr>
      <vt:lpstr>FDS_B_Hrr!example_55_hrr_1</vt:lpstr>
      <vt:lpstr>FDS_Hrr!example_55_hrr_1</vt:lpstr>
      <vt:lpstr>FDS_A_Hrr!example_55_hrr_2</vt:lpstr>
      <vt:lpstr>FDS_B_Hrr!example_55_hrr_2</vt:lpstr>
      <vt:lpstr>FDS_Hrr!example_55_hrr_2</vt:lpstr>
      <vt:lpstr>FDS_Hrr!example_55_hrr_3</vt:lpstr>
      <vt:lpstr>FDS_A_Hrr!example_56_hrr</vt:lpstr>
      <vt:lpstr>FDS_B_Hrr!example_56_hrr</vt:lpstr>
      <vt:lpstr>FDS_Hrr!example_56_hrr</vt:lpstr>
      <vt:lpstr>FDS_A_Hrr!example_56_hrr_1</vt:lpstr>
      <vt:lpstr>FDS_B_Hrr!example_56_hrr_1</vt:lpstr>
      <vt:lpstr>FDS_Hrr!example_56_hrr_1</vt:lpstr>
      <vt:lpstr>FDS_A_Hrr!example_56_hrr_2</vt:lpstr>
      <vt:lpstr>FDS_B_Hrr!example_56_hrr_2</vt:lpstr>
      <vt:lpstr>FDS_Hrr!example_56_hrr_2</vt:lpstr>
      <vt:lpstr>FDS_Hrr!example_56_hrr_3</vt:lpstr>
      <vt:lpstr>FDS_A_Hrr!example_57_hrr</vt:lpstr>
      <vt:lpstr>FDS_B_Hrr!example_57_hrr</vt:lpstr>
      <vt:lpstr>FDS_Hrr!example_57_hrr</vt:lpstr>
      <vt:lpstr>FDS_A_Hrr!example_57_hrr_1</vt:lpstr>
      <vt:lpstr>FDS_B_Hrr!example_57_hrr_1</vt:lpstr>
      <vt:lpstr>FDS_Hrr!example_57_hrr_1</vt:lpstr>
      <vt:lpstr>FDS_A_Hrr!example_57_hrr_2</vt:lpstr>
      <vt:lpstr>FDS_B_Hrr!example_57_hrr_2</vt:lpstr>
      <vt:lpstr>FDS_Hrr!example_57_hrr_2</vt:lpstr>
      <vt:lpstr>FDS_Hrr!example_57_hrr_3</vt:lpstr>
      <vt:lpstr>FDS_A_Hrr!example_58_hrr</vt:lpstr>
      <vt:lpstr>FDS_B_Hrr!example_58_hrr</vt:lpstr>
      <vt:lpstr>FDS_Hrr!example_58_hrr</vt:lpstr>
      <vt:lpstr>FDS_A_Hrr!example_58_hrr_1</vt:lpstr>
      <vt:lpstr>FDS_B_Hrr!example_58_hrr_1</vt:lpstr>
      <vt:lpstr>FDS_Hrr!example_58_hrr_1</vt:lpstr>
      <vt:lpstr>FDS_A_Hrr!example_58_hrr_2</vt:lpstr>
      <vt:lpstr>FDS_B_Hrr!example_58_hrr_2</vt:lpstr>
      <vt:lpstr>FDS_Hrr!example_58_hrr_2</vt:lpstr>
      <vt:lpstr>FDS_Hrr!example_58_hrr_3</vt:lpstr>
      <vt:lpstr>FDS_A_Hrr!example_59_hrr</vt:lpstr>
      <vt:lpstr>FDS_B_Hrr!example_59_hrr</vt:lpstr>
      <vt:lpstr>FDS_Hrr!example_59_hrr</vt:lpstr>
      <vt:lpstr>FDS_A_Hrr!example_59_hrr_1</vt:lpstr>
      <vt:lpstr>FDS_B_Hrr!example_59_hrr_1</vt:lpstr>
      <vt:lpstr>FDS_Hrr!example_59_hrr_1</vt:lpstr>
      <vt:lpstr>FDS_A_Hrr!example_59_hrr_2</vt:lpstr>
      <vt:lpstr>FDS_B_Hrr!example_59_hrr_2</vt:lpstr>
      <vt:lpstr>FDS_Hrr!example_59_hrr_2</vt:lpstr>
      <vt:lpstr>FDS_Hrr!example_59_hrr_3</vt:lpstr>
      <vt:lpstr>FDS_A_Hrr!example_6_hrr</vt:lpstr>
      <vt:lpstr>FDS_B_Hrr!example_6_hrr</vt:lpstr>
      <vt:lpstr>FDS_Hrr!example_6_hrr</vt:lpstr>
      <vt:lpstr>FDS_A_Hrr!example_6_hrr_1</vt:lpstr>
      <vt:lpstr>FDS_B_Hrr!example_6_hrr_1</vt:lpstr>
      <vt:lpstr>FDS_Hrr!example_6_hrr_1</vt:lpstr>
      <vt:lpstr>FDS_A_Hrr!example_6_hrr_2</vt:lpstr>
      <vt:lpstr>FDS_B_Hrr!example_6_hrr_2</vt:lpstr>
      <vt:lpstr>FDS_Hrr!example_6_hrr_2</vt:lpstr>
      <vt:lpstr>FDS_A_Hrr!example_6_hrr_3</vt:lpstr>
      <vt:lpstr>FDS_B_Hrr!example_6_hrr_3</vt:lpstr>
      <vt:lpstr>FDS_Hrr!example_6_hrr_3</vt:lpstr>
      <vt:lpstr>FDS_A_Hrr!example_6_hrr_4</vt:lpstr>
      <vt:lpstr>FDS_B_Hrr!example_6_hrr_4</vt:lpstr>
      <vt:lpstr>FDS_Hrr!example_6_hrr_4</vt:lpstr>
      <vt:lpstr>FDS_A_Hrr!example_6_hrr_5</vt:lpstr>
      <vt:lpstr>FDS_B_Hrr!example_6_hrr_5</vt:lpstr>
      <vt:lpstr>FDS_Hrr!example_6_hrr_5</vt:lpstr>
      <vt:lpstr>FDS_A_Hrr!example_6_hrr_6</vt:lpstr>
      <vt:lpstr>FDS_B_Hrr!example_6_hrr_6</vt:lpstr>
      <vt:lpstr>FDS_Hrr!example_6_hrr_6</vt:lpstr>
      <vt:lpstr>FDS_A_Hrr!example_6_hrr_7</vt:lpstr>
      <vt:lpstr>FDS_B_Hrr!example_6_hrr_7</vt:lpstr>
      <vt:lpstr>FDS_Hrr!example_6_hrr_7</vt:lpstr>
      <vt:lpstr>FDS_A_Hrr!example_6_hrr_8</vt:lpstr>
      <vt:lpstr>FDS_B_Hrr!example_6_hrr_8</vt:lpstr>
      <vt:lpstr>FDS_Hrr!example_6_hrr_8</vt:lpstr>
      <vt:lpstr>FDS_Hrr!example_6_hrr_9</vt:lpstr>
      <vt:lpstr>FDS_A_Hrr!example_60_hrr</vt:lpstr>
      <vt:lpstr>FDS_B_Hrr!example_60_hrr</vt:lpstr>
      <vt:lpstr>FDS_Hrr!example_60_hrr</vt:lpstr>
      <vt:lpstr>FDS_A_Hrr!example_60_hrr_1</vt:lpstr>
      <vt:lpstr>FDS_B_Hrr!example_60_hrr_1</vt:lpstr>
      <vt:lpstr>FDS_Hrr!example_60_hrr_1</vt:lpstr>
      <vt:lpstr>FDS_A_Hrr!example_60_hrr_2</vt:lpstr>
      <vt:lpstr>FDS_B_Hrr!example_60_hrr_2</vt:lpstr>
      <vt:lpstr>FDS_Hrr!example_60_hrr_2</vt:lpstr>
      <vt:lpstr>FDS_Hrr!example_60_hrr_3</vt:lpstr>
      <vt:lpstr>FDS_A_Hrr!example_61_hrr</vt:lpstr>
      <vt:lpstr>FDS_B_Hrr!example_61_hrr</vt:lpstr>
      <vt:lpstr>FDS_Hrr!example_61_hrr</vt:lpstr>
      <vt:lpstr>FDS_A_Hrr!example_61_hrr_1</vt:lpstr>
      <vt:lpstr>FDS_B_Hrr!example_61_hrr_1</vt:lpstr>
      <vt:lpstr>FDS_Hrr!example_61_hrr_1</vt:lpstr>
      <vt:lpstr>FDS_A_Hrr!example_61_hrr_2</vt:lpstr>
      <vt:lpstr>FDS_B_Hrr!example_61_hrr_2</vt:lpstr>
      <vt:lpstr>FDS_Hrr!example_61_hrr_2</vt:lpstr>
      <vt:lpstr>FDS_Hrr!example_61_hrr_3</vt:lpstr>
      <vt:lpstr>FDS_A_Hrr!example_62_hrr</vt:lpstr>
      <vt:lpstr>FDS_B_Hrr!example_62_hrr</vt:lpstr>
      <vt:lpstr>FDS_Hrr!example_62_hrr</vt:lpstr>
      <vt:lpstr>FDS_A_Hrr!example_62_hrr_1</vt:lpstr>
      <vt:lpstr>FDS_B_Hrr!example_62_hrr_1</vt:lpstr>
      <vt:lpstr>FDS_Hrr!example_62_hrr_1</vt:lpstr>
      <vt:lpstr>FDS_A_Hrr!example_62_hrr_2</vt:lpstr>
      <vt:lpstr>FDS_B_Hrr!example_62_hrr_2</vt:lpstr>
      <vt:lpstr>FDS_Hrr!example_62_hrr_2</vt:lpstr>
      <vt:lpstr>FDS_Hrr!example_62_hrr_3</vt:lpstr>
      <vt:lpstr>FDS_A_Hrr!example_63_hrr</vt:lpstr>
      <vt:lpstr>FDS_B_Hrr!example_63_hrr</vt:lpstr>
      <vt:lpstr>FDS_Hrr!example_63_hrr</vt:lpstr>
      <vt:lpstr>FDS_A_Hrr!example_63_hrr_1</vt:lpstr>
      <vt:lpstr>FDS_B_Hrr!example_63_hrr_1</vt:lpstr>
      <vt:lpstr>FDS_Hrr!example_63_hrr_1</vt:lpstr>
      <vt:lpstr>FDS_A_Hrr!example_63_hrr_2</vt:lpstr>
      <vt:lpstr>FDS_B_Hrr!example_63_hrr_2</vt:lpstr>
      <vt:lpstr>FDS_Hrr!example_63_hrr_2</vt:lpstr>
      <vt:lpstr>FDS_Hrr!example_63_hrr_3</vt:lpstr>
      <vt:lpstr>FDS_A_Hrr!example_64_hrr</vt:lpstr>
      <vt:lpstr>FDS_B_Hrr!example_64_hrr</vt:lpstr>
      <vt:lpstr>FDS_Hrr!example_64_hrr</vt:lpstr>
      <vt:lpstr>FDS_A_Hrr!example_64_hrr_1</vt:lpstr>
      <vt:lpstr>FDS_B_Hrr!example_64_hrr_1</vt:lpstr>
      <vt:lpstr>FDS_Hrr!example_64_hrr_1</vt:lpstr>
      <vt:lpstr>FDS_A_Hrr!example_64_hrr_2</vt:lpstr>
      <vt:lpstr>FDS_B_Hrr!example_64_hrr_2</vt:lpstr>
      <vt:lpstr>FDS_Hrr!example_64_hrr_2</vt:lpstr>
      <vt:lpstr>FDS_Hrr!example_64_hrr_3</vt:lpstr>
      <vt:lpstr>FDS_A_Hrr!example_65_hrr</vt:lpstr>
      <vt:lpstr>FDS_B_Hrr!example_65_hrr</vt:lpstr>
      <vt:lpstr>FDS_Hrr!example_65_hrr</vt:lpstr>
      <vt:lpstr>FDS_A_Hrr!example_65_hrr_1</vt:lpstr>
      <vt:lpstr>FDS_B_Hrr!example_65_hrr_1</vt:lpstr>
      <vt:lpstr>FDS_Hrr!example_65_hrr_1</vt:lpstr>
      <vt:lpstr>FDS_A_Hrr!example_65_hrr_2</vt:lpstr>
      <vt:lpstr>FDS_B_Hrr!example_65_hrr_2</vt:lpstr>
      <vt:lpstr>FDS_Hrr!example_65_hrr_2</vt:lpstr>
      <vt:lpstr>FDS_Hrr!example_65_hrr_3</vt:lpstr>
      <vt:lpstr>FDS_A_Hrr!example_66_hrr</vt:lpstr>
      <vt:lpstr>FDS_B_Hrr!example_66_hrr</vt:lpstr>
      <vt:lpstr>FDS_Hrr!example_66_hrr</vt:lpstr>
      <vt:lpstr>FDS_A_Hrr!example_66_hrr_1</vt:lpstr>
      <vt:lpstr>FDS_B_Hrr!example_66_hrr_1</vt:lpstr>
      <vt:lpstr>FDS_Hrr!example_66_hrr_1</vt:lpstr>
      <vt:lpstr>FDS_A_Hrr!example_66_hrr_2</vt:lpstr>
      <vt:lpstr>FDS_B_Hrr!example_66_hrr_2</vt:lpstr>
      <vt:lpstr>FDS_Hrr!example_66_hrr_2</vt:lpstr>
      <vt:lpstr>FDS_Hrr!example_66_hrr_3</vt:lpstr>
      <vt:lpstr>FDS_A_Hrr!example_67_hrr</vt:lpstr>
      <vt:lpstr>FDS_B_Hrr!example_67_hrr</vt:lpstr>
      <vt:lpstr>FDS_Hrr!example_67_hrr</vt:lpstr>
      <vt:lpstr>FDS_A_Hrr!example_67_hrr_1</vt:lpstr>
      <vt:lpstr>FDS_B_Hrr!example_67_hrr_1</vt:lpstr>
      <vt:lpstr>FDS_Hrr!example_67_hrr_1</vt:lpstr>
      <vt:lpstr>FDS_A_Hrr!example_67_hrr_2</vt:lpstr>
      <vt:lpstr>FDS_B_Hrr!example_67_hrr_2</vt:lpstr>
      <vt:lpstr>FDS_Hrr!example_67_hrr_2</vt:lpstr>
      <vt:lpstr>FDS_Hrr!example_67_hrr_3</vt:lpstr>
      <vt:lpstr>FDS_A_Hrr!example_68_hrr</vt:lpstr>
      <vt:lpstr>FDS_B_Hrr!example_68_hrr</vt:lpstr>
      <vt:lpstr>FDS_Hrr!example_68_hrr</vt:lpstr>
      <vt:lpstr>FDS_A_Hrr!example_68_hrr_1</vt:lpstr>
      <vt:lpstr>FDS_B_Hrr!example_68_hrr_1</vt:lpstr>
      <vt:lpstr>FDS_Hrr!example_68_hrr_1</vt:lpstr>
      <vt:lpstr>FDS_A_Hrr!example_68_hrr_2</vt:lpstr>
      <vt:lpstr>FDS_B_Hrr!example_68_hrr_2</vt:lpstr>
      <vt:lpstr>FDS_Hrr!example_68_hrr_2</vt:lpstr>
      <vt:lpstr>FDS_Hrr!example_68_hrr_3</vt:lpstr>
      <vt:lpstr>FDS_A_Hrr!example_69_hrr</vt:lpstr>
      <vt:lpstr>FDS_B_Hrr!example_69_hrr</vt:lpstr>
      <vt:lpstr>FDS_Hrr!example_69_hrr</vt:lpstr>
      <vt:lpstr>FDS_A_Hrr!example_69_hrr_1</vt:lpstr>
      <vt:lpstr>FDS_B_Hrr!example_69_hrr_1</vt:lpstr>
      <vt:lpstr>FDS_Hrr!example_69_hrr_1</vt:lpstr>
      <vt:lpstr>FDS_A_Hrr!example_69_hrr_2</vt:lpstr>
      <vt:lpstr>FDS_B_Hrr!example_69_hrr_2</vt:lpstr>
      <vt:lpstr>FDS_Hrr!example_69_hrr_2</vt:lpstr>
      <vt:lpstr>FDS_Hrr!example_69_hrr_3</vt:lpstr>
      <vt:lpstr>Time_Series!example_7</vt:lpstr>
      <vt:lpstr>FDS_A_Hrr!example_7_hrr</vt:lpstr>
      <vt:lpstr>FDS_B_Hrr!example_7_hrr</vt:lpstr>
      <vt:lpstr>FDS_Hrr!example_7_hrr</vt:lpstr>
      <vt:lpstr>FDS_A_Hrr!example_7_hrr_1</vt:lpstr>
      <vt:lpstr>FDS_B_Hrr!example_7_hrr_1</vt:lpstr>
      <vt:lpstr>FDS_Hrr!example_7_hrr_1</vt:lpstr>
      <vt:lpstr>FDS_A_Hrr!example_7_hrr_2</vt:lpstr>
      <vt:lpstr>FDS_B_Hrr!example_7_hrr_2</vt:lpstr>
      <vt:lpstr>FDS_Hrr!example_7_hrr_2</vt:lpstr>
      <vt:lpstr>FDS_A_Hrr!example_7_hrr_3</vt:lpstr>
      <vt:lpstr>FDS_B_Hrr!example_7_hrr_3</vt:lpstr>
      <vt:lpstr>FDS_Hrr!example_7_hrr_3</vt:lpstr>
      <vt:lpstr>FDS_A_Hrr!example_7_hrr_4</vt:lpstr>
      <vt:lpstr>FDS_B_Hrr!example_7_hrr_4</vt:lpstr>
      <vt:lpstr>FDS_Hrr!example_7_hrr_4</vt:lpstr>
      <vt:lpstr>FDS_A_Hrr!example_7_hrr_5</vt:lpstr>
      <vt:lpstr>FDS_B_Hrr!example_7_hrr_5</vt:lpstr>
      <vt:lpstr>FDS_Hrr!example_7_hrr_5</vt:lpstr>
      <vt:lpstr>FDS_A_Hrr!example_7_hrr_6</vt:lpstr>
      <vt:lpstr>FDS_B_Hrr!example_7_hrr_6</vt:lpstr>
      <vt:lpstr>FDS_Hrr!example_7_hrr_6</vt:lpstr>
      <vt:lpstr>FDS_A_Hrr!example_7_hrr_7</vt:lpstr>
      <vt:lpstr>FDS_B_Hrr!example_7_hrr_7</vt:lpstr>
      <vt:lpstr>FDS_Hrr!example_7_hrr_7</vt:lpstr>
      <vt:lpstr>FDS_A_Hrr!example_7_hrr_8</vt:lpstr>
      <vt:lpstr>FDS_B_Hrr!example_7_hrr_8</vt:lpstr>
      <vt:lpstr>FDS_Hrr!example_7_hrr_8</vt:lpstr>
      <vt:lpstr>FDS_Hrr!example_7_hrr_9</vt:lpstr>
      <vt:lpstr>FDS_A_Hrr!example_70_hrr</vt:lpstr>
      <vt:lpstr>FDS_B_Hrr!example_70_hrr</vt:lpstr>
      <vt:lpstr>FDS_Hrr!example_70_hrr</vt:lpstr>
      <vt:lpstr>FDS_A_Hrr!example_70_hrr_1</vt:lpstr>
      <vt:lpstr>FDS_B_Hrr!example_70_hrr_1</vt:lpstr>
      <vt:lpstr>FDS_Hrr!example_70_hrr_1</vt:lpstr>
      <vt:lpstr>FDS_A_Hrr!example_70_hrr_2</vt:lpstr>
      <vt:lpstr>FDS_B_Hrr!example_70_hrr_2</vt:lpstr>
      <vt:lpstr>FDS_Hrr!example_70_hrr_2</vt:lpstr>
      <vt:lpstr>FDS_Hrr!example_70_hrr_3</vt:lpstr>
      <vt:lpstr>FDS_A_Hrr!example_71_hrr</vt:lpstr>
      <vt:lpstr>FDS_B_Hrr!example_71_hrr</vt:lpstr>
      <vt:lpstr>FDS_Hrr!example_71_hrr</vt:lpstr>
      <vt:lpstr>FDS_A_Hrr!example_71_hrr_1</vt:lpstr>
      <vt:lpstr>FDS_B_Hrr!example_71_hrr_1</vt:lpstr>
      <vt:lpstr>FDS_Hrr!example_71_hrr_1</vt:lpstr>
      <vt:lpstr>FDS_A_Hrr!example_71_hrr_2</vt:lpstr>
      <vt:lpstr>FDS_B_Hrr!example_71_hrr_2</vt:lpstr>
      <vt:lpstr>FDS_Hrr!example_71_hrr_2</vt:lpstr>
      <vt:lpstr>FDS_Hrr!example_71_hrr_3</vt:lpstr>
      <vt:lpstr>FDS_A_Hrr!example_72_hrr</vt:lpstr>
      <vt:lpstr>FDS_B_Hrr!example_72_hrr</vt:lpstr>
      <vt:lpstr>FDS_Hrr!example_72_hrr</vt:lpstr>
      <vt:lpstr>FDS_A_Hrr!example_72_hrr_1</vt:lpstr>
      <vt:lpstr>FDS_B_Hrr!example_72_hrr_1</vt:lpstr>
      <vt:lpstr>FDS_Hrr!example_72_hrr_1</vt:lpstr>
      <vt:lpstr>FDS_A_Hrr!example_72_hrr_2</vt:lpstr>
      <vt:lpstr>FDS_B_Hrr!example_72_hrr_2</vt:lpstr>
      <vt:lpstr>FDS_Hrr!example_72_hrr_2</vt:lpstr>
      <vt:lpstr>FDS_Hrr!example_72_hrr_3</vt:lpstr>
      <vt:lpstr>FDS_A_Hrr!example_73_hrr</vt:lpstr>
      <vt:lpstr>FDS_B_Hrr!example_73_hrr</vt:lpstr>
      <vt:lpstr>FDS_Hrr!example_73_hrr</vt:lpstr>
      <vt:lpstr>FDS_A_Hrr!example_73_hrr_1</vt:lpstr>
      <vt:lpstr>FDS_B_Hrr!example_73_hrr_1</vt:lpstr>
      <vt:lpstr>FDS_Hrr!example_73_hrr_1</vt:lpstr>
      <vt:lpstr>FDS_A_Hrr!example_73_hrr_2</vt:lpstr>
      <vt:lpstr>FDS_B_Hrr!example_73_hrr_2</vt:lpstr>
      <vt:lpstr>FDS_Hrr!example_73_hrr_2</vt:lpstr>
      <vt:lpstr>FDS_Hrr!example_73_hrr_3</vt:lpstr>
      <vt:lpstr>FDS_A_Hrr!example_74_hrr</vt:lpstr>
      <vt:lpstr>FDS_B_Hrr!example_74_hrr</vt:lpstr>
      <vt:lpstr>FDS_Hrr!example_74_hrr</vt:lpstr>
      <vt:lpstr>FDS_A_Hrr!example_74_hrr_1</vt:lpstr>
      <vt:lpstr>FDS_B_Hrr!example_74_hrr_1</vt:lpstr>
      <vt:lpstr>FDS_Hrr!example_74_hrr_1</vt:lpstr>
      <vt:lpstr>FDS_A_Hrr!example_74_hrr_2</vt:lpstr>
      <vt:lpstr>FDS_B_Hrr!example_74_hrr_2</vt:lpstr>
      <vt:lpstr>FDS_Hrr!example_74_hrr_2</vt:lpstr>
      <vt:lpstr>FDS_Hrr!example_74_hrr_3</vt:lpstr>
      <vt:lpstr>FDS_A_Hrr!example_75_hrr</vt:lpstr>
      <vt:lpstr>FDS_B_Hrr!example_75_hrr</vt:lpstr>
      <vt:lpstr>FDS_Hrr!example_75_hrr</vt:lpstr>
      <vt:lpstr>FDS_A_Hrr!example_75_hrr_1</vt:lpstr>
      <vt:lpstr>FDS_B_Hrr!example_75_hrr_1</vt:lpstr>
      <vt:lpstr>FDS_Hrr!example_75_hrr_1</vt:lpstr>
      <vt:lpstr>FDS_A_Hrr!example_75_hrr_2</vt:lpstr>
      <vt:lpstr>FDS_B_Hrr!example_75_hrr_2</vt:lpstr>
      <vt:lpstr>FDS_Hrr!example_75_hrr_2</vt:lpstr>
      <vt:lpstr>FDS_Hrr!example_75_hrr_3</vt:lpstr>
      <vt:lpstr>FDS_A_Hrr!example_76_hrr</vt:lpstr>
      <vt:lpstr>FDS_B_Hrr!example_76_hrr</vt:lpstr>
      <vt:lpstr>FDS_Hrr!example_76_hrr</vt:lpstr>
      <vt:lpstr>FDS_A_Hrr!example_76_hrr_1</vt:lpstr>
      <vt:lpstr>FDS_B_Hrr!example_76_hrr_1</vt:lpstr>
      <vt:lpstr>FDS_Hrr!example_76_hrr_1</vt:lpstr>
      <vt:lpstr>FDS_A_Hrr!example_76_hrr_2</vt:lpstr>
      <vt:lpstr>FDS_B_Hrr!example_76_hrr_2</vt:lpstr>
      <vt:lpstr>FDS_Hrr!example_76_hrr_2</vt:lpstr>
      <vt:lpstr>FDS_Hrr!example_76_hrr_3</vt:lpstr>
      <vt:lpstr>FDS_A_Hrr!example_77_hrr</vt:lpstr>
      <vt:lpstr>FDS_B_Hrr!example_77_hrr</vt:lpstr>
      <vt:lpstr>FDS_Hrr!example_77_hrr</vt:lpstr>
      <vt:lpstr>FDS_A_Hrr!example_77_hrr_1</vt:lpstr>
      <vt:lpstr>FDS_B_Hrr!example_77_hrr_1</vt:lpstr>
      <vt:lpstr>FDS_Hrr!example_77_hrr_1</vt:lpstr>
      <vt:lpstr>FDS_A_Hrr!example_77_hrr_2</vt:lpstr>
      <vt:lpstr>FDS_B_Hrr!example_77_hrr_2</vt:lpstr>
      <vt:lpstr>FDS_Hrr!example_77_hrr_2</vt:lpstr>
      <vt:lpstr>FDS_Hrr!example_77_hrr_3</vt:lpstr>
      <vt:lpstr>FDS_A_Hrr!example_78_hrr</vt:lpstr>
      <vt:lpstr>FDS_B_Hrr!example_78_hrr</vt:lpstr>
      <vt:lpstr>FDS_Hrr!example_78_hrr</vt:lpstr>
      <vt:lpstr>FDS_A_Hrr!example_78_hrr_1</vt:lpstr>
      <vt:lpstr>FDS_B_Hrr!example_78_hrr_1</vt:lpstr>
      <vt:lpstr>FDS_Hrr!example_78_hrr_1</vt:lpstr>
      <vt:lpstr>FDS_A_Hrr!example_78_hrr_2</vt:lpstr>
      <vt:lpstr>FDS_B_Hrr!example_78_hrr_2</vt:lpstr>
      <vt:lpstr>FDS_Hrr!example_78_hrr_2</vt:lpstr>
      <vt:lpstr>FDS_Hrr!example_78_hrr_3</vt:lpstr>
      <vt:lpstr>FDS_A_Hrr!example_79_hrr</vt:lpstr>
      <vt:lpstr>FDS_B_Hrr!example_79_hrr</vt:lpstr>
      <vt:lpstr>FDS_Hrr!example_79_hrr</vt:lpstr>
      <vt:lpstr>FDS_A_Hrr!example_79_hrr_1</vt:lpstr>
      <vt:lpstr>FDS_B_Hrr!example_79_hrr_1</vt:lpstr>
      <vt:lpstr>FDS_Hrr!example_79_hrr_1</vt:lpstr>
      <vt:lpstr>FDS_A_Hrr!example_79_hrr_2</vt:lpstr>
      <vt:lpstr>FDS_B_Hrr!example_79_hrr_2</vt:lpstr>
      <vt:lpstr>FDS_Hrr!example_79_hrr_2</vt:lpstr>
      <vt:lpstr>FDS_Hrr!example_79_hrr_3</vt:lpstr>
      <vt:lpstr>Time_Series!example_8</vt:lpstr>
      <vt:lpstr>FDS_A_Hrr!example_8_hrr</vt:lpstr>
      <vt:lpstr>FDS_B_Hrr!example_8_hrr</vt:lpstr>
      <vt:lpstr>FDS_Hrr!example_8_hrr</vt:lpstr>
      <vt:lpstr>FDS_A_Hrr!example_8_hrr_1</vt:lpstr>
      <vt:lpstr>FDS_B_Hrr!example_8_hrr_1</vt:lpstr>
      <vt:lpstr>FDS_Hrr!example_8_hrr_1</vt:lpstr>
      <vt:lpstr>FDS_A_Hrr!example_8_hrr_2</vt:lpstr>
      <vt:lpstr>FDS_B_Hrr!example_8_hrr_2</vt:lpstr>
      <vt:lpstr>FDS_Hrr!example_8_hrr_2</vt:lpstr>
      <vt:lpstr>FDS_A_Hrr!example_8_hrr_3</vt:lpstr>
      <vt:lpstr>FDS_B_Hrr!example_8_hrr_3</vt:lpstr>
      <vt:lpstr>FDS_Hrr!example_8_hrr_3</vt:lpstr>
      <vt:lpstr>FDS_A_Hrr!example_8_hrr_4</vt:lpstr>
      <vt:lpstr>FDS_B_Hrr!example_8_hrr_4</vt:lpstr>
      <vt:lpstr>FDS_Hrr!example_8_hrr_4</vt:lpstr>
      <vt:lpstr>FDS_A_Hrr!example_8_hrr_5</vt:lpstr>
      <vt:lpstr>FDS_B_Hrr!example_8_hrr_5</vt:lpstr>
      <vt:lpstr>FDS_Hrr!example_8_hrr_5</vt:lpstr>
      <vt:lpstr>FDS_A_Hrr!example_8_hrr_6</vt:lpstr>
      <vt:lpstr>FDS_B_Hrr!example_8_hrr_6</vt:lpstr>
      <vt:lpstr>FDS_Hrr!example_8_hrr_6</vt:lpstr>
      <vt:lpstr>FDS_A_Hrr!example_8_hrr_7</vt:lpstr>
      <vt:lpstr>FDS_B_Hrr!example_8_hrr_7</vt:lpstr>
      <vt:lpstr>FDS_Hrr!example_8_hrr_7</vt:lpstr>
      <vt:lpstr>FDS_A_Hrr!example_8_hrr_8</vt:lpstr>
      <vt:lpstr>FDS_B_Hrr!example_8_hrr_8</vt:lpstr>
      <vt:lpstr>FDS_Hrr!example_8_hrr_8</vt:lpstr>
      <vt:lpstr>FDS_Hrr!example_8_hrr_9</vt:lpstr>
      <vt:lpstr>FDS_A_Hrr!example_80_hrr</vt:lpstr>
      <vt:lpstr>FDS_B_Hrr!example_80_hrr</vt:lpstr>
      <vt:lpstr>FDS_Hrr!example_80_hrr</vt:lpstr>
      <vt:lpstr>FDS_A_Hrr!example_80_hrr_1</vt:lpstr>
      <vt:lpstr>FDS_B_Hrr!example_80_hrr_1</vt:lpstr>
      <vt:lpstr>FDS_Hrr!example_80_hrr_1</vt:lpstr>
      <vt:lpstr>FDS_A_Hrr!example_80_hrr_2</vt:lpstr>
      <vt:lpstr>FDS_B_Hrr!example_80_hrr_2</vt:lpstr>
      <vt:lpstr>FDS_Hrr!example_80_hrr_2</vt:lpstr>
      <vt:lpstr>FDS_Hrr!example_80_hrr_3</vt:lpstr>
      <vt:lpstr>FDS_A_Hrr!example_81_hrr</vt:lpstr>
      <vt:lpstr>FDS_B_Hrr!example_81_hrr</vt:lpstr>
      <vt:lpstr>FDS_Hrr!example_81_hrr</vt:lpstr>
      <vt:lpstr>FDS_A_Hrr!example_81_hrr_1</vt:lpstr>
      <vt:lpstr>FDS_B_Hrr!example_81_hrr_1</vt:lpstr>
      <vt:lpstr>FDS_Hrr!example_81_hrr_1</vt:lpstr>
      <vt:lpstr>FDS_A_Hrr!example_81_hrr_2</vt:lpstr>
      <vt:lpstr>FDS_B_Hrr!example_81_hrr_2</vt:lpstr>
      <vt:lpstr>FDS_Hrr!example_81_hrr_2</vt:lpstr>
      <vt:lpstr>FDS_Hrr!example_81_hrr_3</vt:lpstr>
      <vt:lpstr>FDS_A_Hrr!example_82_hrr</vt:lpstr>
      <vt:lpstr>FDS_B_Hrr!example_82_hrr</vt:lpstr>
      <vt:lpstr>FDS_Hrr!example_82_hrr</vt:lpstr>
      <vt:lpstr>FDS_A_Hrr!example_82_hrr_1</vt:lpstr>
      <vt:lpstr>FDS_B_Hrr!example_82_hrr_1</vt:lpstr>
      <vt:lpstr>FDS_Hrr!example_82_hrr_1</vt:lpstr>
      <vt:lpstr>FDS_A_Hrr!example_82_hrr_2</vt:lpstr>
      <vt:lpstr>FDS_B_Hrr!example_82_hrr_2</vt:lpstr>
      <vt:lpstr>FDS_Hrr!example_82_hrr_2</vt:lpstr>
      <vt:lpstr>FDS_Hrr!example_82_hrr_3</vt:lpstr>
      <vt:lpstr>FDS_A_Hrr!example_83_hrr</vt:lpstr>
      <vt:lpstr>FDS_B_Hrr!example_83_hrr</vt:lpstr>
      <vt:lpstr>FDS_Hrr!example_83_hrr</vt:lpstr>
      <vt:lpstr>FDS_A_Hrr!example_83_hrr_1</vt:lpstr>
      <vt:lpstr>FDS_B_Hrr!example_83_hrr_1</vt:lpstr>
      <vt:lpstr>FDS_Hrr!example_83_hrr_1</vt:lpstr>
      <vt:lpstr>FDS_A_Hrr!example_83_hrr_2</vt:lpstr>
      <vt:lpstr>FDS_B_Hrr!example_83_hrr_2</vt:lpstr>
      <vt:lpstr>FDS_Hrr!example_83_hrr_2</vt:lpstr>
      <vt:lpstr>FDS_Hrr!example_83_hrr_3</vt:lpstr>
      <vt:lpstr>FDS_A_Hrr!example_84_hrr</vt:lpstr>
      <vt:lpstr>FDS_B_Hrr!example_84_hrr</vt:lpstr>
      <vt:lpstr>FDS_Hrr!example_84_hrr</vt:lpstr>
      <vt:lpstr>FDS_A_Hrr!example_84_hrr_1</vt:lpstr>
      <vt:lpstr>FDS_B_Hrr!example_84_hrr_1</vt:lpstr>
      <vt:lpstr>FDS_Hrr!example_84_hrr_1</vt:lpstr>
      <vt:lpstr>FDS_A_Hrr!example_84_hrr_2</vt:lpstr>
      <vt:lpstr>FDS_B_Hrr!example_84_hrr_2</vt:lpstr>
      <vt:lpstr>FDS_Hrr!example_84_hrr_2</vt:lpstr>
      <vt:lpstr>FDS_Hrr!example_84_hrr_3</vt:lpstr>
      <vt:lpstr>FDS_A_Hrr!example_85_hrr</vt:lpstr>
      <vt:lpstr>FDS_B_Hrr!example_85_hrr</vt:lpstr>
      <vt:lpstr>FDS_Hrr!example_85_hrr</vt:lpstr>
      <vt:lpstr>FDS_A_Hrr!example_85_hrr_1</vt:lpstr>
      <vt:lpstr>FDS_B_Hrr!example_85_hrr_1</vt:lpstr>
      <vt:lpstr>FDS_Hrr!example_85_hrr_1</vt:lpstr>
      <vt:lpstr>FDS_A_Hrr!example_85_hrr_2</vt:lpstr>
      <vt:lpstr>FDS_B_Hrr!example_85_hrr_2</vt:lpstr>
      <vt:lpstr>FDS_Hrr!example_85_hrr_2</vt:lpstr>
      <vt:lpstr>FDS_Hrr!example_85_hrr_3</vt:lpstr>
      <vt:lpstr>FDS_A_Hrr!example_86_hrr</vt:lpstr>
      <vt:lpstr>FDS_B_Hrr!example_86_hrr</vt:lpstr>
      <vt:lpstr>FDS_Hrr!example_86_hrr</vt:lpstr>
      <vt:lpstr>FDS_A_Hrr!example_86_hrr_1</vt:lpstr>
      <vt:lpstr>FDS_B_Hrr!example_86_hrr_1</vt:lpstr>
      <vt:lpstr>FDS_Hrr!example_86_hrr_1</vt:lpstr>
      <vt:lpstr>FDS_A_Hrr!example_86_hrr_2</vt:lpstr>
      <vt:lpstr>FDS_B_Hrr!example_86_hrr_2</vt:lpstr>
      <vt:lpstr>FDS_Hrr!example_86_hrr_2</vt:lpstr>
      <vt:lpstr>FDS_Hrr!example_86_hrr_3</vt:lpstr>
      <vt:lpstr>FDS_A_Hrr!example_87_hrr</vt:lpstr>
      <vt:lpstr>FDS_B_Hrr!example_87_hrr</vt:lpstr>
      <vt:lpstr>FDS_Hrr!example_87_hrr</vt:lpstr>
      <vt:lpstr>FDS_A_Hrr!example_87_hrr_1</vt:lpstr>
      <vt:lpstr>FDS_B_Hrr!example_87_hrr_1</vt:lpstr>
      <vt:lpstr>FDS_Hrr!example_87_hrr_1</vt:lpstr>
      <vt:lpstr>FDS_A_Hrr!example_87_hrr_2</vt:lpstr>
      <vt:lpstr>FDS_B_Hrr!example_87_hrr_2</vt:lpstr>
      <vt:lpstr>FDS_Hrr!example_87_hrr_2</vt:lpstr>
      <vt:lpstr>FDS_Hrr!example_87_hrr_3</vt:lpstr>
      <vt:lpstr>FDS_A_Hrr!example_88_hrr</vt:lpstr>
      <vt:lpstr>FDS_B_Hrr!example_88_hrr</vt:lpstr>
      <vt:lpstr>FDS_Hrr!example_88_hrr</vt:lpstr>
      <vt:lpstr>FDS_A_Hrr!example_88_hrr_1</vt:lpstr>
      <vt:lpstr>FDS_B_Hrr!example_88_hrr_1</vt:lpstr>
      <vt:lpstr>FDS_Hrr!example_88_hrr_1</vt:lpstr>
      <vt:lpstr>FDS_A_Hrr!example_88_hrr_2</vt:lpstr>
      <vt:lpstr>FDS_B_Hrr!example_88_hrr_2</vt:lpstr>
      <vt:lpstr>FDS_Hrr!example_88_hrr_2</vt:lpstr>
      <vt:lpstr>FDS_Hrr!example_88_hrr_3</vt:lpstr>
      <vt:lpstr>FDS_A_Hrr!example_89_hrr</vt:lpstr>
      <vt:lpstr>FDS_B_Hrr!example_89_hrr</vt:lpstr>
      <vt:lpstr>FDS_Hrr!example_89_hrr</vt:lpstr>
      <vt:lpstr>FDS_A_Hrr!example_89_hrr_1</vt:lpstr>
      <vt:lpstr>FDS_B_Hrr!example_89_hrr_1</vt:lpstr>
      <vt:lpstr>FDS_Hrr!example_89_hrr_1</vt:lpstr>
      <vt:lpstr>FDS_A_Hrr!example_89_hrr_2</vt:lpstr>
      <vt:lpstr>FDS_B_Hrr!example_89_hrr_2</vt:lpstr>
      <vt:lpstr>FDS_Hrr!example_89_hrr_2</vt:lpstr>
      <vt:lpstr>FDS_Hrr!example_89_hrr_3</vt:lpstr>
      <vt:lpstr>Time_Series!example_9</vt:lpstr>
      <vt:lpstr>FDS_A_Hrr!example_9_hrr</vt:lpstr>
      <vt:lpstr>FDS_B_Hrr!example_9_hrr</vt:lpstr>
      <vt:lpstr>FDS_Hrr!example_9_hrr</vt:lpstr>
      <vt:lpstr>FDS_A_Hrr!example_9_hrr_1</vt:lpstr>
      <vt:lpstr>FDS_B_Hrr!example_9_hrr_1</vt:lpstr>
      <vt:lpstr>FDS_Hrr!example_9_hrr_1</vt:lpstr>
      <vt:lpstr>FDS_A_Hrr!example_9_hrr_2</vt:lpstr>
      <vt:lpstr>FDS_B_Hrr!example_9_hrr_2</vt:lpstr>
      <vt:lpstr>FDS_Hrr!example_9_hrr_2</vt:lpstr>
      <vt:lpstr>FDS_A_Hrr!example_9_hrr_3</vt:lpstr>
      <vt:lpstr>FDS_B_Hrr!example_9_hrr_3</vt:lpstr>
      <vt:lpstr>FDS_Hrr!example_9_hrr_3</vt:lpstr>
      <vt:lpstr>FDS_A_Hrr!example_9_hrr_4</vt:lpstr>
      <vt:lpstr>FDS_B_Hrr!example_9_hrr_4</vt:lpstr>
      <vt:lpstr>FDS_Hrr!example_9_hrr_4</vt:lpstr>
      <vt:lpstr>FDS_A_Hrr!example_9_hrr_5</vt:lpstr>
      <vt:lpstr>FDS_B_Hrr!example_9_hrr_5</vt:lpstr>
      <vt:lpstr>FDS_Hrr!example_9_hrr_5</vt:lpstr>
      <vt:lpstr>FDS_A_Hrr!example_9_hrr_6</vt:lpstr>
      <vt:lpstr>FDS_B_Hrr!example_9_hrr_6</vt:lpstr>
      <vt:lpstr>FDS_Hrr!example_9_hrr_6</vt:lpstr>
      <vt:lpstr>FDS_A_Hrr!example_9_hrr_7</vt:lpstr>
      <vt:lpstr>FDS_B_Hrr!example_9_hrr_7</vt:lpstr>
      <vt:lpstr>FDS_Hrr!example_9_hrr_7</vt:lpstr>
      <vt:lpstr>FDS_A_Hrr!example_9_hrr_8</vt:lpstr>
      <vt:lpstr>FDS_B_Hrr!example_9_hrr_8</vt:lpstr>
      <vt:lpstr>FDS_Hrr!example_9_hrr_8</vt:lpstr>
      <vt:lpstr>FDS_Hrr!example_9_hrr_9</vt:lpstr>
      <vt:lpstr>FDS_A_Hrr!example_90_hrr</vt:lpstr>
      <vt:lpstr>FDS_B_Hrr!example_90_hrr</vt:lpstr>
      <vt:lpstr>FDS_Hrr!example_90_hrr</vt:lpstr>
      <vt:lpstr>FDS_A_Hrr!example_90_hrr_1</vt:lpstr>
      <vt:lpstr>FDS_B_Hrr!example_90_hrr_1</vt:lpstr>
      <vt:lpstr>FDS_Hrr!example_90_hrr_1</vt:lpstr>
      <vt:lpstr>FDS_A_Hrr!example_90_hrr_2</vt:lpstr>
      <vt:lpstr>FDS_B_Hrr!example_90_hrr_2</vt:lpstr>
      <vt:lpstr>FDS_Hrr!example_90_hrr_2</vt:lpstr>
      <vt:lpstr>FDS_Hrr!example_90_hrr_3</vt:lpstr>
      <vt:lpstr>FDS_A_Hrr!example_91_hrr</vt:lpstr>
      <vt:lpstr>FDS_B_Hrr!example_91_hrr</vt:lpstr>
      <vt:lpstr>FDS_Hrr!example_91_hrr</vt:lpstr>
      <vt:lpstr>FDS_A_Hrr!example_91_hrr_1</vt:lpstr>
      <vt:lpstr>FDS_B_Hrr!example_91_hrr_1</vt:lpstr>
      <vt:lpstr>FDS_Hrr!example_91_hrr_1</vt:lpstr>
      <vt:lpstr>FDS_A_Hrr!example_91_hrr_2</vt:lpstr>
      <vt:lpstr>FDS_B_Hrr!example_91_hrr_2</vt:lpstr>
      <vt:lpstr>FDS_Hrr!example_91_hrr_2</vt:lpstr>
      <vt:lpstr>FDS_Hrr!example_91_hrr_3</vt:lpstr>
      <vt:lpstr>FDS_A_Hrr!example_92_hrr</vt:lpstr>
      <vt:lpstr>FDS_B_Hrr!example_92_hrr</vt:lpstr>
      <vt:lpstr>FDS_Hrr!example_92_hrr</vt:lpstr>
      <vt:lpstr>FDS_A_Hrr!example_92_hrr_1</vt:lpstr>
      <vt:lpstr>FDS_B_Hrr!example_92_hrr_1</vt:lpstr>
      <vt:lpstr>FDS_Hrr!example_92_hrr_1</vt:lpstr>
      <vt:lpstr>FDS_A_Hrr!example_92_hrr_2</vt:lpstr>
      <vt:lpstr>FDS_B_Hrr!example_92_hrr_2</vt:lpstr>
      <vt:lpstr>FDS_Hrr!example_92_hrr_2</vt:lpstr>
      <vt:lpstr>FDS_Hrr!example_92_hrr_3</vt:lpstr>
      <vt:lpstr>FDS_A_Hrr!example_93_hrr</vt:lpstr>
      <vt:lpstr>FDS_B_Hrr!example_93_hrr</vt:lpstr>
      <vt:lpstr>FDS_Hrr!example_93_hrr</vt:lpstr>
      <vt:lpstr>FDS_A_Hrr!example_93_hrr_1</vt:lpstr>
      <vt:lpstr>FDS_B_Hrr!example_93_hrr_1</vt:lpstr>
      <vt:lpstr>FDS_Hrr!example_93_hrr_1</vt:lpstr>
      <vt:lpstr>FDS_A_Hrr!example_93_hrr_2</vt:lpstr>
      <vt:lpstr>FDS_B_Hrr!example_93_hrr_2</vt:lpstr>
      <vt:lpstr>FDS_Hrr!example_93_hrr_2</vt:lpstr>
      <vt:lpstr>FDS_Hrr!example_93_hrr_3</vt:lpstr>
      <vt:lpstr>FDS_A_Hrr!example_94_hrr</vt:lpstr>
      <vt:lpstr>FDS_B_Hrr!example_94_hrr</vt:lpstr>
      <vt:lpstr>FDS_Hrr!example_94_hrr</vt:lpstr>
      <vt:lpstr>FDS_A_Hrr!example_94_hrr_1</vt:lpstr>
      <vt:lpstr>FDS_B_Hrr!example_94_hrr_1</vt:lpstr>
      <vt:lpstr>FDS_Hrr!example_94_hrr_1</vt:lpstr>
      <vt:lpstr>FDS_A_Hrr!example_94_hrr_2</vt:lpstr>
      <vt:lpstr>FDS_B_Hrr!example_94_hrr_2</vt:lpstr>
      <vt:lpstr>FDS_Hrr!example_94_hrr_2</vt:lpstr>
      <vt:lpstr>FDS_Hrr!example_94_hrr_3</vt:lpstr>
      <vt:lpstr>FDS_A_Hrr!example_95_hrr</vt:lpstr>
      <vt:lpstr>FDS_B_Hrr!example_95_hrr</vt:lpstr>
      <vt:lpstr>FDS_Hrr!example_95_hrr</vt:lpstr>
      <vt:lpstr>FDS_A_Hrr!example_95_hrr_1</vt:lpstr>
      <vt:lpstr>FDS_B_Hrr!example_95_hrr_1</vt:lpstr>
      <vt:lpstr>FDS_Hrr!example_95_hrr_1</vt:lpstr>
      <vt:lpstr>FDS_A_Hrr!example_95_hrr_2</vt:lpstr>
      <vt:lpstr>FDS_B_Hrr!example_95_hrr_2</vt:lpstr>
      <vt:lpstr>FDS_Hrr!example_95_hrr_2</vt:lpstr>
      <vt:lpstr>FDS_Hrr!example_95_hrr_3</vt:lpstr>
      <vt:lpstr>FDS_A_Hrr!example_96_hrr</vt:lpstr>
      <vt:lpstr>FDS_B_Hrr!example_96_hrr</vt:lpstr>
      <vt:lpstr>FDS_Hrr!example_96_hrr</vt:lpstr>
      <vt:lpstr>FDS_A_Hrr!example_96_hrr_1</vt:lpstr>
      <vt:lpstr>FDS_B_Hrr!example_96_hrr_1</vt:lpstr>
      <vt:lpstr>FDS_Hrr!example_96_hrr_1</vt:lpstr>
      <vt:lpstr>FDS_A_Hrr!example_96_hrr_2</vt:lpstr>
      <vt:lpstr>FDS_B_Hrr!example_96_hrr_2</vt:lpstr>
      <vt:lpstr>FDS_Hrr!example_96_hrr_2</vt:lpstr>
      <vt:lpstr>FDS_Hrr!example_96_hrr_3</vt:lpstr>
      <vt:lpstr>FDS_A_Hrr!example_97_hrr</vt:lpstr>
      <vt:lpstr>FDS_B_Hrr!example_97_hrr</vt:lpstr>
      <vt:lpstr>FDS_Hrr!example_97_hrr</vt:lpstr>
      <vt:lpstr>FDS_A_Hrr!example_97_hrr_1</vt:lpstr>
      <vt:lpstr>FDS_B_Hrr!example_97_hrr_1</vt:lpstr>
      <vt:lpstr>FDS_Hrr!example_97_hrr_1</vt:lpstr>
      <vt:lpstr>FDS_A_Hrr!example_97_hrr_2</vt:lpstr>
      <vt:lpstr>FDS_B_Hrr!example_97_hrr_2</vt:lpstr>
      <vt:lpstr>FDS_Hrr!example_97_hrr_2</vt:lpstr>
      <vt:lpstr>FDS_Hrr!example_97_hrr_3</vt:lpstr>
      <vt:lpstr>FDS_A_Hrr!example_98_hrr</vt:lpstr>
      <vt:lpstr>FDS_B_Hrr!example_98_hrr</vt:lpstr>
      <vt:lpstr>FDS_Hrr!example_98_hrr</vt:lpstr>
      <vt:lpstr>FDS_A_Hrr!example_98_hrr_1</vt:lpstr>
      <vt:lpstr>FDS_B_Hrr!example_98_hrr_1</vt:lpstr>
      <vt:lpstr>FDS_Hrr!example_98_hrr_1</vt:lpstr>
      <vt:lpstr>FDS_A_Hrr!example_98_hrr_2</vt:lpstr>
      <vt:lpstr>FDS_B_Hrr!example_98_hrr_2</vt:lpstr>
      <vt:lpstr>FDS_Hrr!example_98_hrr_2</vt:lpstr>
      <vt:lpstr>FDS_Hrr!example_98_hrr_3</vt:lpstr>
      <vt:lpstr>FDS_A_Hrr!example_99_hrr</vt:lpstr>
      <vt:lpstr>FDS_B_Hrr!example_99_hrr</vt:lpstr>
      <vt:lpstr>FDS_Hrr!example_99_hrr</vt:lpstr>
      <vt:lpstr>FDS_A_Hrr!example_99_hrr_1</vt:lpstr>
      <vt:lpstr>FDS_B_Hrr!example_99_hrr_1</vt:lpstr>
      <vt:lpstr>FDS_Hrr!example_99_hrr_1</vt:lpstr>
      <vt:lpstr>FDS_A_Hrr!example_99_hrr_2</vt:lpstr>
      <vt:lpstr>FDS_B_Hrr!example_99_hrr_2</vt:lpstr>
      <vt:lpstr>FDS_Hrr!example_99_hrr_2</vt:lpstr>
      <vt:lpstr>FDS_Hrr!example_99_hrr_3</vt:lpstr>
      <vt:lpstr>FDS_A_Ctrl!example_A1_ctrl</vt:lpstr>
      <vt:lpstr>FDS_A_Ctrl!example_A1_ctrl_1</vt:lpstr>
      <vt:lpstr>FDS_A_Ctrl!example_A1_ctrl_2</vt:lpstr>
      <vt:lpstr>FDS_A_Ctrl!example_A1_ctrl_3</vt:lpstr>
      <vt:lpstr>FDS_A_Ctrl!example_A1_ctrl_4</vt:lpstr>
      <vt:lpstr>FDS_A_Ctrl!example_A1_ctrl_5</vt:lpstr>
      <vt:lpstr>FDS_A_Ctrl!example_A1_ctrl_6</vt:lpstr>
      <vt:lpstr>FDS_A_Ctrl!example_A1_ctrl_7</vt:lpstr>
      <vt:lpstr>FDS_A_Ctrl!example_A10_ctrl</vt:lpstr>
      <vt:lpstr>FDS_A_Ctrl!example_A10_ctrl_1</vt:lpstr>
      <vt:lpstr>FDS_A_Ctrl!example_A10_ctrl_2</vt:lpstr>
      <vt:lpstr>FDS_A_Ctrl!example_A10_ctrl_3</vt:lpstr>
      <vt:lpstr>FDS_A_Ctrl!example_A10_ctrl_4</vt:lpstr>
      <vt:lpstr>FDS_A_Ctrl!example_A100_ctrl</vt:lpstr>
      <vt:lpstr>FDS_A_Ctrl!example_A100_ctrl_1</vt:lpstr>
      <vt:lpstr>FDS_A_Ctrl!example_A11_ctrl</vt:lpstr>
      <vt:lpstr>FDS_A_Ctrl!example_A11_ctrl_1</vt:lpstr>
      <vt:lpstr>FDS_A_Ctrl!example_A12_ctrl</vt:lpstr>
      <vt:lpstr>FDS_A_Ctrl!example_A12_ctrl_1</vt:lpstr>
      <vt:lpstr>FDS_A_Ctrl!example_A13_ctrl</vt:lpstr>
      <vt:lpstr>FDS_A_Ctrl!example_A13_ctrl_1</vt:lpstr>
      <vt:lpstr>FDS_A_Ctrl!example_A14_ctrl</vt:lpstr>
      <vt:lpstr>FDS_A_Ctrl!example_A14_ctrl_1</vt:lpstr>
      <vt:lpstr>FDS_A_Ctrl!example_A15_ctrl</vt:lpstr>
      <vt:lpstr>FDS_A_Ctrl!example_A15_ctrl_1</vt:lpstr>
      <vt:lpstr>FDS_A_Ctrl!example_A16_ctrl</vt:lpstr>
      <vt:lpstr>FDS_A_Ctrl!example_A16_ctrl_1</vt:lpstr>
      <vt:lpstr>FDS_A_Ctrl!example_A17_ctrl</vt:lpstr>
      <vt:lpstr>FDS_A_Ctrl!example_A17_ctrl_1</vt:lpstr>
      <vt:lpstr>FDS_A_Ctrl!example_A18_ctrl</vt:lpstr>
      <vt:lpstr>FDS_A_Ctrl!example_A18_ctrl_1</vt:lpstr>
      <vt:lpstr>FDS_A_Ctrl!example_A19_ctrl</vt:lpstr>
      <vt:lpstr>FDS_A_Ctrl!example_A19_ctrl_1</vt:lpstr>
      <vt:lpstr>FDS_A_Ctrl!example_A2_ctrl</vt:lpstr>
      <vt:lpstr>FDS_A_Ctrl!example_A2_ctrl_1</vt:lpstr>
      <vt:lpstr>FDS_A_Ctrl!example_A2_ctrl_2</vt:lpstr>
      <vt:lpstr>FDS_A_Ctrl!example_A2_ctrl_3</vt:lpstr>
      <vt:lpstr>FDS_A_Ctrl!example_A2_ctrl_4</vt:lpstr>
      <vt:lpstr>FDS_A_Ctrl!example_A20_ctrl</vt:lpstr>
      <vt:lpstr>FDS_A_Ctrl!example_A20_ctrl_1</vt:lpstr>
      <vt:lpstr>FDS_A_Ctrl!example_A21_ctrl</vt:lpstr>
      <vt:lpstr>FDS_A_Ctrl!example_A21_ctrl_1</vt:lpstr>
      <vt:lpstr>FDS_A_Ctrl!example_A22_ctrl</vt:lpstr>
      <vt:lpstr>FDS_A_Ctrl!example_A22_ctrl_1</vt:lpstr>
      <vt:lpstr>FDS_A_Ctrl!example_A23_ctrl</vt:lpstr>
      <vt:lpstr>FDS_A_Ctrl!example_A23_ctrl_1</vt:lpstr>
      <vt:lpstr>FDS_A_Ctrl!example_A24_ctrl</vt:lpstr>
      <vt:lpstr>FDS_A_Ctrl!example_A24_ctrl_1</vt:lpstr>
      <vt:lpstr>FDS_A_Ctrl!example_A25_ctrl</vt:lpstr>
      <vt:lpstr>FDS_A_Ctrl!example_A25_ctrl_1</vt:lpstr>
      <vt:lpstr>FDS_A_Ctrl!example_A26_ctrl</vt:lpstr>
      <vt:lpstr>FDS_A_Ctrl!example_A26_ctrl_1</vt:lpstr>
      <vt:lpstr>FDS_A_Ctrl!example_A27_ctrl</vt:lpstr>
      <vt:lpstr>FDS_A_Ctrl!example_A27_ctrl_1</vt:lpstr>
      <vt:lpstr>FDS_A_Ctrl!example_A28_ctrl</vt:lpstr>
      <vt:lpstr>FDS_A_Ctrl!example_A28_ctrl_1</vt:lpstr>
      <vt:lpstr>FDS_A_Ctrl!example_A29_ctrl</vt:lpstr>
      <vt:lpstr>FDS_A_Ctrl!example_A29_ctrl_1</vt:lpstr>
      <vt:lpstr>FDS_A_Ctrl!example_A3_ctrl</vt:lpstr>
      <vt:lpstr>FDS_A_Ctrl!example_A3_ctrl_1</vt:lpstr>
      <vt:lpstr>FDS_A_Ctrl!example_A3_ctrl_2</vt:lpstr>
      <vt:lpstr>FDS_A_Ctrl!example_A3_ctrl_3</vt:lpstr>
      <vt:lpstr>FDS_A_Ctrl!example_A3_ctrl_4</vt:lpstr>
      <vt:lpstr>FDS_A_Ctrl!example_A30_ctrl</vt:lpstr>
      <vt:lpstr>FDS_A_Ctrl!example_A30_ctrl_1</vt:lpstr>
      <vt:lpstr>FDS_A_Ctrl!example_A31_ctrl</vt:lpstr>
      <vt:lpstr>FDS_A_Ctrl!example_A31_ctrl_1</vt:lpstr>
      <vt:lpstr>FDS_A_Ctrl!example_A32_ctrl</vt:lpstr>
      <vt:lpstr>FDS_A_Ctrl!example_A32_ctrl_1</vt:lpstr>
      <vt:lpstr>FDS_A_Ctrl!example_A33_ctrl</vt:lpstr>
      <vt:lpstr>FDS_A_Ctrl!example_A33_ctrl_1</vt:lpstr>
      <vt:lpstr>FDS_A_Ctrl!example_A34_ctrl</vt:lpstr>
      <vt:lpstr>FDS_A_Ctrl!example_A34_ctrl_1</vt:lpstr>
      <vt:lpstr>FDS_A_Ctrl!example_A35_ctrl</vt:lpstr>
      <vt:lpstr>FDS_A_Ctrl!example_A35_ctrl_1</vt:lpstr>
      <vt:lpstr>FDS_A_Ctrl!example_A36_ctrl</vt:lpstr>
      <vt:lpstr>FDS_A_Ctrl!example_A36_ctrl_1</vt:lpstr>
      <vt:lpstr>FDS_A_Ctrl!example_A37_ctrl</vt:lpstr>
      <vt:lpstr>FDS_A_Ctrl!example_A37_ctrl_1</vt:lpstr>
      <vt:lpstr>FDS_A_Ctrl!example_A38_ctrl</vt:lpstr>
      <vt:lpstr>FDS_A_Ctrl!example_A38_ctrl_1</vt:lpstr>
      <vt:lpstr>FDS_A_Ctrl!example_A39_ctrl</vt:lpstr>
      <vt:lpstr>FDS_A_Ctrl!example_A39_ctrl_1</vt:lpstr>
      <vt:lpstr>FDS_A_Ctrl!example_A4_ctrl</vt:lpstr>
      <vt:lpstr>FDS_A_Ctrl!example_A4_ctrl_1</vt:lpstr>
      <vt:lpstr>FDS_A_Ctrl!example_A4_ctrl_2</vt:lpstr>
      <vt:lpstr>FDS_A_Ctrl!example_A4_ctrl_3</vt:lpstr>
      <vt:lpstr>FDS_A_Ctrl!example_A4_ctrl_4</vt:lpstr>
      <vt:lpstr>FDS_A_Ctrl!example_A40_ctrl</vt:lpstr>
      <vt:lpstr>FDS_A_Ctrl!example_A40_ctrl_1</vt:lpstr>
      <vt:lpstr>FDS_A_Ctrl!example_A41_ctrl</vt:lpstr>
      <vt:lpstr>FDS_A_Ctrl!example_A41_ctrl_1</vt:lpstr>
      <vt:lpstr>FDS_A_Ctrl!example_A42_ctrl</vt:lpstr>
      <vt:lpstr>FDS_A_Ctrl!example_A42_ctrl_1</vt:lpstr>
      <vt:lpstr>FDS_A_Ctrl!example_A43_ctrl</vt:lpstr>
      <vt:lpstr>FDS_A_Ctrl!example_A43_ctrl_1</vt:lpstr>
      <vt:lpstr>FDS_A_Ctrl!example_A44_ctrl</vt:lpstr>
      <vt:lpstr>FDS_A_Ctrl!example_A44_ctrl_1</vt:lpstr>
      <vt:lpstr>FDS_A_Ctrl!example_A45_ctrl</vt:lpstr>
      <vt:lpstr>FDS_A_Ctrl!example_A45_ctrl_1</vt:lpstr>
      <vt:lpstr>FDS_A_Ctrl!example_A46_ctrl</vt:lpstr>
      <vt:lpstr>FDS_A_Ctrl!example_A46_ctrl_1</vt:lpstr>
      <vt:lpstr>FDS_A_Ctrl!example_A47_ctrl</vt:lpstr>
      <vt:lpstr>FDS_A_Ctrl!example_A47_ctrl_1</vt:lpstr>
      <vt:lpstr>FDS_A_Ctrl!example_A48_ctrl</vt:lpstr>
      <vt:lpstr>FDS_A_Ctrl!example_A48_ctrl_1</vt:lpstr>
      <vt:lpstr>FDS_A_Ctrl!example_A49_ctrl</vt:lpstr>
      <vt:lpstr>FDS_A_Ctrl!example_A49_ctrl_1</vt:lpstr>
      <vt:lpstr>FDS_A_Ctrl!example_A5_ctrl</vt:lpstr>
      <vt:lpstr>FDS_A_Ctrl!example_A5_ctrl_1</vt:lpstr>
      <vt:lpstr>FDS_A_Ctrl!example_A5_ctrl_2</vt:lpstr>
      <vt:lpstr>FDS_A_Ctrl!example_A5_ctrl_3</vt:lpstr>
      <vt:lpstr>FDS_A_Ctrl!example_A5_ctrl_4</vt:lpstr>
      <vt:lpstr>FDS_A_Ctrl!example_A50_ctrl</vt:lpstr>
      <vt:lpstr>FDS_A_Ctrl!example_A50_ctrl_1</vt:lpstr>
      <vt:lpstr>FDS_A_Ctrl!example_A51_ctrl</vt:lpstr>
      <vt:lpstr>FDS_A_Ctrl!example_A51_ctrl_1</vt:lpstr>
      <vt:lpstr>FDS_A_Ctrl!example_A52_ctrl</vt:lpstr>
      <vt:lpstr>FDS_A_Ctrl!example_A52_ctrl_1</vt:lpstr>
      <vt:lpstr>FDS_A_Ctrl!example_A53_ctrl</vt:lpstr>
      <vt:lpstr>FDS_A_Ctrl!example_A53_ctrl_1</vt:lpstr>
      <vt:lpstr>FDS_A_Ctrl!example_A54_ctrl</vt:lpstr>
      <vt:lpstr>FDS_A_Ctrl!example_A54_ctrl_1</vt:lpstr>
      <vt:lpstr>FDS_A_Ctrl!example_A55_ctrl</vt:lpstr>
      <vt:lpstr>FDS_A_Ctrl!example_A55_ctrl_1</vt:lpstr>
      <vt:lpstr>FDS_A_Ctrl!example_A56_ctrl</vt:lpstr>
      <vt:lpstr>FDS_A_Ctrl!example_A56_ctrl_1</vt:lpstr>
      <vt:lpstr>FDS_A_Ctrl!example_A57_ctrl</vt:lpstr>
      <vt:lpstr>FDS_A_Ctrl!example_A57_ctrl_1</vt:lpstr>
      <vt:lpstr>FDS_A_Ctrl!example_A58_ctrl</vt:lpstr>
      <vt:lpstr>FDS_A_Ctrl!example_A58_ctrl_1</vt:lpstr>
      <vt:lpstr>FDS_A_Ctrl!example_A59_ctrl</vt:lpstr>
      <vt:lpstr>FDS_A_Ctrl!example_A59_ctrl_1</vt:lpstr>
      <vt:lpstr>FDS_A_Ctrl!example_A6_ctrl</vt:lpstr>
      <vt:lpstr>FDS_A_Ctrl!example_A6_ctrl_1</vt:lpstr>
      <vt:lpstr>FDS_A_Ctrl!example_A6_ctrl_2</vt:lpstr>
      <vt:lpstr>FDS_A_Ctrl!example_A6_ctrl_3</vt:lpstr>
      <vt:lpstr>FDS_A_Ctrl!example_A6_ctrl_4</vt:lpstr>
      <vt:lpstr>FDS_A_Ctrl!example_A60_ctrl</vt:lpstr>
      <vt:lpstr>FDS_A_Ctrl!example_A60_ctrl_1</vt:lpstr>
      <vt:lpstr>FDS_A_Ctrl!example_A61_ctrl</vt:lpstr>
      <vt:lpstr>FDS_A_Ctrl!example_A61_ctrl_1</vt:lpstr>
      <vt:lpstr>FDS_A_Ctrl!example_A62_ctrl</vt:lpstr>
      <vt:lpstr>FDS_A_Ctrl!example_A62_ctrl_1</vt:lpstr>
      <vt:lpstr>FDS_A_Ctrl!example_A63_ctrl</vt:lpstr>
      <vt:lpstr>FDS_A_Ctrl!example_A63_ctrl_1</vt:lpstr>
      <vt:lpstr>FDS_A_Ctrl!example_A64_ctrl</vt:lpstr>
      <vt:lpstr>FDS_A_Ctrl!example_A64_ctrl_1</vt:lpstr>
      <vt:lpstr>FDS_A_Ctrl!example_A65_ctrl</vt:lpstr>
      <vt:lpstr>FDS_A_Ctrl!example_A65_ctrl_1</vt:lpstr>
      <vt:lpstr>FDS_A_Ctrl!example_A66_ctrl</vt:lpstr>
      <vt:lpstr>FDS_A_Ctrl!example_A66_ctrl_1</vt:lpstr>
      <vt:lpstr>FDS_A_Ctrl!example_A67_ctrl</vt:lpstr>
      <vt:lpstr>FDS_A_Ctrl!example_A67_ctrl_1</vt:lpstr>
      <vt:lpstr>FDS_A_Ctrl!example_A68_ctrl</vt:lpstr>
      <vt:lpstr>FDS_A_Ctrl!example_A68_ctrl_1</vt:lpstr>
      <vt:lpstr>FDS_A_Ctrl!example_A69_ctrl</vt:lpstr>
      <vt:lpstr>FDS_A_Ctrl!example_A69_ctrl_1</vt:lpstr>
      <vt:lpstr>FDS_A_Ctrl!example_A7_ctrl</vt:lpstr>
      <vt:lpstr>FDS_A_Ctrl!example_A7_ctrl_1</vt:lpstr>
      <vt:lpstr>FDS_A_Ctrl!example_A7_ctrl_2</vt:lpstr>
      <vt:lpstr>FDS_A_Ctrl!example_A7_ctrl_3</vt:lpstr>
      <vt:lpstr>FDS_A_Ctrl!example_A7_ctrl_4</vt:lpstr>
      <vt:lpstr>FDS_A_Ctrl!example_A70_ctrl</vt:lpstr>
      <vt:lpstr>FDS_A_Ctrl!example_A70_ctrl_1</vt:lpstr>
      <vt:lpstr>FDS_A_Ctrl!example_A71_ctrl</vt:lpstr>
      <vt:lpstr>FDS_A_Ctrl!example_A71_ctrl_1</vt:lpstr>
      <vt:lpstr>FDS_A_Ctrl!example_A72_ctrl</vt:lpstr>
      <vt:lpstr>FDS_A_Ctrl!example_A72_ctrl_1</vt:lpstr>
      <vt:lpstr>FDS_A_Ctrl!example_A73_ctrl</vt:lpstr>
      <vt:lpstr>FDS_A_Ctrl!example_A73_ctrl_1</vt:lpstr>
      <vt:lpstr>FDS_A_Ctrl!example_A74_ctrl</vt:lpstr>
      <vt:lpstr>FDS_A_Ctrl!example_A74_ctrl_1</vt:lpstr>
      <vt:lpstr>FDS_A_Ctrl!example_A75_ctrl</vt:lpstr>
      <vt:lpstr>FDS_A_Ctrl!example_A75_ctrl_1</vt:lpstr>
      <vt:lpstr>FDS_A_Ctrl!example_A76_ctrl</vt:lpstr>
      <vt:lpstr>FDS_A_Ctrl!example_A76_ctrl_1</vt:lpstr>
      <vt:lpstr>FDS_A_Ctrl!example_A77_ctrl</vt:lpstr>
      <vt:lpstr>FDS_A_Ctrl!example_A77_ctrl_1</vt:lpstr>
      <vt:lpstr>FDS_A_Ctrl!example_A78_ctrl</vt:lpstr>
      <vt:lpstr>FDS_A_Ctrl!example_A78_ctrl_1</vt:lpstr>
      <vt:lpstr>FDS_A_Ctrl!example_A79_ctrl</vt:lpstr>
      <vt:lpstr>FDS_A_Ctrl!example_A79_ctrl_1</vt:lpstr>
      <vt:lpstr>FDS_A_Ctrl!example_A8_ctrl</vt:lpstr>
      <vt:lpstr>FDS_A_Ctrl!example_A8_ctrl_1</vt:lpstr>
      <vt:lpstr>FDS_A_Ctrl!example_A8_ctrl_2</vt:lpstr>
      <vt:lpstr>FDS_A_Ctrl!example_A8_ctrl_3</vt:lpstr>
      <vt:lpstr>FDS_A_Ctrl!example_A8_ctrl_4</vt:lpstr>
      <vt:lpstr>FDS_A_Ctrl!example_A80_ctrl</vt:lpstr>
      <vt:lpstr>FDS_A_Ctrl!example_A80_ctrl_1</vt:lpstr>
      <vt:lpstr>FDS_A_Ctrl!example_A81_ctrl</vt:lpstr>
      <vt:lpstr>FDS_A_Ctrl!example_A81_ctrl_1</vt:lpstr>
      <vt:lpstr>FDS_A_Ctrl!example_A82_ctrl</vt:lpstr>
      <vt:lpstr>FDS_A_Ctrl!example_A82_ctrl_1</vt:lpstr>
      <vt:lpstr>FDS_A_Ctrl!example_A83_ctrl</vt:lpstr>
      <vt:lpstr>FDS_A_Ctrl!example_A83_ctrl_1</vt:lpstr>
      <vt:lpstr>FDS_A_Ctrl!example_A84_ctrl</vt:lpstr>
      <vt:lpstr>FDS_A_Ctrl!example_A84_ctrl_1</vt:lpstr>
      <vt:lpstr>FDS_A_Ctrl!example_A85_ctrl</vt:lpstr>
      <vt:lpstr>FDS_A_Ctrl!example_A85_ctrl_1</vt:lpstr>
      <vt:lpstr>FDS_A_Ctrl!example_A86_ctrl</vt:lpstr>
      <vt:lpstr>FDS_A_Ctrl!example_A86_ctrl_1</vt:lpstr>
      <vt:lpstr>FDS_A_Ctrl!example_A87_ctrl</vt:lpstr>
      <vt:lpstr>FDS_A_Ctrl!example_A87_ctrl_1</vt:lpstr>
      <vt:lpstr>FDS_A_Ctrl!example_A88_ctrl</vt:lpstr>
      <vt:lpstr>FDS_A_Ctrl!example_A88_ctrl_1</vt:lpstr>
      <vt:lpstr>FDS_A_Ctrl!example_A89_ctrl</vt:lpstr>
      <vt:lpstr>FDS_A_Ctrl!example_A89_ctrl_1</vt:lpstr>
      <vt:lpstr>FDS_A_Ctrl!example_A9_ctrl</vt:lpstr>
      <vt:lpstr>FDS_A_Ctrl!example_A9_ctrl_1</vt:lpstr>
      <vt:lpstr>FDS_A_Ctrl!example_A9_ctrl_2</vt:lpstr>
      <vt:lpstr>FDS_A_Ctrl!example_A9_ctrl_3</vt:lpstr>
      <vt:lpstr>FDS_A_Ctrl!example_A9_ctrl_4</vt:lpstr>
      <vt:lpstr>FDS_A_Ctrl!example_A90_ctrl</vt:lpstr>
      <vt:lpstr>FDS_A_Ctrl!example_A90_ctrl_1</vt:lpstr>
      <vt:lpstr>FDS_A_Ctrl!example_A91_ctrl</vt:lpstr>
      <vt:lpstr>FDS_A_Ctrl!example_A91_ctrl_1</vt:lpstr>
      <vt:lpstr>FDS_A_Ctrl!example_A92_ctrl</vt:lpstr>
      <vt:lpstr>FDS_A_Ctrl!example_A92_ctrl_1</vt:lpstr>
      <vt:lpstr>FDS_A_Ctrl!example_A93_ctrl</vt:lpstr>
      <vt:lpstr>FDS_A_Ctrl!example_A93_ctrl_1</vt:lpstr>
      <vt:lpstr>FDS_A_Ctrl!example_A94_ctrl</vt:lpstr>
      <vt:lpstr>FDS_A_Ctrl!example_A94_ctrl_1</vt:lpstr>
      <vt:lpstr>FDS_A_Ctrl!example_A95_ctrl</vt:lpstr>
      <vt:lpstr>FDS_A_Ctrl!example_A95_ctrl_1</vt:lpstr>
      <vt:lpstr>FDS_A_Ctrl!example_A96_ctrl</vt:lpstr>
      <vt:lpstr>FDS_A_Ctrl!example_A96_ctrl_1</vt:lpstr>
      <vt:lpstr>FDS_A_Ctrl!example_A97_ctrl</vt:lpstr>
      <vt:lpstr>FDS_A_Ctrl!example_A97_ctrl_1</vt:lpstr>
      <vt:lpstr>FDS_A_Ctrl!example_A98_ctrl</vt:lpstr>
      <vt:lpstr>FDS_A_Ctrl!example_A98_ctrl_1</vt:lpstr>
      <vt:lpstr>FDS_A_Ctrl!example_A99_ctrl</vt:lpstr>
      <vt:lpstr>FDS_A_Ctrl!example_A99_ctrl_1</vt:lpstr>
      <vt:lpstr>FDS_Devc!example_devc</vt:lpstr>
      <vt:lpstr>FDS_Devc!example_devc_1</vt:lpstr>
      <vt:lpstr>FDS_Devc!example_devc_10</vt:lpstr>
      <vt:lpstr>FDS_Devc!example_devc_11</vt:lpstr>
      <vt:lpstr>FDS_Devc!example_devc_12</vt:lpstr>
      <vt:lpstr>FDS_Devc!example_devc_13</vt:lpstr>
      <vt:lpstr>FDS_Devc!example_devc_14</vt:lpstr>
      <vt:lpstr>FDS_Devc!example_devc_15</vt:lpstr>
      <vt:lpstr>FDS_Devc!example_devc_16</vt:lpstr>
      <vt:lpstr>FDS_Devc!example_devc_17</vt:lpstr>
      <vt:lpstr>FDS_Devc!example_devc_18</vt:lpstr>
      <vt:lpstr>FDS_Devc!example_devc_19</vt:lpstr>
      <vt:lpstr>FDS_Devc!example_devc_2</vt:lpstr>
      <vt:lpstr>FDS_Devc!example_devc_20</vt:lpstr>
      <vt:lpstr>FDS_Devc!example_devc_21</vt:lpstr>
      <vt:lpstr>FDS_Devc!example_devc_22</vt:lpstr>
      <vt:lpstr>FDS_Devc!example_devc_23</vt:lpstr>
      <vt:lpstr>FDS_Devc!example_devc_24</vt:lpstr>
      <vt:lpstr>FDS_Devc!example_devc_25</vt:lpstr>
      <vt:lpstr>FDS_Devc!example_devc_26</vt:lpstr>
      <vt:lpstr>FDS_Devc!example_devc_27</vt:lpstr>
      <vt:lpstr>FDS_Devc!example_devc_28</vt:lpstr>
      <vt:lpstr>FDS_Devc!example_devc_29</vt:lpstr>
      <vt:lpstr>FDS_Devc!example_devc_3</vt:lpstr>
      <vt:lpstr>FDS_Devc!example_devc_30</vt:lpstr>
      <vt:lpstr>FDS_Devc!example_devc_31</vt:lpstr>
      <vt:lpstr>FDS_Devc!example_devc_32</vt:lpstr>
      <vt:lpstr>FDS_Devc!example_devc_33</vt:lpstr>
      <vt:lpstr>FDS_Devc!example_devc_4</vt:lpstr>
      <vt:lpstr>FDS_Devc!example_devc_5</vt:lpstr>
      <vt:lpstr>FDS_Devc!example_devc_6</vt:lpstr>
      <vt:lpstr>FDS_Devc!example_devc_7</vt:lpstr>
      <vt:lpstr>FDS_Devc!example_devc_8</vt:lpstr>
      <vt:lpstr>FDS_Devc!example_devc_9</vt:lpstr>
      <vt:lpstr>FDS_Hrr!example_hrr</vt:lpstr>
      <vt:lpstr>FDS_Hrr!example_hrr_1</vt:lpstr>
      <vt:lpstr>FDS_Hrr!example_hrr_10</vt:lpstr>
      <vt:lpstr>FDS_Hrr!example_hrr_11</vt:lpstr>
      <vt:lpstr>FDS_Hrr!example_hrr_12</vt:lpstr>
      <vt:lpstr>FDS_Hrr!example_hrr_13</vt:lpstr>
      <vt:lpstr>FDS_Hrr!example_hrr_14</vt:lpstr>
      <vt:lpstr>FDS_Hrr!example_hrr_15</vt:lpstr>
      <vt:lpstr>FDS_Hrr!example_hrr_16</vt:lpstr>
      <vt:lpstr>FDS_Hrr!example_hrr_17</vt:lpstr>
      <vt:lpstr>FDS_Hrr!example_hrr_18</vt:lpstr>
      <vt:lpstr>FDS_Hrr!example_hrr_19</vt:lpstr>
      <vt:lpstr>FDS_Hrr!example_hrr_2</vt:lpstr>
      <vt:lpstr>FDS_Hrr!example_hrr_20</vt:lpstr>
      <vt:lpstr>FDS_Hrr!example_hrr_21</vt:lpstr>
      <vt:lpstr>FDS_Hrr!example_hrr_22</vt:lpstr>
      <vt:lpstr>FDS_Hrr!example_hrr_23</vt:lpstr>
      <vt:lpstr>FDS_Hrr!example_hrr_24</vt:lpstr>
      <vt:lpstr>FDS_Hrr!example_hrr_25</vt:lpstr>
      <vt:lpstr>FDS_Hrr!example_hrr_26</vt:lpstr>
      <vt:lpstr>FDS_Hrr!example_hrr_27</vt:lpstr>
      <vt:lpstr>FDS_Hrr!example_hrr_28</vt:lpstr>
      <vt:lpstr>FDS_Hrr!example_hrr_29</vt:lpstr>
      <vt:lpstr>FDS_Hrr!example_hrr_3</vt:lpstr>
      <vt:lpstr>FDS_Hrr!example_hrr_30</vt:lpstr>
      <vt:lpstr>FDS_Hrr!example_hrr_31</vt:lpstr>
      <vt:lpstr>FDS_Hrr!example_hrr_32</vt:lpstr>
      <vt:lpstr>FDS_Hrr!example_hrr_4</vt:lpstr>
      <vt:lpstr>FDS_Hrr!example_hrr_5</vt:lpstr>
      <vt:lpstr>FDS_Hrr!example_hrr_6</vt:lpstr>
      <vt:lpstr>FDS_Hrr!example_hrr_7</vt:lpstr>
      <vt:lpstr>FDS_Hrr!example_hrr_8</vt:lpstr>
      <vt:lpstr>FDS_Hrr!example_hrr_9</vt:lpstr>
      <vt:lpstr>FDS_A_Ctrl!ExternalData_1</vt:lpstr>
      <vt:lpstr>FDS_A_Evac!ExternalData_1</vt:lpstr>
      <vt:lpstr>FDS_A_Hrr!ExternalData_1</vt:lpstr>
      <vt:lpstr>FDS_B_Ctrl!ExternalData_1</vt:lpstr>
      <vt:lpstr>FDS_B_Evac!ExternalData_1</vt:lpstr>
      <vt:lpstr>FDS_B_Hrr!ExternalData_1</vt:lpstr>
      <vt:lpstr>FDS_Ctrl!ExternalData_1</vt:lpstr>
      <vt:lpstr>FDS_Evac!ExternalData_1</vt:lpstr>
      <vt:lpstr>FDS_Hrr!ExternalData_1</vt:lpstr>
      <vt:lpstr>FDS_A_Hrr!ExternalData_10</vt:lpstr>
      <vt:lpstr>FDS_B_Hrr!ExternalData_10</vt:lpstr>
      <vt:lpstr>FDS_Hrr!ExternalData_10</vt:lpstr>
      <vt:lpstr>FDS_A_Hrr!ExternalData_11</vt:lpstr>
      <vt:lpstr>FDS_B_Hrr!ExternalData_11</vt:lpstr>
      <vt:lpstr>FDS_Hrr!ExternalData_11</vt:lpstr>
      <vt:lpstr>FDS_A_Hrr!ExternalData_12</vt:lpstr>
      <vt:lpstr>FDS_B_Hrr!ExternalData_12</vt:lpstr>
      <vt:lpstr>FDS_Hrr!ExternalData_12</vt:lpstr>
      <vt:lpstr>FDS_A_Hrr!ExternalData_13</vt:lpstr>
      <vt:lpstr>FDS_B_Hrr!ExternalData_13</vt:lpstr>
      <vt:lpstr>FDS_Hrr!ExternalData_13</vt:lpstr>
      <vt:lpstr>FDS_A_Hrr!ExternalData_14</vt:lpstr>
      <vt:lpstr>FDS_B_Hrr!ExternalData_14</vt:lpstr>
      <vt:lpstr>FDS_Hrr!ExternalData_14</vt:lpstr>
      <vt:lpstr>FDS_A_Hrr!ExternalData_15</vt:lpstr>
      <vt:lpstr>FDS_B_Hrr!ExternalData_15</vt:lpstr>
      <vt:lpstr>FDS_Hrr!ExternalData_15</vt:lpstr>
      <vt:lpstr>FDS_A_Hrr!ExternalData_16</vt:lpstr>
      <vt:lpstr>FDS_B_Hrr!ExternalData_16</vt:lpstr>
      <vt:lpstr>FDS_Hrr!ExternalData_16</vt:lpstr>
      <vt:lpstr>FDS_A_Hrr!ExternalData_17</vt:lpstr>
      <vt:lpstr>FDS_B_Hrr!ExternalData_17</vt:lpstr>
      <vt:lpstr>FDS_Hrr!ExternalData_17</vt:lpstr>
      <vt:lpstr>FDS_A_Hrr!ExternalData_18</vt:lpstr>
      <vt:lpstr>FDS_B_Hrr!ExternalData_18</vt:lpstr>
      <vt:lpstr>FDS_Hrr!ExternalData_18</vt:lpstr>
      <vt:lpstr>FDS_A_Hrr!ExternalData_19</vt:lpstr>
      <vt:lpstr>FDS_B_Hrr!ExternalData_19</vt:lpstr>
      <vt:lpstr>FDS_Hrr!ExternalData_19</vt:lpstr>
      <vt:lpstr>FDS_A_Ctrl!ExternalData_2</vt:lpstr>
      <vt:lpstr>FDS_A_Hrr!ExternalData_2</vt:lpstr>
      <vt:lpstr>FDS_B_Ctrl!ExternalData_2</vt:lpstr>
      <vt:lpstr>FDS_B_Hrr!ExternalData_2</vt:lpstr>
      <vt:lpstr>FDS_Ctrl!ExternalData_2</vt:lpstr>
      <vt:lpstr>FDS_Hrr!ExternalData_2</vt:lpstr>
      <vt:lpstr>FDS_A_Hrr!ExternalData_20</vt:lpstr>
      <vt:lpstr>FDS_B_Hrr!ExternalData_20</vt:lpstr>
      <vt:lpstr>FDS_Hrr!ExternalData_20</vt:lpstr>
      <vt:lpstr>FDS_A_Hrr!ExternalData_21</vt:lpstr>
      <vt:lpstr>FDS_B_Hrr!ExternalData_21</vt:lpstr>
      <vt:lpstr>FDS_Hrr!ExternalData_21</vt:lpstr>
      <vt:lpstr>FDS_A_Hrr!ExternalData_22</vt:lpstr>
      <vt:lpstr>FDS_B_Hrr!ExternalData_22</vt:lpstr>
      <vt:lpstr>FDS_Hrr!ExternalData_22</vt:lpstr>
      <vt:lpstr>FDS_A_Hrr!ExternalData_23</vt:lpstr>
      <vt:lpstr>FDS_B_Hrr!ExternalData_23</vt:lpstr>
      <vt:lpstr>FDS_Hrr!ExternalData_23</vt:lpstr>
      <vt:lpstr>FDS_A_Hrr!ExternalData_24</vt:lpstr>
      <vt:lpstr>FDS_B_Hrr!ExternalData_24</vt:lpstr>
      <vt:lpstr>FDS_Hrr!ExternalData_24</vt:lpstr>
      <vt:lpstr>FDS_A_Hrr!ExternalData_25</vt:lpstr>
      <vt:lpstr>FDS_B_Hrr!ExternalData_25</vt:lpstr>
      <vt:lpstr>FDS_Hrr!ExternalData_25</vt:lpstr>
      <vt:lpstr>FDS_A_Hrr!ExternalData_26</vt:lpstr>
      <vt:lpstr>FDS_B_Hrr!ExternalData_26</vt:lpstr>
      <vt:lpstr>FDS_Hrr!ExternalData_26</vt:lpstr>
      <vt:lpstr>FDS_A_Hrr!ExternalData_27</vt:lpstr>
      <vt:lpstr>FDS_B_Hrr!ExternalData_27</vt:lpstr>
      <vt:lpstr>FDS_Hrr!ExternalData_27</vt:lpstr>
      <vt:lpstr>FDS_A_Hrr!ExternalData_28</vt:lpstr>
      <vt:lpstr>FDS_B_Hrr!ExternalData_28</vt:lpstr>
      <vt:lpstr>FDS_Hrr!ExternalData_28</vt:lpstr>
      <vt:lpstr>FDS_A_Hrr!ExternalData_29</vt:lpstr>
      <vt:lpstr>FDS_B_Hrr!ExternalData_29</vt:lpstr>
      <vt:lpstr>FDS_Hrr!ExternalData_29</vt:lpstr>
      <vt:lpstr>FDS_A_Ctrl!ExternalData_3</vt:lpstr>
      <vt:lpstr>FDS_A_Hrr!ExternalData_3</vt:lpstr>
      <vt:lpstr>FDS_B_Ctrl!ExternalData_3</vt:lpstr>
      <vt:lpstr>FDS_B_Hrr!ExternalData_3</vt:lpstr>
      <vt:lpstr>FDS_Ctrl!ExternalData_3</vt:lpstr>
      <vt:lpstr>FDS_Hrr!ExternalData_3</vt:lpstr>
      <vt:lpstr>FDS_A_Hrr!ExternalData_30</vt:lpstr>
      <vt:lpstr>FDS_B_Hrr!ExternalData_30</vt:lpstr>
      <vt:lpstr>FDS_Hrr!ExternalData_30</vt:lpstr>
      <vt:lpstr>FDS_A_Hrr!ExternalData_31</vt:lpstr>
      <vt:lpstr>FDS_B_Hrr!ExternalData_31</vt:lpstr>
      <vt:lpstr>FDS_Hrr!ExternalData_31</vt:lpstr>
      <vt:lpstr>FDS_A_Hrr!ExternalData_32</vt:lpstr>
      <vt:lpstr>FDS_B_Hrr!ExternalData_32</vt:lpstr>
      <vt:lpstr>FDS_Hrr!ExternalData_32</vt:lpstr>
      <vt:lpstr>FDS_A_Hrr!ExternalData_33</vt:lpstr>
      <vt:lpstr>FDS_B_Hrr!ExternalData_33</vt:lpstr>
      <vt:lpstr>FDS_Hrr!ExternalData_33</vt:lpstr>
      <vt:lpstr>FDS_A_Hrr!ExternalData_34</vt:lpstr>
      <vt:lpstr>FDS_B_Hrr!ExternalData_34</vt:lpstr>
      <vt:lpstr>FDS_Hrr!ExternalData_34</vt:lpstr>
      <vt:lpstr>FDS_A_Hrr!ExternalData_35</vt:lpstr>
      <vt:lpstr>FDS_B_Hrr!ExternalData_35</vt:lpstr>
      <vt:lpstr>FDS_Hrr!ExternalData_35</vt:lpstr>
      <vt:lpstr>FDS_A_Hrr!ExternalData_36</vt:lpstr>
      <vt:lpstr>FDS_B_Hrr!ExternalData_36</vt:lpstr>
      <vt:lpstr>FDS_Hrr!ExternalData_36</vt:lpstr>
      <vt:lpstr>FDS_A_Hrr!ExternalData_37</vt:lpstr>
      <vt:lpstr>FDS_B_Hrr!ExternalData_37</vt:lpstr>
      <vt:lpstr>FDS_Hrr!ExternalData_37</vt:lpstr>
      <vt:lpstr>FDS_A_Hrr!ExternalData_38</vt:lpstr>
      <vt:lpstr>FDS_B_Hrr!ExternalData_38</vt:lpstr>
      <vt:lpstr>FDS_Hrr!ExternalData_38</vt:lpstr>
      <vt:lpstr>FDS_A_Hrr!ExternalData_39</vt:lpstr>
      <vt:lpstr>FDS_B_Hrr!ExternalData_39</vt:lpstr>
      <vt:lpstr>FDS_Hrr!ExternalData_39</vt:lpstr>
      <vt:lpstr>FDS_A_Ctrl!ExternalData_4</vt:lpstr>
      <vt:lpstr>FDS_A_Hrr!ExternalData_4</vt:lpstr>
      <vt:lpstr>FDS_B_Ctrl!ExternalData_4</vt:lpstr>
      <vt:lpstr>FDS_B_Hrr!ExternalData_4</vt:lpstr>
      <vt:lpstr>FDS_Ctrl!ExternalData_4</vt:lpstr>
      <vt:lpstr>FDS_Hrr!ExternalData_4</vt:lpstr>
      <vt:lpstr>FDS_A_Hrr!ExternalData_40</vt:lpstr>
      <vt:lpstr>FDS_B_Hrr!ExternalData_40</vt:lpstr>
      <vt:lpstr>FDS_Hrr!ExternalData_40</vt:lpstr>
      <vt:lpstr>FDS_A_Hrr!ExternalData_41</vt:lpstr>
      <vt:lpstr>FDS_B_Hrr!ExternalData_41</vt:lpstr>
      <vt:lpstr>FDS_Hrr!ExternalData_41</vt:lpstr>
      <vt:lpstr>FDS_A_Hrr!ExternalData_42</vt:lpstr>
      <vt:lpstr>FDS_B_Hrr!ExternalData_42</vt:lpstr>
      <vt:lpstr>FDS_Hrr!ExternalData_42</vt:lpstr>
      <vt:lpstr>FDS_A_Hrr!ExternalData_43</vt:lpstr>
      <vt:lpstr>FDS_B_Hrr!ExternalData_43</vt:lpstr>
      <vt:lpstr>FDS_Hrr!ExternalData_43</vt:lpstr>
      <vt:lpstr>FDS_A_Hrr!ExternalData_44</vt:lpstr>
      <vt:lpstr>FDS_B_Hrr!ExternalData_44</vt:lpstr>
      <vt:lpstr>FDS_Hrr!ExternalData_44</vt:lpstr>
      <vt:lpstr>FDS_A_Hrr!ExternalData_45</vt:lpstr>
      <vt:lpstr>FDS_B_Hrr!ExternalData_45</vt:lpstr>
      <vt:lpstr>FDS_Hrr!ExternalData_45</vt:lpstr>
      <vt:lpstr>FDS_A_Hrr!ExternalData_46</vt:lpstr>
      <vt:lpstr>FDS_B_Hrr!ExternalData_46</vt:lpstr>
      <vt:lpstr>FDS_Hrr!ExternalData_46</vt:lpstr>
      <vt:lpstr>FDS_A_Hrr!ExternalData_47</vt:lpstr>
      <vt:lpstr>FDS_B_Hrr!ExternalData_47</vt:lpstr>
      <vt:lpstr>FDS_Hrr!ExternalData_47</vt:lpstr>
      <vt:lpstr>FDS_A_Hrr!ExternalData_48</vt:lpstr>
      <vt:lpstr>FDS_B_Hrr!ExternalData_48</vt:lpstr>
      <vt:lpstr>FDS_Hrr!ExternalData_48</vt:lpstr>
      <vt:lpstr>FDS_A_Hrr!ExternalData_49</vt:lpstr>
      <vt:lpstr>FDS_B_Hrr!ExternalData_49</vt:lpstr>
      <vt:lpstr>FDS_Hrr!ExternalData_49</vt:lpstr>
      <vt:lpstr>FDS_A_Ctrl!ExternalData_5</vt:lpstr>
      <vt:lpstr>FDS_A_Hrr!ExternalData_5</vt:lpstr>
      <vt:lpstr>FDS_B_Ctrl!ExternalData_5</vt:lpstr>
      <vt:lpstr>FDS_B_Hrr!ExternalData_5</vt:lpstr>
      <vt:lpstr>FDS_Ctrl!ExternalData_5</vt:lpstr>
      <vt:lpstr>FDS_Hrr!ExternalData_5</vt:lpstr>
      <vt:lpstr>FDS_A_Hrr!ExternalData_50</vt:lpstr>
      <vt:lpstr>FDS_B_Hrr!ExternalData_50</vt:lpstr>
      <vt:lpstr>FDS_Hrr!ExternalData_50</vt:lpstr>
      <vt:lpstr>FDS_A_Hrr!ExternalData_51</vt:lpstr>
      <vt:lpstr>FDS_B_Hrr!ExternalData_51</vt:lpstr>
      <vt:lpstr>FDS_Hrr!ExternalData_51</vt:lpstr>
      <vt:lpstr>FDS_A_Hrr!ExternalData_6</vt:lpstr>
      <vt:lpstr>FDS_B_Hrr!ExternalData_6</vt:lpstr>
      <vt:lpstr>FDS_Hrr!ExternalData_6</vt:lpstr>
      <vt:lpstr>FDS_A_Hrr!ExternalData_7</vt:lpstr>
      <vt:lpstr>FDS_B_Hrr!ExternalData_7</vt:lpstr>
      <vt:lpstr>FDS_Hrr!ExternalData_7</vt:lpstr>
      <vt:lpstr>FDS_A_Hrr!ExternalData_8</vt:lpstr>
      <vt:lpstr>FDS_B_Hrr!ExternalData_8</vt:lpstr>
      <vt:lpstr>FDS_Hrr!ExternalData_8</vt:lpstr>
      <vt:lpstr>FDS_A_Hrr!ExternalData_9</vt:lpstr>
      <vt:lpstr>FDS_B_Hrr!ExternalData_9</vt:lpstr>
      <vt:lpstr>FDS_Hrr!ExternalData_9</vt:lpstr>
      <vt:lpstr>Time_Series!h_\temp\example_1.tso</vt:lpstr>
      <vt:lpstr>FDS_Devc!h_\temp\example_1_devc.csv</vt:lpstr>
      <vt:lpstr>FDS_A_Hrr!h_\temp\example_1_hrr.csv</vt:lpstr>
      <vt:lpstr>FDS_B_Hrr!h_\temp\example_1_hrr.csv</vt:lpstr>
      <vt:lpstr>FDS_Hrr!h_\temp\example_1_hrr.csv</vt:lpstr>
      <vt:lpstr>FDS_Devc!h_\temp\example_10_devc.csv</vt:lpstr>
      <vt:lpstr>FDS_A_Hrr!h_\temp\example_10_hrr.csv</vt:lpstr>
      <vt:lpstr>FDS_B_Hrr!h_\temp\example_10_hrr.csv</vt:lpstr>
      <vt:lpstr>FDS_Hrr!h_\temp\example_10_hrr.csv</vt:lpstr>
      <vt:lpstr>FDS_A_Hrr!h_\temp\example_100_hrr.csv</vt:lpstr>
      <vt:lpstr>FDS_B_Hrr!h_\temp\example_100_hrr.csv</vt:lpstr>
      <vt:lpstr>FDS_Hrr!h_\temp\example_100_hrr.csv</vt:lpstr>
      <vt:lpstr>FDS_Devc!h_\temp\example_11_devc.csv</vt:lpstr>
      <vt:lpstr>FDS_A_Hrr!h_\temp\example_11_hrr.csv</vt:lpstr>
      <vt:lpstr>FDS_B_Hrr!h_\temp\example_11_hrr.csv</vt:lpstr>
      <vt:lpstr>FDS_Hrr!h_\temp\example_11_hrr.csv</vt:lpstr>
      <vt:lpstr>FDS_Devc!h_\temp\example_12_devc.csv</vt:lpstr>
      <vt:lpstr>FDS_A_Hrr!h_\temp\example_12_hrr.csv</vt:lpstr>
      <vt:lpstr>FDS_B_Hrr!h_\temp\example_12_hrr.csv</vt:lpstr>
      <vt:lpstr>FDS_Hrr!h_\temp\example_12_hrr.csv</vt:lpstr>
      <vt:lpstr>FDS_Devc!h_\temp\example_13_devc.csv</vt:lpstr>
      <vt:lpstr>FDS_A_Hrr!h_\temp\example_13_hrr.csv</vt:lpstr>
      <vt:lpstr>FDS_B_Hrr!h_\temp\example_13_hrr.csv</vt:lpstr>
      <vt:lpstr>FDS_Hrr!h_\temp\example_13_hrr.csv</vt:lpstr>
      <vt:lpstr>FDS_Devc!h_\temp\example_14_devc.csv</vt:lpstr>
      <vt:lpstr>FDS_A_Hrr!h_\temp\example_14_hrr.csv</vt:lpstr>
      <vt:lpstr>FDS_B_Hrr!h_\temp\example_14_hrr.csv</vt:lpstr>
      <vt:lpstr>FDS_Hrr!h_\temp\example_14_hrr.csv</vt:lpstr>
      <vt:lpstr>FDS_Devc!h_\temp\example_15_devc.csv</vt:lpstr>
      <vt:lpstr>FDS_A_Hrr!h_\temp\example_15_hrr.csv</vt:lpstr>
      <vt:lpstr>FDS_B_Hrr!h_\temp\example_15_hrr.csv</vt:lpstr>
      <vt:lpstr>FDS_Hrr!h_\temp\example_15_hrr.csv</vt:lpstr>
      <vt:lpstr>FDS_Devc!h_\temp\example_16_devc.csv</vt:lpstr>
      <vt:lpstr>FDS_A_Hrr!h_\temp\example_16_hrr.csv</vt:lpstr>
      <vt:lpstr>FDS_B_Hrr!h_\temp\example_16_hrr.csv</vt:lpstr>
      <vt:lpstr>FDS_Hrr!h_\temp\example_16_hrr.csv</vt:lpstr>
      <vt:lpstr>FDS_Devc!h_\temp\example_17_devc.csv</vt:lpstr>
      <vt:lpstr>FDS_A_Hrr!h_\temp\example_17_hrr.csv</vt:lpstr>
      <vt:lpstr>FDS_B_Hrr!h_\temp\example_17_hrr.csv</vt:lpstr>
      <vt:lpstr>FDS_Hrr!h_\temp\example_17_hrr.csv</vt:lpstr>
      <vt:lpstr>FDS_Devc!h_\temp\example_18_devc.csv</vt:lpstr>
      <vt:lpstr>FDS_A_Hrr!h_\temp\example_18_hrr.csv</vt:lpstr>
      <vt:lpstr>FDS_B_Hrr!h_\temp\example_18_hrr.csv</vt:lpstr>
      <vt:lpstr>FDS_Hrr!h_\temp\example_18_hrr.csv</vt:lpstr>
      <vt:lpstr>FDS_Devc!h_\temp\example_19_devc.csv</vt:lpstr>
      <vt:lpstr>FDS_A_Hrr!h_\temp\example_19_hrr.csv</vt:lpstr>
      <vt:lpstr>FDS_B_Hrr!h_\temp\example_19_hrr.csv</vt:lpstr>
      <vt:lpstr>FDS_Hrr!h_\temp\example_19_hrr.csv</vt:lpstr>
      <vt:lpstr>Time_Series!h_\temp\example_2.tso</vt:lpstr>
      <vt:lpstr>FDS_Devc!h_\temp\example_2_devc.csv</vt:lpstr>
      <vt:lpstr>FDS_A_Hrr!h_\temp\example_2_hrr.csv</vt:lpstr>
      <vt:lpstr>FDS_B_Hrr!h_\temp\example_2_hrr.csv</vt:lpstr>
      <vt:lpstr>FDS_Hrr!h_\temp\example_2_hrr.csv</vt:lpstr>
      <vt:lpstr>FDS_Devc!h_\temp\example_20_devc.csv</vt:lpstr>
      <vt:lpstr>FDS_A_Hrr!h_\temp\example_20_hrr.csv</vt:lpstr>
      <vt:lpstr>FDS_B_Hrr!h_\temp\example_20_hrr.csv</vt:lpstr>
      <vt:lpstr>FDS_Hrr!h_\temp\example_20_hrr.csv</vt:lpstr>
      <vt:lpstr>FDS_Devc!h_\temp\example_21_devc.csv</vt:lpstr>
      <vt:lpstr>FDS_A_Hrr!h_\temp\example_21_hrr.csv</vt:lpstr>
      <vt:lpstr>FDS_B_Hrr!h_\temp\example_21_hrr.csv</vt:lpstr>
      <vt:lpstr>FDS_Hrr!h_\temp\example_21_hrr.csv</vt:lpstr>
      <vt:lpstr>FDS_Devc!h_\temp\example_22_devc.csv</vt:lpstr>
      <vt:lpstr>FDS_A_Hrr!h_\temp\example_22_hrr.csv</vt:lpstr>
      <vt:lpstr>FDS_B_Hrr!h_\temp\example_22_hrr.csv</vt:lpstr>
      <vt:lpstr>FDS_Hrr!h_\temp\example_22_hrr.csv</vt:lpstr>
      <vt:lpstr>FDS_Devc!h_\temp\example_23_devc.csv</vt:lpstr>
      <vt:lpstr>FDS_A_Hrr!h_\temp\example_23_hrr.csv</vt:lpstr>
      <vt:lpstr>FDS_B_Hrr!h_\temp\example_23_hrr.csv</vt:lpstr>
      <vt:lpstr>FDS_Hrr!h_\temp\example_23_hrr.csv</vt:lpstr>
      <vt:lpstr>FDS_Devc!h_\temp\example_24_devc.csv</vt:lpstr>
      <vt:lpstr>FDS_A_Hrr!h_\temp\example_24_hrr.csv</vt:lpstr>
      <vt:lpstr>FDS_B_Hrr!h_\temp\example_24_hrr.csv</vt:lpstr>
      <vt:lpstr>FDS_Hrr!h_\temp\example_24_hrr.csv</vt:lpstr>
      <vt:lpstr>FDS_Devc!h_\temp\example_25_devc.csv</vt:lpstr>
      <vt:lpstr>FDS_A_Hrr!h_\temp\example_25_hrr.csv</vt:lpstr>
      <vt:lpstr>FDS_B_Hrr!h_\temp\example_25_hrr.csv</vt:lpstr>
      <vt:lpstr>FDS_Hrr!h_\temp\example_25_hrr.csv</vt:lpstr>
      <vt:lpstr>FDS_Devc!h_\temp\example_26_devc.csv</vt:lpstr>
      <vt:lpstr>FDS_A_Hrr!h_\temp\example_26_hrr.csv</vt:lpstr>
      <vt:lpstr>FDS_B_Hrr!h_\temp\example_26_hrr.csv</vt:lpstr>
      <vt:lpstr>FDS_Hrr!h_\temp\example_26_hrr.csv</vt:lpstr>
      <vt:lpstr>FDS_Devc!h_\temp\example_27_devc.csv</vt:lpstr>
      <vt:lpstr>FDS_A_Hrr!h_\temp\example_27_hrr.csv</vt:lpstr>
      <vt:lpstr>FDS_B_Hrr!h_\temp\example_27_hrr.csv</vt:lpstr>
      <vt:lpstr>FDS_Hrr!h_\temp\example_27_hrr.csv</vt:lpstr>
      <vt:lpstr>FDS_Devc!h_\temp\example_28_devc.csv</vt:lpstr>
      <vt:lpstr>FDS_A_Hrr!h_\temp\example_28_hrr.csv</vt:lpstr>
      <vt:lpstr>FDS_B_Hrr!h_\temp\example_28_hrr.csv</vt:lpstr>
      <vt:lpstr>FDS_Hrr!h_\temp\example_28_hrr.csv</vt:lpstr>
      <vt:lpstr>FDS_Devc!h_\temp\example_29_devc.csv</vt:lpstr>
      <vt:lpstr>FDS_A_Hrr!h_\temp\example_29_hrr.csv</vt:lpstr>
      <vt:lpstr>FDS_B_Hrr!h_\temp\example_29_hrr.csv</vt:lpstr>
      <vt:lpstr>FDS_Hrr!h_\temp\example_29_hrr.csv</vt:lpstr>
      <vt:lpstr>Time_Series!h_\temp\example_3.tso</vt:lpstr>
      <vt:lpstr>FDS_Devc!h_\temp\example_3_devc.csv</vt:lpstr>
      <vt:lpstr>FDS_A_Hrr!h_\temp\example_3_hrr.csv</vt:lpstr>
      <vt:lpstr>FDS_B_Hrr!h_\temp\example_3_hrr.csv</vt:lpstr>
      <vt:lpstr>FDS_Hrr!h_\temp\example_3_hrr.csv</vt:lpstr>
      <vt:lpstr>FDS_Devc!h_\temp\example_30_devc.csv</vt:lpstr>
      <vt:lpstr>FDS_A_Hrr!h_\temp\example_30_hrr.csv</vt:lpstr>
      <vt:lpstr>FDS_B_Hrr!h_\temp\example_30_hrr.csv</vt:lpstr>
      <vt:lpstr>FDS_Hrr!h_\temp\example_30_hrr.csv</vt:lpstr>
      <vt:lpstr>FDS_Devc!h_\temp\example_31_devc.csv</vt:lpstr>
      <vt:lpstr>FDS_A_Hrr!h_\temp\example_31_hrr.csv</vt:lpstr>
      <vt:lpstr>FDS_B_Hrr!h_\temp\example_31_hrr.csv</vt:lpstr>
      <vt:lpstr>FDS_Hrr!h_\temp\example_31_hrr.csv</vt:lpstr>
      <vt:lpstr>FDS_Devc!h_\temp\example_32_devc.csv</vt:lpstr>
      <vt:lpstr>FDS_A_Hrr!h_\temp\example_32_hrr.csv</vt:lpstr>
      <vt:lpstr>FDS_B_Hrr!h_\temp\example_32_hrr.csv</vt:lpstr>
      <vt:lpstr>FDS_Hrr!h_\temp\example_32_hrr.csv</vt:lpstr>
      <vt:lpstr>FDS_Devc!h_\temp\example_33_devc.csv</vt:lpstr>
      <vt:lpstr>FDS_A_Hrr!h_\temp\example_33_hrr.csv</vt:lpstr>
      <vt:lpstr>FDS_B_Hrr!h_\temp\example_33_hrr.csv</vt:lpstr>
      <vt:lpstr>FDS_Hrr!h_\temp\example_33_hrr.csv</vt:lpstr>
      <vt:lpstr>FDS_Devc!h_\temp\example_34_devc.csv</vt:lpstr>
      <vt:lpstr>FDS_A_Hrr!h_\temp\example_34_hrr.csv</vt:lpstr>
      <vt:lpstr>FDS_B_Hrr!h_\temp\example_34_hrr.csv</vt:lpstr>
      <vt:lpstr>FDS_Hrr!h_\temp\example_34_hrr.csv</vt:lpstr>
      <vt:lpstr>FDS_Devc!h_\temp\example_35_devc.csv</vt:lpstr>
      <vt:lpstr>FDS_A_Hrr!h_\temp\example_35_hrr.csv</vt:lpstr>
      <vt:lpstr>FDS_B_Hrr!h_\temp\example_35_hrr.csv</vt:lpstr>
      <vt:lpstr>FDS_Hrr!h_\temp\example_35_hrr.csv</vt:lpstr>
      <vt:lpstr>FDS_Devc!h_\temp\example_36_devc.csv</vt:lpstr>
      <vt:lpstr>FDS_A_Hrr!h_\temp\example_36_hrr.csv</vt:lpstr>
      <vt:lpstr>FDS_B_Hrr!h_\temp\example_36_hrr.csv</vt:lpstr>
      <vt:lpstr>FDS_Hrr!h_\temp\example_36_hrr.csv</vt:lpstr>
      <vt:lpstr>FDS_Devc!h_\temp\example_37_devc.csv</vt:lpstr>
      <vt:lpstr>FDS_A_Hrr!h_\temp\example_37_hrr.csv</vt:lpstr>
      <vt:lpstr>FDS_B_Hrr!h_\temp\example_37_hrr.csv</vt:lpstr>
      <vt:lpstr>FDS_Hrr!h_\temp\example_37_hrr.csv</vt:lpstr>
      <vt:lpstr>FDS_Devc!h_\temp\example_38_devc.csv</vt:lpstr>
      <vt:lpstr>FDS_A_Hrr!h_\temp\example_38_hrr.csv</vt:lpstr>
      <vt:lpstr>FDS_B_Hrr!h_\temp\example_38_hrr.csv</vt:lpstr>
      <vt:lpstr>FDS_Hrr!h_\temp\example_38_hrr.csv</vt:lpstr>
      <vt:lpstr>FDS_Devc!h_\temp\example_39_devc.csv</vt:lpstr>
      <vt:lpstr>FDS_A_Hrr!h_\temp\example_39_hrr.csv</vt:lpstr>
      <vt:lpstr>FDS_B_Hrr!h_\temp\example_39_hrr.csv</vt:lpstr>
      <vt:lpstr>FDS_Hrr!h_\temp\example_39_hrr.csv</vt:lpstr>
      <vt:lpstr>Time_Series!h_\temp\example_4.tso</vt:lpstr>
      <vt:lpstr>FDS_Devc!h_\temp\example_4_devc.csv</vt:lpstr>
      <vt:lpstr>FDS_A_Hrr!h_\temp\example_4_hrr.csv</vt:lpstr>
      <vt:lpstr>FDS_B_Hrr!h_\temp\example_4_hrr.csv</vt:lpstr>
      <vt:lpstr>FDS_Hrr!h_\temp\example_4_hrr.csv</vt:lpstr>
      <vt:lpstr>FDS_Devc!h_\temp\example_40_devc.csv</vt:lpstr>
      <vt:lpstr>FDS_A_Hrr!h_\temp\example_40_hrr.csv</vt:lpstr>
      <vt:lpstr>FDS_B_Hrr!h_\temp\example_40_hrr.csv</vt:lpstr>
      <vt:lpstr>FDS_Hrr!h_\temp\example_40_hrr.csv</vt:lpstr>
      <vt:lpstr>FDS_Devc!h_\temp\example_41_devc.csv</vt:lpstr>
      <vt:lpstr>FDS_A_Hrr!h_\temp\example_41_hrr.csv</vt:lpstr>
      <vt:lpstr>FDS_B_Hrr!h_\temp\example_41_hrr.csv</vt:lpstr>
      <vt:lpstr>FDS_Hrr!h_\temp\example_41_hrr.csv</vt:lpstr>
      <vt:lpstr>FDS_Devc!h_\temp\example_42_devc.csv</vt:lpstr>
      <vt:lpstr>FDS_A_Hrr!h_\temp\example_42_hrr.csv</vt:lpstr>
      <vt:lpstr>FDS_B_Hrr!h_\temp\example_42_hrr.csv</vt:lpstr>
      <vt:lpstr>FDS_Hrr!h_\temp\example_42_hrr.csv</vt:lpstr>
      <vt:lpstr>FDS_Devc!h_\temp\example_43_devc.csv</vt:lpstr>
      <vt:lpstr>FDS_A_Hrr!h_\temp\example_43_hrr.csv</vt:lpstr>
      <vt:lpstr>FDS_B_Hrr!h_\temp\example_43_hrr.csv</vt:lpstr>
      <vt:lpstr>FDS_Hrr!h_\temp\example_43_hrr.csv</vt:lpstr>
      <vt:lpstr>FDS_Devc!h_\temp\example_44_devc.csv</vt:lpstr>
      <vt:lpstr>FDS_A_Hrr!h_\temp\example_44_hrr.csv</vt:lpstr>
      <vt:lpstr>FDS_B_Hrr!h_\temp\example_44_hrr.csv</vt:lpstr>
      <vt:lpstr>FDS_Hrr!h_\temp\example_44_hrr.csv</vt:lpstr>
      <vt:lpstr>FDS_Devc!h_\temp\example_45_devc.csv</vt:lpstr>
      <vt:lpstr>FDS_A_Hrr!h_\temp\example_45_hrr.csv</vt:lpstr>
      <vt:lpstr>FDS_B_Hrr!h_\temp\example_45_hrr.csv</vt:lpstr>
      <vt:lpstr>FDS_Hrr!h_\temp\example_45_hrr.csv</vt:lpstr>
      <vt:lpstr>FDS_Devc!h_\temp\example_46_devc.csv</vt:lpstr>
      <vt:lpstr>FDS_A_Hrr!h_\temp\example_46_hrr.csv</vt:lpstr>
      <vt:lpstr>FDS_B_Hrr!h_\temp\example_46_hrr.csv</vt:lpstr>
      <vt:lpstr>FDS_Hrr!h_\temp\example_46_hrr.csv</vt:lpstr>
      <vt:lpstr>FDS_Devc!h_\temp\example_47_devc.csv</vt:lpstr>
      <vt:lpstr>FDS_A_Hrr!h_\temp\example_47_hrr.csv</vt:lpstr>
      <vt:lpstr>FDS_B_Hrr!h_\temp\example_47_hrr.csv</vt:lpstr>
      <vt:lpstr>FDS_Hrr!h_\temp\example_47_hrr.csv</vt:lpstr>
      <vt:lpstr>FDS_Devc!h_\temp\example_48_devc.csv</vt:lpstr>
      <vt:lpstr>FDS_A_Hrr!h_\temp\example_48_hrr.csv</vt:lpstr>
      <vt:lpstr>FDS_B_Hrr!h_\temp\example_48_hrr.csv</vt:lpstr>
      <vt:lpstr>FDS_Hrr!h_\temp\example_48_hrr.csv</vt:lpstr>
      <vt:lpstr>FDS_Devc!h_\temp\example_49_devc.csv</vt:lpstr>
      <vt:lpstr>FDS_A_Hrr!h_\temp\example_49_hrr.csv</vt:lpstr>
      <vt:lpstr>FDS_B_Hrr!h_\temp\example_49_hrr.csv</vt:lpstr>
      <vt:lpstr>FDS_Hrr!h_\temp\example_49_hrr.csv</vt:lpstr>
      <vt:lpstr>Time_Series!h_\temp\example_5.tso</vt:lpstr>
      <vt:lpstr>FDS_Devc!h_\temp\example_5_devc.csv</vt:lpstr>
      <vt:lpstr>FDS_A_Hrr!h_\temp\example_5_hrr.csv</vt:lpstr>
      <vt:lpstr>FDS_B_Hrr!h_\temp\example_5_hrr.csv</vt:lpstr>
      <vt:lpstr>FDS_Hrr!h_\temp\example_5_hrr.csv</vt:lpstr>
      <vt:lpstr>FDS_Devc!h_\temp\example_50_devc.csv</vt:lpstr>
      <vt:lpstr>FDS_A_Hrr!h_\temp\example_50_hrr.csv</vt:lpstr>
      <vt:lpstr>FDS_B_Hrr!h_\temp\example_50_hrr.csv</vt:lpstr>
      <vt:lpstr>FDS_Hrr!h_\temp\example_50_hrr.csv</vt:lpstr>
      <vt:lpstr>FDS_Devc!h_\temp\example_51_devc.csv</vt:lpstr>
      <vt:lpstr>FDS_A_Hrr!h_\temp\example_51_hrr.csv</vt:lpstr>
      <vt:lpstr>FDS_B_Hrr!h_\temp\example_51_hrr.csv</vt:lpstr>
      <vt:lpstr>FDS_Hrr!h_\temp\example_51_hrr.csv</vt:lpstr>
      <vt:lpstr>FDS_Devc!h_\temp\example_52_devc.csv</vt:lpstr>
      <vt:lpstr>FDS_A_Hrr!h_\temp\example_52_hrr.csv</vt:lpstr>
      <vt:lpstr>FDS_B_Hrr!h_\temp\example_52_hrr.csv</vt:lpstr>
      <vt:lpstr>FDS_Hrr!h_\temp\example_52_hrr.csv</vt:lpstr>
      <vt:lpstr>FDS_Devc!h_\temp\example_53_devc.csv</vt:lpstr>
      <vt:lpstr>FDS_A_Hrr!h_\temp\example_53_hrr.csv</vt:lpstr>
      <vt:lpstr>FDS_B_Hrr!h_\temp\example_53_hrr.csv</vt:lpstr>
      <vt:lpstr>FDS_Hrr!h_\temp\example_53_hrr.csv</vt:lpstr>
      <vt:lpstr>FDS_Devc!h_\temp\example_54_devc.csv</vt:lpstr>
      <vt:lpstr>FDS_A_Hrr!h_\temp\example_54_hrr.csv</vt:lpstr>
      <vt:lpstr>FDS_B_Hrr!h_\temp\example_54_hrr.csv</vt:lpstr>
      <vt:lpstr>FDS_Hrr!h_\temp\example_54_hrr.csv</vt:lpstr>
      <vt:lpstr>FDS_Devc!h_\temp\example_55_devc.csv</vt:lpstr>
      <vt:lpstr>FDS_A_Hrr!h_\temp\example_55_hrr.csv</vt:lpstr>
      <vt:lpstr>FDS_B_Hrr!h_\temp\example_55_hrr.csv</vt:lpstr>
      <vt:lpstr>FDS_Hrr!h_\temp\example_55_hrr.csv</vt:lpstr>
      <vt:lpstr>FDS_Devc!h_\temp\example_56_devc.csv</vt:lpstr>
      <vt:lpstr>FDS_A_Hrr!h_\temp\example_56_hrr.csv</vt:lpstr>
      <vt:lpstr>FDS_B_Hrr!h_\temp\example_56_hrr.csv</vt:lpstr>
      <vt:lpstr>FDS_Hrr!h_\temp\example_56_hrr.csv</vt:lpstr>
      <vt:lpstr>FDS_Devc!h_\temp\example_57_devc.csv</vt:lpstr>
      <vt:lpstr>FDS_A_Hrr!h_\temp\example_57_hrr.csv</vt:lpstr>
      <vt:lpstr>FDS_B_Hrr!h_\temp\example_57_hrr.csv</vt:lpstr>
      <vt:lpstr>FDS_Hrr!h_\temp\example_57_hrr.csv</vt:lpstr>
      <vt:lpstr>FDS_Devc!h_\temp\example_58_devc.csv</vt:lpstr>
      <vt:lpstr>FDS_A_Hrr!h_\temp\example_58_hrr.csv</vt:lpstr>
      <vt:lpstr>FDS_B_Hrr!h_\temp\example_58_hrr.csv</vt:lpstr>
      <vt:lpstr>FDS_Hrr!h_\temp\example_58_hrr.csv</vt:lpstr>
      <vt:lpstr>FDS_Devc!h_\temp\example_59_devc.csv</vt:lpstr>
      <vt:lpstr>FDS_A_Hrr!h_\temp\example_59_hrr.csv</vt:lpstr>
      <vt:lpstr>FDS_B_Hrr!h_\temp\example_59_hrr.csv</vt:lpstr>
      <vt:lpstr>FDS_Hrr!h_\temp\example_59_hrr.csv</vt:lpstr>
      <vt:lpstr>FDS_Devc!h_\temp\example_6_devc.csv</vt:lpstr>
      <vt:lpstr>FDS_A_Hrr!h_\temp\example_6_hrr.csv</vt:lpstr>
      <vt:lpstr>FDS_B_Hrr!h_\temp\example_6_hrr.csv</vt:lpstr>
      <vt:lpstr>FDS_Hrr!h_\temp\example_6_hrr.csv</vt:lpstr>
      <vt:lpstr>FDS_Devc!h_\temp\example_60_devc.csv</vt:lpstr>
      <vt:lpstr>FDS_A_Hrr!h_\temp\example_60_hrr.csv</vt:lpstr>
      <vt:lpstr>FDS_B_Hrr!h_\temp\example_60_hrr.csv</vt:lpstr>
      <vt:lpstr>FDS_Hrr!h_\temp\example_60_hrr.csv</vt:lpstr>
      <vt:lpstr>FDS_Devc!h_\temp\example_61_devc.csv</vt:lpstr>
      <vt:lpstr>FDS_A_Hrr!h_\temp\example_61_hrr.csv</vt:lpstr>
      <vt:lpstr>FDS_B_Hrr!h_\temp\example_61_hrr.csv</vt:lpstr>
      <vt:lpstr>FDS_Hrr!h_\temp\example_61_hrr.csv</vt:lpstr>
      <vt:lpstr>FDS_Devc!h_\temp\example_62_devc.csv</vt:lpstr>
      <vt:lpstr>FDS_A_Hrr!h_\temp\example_62_hrr.csv</vt:lpstr>
      <vt:lpstr>FDS_B_Hrr!h_\temp\example_62_hrr.csv</vt:lpstr>
      <vt:lpstr>FDS_Hrr!h_\temp\example_62_hrr.csv</vt:lpstr>
      <vt:lpstr>FDS_Devc!h_\temp\example_63_devc.csv</vt:lpstr>
      <vt:lpstr>FDS_A_Hrr!h_\temp\example_63_hrr.csv</vt:lpstr>
      <vt:lpstr>FDS_B_Hrr!h_\temp\example_63_hrr.csv</vt:lpstr>
      <vt:lpstr>FDS_Hrr!h_\temp\example_63_hrr.csv</vt:lpstr>
      <vt:lpstr>FDS_Devc!h_\temp\example_64_devc.csv</vt:lpstr>
      <vt:lpstr>FDS_A_Hrr!h_\temp\example_64_hrr.csv</vt:lpstr>
      <vt:lpstr>FDS_B_Hrr!h_\temp\example_64_hrr.csv</vt:lpstr>
      <vt:lpstr>FDS_Hrr!h_\temp\example_64_hrr.csv</vt:lpstr>
      <vt:lpstr>FDS_Devc!h_\temp\example_65_devc.csv</vt:lpstr>
      <vt:lpstr>FDS_A_Hrr!h_\temp\example_65_hrr.csv</vt:lpstr>
      <vt:lpstr>FDS_B_Hrr!h_\temp\example_65_hrr.csv</vt:lpstr>
      <vt:lpstr>FDS_Hrr!h_\temp\example_65_hrr.csv</vt:lpstr>
      <vt:lpstr>FDS_Devc!h_\temp\example_66_devc.csv</vt:lpstr>
      <vt:lpstr>FDS_A_Hrr!h_\temp\example_66_hrr.csv</vt:lpstr>
      <vt:lpstr>FDS_B_Hrr!h_\temp\example_66_hrr.csv</vt:lpstr>
      <vt:lpstr>FDS_Hrr!h_\temp\example_66_hrr.csv</vt:lpstr>
      <vt:lpstr>FDS_Devc!h_\temp\example_67_devc.csv</vt:lpstr>
      <vt:lpstr>FDS_A_Hrr!h_\temp\example_67_hrr.csv</vt:lpstr>
      <vt:lpstr>FDS_B_Hrr!h_\temp\example_67_hrr.csv</vt:lpstr>
      <vt:lpstr>FDS_Hrr!h_\temp\example_67_hrr.csv</vt:lpstr>
      <vt:lpstr>FDS_Devc!h_\temp\example_68_devc.csv</vt:lpstr>
      <vt:lpstr>FDS_A_Hrr!h_\temp\example_68_hrr.csv</vt:lpstr>
      <vt:lpstr>FDS_B_Hrr!h_\temp\example_68_hrr.csv</vt:lpstr>
      <vt:lpstr>FDS_Hrr!h_\temp\example_68_hrr.csv</vt:lpstr>
      <vt:lpstr>FDS_Devc!h_\temp\example_69_devc.csv</vt:lpstr>
      <vt:lpstr>FDS_A_Hrr!h_\temp\example_69_hrr.csv</vt:lpstr>
      <vt:lpstr>FDS_B_Hrr!h_\temp\example_69_hrr.csv</vt:lpstr>
      <vt:lpstr>FDS_Hrr!h_\temp\example_69_hrr.csv</vt:lpstr>
      <vt:lpstr>FDS_Devc!h_\temp\example_7_devc.csv</vt:lpstr>
      <vt:lpstr>FDS_A_Hrr!h_\temp\example_7_hrr.csv</vt:lpstr>
      <vt:lpstr>FDS_B_Hrr!h_\temp\example_7_hrr.csv</vt:lpstr>
      <vt:lpstr>FDS_Hrr!h_\temp\example_7_hrr.csv</vt:lpstr>
      <vt:lpstr>FDS_Devc!h_\temp\example_70_devc.csv</vt:lpstr>
      <vt:lpstr>FDS_A_Hrr!h_\temp\example_70_hrr.csv</vt:lpstr>
      <vt:lpstr>FDS_B_Hrr!h_\temp\example_70_hrr.csv</vt:lpstr>
      <vt:lpstr>FDS_Hrr!h_\temp\example_70_hrr.csv</vt:lpstr>
      <vt:lpstr>FDS_Devc!h_\temp\example_71_devc.csv</vt:lpstr>
      <vt:lpstr>FDS_A_Hrr!h_\temp\example_71_hrr.csv</vt:lpstr>
      <vt:lpstr>FDS_B_Hrr!h_\temp\example_71_hrr.csv</vt:lpstr>
      <vt:lpstr>FDS_Hrr!h_\temp\example_71_hrr.csv</vt:lpstr>
      <vt:lpstr>FDS_Devc!h_\temp\example_72_devc.csv</vt:lpstr>
      <vt:lpstr>FDS_A_Hrr!h_\temp\example_72_hrr.csv</vt:lpstr>
      <vt:lpstr>FDS_B_Hrr!h_\temp\example_72_hrr.csv</vt:lpstr>
      <vt:lpstr>FDS_Hrr!h_\temp\example_72_hrr.csv</vt:lpstr>
      <vt:lpstr>FDS_Devc!h_\temp\example_73_devc.csv</vt:lpstr>
      <vt:lpstr>FDS_A_Hrr!h_\temp\example_73_hrr.csv</vt:lpstr>
      <vt:lpstr>FDS_B_Hrr!h_\temp\example_73_hrr.csv</vt:lpstr>
      <vt:lpstr>FDS_Hrr!h_\temp\example_73_hrr.csv</vt:lpstr>
      <vt:lpstr>FDS_Devc!h_\temp\example_74_devc.csv</vt:lpstr>
      <vt:lpstr>FDS_A_Hrr!h_\temp\example_74_hrr.csv</vt:lpstr>
      <vt:lpstr>FDS_B_Hrr!h_\temp\example_74_hrr.csv</vt:lpstr>
      <vt:lpstr>FDS_Hrr!h_\temp\example_74_hrr.csv</vt:lpstr>
      <vt:lpstr>FDS_Devc!h_\temp\example_75_devc.csv</vt:lpstr>
      <vt:lpstr>FDS_A_Hrr!h_\temp\example_75_hrr.csv</vt:lpstr>
      <vt:lpstr>FDS_B_Hrr!h_\temp\example_75_hrr.csv</vt:lpstr>
      <vt:lpstr>FDS_Hrr!h_\temp\example_75_hrr.csv</vt:lpstr>
      <vt:lpstr>FDS_Devc!h_\temp\example_76_devc.csv</vt:lpstr>
      <vt:lpstr>FDS_A_Hrr!h_\temp\example_76_hrr.csv</vt:lpstr>
      <vt:lpstr>FDS_B_Hrr!h_\temp\example_76_hrr.csv</vt:lpstr>
      <vt:lpstr>FDS_Hrr!h_\temp\example_76_hrr.csv</vt:lpstr>
      <vt:lpstr>FDS_Devc!h_\temp\example_77_devc.csv</vt:lpstr>
      <vt:lpstr>FDS_A_Hrr!h_\temp\example_77_hrr.csv</vt:lpstr>
      <vt:lpstr>FDS_B_Hrr!h_\temp\example_77_hrr.csv</vt:lpstr>
      <vt:lpstr>FDS_Hrr!h_\temp\example_77_hrr.csv</vt:lpstr>
      <vt:lpstr>FDS_Devc!h_\temp\example_78_devc.csv</vt:lpstr>
      <vt:lpstr>FDS_A_Hrr!h_\temp\example_78_hrr.csv</vt:lpstr>
      <vt:lpstr>FDS_B_Hrr!h_\temp\example_78_hrr.csv</vt:lpstr>
      <vt:lpstr>FDS_Hrr!h_\temp\example_78_hrr.csv</vt:lpstr>
      <vt:lpstr>FDS_Devc!h_\temp\example_79_devc.csv</vt:lpstr>
      <vt:lpstr>FDS_A_Hrr!h_\temp\example_79_hrr.csv</vt:lpstr>
      <vt:lpstr>FDS_B_Hrr!h_\temp\example_79_hrr.csv</vt:lpstr>
      <vt:lpstr>FDS_Hrr!h_\temp\example_79_hrr.csv</vt:lpstr>
      <vt:lpstr>FDS_Devc!h_\temp\example_8_devc.csv</vt:lpstr>
      <vt:lpstr>FDS_A_Hrr!h_\temp\example_8_hrr.csv</vt:lpstr>
      <vt:lpstr>FDS_B_Hrr!h_\temp\example_8_hrr.csv</vt:lpstr>
      <vt:lpstr>FDS_Hrr!h_\temp\example_8_hrr.csv</vt:lpstr>
      <vt:lpstr>FDS_Devc!h_\temp\example_80_devc.csv</vt:lpstr>
      <vt:lpstr>FDS_A_Hrr!h_\temp\example_80_hrr.csv</vt:lpstr>
      <vt:lpstr>FDS_B_Hrr!h_\temp\example_80_hrr.csv</vt:lpstr>
      <vt:lpstr>FDS_Hrr!h_\temp\example_80_hrr.csv</vt:lpstr>
      <vt:lpstr>FDS_Devc!h_\temp\example_81_devc.csv</vt:lpstr>
      <vt:lpstr>FDS_A_Hrr!h_\temp\example_81_hrr.csv</vt:lpstr>
      <vt:lpstr>FDS_B_Hrr!h_\temp\example_81_hrr.csv</vt:lpstr>
      <vt:lpstr>FDS_Hrr!h_\temp\example_81_hrr.csv</vt:lpstr>
      <vt:lpstr>FDS_Devc!h_\temp\example_82_devc.csv</vt:lpstr>
      <vt:lpstr>FDS_A_Hrr!h_\temp\example_82_hrr.csv</vt:lpstr>
      <vt:lpstr>FDS_B_Hrr!h_\temp\example_82_hrr.csv</vt:lpstr>
      <vt:lpstr>FDS_Hrr!h_\temp\example_82_hrr.csv</vt:lpstr>
      <vt:lpstr>FDS_Devc!h_\temp\example_83_devc.csv</vt:lpstr>
      <vt:lpstr>FDS_A_Hrr!h_\temp\example_83_hrr.csv</vt:lpstr>
      <vt:lpstr>FDS_B_Hrr!h_\temp\example_83_hrr.csv</vt:lpstr>
      <vt:lpstr>FDS_Hrr!h_\temp\example_83_hrr.csv</vt:lpstr>
      <vt:lpstr>FDS_Devc!h_\temp\example_84_devc.csv</vt:lpstr>
      <vt:lpstr>FDS_A_Hrr!h_\temp\example_84_hrr.csv</vt:lpstr>
      <vt:lpstr>FDS_B_Hrr!h_\temp\example_84_hrr.csv</vt:lpstr>
      <vt:lpstr>FDS_Hrr!h_\temp\example_84_hrr.csv</vt:lpstr>
      <vt:lpstr>FDS_Devc!h_\temp\example_85_devc.csv</vt:lpstr>
      <vt:lpstr>FDS_A_Hrr!h_\temp\example_85_hrr.csv</vt:lpstr>
      <vt:lpstr>FDS_B_Hrr!h_\temp\example_85_hrr.csv</vt:lpstr>
      <vt:lpstr>FDS_Hrr!h_\temp\example_85_hrr.csv</vt:lpstr>
      <vt:lpstr>FDS_Devc!h_\temp\example_86_devc.csv</vt:lpstr>
      <vt:lpstr>FDS_A_Hrr!h_\temp\example_86_hrr.csv</vt:lpstr>
      <vt:lpstr>FDS_B_Hrr!h_\temp\example_86_hrr.csv</vt:lpstr>
      <vt:lpstr>FDS_Hrr!h_\temp\example_86_hrr.csv</vt:lpstr>
      <vt:lpstr>FDS_Devc!h_\temp\example_87_devc.csv</vt:lpstr>
      <vt:lpstr>FDS_A_Hrr!h_\temp\example_87_hrr.csv</vt:lpstr>
      <vt:lpstr>FDS_B_Hrr!h_\temp\example_87_hrr.csv</vt:lpstr>
      <vt:lpstr>FDS_Hrr!h_\temp\example_87_hrr.csv</vt:lpstr>
      <vt:lpstr>FDS_Devc!h_\temp\example_88_devc.csv</vt:lpstr>
      <vt:lpstr>FDS_A_Hrr!h_\temp\example_88_hrr.csv</vt:lpstr>
      <vt:lpstr>FDS_B_Hrr!h_\temp\example_88_hrr.csv</vt:lpstr>
      <vt:lpstr>FDS_Hrr!h_\temp\example_88_hrr.csv</vt:lpstr>
      <vt:lpstr>FDS_Devc!h_\temp\example_89_devc.csv</vt:lpstr>
      <vt:lpstr>FDS_A_Hrr!h_\temp\example_89_hrr.csv</vt:lpstr>
      <vt:lpstr>FDS_B_Hrr!h_\temp\example_89_hrr.csv</vt:lpstr>
      <vt:lpstr>FDS_Hrr!h_\temp\example_89_hrr.csv</vt:lpstr>
      <vt:lpstr>FDS_Devc!h_\temp\example_9_devc.csv</vt:lpstr>
      <vt:lpstr>FDS_A_Hrr!h_\temp\example_9_hrr.csv</vt:lpstr>
      <vt:lpstr>FDS_B_Hrr!h_\temp\example_9_hrr.csv</vt:lpstr>
      <vt:lpstr>FDS_Hrr!h_\temp\example_9_hrr.csv</vt:lpstr>
      <vt:lpstr>FDS_Devc!h_\temp\example_90_devc.csv</vt:lpstr>
      <vt:lpstr>FDS_A_Hrr!h_\temp\example_90_hrr.csv</vt:lpstr>
      <vt:lpstr>FDS_B_Hrr!h_\temp\example_90_hrr.csv</vt:lpstr>
      <vt:lpstr>FDS_Hrr!h_\temp\example_90_hrr.csv</vt:lpstr>
      <vt:lpstr>FDS_Devc!h_\temp\example_91_devc.csv</vt:lpstr>
      <vt:lpstr>FDS_A_Hrr!h_\temp\example_91_hrr.csv</vt:lpstr>
      <vt:lpstr>FDS_B_Hrr!h_\temp\example_91_hrr.csv</vt:lpstr>
      <vt:lpstr>FDS_Hrr!h_\temp\example_91_hrr.csv</vt:lpstr>
      <vt:lpstr>FDS_Devc!h_\temp\example_92_devc.csv</vt:lpstr>
      <vt:lpstr>FDS_A_Hrr!h_\temp\example_92_hrr.csv</vt:lpstr>
      <vt:lpstr>FDS_B_Hrr!h_\temp\example_92_hrr.csv</vt:lpstr>
      <vt:lpstr>FDS_Hrr!h_\temp\example_92_hrr.csv</vt:lpstr>
      <vt:lpstr>FDS_Devc!h_\temp\example_93_devc.csv</vt:lpstr>
      <vt:lpstr>FDS_A_Hrr!h_\temp\example_93_hrr.csv</vt:lpstr>
      <vt:lpstr>FDS_B_Hrr!h_\temp\example_93_hrr.csv</vt:lpstr>
      <vt:lpstr>FDS_Hrr!h_\temp\example_93_hrr.csv</vt:lpstr>
      <vt:lpstr>FDS_Devc!h_\temp\example_94_devc.csv</vt:lpstr>
      <vt:lpstr>FDS_A_Hrr!h_\temp\example_94_hrr.csv</vt:lpstr>
      <vt:lpstr>FDS_B_Hrr!h_\temp\example_94_hrr.csv</vt:lpstr>
      <vt:lpstr>FDS_Hrr!h_\temp\example_94_hrr.csv</vt:lpstr>
      <vt:lpstr>FDS_Devc!h_\temp\example_95_devc.csv</vt:lpstr>
      <vt:lpstr>FDS_A_Hrr!h_\temp\example_95_hrr.csv</vt:lpstr>
      <vt:lpstr>FDS_B_Hrr!h_\temp\example_95_hrr.csv</vt:lpstr>
      <vt:lpstr>FDS_Hrr!h_\temp\example_95_hrr.csv</vt:lpstr>
      <vt:lpstr>FDS_Devc!h_\temp\example_96_devc.csv</vt:lpstr>
      <vt:lpstr>FDS_A_Hrr!h_\temp\example_96_hrr.csv</vt:lpstr>
      <vt:lpstr>FDS_B_Hrr!h_\temp\example_96_hrr.csv</vt:lpstr>
      <vt:lpstr>FDS_Hrr!h_\temp\example_96_hrr.csv</vt:lpstr>
      <vt:lpstr>FDS_Devc!h_\temp\example_97_devc.csv</vt:lpstr>
      <vt:lpstr>FDS_A_Hrr!h_\temp\example_97_hrr.csv</vt:lpstr>
      <vt:lpstr>FDS_B_Hrr!h_\temp\example_97_hrr.csv</vt:lpstr>
      <vt:lpstr>FDS_Hrr!h_\temp\example_97_hrr.csv</vt:lpstr>
      <vt:lpstr>FDS_Devc!h_\temp\example_98_devc.csv</vt:lpstr>
      <vt:lpstr>FDS_A_Hrr!h_\temp\example_98_hrr.csv</vt:lpstr>
      <vt:lpstr>FDS_B_Hrr!h_\temp\example_98_hrr.csv</vt:lpstr>
      <vt:lpstr>FDS_Hrr!h_\temp\example_98_hrr.csv</vt:lpstr>
      <vt:lpstr>FDS_Devc!h_\temp\example_99_devc.csv</vt:lpstr>
      <vt:lpstr>FDS_A_Hrr!h_\temp\example_99_hrr.csv</vt:lpstr>
      <vt:lpstr>FDS_B_Hrr!h_\temp\example_99_hrr.csv</vt:lpstr>
      <vt:lpstr>FDS_Hrr!h_\temp\example_99_hrr.csv</vt:lpstr>
      <vt:lpstr>FDS_A_Ctrl!h_\temp\example_A1_ctrl.csv</vt:lpstr>
      <vt:lpstr>FDS_A_Ctrl!h_\temp\example_A10_ctrl.csv</vt:lpstr>
      <vt:lpstr>FDS_A_Ctrl!h_\temp\example_A100_ctrl.csv</vt:lpstr>
      <vt:lpstr>FDS_A_Ctrl!h_\temp\example_A11_ctrl.csv</vt:lpstr>
      <vt:lpstr>FDS_A_Ctrl!h_\temp\example_A12_ctrl.csv</vt:lpstr>
      <vt:lpstr>FDS_A_Ctrl!h_\temp\example_A13_ctrl.csv</vt:lpstr>
      <vt:lpstr>FDS_A_Ctrl!h_\temp\example_A14_ctrl.csv</vt:lpstr>
      <vt:lpstr>FDS_A_Ctrl!h_\temp\example_A15_ctrl.csv</vt:lpstr>
      <vt:lpstr>FDS_A_Ctrl!h_\temp\example_A16_ctrl.csv</vt:lpstr>
      <vt:lpstr>FDS_A_Ctrl!h_\temp\example_A17_ctrl.csv</vt:lpstr>
      <vt:lpstr>FDS_A_Ctrl!h_\temp\example_A18_ctrl.csv</vt:lpstr>
      <vt:lpstr>FDS_A_Ctrl!h_\temp\example_A19_ctrl.csv</vt:lpstr>
      <vt:lpstr>FDS_A_Ctrl!h_\temp\example_A2_ctrl.csv</vt:lpstr>
      <vt:lpstr>FDS_A_Ctrl!h_\temp\example_A20_ctrl.csv</vt:lpstr>
      <vt:lpstr>FDS_A_Ctrl!h_\temp\example_A21_ctrl.csv</vt:lpstr>
      <vt:lpstr>FDS_A_Ctrl!h_\temp\example_A22_ctrl.csv</vt:lpstr>
      <vt:lpstr>FDS_A_Ctrl!h_\temp\example_A23_ctrl.csv</vt:lpstr>
      <vt:lpstr>FDS_A_Ctrl!h_\temp\example_A24_ctrl.csv</vt:lpstr>
      <vt:lpstr>FDS_A_Ctrl!h_\temp\example_A25_ctrl.csv</vt:lpstr>
      <vt:lpstr>FDS_A_Ctrl!h_\temp\example_A26_ctrl.csv</vt:lpstr>
      <vt:lpstr>FDS_A_Ctrl!h_\temp\example_A27_ctrl.csv</vt:lpstr>
      <vt:lpstr>FDS_A_Ctrl!h_\temp\example_A28_ctrl.csv</vt:lpstr>
      <vt:lpstr>FDS_A_Ctrl!h_\temp\example_A29_ctrl.csv</vt:lpstr>
      <vt:lpstr>FDS_A_Ctrl!h_\temp\example_A3_ctrl.csv</vt:lpstr>
      <vt:lpstr>FDS_A_Ctrl!h_\temp\example_A30_ctrl.csv</vt:lpstr>
      <vt:lpstr>FDS_A_Ctrl!h_\temp\example_A31_ctrl.csv</vt:lpstr>
      <vt:lpstr>FDS_A_Ctrl!h_\temp\example_A32_ctrl.csv</vt:lpstr>
      <vt:lpstr>FDS_A_Ctrl!h_\temp\example_A33_ctrl.csv</vt:lpstr>
      <vt:lpstr>FDS_A_Ctrl!h_\temp\example_A34_ctrl.csv</vt:lpstr>
      <vt:lpstr>FDS_A_Ctrl!h_\temp\example_A35_ctrl.csv</vt:lpstr>
      <vt:lpstr>FDS_A_Ctrl!h_\temp\example_A36_ctrl.csv</vt:lpstr>
      <vt:lpstr>FDS_A_Ctrl!h_\temp\example_A37_ctrl.csv</vt:lpstr>
      <vt:lpstr>FDS_A_Ctrl!h_\temp\example_A38_ctrl.csv</vt:lpstr>
      <vt:lpstr>FDS_A_Ctrl!h_\temp\example_A39_ctrl.csv</vt:lpstr>
      <vt:lpstr>FDS_A_Ctrl!h_\temp\example_A4_ctrl.csv</vt:lpstr>
      <vt:lpstr>FDS_A_Ctrl!h_\temp\example_A40_ctrl.csv</vt:lpstr>
      <vt:lpstr>FDS_A_Ctrl!h_\temp\example_A41_ctrl.csv</vt:lpstr>
      <vt:lpstr>FDS_A_Ctrl!h_\temp\example_A42_ctrl.csv</vt:lpstr>
      <vt:lpstr>FDS_A_Ctrl!h_\temp\example_A43_ctrl.csv</vt:lpstr>
      <vt:lpstr>FDS_A_Ctrl!h_\temp\example_A44_ctrl.csv</vt:lpstr>
      <vt:lpstr>FDS_A_Ctrl!h_\temp\example_A45_ctrl.csv</vt:lpstr>
      <vt:lpstr>FDS_A_Ctrl!h_\temp\example_A46_ctrl.csv</vt:lpstr>
      <vt:lpstr>FDS_A_Ctrl!h_\temp\example_A47_ctrl.csv</vt:lpstr>
      <vt:lpstr>FDS_A_Ctrl!h_\temp\example_A48_ctrl.csv</vt:lpstr>
      <vt:lpstr>FDS_A_Ctrl!h_\temp\example_A49_ctrl.csv</vt:lpstr>
      <vt:lpstr>FDS_A_Ctrl!h_\temp\example_A5_ctrl.csv</vt:lpstr>
      <vt:lpstr>FDS_A_Ctrl!h_\temp\example_A50_ctrl.csv</vt:lpstr>
      <vt:lpstr>FDS_A_Ctrl!h_\temp\example_A51_ctrl.csv</vt:lpstr>
      <vt:lpstr>FDS_A_Ctrl!h_\temp\example_A52_ctrl.csv</vt:lpstr>
      <vt:lpstr>FDS_A_Ctrl!h_\temp\example_A53_ctrl.csv</vt:lpstr>
      <vt:lpstr>FDS_A_Ctrl!h_\temp\example_A54_ctrl.csv</vt:lpstr>
      <vt:lpstr>FDS_A_Ctrl!h_\temp\example_A55_ctrl.csv</vt:lpstr>
      <vt:lpstr>FDS_A_Ctrl!h_\temp\example_A56_ctrl.csv</vt:lpstr>
      <vt:lpstr>FDS_A_Ctrl!h_\temp\example_A57_ctrl.csv</vt:lpstr>
      <vt:lpstr>FDS_A_Ctrl!h_\temp\example_A58_ctrl.csv</vt:lpstr>
      <vt:lpstr>FDS_A_Ctrl!h_\temp\example_A59_ctrl.csv</vt:lpstr>
      <vt:lpstr>FDS_A_Ctrl!h_\temp\example_A6_ctrl.csv</vt:lpstr>
      <vt:lpstr>FDS_A_Ctrl!h_\temp\example_A60_ctrl.csv</vt:lpstr>
      <vt:lpstr>FDS_A_Ctrl!h_\temp\example_A61_ctrl.csv</vt:lpstr>
      <vt:lpstr>FDS_A_Ctrl!h_\temp\example_A62_ctrl.csv</vt:lpstr>
      <vt:lpstr>FDS_A_Ctrl!h_\temp\example_A63_ctrl.csv</vt:lpstr>
      <vt:lpstr>FDS_A_Ctrl!h_\temp\example_A64_ctrl.csv</vt:lpstr>
      <vt:lpstr>FDS_A_Ctrl!h_\temp\example_A65_ctrl.csv</vt:lpstr>
      <vt:lpstr>FDS_A_Ctrl!h_\temp\example_A66_ctrl.csv</vt:lpstr>
      <vt:lpstr>FDS_A_Ctrl!h_\temp\example_A67_ctrl.csv</vt:lpstr>
      <vt:lpstr>FDS_A_Ctrl!h_\temp\example_A68_ctrl.csv</vt:lpstr>
      <vt:lpstr>FDS_A_Ctrl!h_\temp\example_A69_ctrl.csv</vt:lpstr>
      <vt:lpstr>FDS_A_Ctrl!h_\temp\example_A7_ctrl.csv</vt:lpstr>
      <vt:lpstr>FDS_A_Ctrl!h_\temp\example_A70_ctrl.csv</vt:lpstr>
      <vt:lpstr>FDS_A_Ctrl!h_\temp\example_A71_ctrl.csv</vt:lpstr>
      <vt:lpstr>FDS_A_Ctrl!h_\temp\example_A72_ctrl.csv</vt:lpstr>
      <vt:lpstr>FDS_A_Ctrl!h_\temp\example_A73_ctrl.csv</vt:lpstr>
      <vt:lpstr>FDS_A_Ctrl!h_\temp\example_A74_ctrl.csv</vt:lpstr>
      <vt:lpstr>FDS_A_Ctrl!h_\temp\example_A75_ctrl.csv</vt:lpstr>
      <vt:lpstr>FDS_A_Ctrl!h_\temp\example_A76_ctrl.csv</vt:lpstr>
      <vt:lpstr>FDS_A_Ctrl!h_\temp\example_A77_ctrl.csv</vt:lpstr>
      <vt:lpstr>FDS_A_Ctrl!h_\temp\example_A78_ctrl.csv</vt:lpstr>
      <vt:lpstr>FDS_A_Ctrl!h_\temp\example_A79_ctrl.csv</vt:lpstr>
      <vt:lpstr>FDS_A_Ctrl!h_\temp\example_A8_ctrl.csv</vt:lpstr>
      <vt:lpstr>FDS_A_Ctrl!h_\temp\example_A80_ctrl.csv</vt:lpstr>
      <vt:lpstr>FDS_A_Ctrl!h_\temp\example_A81_ctrl.csv</vt:lpstr>
      <vt:lpstr>FDS_A_Ctrl!h_\temp\example_A82_ctrl.csv</vt:lpstr>
      <vt:lpstr>FDS_A_Ctrl!h_\temp\example_A83_ctrl.csv</vt:lpstr>
      <vt:lpstr>FDS_A_Ctrl!h_\temp\example_A84_ctrl.csv</vt:lpstr>
      <vt:lpstr>FDS_A_Ctrl!h_\temp\example_A85_ctrl.csv</vt:lpstr>
      <vt:lpstr>FDS_A_Ctrl!h_\temp\example_A86_ctrl.csv</vt:lpstr>
      <vt:lpstr>FDS_A_Ctrl!h_\temp\example_A87_ctrl.csv</vt:lpstr>
      <vt:lpstr>FDS_A_Ctrl!h_\temp\example_A88_ctrl.csv</vt:lpstr>
      <vt:lpstr>FDS_A_Ctrl!h_\temp\example_A89_ctrl.csv</vt:lpstr>
      <vt:lpstr>FDS_A_Ctrl!h_\temp\example_A9_ctrl.csv</vt:lpstr>
      <vt:lpstr>FDS_A_Ctrl!h_\temp\example_A90_ctrl.csv</vt:lpstr>
      <vt:lpstr>FDS_A_Ctrl!h_\temp\example_A91_ctrl.csv</vt:lpstr>
      <vt:lpstr>FDS_A_Ctrl!h_\temp\example_A92_ctrl.csv</vt:lpstr>
      <vt:lpstr>FDS_A_Ctrl!h_\temp\example_A93_ctrl.csv</vt:lpstr>
      <vt:lpstr>FDS_A_Ctrl!h_\temp\example_A94_ctrl.csv</vt:lpstr>
      <vt:lpstr>FDS_A_Ctrl!h_\temp\example_A95_ctrl.csv</vt:lpstr>
      <vt:lpstr>FDS_A_Ctrl!h_\temp\example_A96_ctrl.csv</vt:lpstr>
      <vt:lpstr>FDS_A_Ctrl!h_\temp\example_A97_ctrl.csv</vt:lpstr>
      <vt:lpstr>FDS_A_Ctrl!h_\temp\example_A98_ctrl.csv</vt:lpstr>
      <vt:lpstr>FDS_A_Ctrl!h_\temp\example_A99_ctrl.csv</vt:lpstr>
      <vt:lpstr>FDS_Devc!h_\temp\example_devc.csv</vt:lpstr>
      <vt:lpstr>FDS_A_Hrr!h_\temp\example_hrr.csv</vt:lpstr>
      <vt:lpstr>FDS_B_Hrr!h_\temp\example_hrr.csv</vt:lpstr>
      <vt:lpstr>FDS_Hrr!h_\temp\example_hrr.csv</vt:lpstr>
      <vt:lpstr>FDS_A_Input!TuplaMC1</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Hostikka Simo</dc:creator>
  <cp:lastModifiedBy>Hostikka Simo</cp:lastModifiedBy>
  <cp:lastPrinted>2010-12-14T12:34:04Z</cp:lastPrinted>
  <dcterms:created xsi:type="dcterms:W3CDTF">1996-10-14T23:33:28Z</dcterms:created>
  <dcterms:modified xsi:type="dcterms:W3CDTF">2017-07-27T11:59:35Z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AdHocReviewCycleID">
    <vt:i4>-1096625040</vt:i4>
  </property>
  <property fmtid="{D5CDD505-2E9C-101B-9397-08002B2CF9AE}" pid="3" name="_NewReviewCycle">
    <vt:lpwstr/>
  </property>
  <property fmtid="{D5CDD505-2E9C-101B-9397-08002B2CF9AE}" pid="4" name="_EmailSubject">
    <vt:lpwstr>PFS -problem</vt:lpwstr>
  </property>
  <property fmtid="{D5CDD505-2E9C-101B-9397-08002B2CF9AE}" pid="5" name="_AuthorEmail">
    <vt:lpwstr>Antti.Paajanen@vtt.fi</vt:lpwstr>
  </property>
  <property fmtid="{D5CDD505-2E9C-101B-9397-08002B2CF9AE}" pid="6" name="_AuthorEmailDisplayName">
    <vt:lpwstr>Paajanen Antti</vt:lpwstr>
  </property>
  <property fmtid="{D5CDD505-2E9C-101B-9397-08002B2CF9AE}" pid="7" name="_PreviousAdHocReviewCycleID">
    <vt:i4>1116126017</vt:i4>
  </property>
  <property fmtid="{D5CDD505-2E9C-101B-9397-08002B2CF9AE}" pid="8" name="_ReviewingToolsShownOnce">
    <vt:lpwstr/>
  </property>
</Properties>
</file>