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2645" windowHeight="7245" activeTab="2"/>
  </bookViews>
  <sheets>
    <sheet name="Suevey data" sheetId="1" r:id="rId1"/>
    <sheet name="Processed" sheetId="3" r:id="rId2"/>
    <sheet name="Fraction" sheetId="2" r:id="rId3"/>
    <sheet name="HBW" sheetId="4" r:id="rId4"/>
    <sheet name="HBU" sheetId="5" r:id="rId5"/>
    <sheet name="HBO" sheetId="6" r:id="rId6"/>
    <sheet name="HBSC" sheetId="7" r:id="rId7"/>
  </sheets>
  <definedNames>
    <definedName name="_xlnm.Database">'Suevey data'!$A$1:$I$97</definedName>
  </definedNames>
  <calcPr calcId="124519"/>
</workbook>
</file>

<file path=xl/calcChain.xml><?xml version="1.0" encoding="utf-8"?>
<calcChain xmlns="http://schemas.openxmlformats.org/spreadsheetml/2006/main">
  <c r="B2" i="2"/>
  <c r="C2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2"/>
  <c r="H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6"/>
  <c r="D27"/>
  <c r="D28"/>
  <c r="D14"/>
  <c r="D15"/>
  <c r="D16"/>
  <c r="D17"/>
  <c r="D18"/>
  <c r="D19"/>
  <c r="D20"/>
  <c r="D21"/>
  <c r="D22"/>
  <c r="D23"/>
  <c r="D24"/>
  <c r="D25"/>
  <c r="D3"/>
  <c r="D4"/>
  <c r="D5"/>
  <c r="D6"/>
  <c r="D7"/>
  <c r="D8"/>
  <c r="D9"/>
  <c r="D10"/>
  <c r="D11"/>
  <c r="D12"/>
  <c r="D13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<sst xmlns="http://schemas.openxmlformats.org/spreadsheetml/2006/main" count="50" uniqueCount="24">
  <si>
    <t>KEY</t>
  </si>
  <si>
    <t>WORK_0</t>
  </si>
  <si>
    <t>WORK_1</t>
  </si>
  <si>
    <t>WORK_2</t>
  </si>
  <si>
    <t>WORK_3</t>
  </si>
  <si>
    <t>WORK_4</t>
  </si>
  <si>
    <t>I_AREA</t>
  </si>
  <si>
    <t>I_AUTOS</t>
  </si>
  <si>
    <t>I_PERSONS</t>
  </si>
  <si>
    <t>Worker</t>
  </si>
  <si>
    <t>Area</t>
  </si>
  <si>
    <t>Auto</t>
  </si>
  <si>
    <t>Person</t>
  </si>
  <si>
    <t>Fraction</t>
  </si>
  <si>
    <t>Number</t>
  </si>
  <si>
    <t>Total</t>
  </si>
  <si>
    <t>AT</t>
  </si>
  <si>
    <t>AUTO</t>
  </si>
  <si>
    <t>Rate</t>
  </si>
  <si>
    <t>HBW</t>
  </si>
  <si>
    <t>HBU</t>
  </si>
  <si>
    <t>HBO</t>
  </si>
  <si>
    <t>HBSC</t>
  </si>
  <si>
    <t>HH_ID</t>
  </si>
</sst>
</file>

<file path=xl/styles.xml><?xml version="1.0" encoding="utf-8"?>
<styleSheet xmlns="http://schemas.openxmlformats.org/spreadsheetml/2006/main">
  <fonts count="19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7"/>
  <sheetViews>
    <sheetView workbookViewId="0">
      <selection sqref="A1:I97"/>
    </sheetView>
  </sheetViews>
  <sheetFormatPr defaultRowHeight="15.75"/>
  <cols>
    <col min="1" max="6" width="9.625" style="1" customWidth="1"/>
    <col min="7" max="7" width="7.625" style="1" customWidth="1"/>
    <col min="8" max="8" width="8.625" style="1" customWidth="1"/>
    <col min="9" max="9" width="11.625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111</v>
      </c>
      <c r="B2" s="1">
        <v>394</v>
      </c>
      <c r="C2" s="1">
        <v>293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</row>
    <row r="3" spans="1:9">
      <c r="A3" s="1">
        <v>112</v>
      </c>
      <c r="B3" s="1">
        <v>31</v>
      </c>
      <c r="C3" s="1">
        <v>12</v>
      </c>
      <c r="D3" s="1">
        <v>40</v>
      </c>
      <c r="E3" s="1">
        <v>0</v>
      </c>
      <c r="F3" s="1">
        <v>0</v>
      </c>
      <c r="G3" s="1">
        <v>1</v>
      </c>
      <c r="H3" s="1">
        <v>1</v>
      </c>
      <c r="I3" s="1">
        <v>2</v>
      </c>
    </row>
    <row r="4" spans="1:9">
      <c r="A4" s="1">
        <v>113</v>
      </c>
      <c r="B4" s="1">
        <v>9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3</v>
      </c>
    </row>
    <row r="5" spans="1:9">
      <c r="A5" s="1">
        <v>114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4</v>
      </c>
    </row>
    <row r="6" spans="1:9">
      <c r="A6" s="1">
        <v>115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5</v>
      </c>
    </row>
    <row r="7" spans="1:9">
      <c r="A7" s="1">
        <v>116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6</v>
      </c>
    </row>
    <row r="8" spans="1:9">
      <c r="A8" s="1">
        <v>121</v>
      </c>
      <c r="B8" s="1">
        <v>67</v>
      </c>
      <c r="C8" s="1">
        <v>379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</row>
    <row r="9" spans="1:9">
      <c r="A9" s="1">
        <v>122</v>
      </c>
      <c r="B9" s="1">
        <v>12</v>
      </c>
      <c r="C9" s="1">
        <v>45</v>
      </c>
      <c r="D9" s="1">
        <v>57</v>
      </c>
      <c r="E9" s="1">
        <v>0</v>
      </c>
      <c r="F9" s="1">
        <v>0</v>
      </c>
      <c r="G9" s="1">
        <v>1</v>
      </c>
      <c r="H9" s="1">
        <v>2</v>
      </c>
      <c r="I9" s="1">
        <v>2</v>
      </c>
    </row>
    <row r="10" spans="1:9">
      <c r="A10" s="1">
        <v>123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1</v>
      </c>
      <c r="H10" s="1">
        <v>2</v>
      </c>
      <c r="I10" s="1">
        <v>3</v>
      </c>
    </row>
    <row r="11" spans="1:9">
      <c r="A11" s="1">
        <v>124</v>
      </c>
      <c r="B11" s="1">
        <v>0</v>
      </c>
      <c r="C11" s="1">
        <v>11</v>
      </c>
      <c r="D11" s="1">
        <v>2</v>
      </c>
      <c r="E11" s="1">
        <v>1</v>
      </c>
      <c r="F11" s="1">
        <v>0</v>
      </c>
      <c r="G11" s="1">
        <v>1</v>
      </c>
      <c r="H11" s="1">
        <v>2</v>
      </c>
      <c r="I11" s="1">
        <v>4</v>
      </c>
    </row>
    <row r="12" spans="1:9">
      <c r="A12" s="1">
        <v>125</v>
      </c>
      <c r="B12" s="1">
        <v>0</v>
      </c>
      <c r="C12" s="1">
        <v>7</v>
      </c>
      <c r="D12" s="1">
        <v>1</v>
      </c>
      <c r="E12" s="1">
        <v>0</v>
      </c>
      <c r="F12" s="1">
        <v>0</v>
      </c>
      <c r="G12" s="1">
        <v>1</v>
      </c>
      <c r="H12" s="1">
        <v>2</v>
      </c>
      <c r="I12" s="1">
        <v>5</v>
      </c>
    </row>
    <row r="13" spans="1:9">
      <c r="A13" s="1">
        <v>126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6</v>
      </c>
    </row>
    <row r="14" spans="1:9">
      <c r="A14" s="1">
        <v>131</v>
      </c>
      <c r="B14" s="1">
        <v>15</v>
      </c>
      <c r="C14" s="1">
        <v>26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1</v>
      </c>
    </row>
    <row r="15" spans="1:9">
      <c r="A15" s="1">
        <v>132</v>
      </c>
      <c r="B15" s="1">
        <v>7</v>
      </c>
      <c r="C15" s="1">
        <v>7</v>
      </c>
      <c r="D15" s="1">
        <v>52</v>
      </c>
      <c r="E15" s="1">
        <v>0</v>
      </c>
      <c r="F15" s="1">
        <v>0</v>
      </c>
      <c r="G15" s="1">
        <v>1</v>
      </c>
      <c r="H15" s="1">
        <v>3</v>
      </c>
      <c r="I15" s="1">
        <v>2</v>
      </c>
    </row>
    <row r="16" spans="1:9">
      <c r="A16" s="1">
        <v>133</v>
      </c>
      <c r="B16" s="1">
        <v>2</v>
      </c>
      <c r="C16" s="1">
        <v>2</v>
      </c>
      <c r="D16" s="1">
        <v>1</v>
      </c>
      <c r="E16" s="1">
        <v>6</v>
      </c>
      <c r="F16" s="1">
        <v>0</v>
      </c>
      <c r="G16" s="1">
        <v>1</v>
      </c>
      <c r="H16" s="1">
        <v>3</v>
      </c>
      <c r="I16" s="1">
        <v>3</v>
      </c>
    </row>
    <row r="17" spans="1:9">
      <c r="A17" s="1">
        <v>134</v>
      </c>
      <c r="B17" s="1">
        <v>0</v>
      </c>
      <c r="C17" s="1">
        <v>1</v>
      </c>
      <c r="D17" s="1">
        <v>1</v>
      </c>
      <c r="E17" s="1">
        <v>2</v>
      </c>
      <c r="F17" s="1">
        <v>0</v>
      </c>
      <c r="G17" s="1">
        <v>1</v>
      </c>
      <c r="H17" s="1">
        <v>3</v>
      </c>
      <c r="I17" s="1">
        <v>4</v>
      </c>
    </row>
    <row r="18" spans="1:9">
      <c r="A18" s="1">
        <v>135</v>
      </c>
      <c r="B18" s="1">
        <v>0</v>
      </c>
      <c r="C18" s="1">
        <v>1</v>
      </c>
      <c r="D18" s="1">
        <v>1</v>
      </c>
      <c r="E18" s="1">
        <v>2</v>
      </c>
      <c r="F18" s="1">
        <v>0</v>
      </c>
      <c r="G18" s="1">
        <v>1</v>
      </c>
      <c r="H18" s="1">
        <v>3</v>
      </c>
      <c r="I18" s="1">
        <v>5</v>
      </c>
    </row>
    <row r="19" spans="1:9">
      <c r="A19" s="1">
        <v>136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6</v>
      </c>
    </row>
    <row r="20" spans="1:9">
      <c r="A20" s="1">
        <v>141</v>
      </c>
      <c r="B20" s="1">
        <v>2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4</v>
      </c>
      <c r="I20" s="1">
        <v>1</v>
      </c>
    </row>
    <row r="21" spans="1:9">
      <c r="A21" s="1">
        <v>142</v>
      </c>
      <c r="B21" s="1">
        <v>0</v>
      </c>
      <c r="C21" s="1">
        <v>0</v>
      </c>
      <c r="D21" s="1">
        <v>6</v>
      </c>
      <c r="E21" s="1">
        <v>0</v>
      </c>
      <c r="F21" s="1">
        <v>0</v>
      </c>
      <c r="G21" s="1">
        <v>1</v>
      </c>
      <c r="H21" s="1">
        <v>4</v>
      </c>
      <c r="I21" s="1">
        <v>2</v>
      </c>
    </row>
    <row r="22" spans="1:9">
      <c r="A22" s="1">
        <v>143</v>
      </c>
      <c r="B22" s="1">
        <v>0</v>
      </c>
      <c r="C22" s="1">
        <v>0</v>
      </c>
      <c r="D22" s="1">
        <v>0</v>
      </c>
      <c r="E22" s="1">
        <v>4</v>
      </c>
      <c r="F22" s="1">
        <v>0</v>
      </c>
      <c r="G22" s="1">
        <v>1</v>
      </c>
      <c r="H22" s="1">
        <v>4</v>
      </c>
      <c r="I22" s="1">
        <v>3</v>
      </c>
    </row>
    <row r="23" spans="1:9">
      <c r="A23" s="1">
        <v>144</v>
      </c>
      <c r="B23" s="1">
        <v>0</v>
      </c>
      <c r="C23" s="1">
        <v>0</v>
      </c>
      <c r="D23" s="1">
        <v>0</v>
      </c>
      <c r="E23" s="1">
        <v>9</v>
      </c>
      <c r="F23" s="1">
        <v>0</v>
      </c>
      <c r="G23" s="1">
        <v>1</v>
      </c>
      <c r="H23" s="1">
        <v>4</v>
      </c>
      <c r="I23" s="1">
        <v>4</v>
      </c>
    </row>
    <row r="24" spans="1:9">
      <c r="A24" s="1">
        <v>145</v>
      </c>
      <c r="B24" s="1">
        <v>0</v>
      </c>
      <c r="C24" s="1">
        <v>0</v>
      </c>
      <c r="D24" s="1">
        <v>0</v>
      </c>
      <c r="E24" s="1">
        <v>2</v>
      </c>
      <c r="F24" s="1">
        <v>0</v>
      </c>
      <c r="G24" s="1">
        <v>1</v>
      </c>
      <c r="H24" s="1">
        <v>4</v>
      </c>
      <c r="I24" s="1">
        <v>5</v>
      </c>
    </row>
    <row r="25" spans="1:9">
      <c r="A25" s="1">
        <v>146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4</v>
      </c>
      <c r="I25" s="1">
        <v>6</v>
      </c>
    </row>
    <row r="26" spans="1:9">
      <c r="A26" s="1">
        <v>211</v>
      </c>
      <c r="B26" s="1">
        <v>9607</v>
      </c>
      <c r="C26" s="1">
        <v>9542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</row>
    <row r="27" spans="1:9">
      <c r="A27" s="1">
        <v>212</v>
      </c>
      <c r="B27" s="1">
        <v>4812</v>
      </c>
      <c r="C27" s="1">
        <v>3016</v>
      </c>
      <c r="D27" s="1">
        <v>2353</v>
      </c>
      <c r="E27" s="1">
        <v>0</v>
      </c>
      <c r="F27" s="1">
        <v>0</v>
      </c>
      <c r="G27" s="1">
        <v>2</v>
      </c>
      <c r="H27" s="1">
        <v>1</v>
      </c>
      <c r="I27" s="1">
        <v>2</v>
      </c>
    </row>
    <row r="28" spans="1:9">
      <c r="A28" s="1">
        <v>213</v>
      </c>
      <c r="B28" s="1">
        <v>1292</v>
      </c>
      <c r="C28" s="1">
        <v>1915</v>
      </c>
      <c r="D28" s="1">
        <v>1883</v>
      </c>
      <c r="E28" s="1">
        <v>149</v>
      </c>
      <c r="F28" s="1">
        <v>0</v>
      </c>
      <c r="G28" s="1">
        <v>2</v>
      </c>
      <c r="H28" s="1">
        <v>1</v>
      </c>
      <c r="I28" s="1">
        <v>3</v>
      </c>
    </row>
    <row r="29" spans="1:9">
      <c r="A29" s="1">
        <v>214</v>
      </c>
      <c r="B29" s="1">
        <v>1719</v>
      </c>
      <c r="C29" s="1">
        <v>1019</v>
      </c>
      <c r="D29" s="1">
        <v>410</v>
      </c>
      <c r="E29" s="1">
        <v>300</v>
      </c>
      <c r="F29" s="1">
        <v>150</v>
      </c>
      <c r="G29" s="1">
        <v>2</v>
      </c>
      <c r="H29" s="1">
        <v>1</v>
      </c>
      <c r="I29" s="1">
        <v>4</v>
      </c>
    </row>
    <row r="30" spans="1:9">
      <c r="A30" s="1">
        <v>215</v>
      </c>
      <c r="B30" s="1">
        <v>0</v>
      </c>
      <c r="C30" s="1">
        <v>420</v>
      </c>
      <c r="D30" s="1">
        <v>280</v>
      </c>
      <c r="E30" s="1">
        <v>300</v>
      </c>
      <c r="F30" s="1">
        <v>0</v>
      </c>
      <c r="G30" s="1">
        <v>2</v>
      </c>
      <c r="H30" s="1">
        <v>1</v>
      </c>
      <c r="I30" s="1">
        <v>5</v>
      </c>
    </row>
    <row r="31" spans="1:9">
      <c r="A31" s="1">
        <v>216</v>
      </c>
      <c r="B31" s="1">
        <v>0</v>
      </c>
      <c r="C31" s="1">
        <v>469</v>
      </c>
      <c r="D31" s="1">
        <v>287</v>
      </c>
      <c r="E31" s="1">
        <v>150</v>
      </c>
      <c r="F31" s="1">
        <v>0</v>
      </c>
      <c r="G31" s="1">
        <v>2</v>
      </c>
      <c r="H31" s="1">
        <v>1</v>
      </c>
      <c r="I31" s="1">
        <v>6</v>
      </c>
    </row>
    <row r="32" spans="1:9">
      <c r="A32" s="1">
        <v>221</v>
      </c>
      <c r="B32" s="1">
        <v>17946</v>
      </c>
      <c r="C32" s="1">
        <v>40376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</row>
    <row r="33" spans="1:9">
      <c r="A33" s="1">
        <v>222</v>
      </c>
      <c r="B33" s="1">
        <v>8059</v>
      </c>
      <c r="C33" s="1">
        <v>6222</v>
      </c>
      <c r="D33" s="1">
        <v>2808</v>
      </c>
      <c r="E33" s="1">
        <v>0</v>
      </c>
      <c r="F33" s="1">
        <v>0</v>
      </c>
      <c r="G33" s="1">
        <v>2</v>
      </c>
      <c r="H33" s="1">
        <v>2</v>
      </c>
      <c r="I33" s="1">
        <v>2</v>
      </c>
    </row>
    <row r="34" spans="1:9">
      <c r="A34" s="1">
        <v>223</v>
      </c>
      <c r="B34" s="1">
        <v>474</v>
      </c>
      <c r="C34" s="1">
        <v>1457</v>
      </c>
      <c r="D34" s="1">
        <v>1883</v>
      </c>
      <c r="E34" s="1">
        <v>389</v>
      </c>
      <c r="F34" s="1">
        <v>0</v>
      </c>
      <c r="G34" s="1">
        <v>2</v>
      </c>
      <c r="H34" s="1">
        <v>2</v>
      </c>
      <c r="I34" s="1">
        <v>3</v>
      </c>
    </row>
    <row r="35" spans="1:9">
      <c r="A35" s="1">
        <v>224</v>
      </c>
      <c r="B35" s="1">
        <v>856</v>
      </c>
      <c r="C35" s="1">
        <v>1488</v>
      </c>
      <c r="D35" s="1">
        <v>2249</v>
      </c>
      <c r="E35" s="1">
        <v>399</v>
      </c>
      <c r="F35" s="1">
        <v>389</v>
      </c>
      <c r="G35" s="1">
        <v>2</v>
      </c>
      <c r="H35" s="1">
        <v>2</v>
      </c>
      <c r="I35" s="1">
        <v>4</v>
      </c>
    </row>
    <row r="36" spans="1:9">
      <c r="A36" s="1">
        <v>225</v>
      </c>
      <c r="B36" s="1">
        <v>475</v>
      </c>
      <c r="C36" s="1">
        <v>1748</v>
      </c>
      <c r="D36" s="1">
        <v>452</v>
      </c>
      <c r="E36" s="1">
        <v>100</v>
      </c>
      <c r="F36" s="1">
        <v>100</v>
      </c>
      <c r="G36" s="1">
        <v>2</v>
      </c>
      <c r="H36" s="1">
        <v>2</v>
      </c>
      <c r="I36" s="1">
        <v>5</v>
      </c>
    </row>
    <row r="37" spans="1:9">
      <c r="A37" s="1">
        <v>226</v>
      </c>
      <c r="B37" s="1">
        <v>0</v>
      </c>
      <c r="C37" s="1">
        <v>714</v>
      </c>
      <c r="D37" s="1">
        <v>180</v>
      </c>
      <c r="E37" s="1">
        <v>100</v>
      </c>
      <c r="F37" s="1">
        <v>242</v>
      </c>
      <c r="G37" s="1">
        <v>2</v>
      </c>
      <c r="H37" s="1">
        <v>2</v>
      </c>
      <c r="I37" s="1">
        <v>6</v>
      </c>
    </row>
    <row r="38" spans="1:9">
      <c r="A38" s="1">
        <v>231</v>
      </c>
      <c r="B38" s="1">
        <v>1522</v>
      </c>
      <c r="C38" s="1">
        <v>4011</v>
      </c>
      <c r="D38" s="1">
        <v>0</v>
      </c>
      <c r="E38" s="1">
        <v>0</v>
      </c>
      <c r="F38" s="1">
        <v>0</v>
      </c>
      <c r="G38" s="1">
        <v>2</v>
      </c>
      <c r="H38" s="1">
        <v>3</v>
      </c>
      <c r="I38" s="1">
        <v>1</v>
      </c>
    </row>
    <row r="39" spans="1:9">
      <c r="A39" s="1">
        <v>232</v>
      </c>
      <c r="B39" s="1">
        <v>4779</v>
      </c>
      <c r="C39" s="1">
        <v>6572</v>
      </c>
      <c r="D39" s="1">
        <v>17648</v>
      </c>
      <c r="E39" s="1">
        <v>0</v>
      </c>
      <c r="F39" s="1">
        <v>0</v>
      </c>
      <c r="G39" s="1">
        <v>2</v>
      </c>
      <c r="H39" s="1">
        <v>3</v>
      </c>
      <c r="I39" s="1">
        <v>2</v>
      </c>
    </row>
    <row r="40" spans="1:9">
      <c r="A40" s="1">
        <v>233</v>
      </c>
      <c r="B40" s="1">
        <v>698</v>
      </c>
      <c r="C40" s="1">
        <v>1697</v>
      </c>
      <c r="D40" s="1">
        <v>5337</v>
      </c>
      <c r="E40" s="1">
        <v>980</v>
      </c>
      <c r="F40" s="1">
        <v>0</v>
      </c>
      <c r="G40" s="1">
        <v>2</v>
      </c>
      <c r="H40" s="1">
        <v>3</v>
      </c>
      <c r="I40" s="1">
        <v>3</v>
      </c>
    </row>
    <row r="41" spans="1:9">
      <c r="A41" s="1">
        <v>234</v>
      </c>
      <c r="B41" s="1">
        <v>840</v>
      </c>
      <c r="C41" s="1">
        <v>1062</v>
      </c>
      <c r="D41" s="1">
        <v>6304</v>
      </c>
      <c r="E41" s="1">
        <v>750</v>
      </c>
      <c r="F41" s="1">
        <v>170</v>
      </c>
      <c r="G41" s="1">
        <v>2</v>
      </c>
      <c r="H41" s="1">
        <v>3</v>
      </c>
      <c r="I41" s="1">
        <v>4</v>
      </c>
    </row>
    <row r="42" spans="1:9">
      <c r="A42" s="1">
        <v>235</v>
      </c>
      <c r="B42" s="1">
        <v>0</v>
      </c>
      <c r="C42" s="1">
        <v>1484</v>
      </c>
      <c r="D42" s="1">
        <v>1073</v>
      </c>
      <c r="E42" s="1">
        <v>628</v>
      </c>
      <c r="F42" s="1">
        <v>170</v>
      </c>
      <c r="G42" s="1">
        <v>2</v>
      </c>
      <c r="H42" s="1">
        <v>3</v>
      </c>
      <c r="I42" s="1">
        <v>5</v>
      </c>
    </row>
    <row r="43" spans="1:9">
      <c r="A43" s="1">
        <v>236</v>
      </c>
      <c r="B43" s="1">
        <v>0</v>
      </c>
      <c r="C43" s="1">
        <v>259</v>
      </c>
      <c r="D43" s="1">
        <v>685</v>
      </c>
      <c r="E43" s="1">
        <v>250</v>
      </c>
      <c r="F43" s="1">
        <v>212</v>
      </c>
      <c r="G43" s="1">
        <v>2</v>
      </c>
      <c r="H43" s="1">
        <v>3</v>
      </c>
      <c r="I43" s="1">
        <v>6</v>
      </c>
    </row>
    <row r="44" spans="1:9">
      <c r="A44" s="1">
        <v>241</v>
      </c>
      <c r="B44" s="1">
        <v>527</v>
      </c>
      <c r="C44" s="1">
        <v>925</v>
      </c>
      <c r="D44" s="1">
        <v>0</v>
      </c>
      <c r="E44" s="1">
        <v>0</v>
      </c>
      <c r="F44" s="1">
        <v>0</v>
      </c>
      <c r="G44" s="1">
        <v>2</v>
      </c>
      <c r="H44" s="1">
        <v>4</v>
      </c>
      <c r="I44" s="1">
        <v>1</v>
      </c>
    </row>
    <row r="45" spans="1:9">
      <c r="A45" s="1">
        <v>242</v>
      </c>
      <c r="B45" s="1">
        <v>310</v>
      </c>
      <c r="C45" s="1">
        <v>1619</v>
      </c>
      <c r="D45" s="1">
        <v>3673</v>
      </c>
      <c r="E45" s="1">
        <v>0</v>
      </c>
      <c r="F45" s="1">
        <v>0</v>
      </c>
      <c r="G45" s="1">
        <v>2</v>
      </c>
      <c r="H45" s="1">
        <v>4</v>
      </c>
      <c r="I45" s="1">
        <v>2</v>
      </c>
    </row>
    <row r="46" spans="1:9">
      <c r="A46" s="1">
        <v>243</v>
      </c>
      <c r="B46" s="1">
        <v>150</v>
      </c>
      <c r="C46" s="1">
        <v>902</v>
      </c>
      <c r="D46" s="1">
        <v>1595</v>
      </c>
      <c r="E46" s="1">
        <v>1762</v>
      </c>
      <c r="F46" s="1">
        <v>0</v>
      </c>
      <c r="G46" s="1">
        <v>2</v>
      </c>
      <c r="H46" s="1">
        <v>4</v>
      </c>
      <c r="I46" s="1">
        <v>3</v>
      </c>
    </row>
    <row r="47" spans="1:9">
      <c r="A47" s="1">
        <v>244</v>
      </c>
      <c r="B47" s="1">
        <v>150</v>
      </c>
      <c r="C47" s="1">
        <v>897</v>
      </c>
      <c r="D47" s="1">
        <v>1417</v>
      </c>
      <c r="E47" s="1">
        <v>1754</v>
      </c>
      <c r="F47" s="1">
        <v>391</v>
      </c>
      <c r="G47" s="1">
        <v>2</v>
      </c>
      <c r="H47" s="1">
        <v>4</v>
      </c>
      <c r="I47" s="1">
        <v>4</v>
      </c>
    </row>
    <row r="48" spans="1:9">
      <c r="A48" s="1">
        <v>245</v>
      </c>
      <c r="B48" s="1">
        <v>0</v>
      </c>
      <c r="C48" s="1">
        <v>650</v>
      </c>
      <c r="D48" s="1">
        <v>260</v>
      </c>
      <c r="E48" s="1">
        <v>298</v>
      </c>
      <c r="F48" s="1">
        <v>339</v>
      </c>
      <c r="G48" s="1">
        <v>2</v>
      </c>
      <c r="H48" s="1">
        <v>4</v>
      </c>
      <c r="I48" s="1">
        <v>5</v>
      </c>
    </row>
    <row r="49" spans="1:9">
      <c r="A49" s="1">
        <v>246</v>
      </c>
      <c r="B49" s="1">
        <v>0</v>
      </c>
      <c r="C49" s="1">
        <v>0</v>
      </c>
      <c r="D49" s="1">
        <v>260</v>
      </c>
      <c r="E49" s="1">
        <v>199</v>
      </c>
      <c r="F49" s="1">
        <v>100</v>
      </c>
      <c r="G49" s="1">
        <v>2</v>
      </c>
      <c r="H49" s="1">
        <v>4</v>
      </c>
      <c r="I49" s="1">
        <v>6</v>
      </c>
    </row>
    <row r="50" spans="1:9">
      <c r="A50" s="1">
        <v>311</v>
      </c>
      <c r="B50" s="1">
        <v>3000</v>
      </c>
      <c r="C50" s="1">
        <v>1000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</row>
    <row r="51" spans="1:9">
      <c r="A51" s="1">
        <v>312</v>
      </c>
      <c r="B51" s="1">
        <v>470</v>
      </c>
      <c r="C51" s="1">
        <v>380</v>
      </c>
      <c r="D51" s="1">
        <v>290</v>
      </c>
      <c r="E51" s="1">
        <v>0</v>
      </c>
      <c r="F51" s="1">
        <v>0</v>
      </c>
      <c r="G51" s="1">
        <v>3</v>
      </c>
      <c r="H51" s="1">
        <v>1</v>
      </c>
      <c r="I51" s="1">
        <v>2</v>
      </c>
    </row>
    <row r="52" spans="1:9">
      <c r="A52" s="1">
        <v>313</v>
      </c>
      <c r="B52" s="1">
        <v>340</v>
      </c>
      <c r="C52" s="1">
        <v>340</v>
      </c>
      <c r="D52" s="1">
        <v>340</v>
      </c>
      <c r="E52" s="1">
        <v>204</v>
      </c>
      <c r="F52" s="1">
        <v>0</v>
      </c>
      <c r="G52" s="1">
        <v>3</v>
      </c>
      <c r="H52" s="1">
        <v>1</v>
      </c>
      <c r="I52" s="1">
        <v>3</v>
      </c>
    </row>
    <row r="53" spans="1:9">
      <c r="A53" s="1">
        <v>314</v>
      </c>
      <c r="B53" s="1">
        <v>200</v>
      </c>
      <c r="C53" s="1">
        <v>242</v>
      </c>
      <c r="D53" s="1">
        <v>300</v>
      </c>
      <c r="E53" s="1">
        <v>200</v>
      </c>
      <c r="F53" s="1">
        <v>100</v>
      </c>
      <c r="G53" s="1">
        <v>3</v>
      </c>
      <c r="H53" s="1">
        <v>1</v>
      </c>
      <c r="I53" s="1">
        <v>4</v>
      </c>
    </row>
    <row r="54" spans="1:9">
      <c r="A54" s="1">
        <v>315</v>
      </c>
      <c r="B54" s="1">
        <v>0</v>
      </c>
      <c r="C54" s="1">
        <v>0</v>
      </c>
      <c r="D54" s="1">
        <v>0</v>
      </c>
      <c r="E54" s="1">
        <v>100</v>
      </c>
      <c r="F54" s="1">
        <v>100</v>
      </c>
      <c r="G54" s="1">
        <v>3</v>
      </c>
      <c r="H54" s="1">
        <v>1</v>
      </c>
      <c r="I54" s="1">
        <v>5</v>
      </c>
    </row>
    <row r="55" spans="1:9">
      <c r="A55" s="1">
        <v>316</v>
      </c>
      <c r="B55" s="1">
        <v>0</v>
      </c>
      <c r="C55" s="1">
        <v>0</v>
      </c>
      <c r="D55" s="1">
        <v>0</v>
      </c>
      <c r="E55" s="1">
        <v>0</v>
      </c>
      <c r="F55" s="1">
        <v>242</v>
      </c>
      <c r="G55" s="1">
        <v>3</v>
      </c>
      <c r="H55" s="1">
        <v>1</v>
      </c>
      <c r="I55" s="1">
        <v>6</v>
      </c>
    </row>
    <row r="56" spans="1:9">
      <c r="A56" s="1">
        <v>321</v>
      </c>
      <c r="B56" s="1">
        <v>15707</v>
      </c>
      <c r="C56" s="1">
        <v>49699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1</v>
      </c>
    </row>
    <row r="57" spans="1:9">
      <c r="A57" s="1">
        <v>322</v>
      </c>
      <c r="B57" s="1">
        <v>8029</v>
      </c>
      <c r="C57" s="1">
        <v>8189</v>
      </c>
      <c r="D57" s="1">
        <v>3142</v>
      </c>
      <c r="E57" s="1">
        <v>0</v>
      </c>
      <c r="F57" s="1">
        <v>0</v>
      </c>
      <c r="G57" s="1">
        <v>3</v>
      </c>
      <c r="H57" s="1">
        <v>2</v>
      </c>
      <c r="I57" s="1">
        <v>2</v>
      </c>
    </row>
    <row r="58" spans="1:9">
      <c r="A58" s="1">
        <v>323</v>
      </c>
      <c r="B58" s="1">
        <v>562</v>
      </c>
      <c r="C58" s="1">
        <v>5200</v>
      </c>
      <c r="D58" s="1">
        <v>2622</v>
      </c>
      <c r="E58" s="1">
        <v>680</v>
      </c>
      <c r="F58" s="1">
        <v>0</v>
      </c>
      <c r="G58" s="1">
        <v>3</v>
      </c>
      <c r="H58" s="1">
        <v>2</v>
      </c>
      <c r="I58" s="1">
        <v>3</v>
      </c>
    </row>
    <row r="59" spans="1:9">
      <c r="A59" s="1">
        <v>324</v>
      </c>
      <c r="B59" s="1">
        <v>86</v>
      </c>
      <c r="C59" s="1">
        <v>3000</v>
      </c>
      <c r="D59" s="1">
        <v>1500</v>
      </c>
      <c r="E59" s="1">
        <v>800</v>
      </c>
      <c r="F59" s="1">
        <v>0</v>
      </c>
      <c r="G59" s="1">
        <v>3</v>
      </c>
      <c r="H59" s="1">
        <v>2</v>
      </c>
      <c r="I59" s="1">
        <v>4</v>
      </c>
    </row>
    <row r="60" spans="1:9">
      <c r="A60" s="1">
        <v>325</v>
      </c>
      <c r="B60" s="1">
        <v>0</v>
      </c>
      <c r="C60" s="1">
        <v>795</v>
      </c>
      <c r="D60" s="1">
        <v>230</v>
      </c>
      <c r="E60" s="1">
        <v>200</v>
      </c>
      <c r="F60" s="1">
        <v>0</v>
      </c>
      <c r="G60" s="1">
        <v>3</v>
      </c>
      <c r="H60" s="1">
        <v>2</v>
      </c>
      <c r="I60" s="1">
        <v>5</v>
      </c>
    </row>
    <row r="61" spans="1:9">
      <c r="A61" s="1">
        <v>326</v>
      </c>
      <c r="B61" s="1">
        <v>0</v>
      </c>
      <c r="C61" s="1">
        <v>200</v>
      </c>
      <c r="D61" s="1">
        <v>100</v>
      </c>
      <c r="E61" s="1">
        <v>144</v>
      </c>
      <c r="F61" s="1">
        <v>0</v>
      </c>
      <c r="G61" s="1">
        <v>3</v>
      </c>
      <c r="H61" s="1">
        <v>2</v>
      </c>
      <c r="I61" s="1">
        <v>6</v>
      </c>
    </row>
    <row r="62" spans="1:9">
      <c r="A62" s="1">
        <v>331</v>
      </c>
      <c r="B62" s="1">
        <v>1481</v>
      </c>
      <c r="C62" s="1">
        <v>9872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1</v>
      </c>
    </row>
    <row r="63" spans="1:9">
      <c r="A63" s="1">
        <v>332</v>
      </c>
      <c r="B63" s="1">
        <v>19818</v>
      </c>
      <c r="C63" s="1">
        <v>25067</v>
      </c>
      <c r="D63" s="1">
        <v>46622</v>
      </c>
      <c r="E63" s="1">
        <v>0</v>
      </c>
      <c r="F63" s="1">
        <v>0</v>
      </c>
      <c r="G63" s="1">
        <v>3</v>
      </c>
      <c r="H63" s="1">
        <v>3</v>
      </c>
      <c r="I63" s="1">
        <v>2</v>
      </c>
    </row>
    <row r="64" spans="1:9">
      <c r="A64" s="1">
        <v>333</v>
      </c>
      <c r="B64" s="1">
        <v>1026</v>
      </c>
      <c r="C64" s="1">
        <v>10062</v>
      </c>
      <c r="D64" s="1">
        <v>20652</v>
      </c>
      <c r="E64" s="1">
        <v>1816</v>
      </c>
      <c r="F64" s="1">
        <v>0</v>
      </c>
      <c r="G64" s="1">
        <v>3</v>
      </c>
      <c r="H64" s="1">
        <v>3</v>
      </c>
      <c r="I64" s="1">
        <v>3</v>
      </c>
    </row>
    <row r="65" spans="1:9">
      <c r="A65" s="1">
        <v>334</v>
      </c>
      <c r="B65" s="1">
        <v>0</v>
      </c>
      <c r="C65" s="1">
        <v>15214</v>
      </c>
      <c r="D65" s="1">
        <v>30584</v>
      </c>
      <c r="E65" s="1">
        <v>1609</v>
      </c>
      <c r="F65" s="1">
        <v>0</v>
      </c>
      <c r="G65" s="1">
        <v>3</v>
      </c>
      <c r="H65" s="1">
        <v>3</v>
      </c>
      <c r="I65" s="1">
        <v>4</v>
      </c>
    </row>
    <row r="66" spans="1:9">
      <c r="A66" s="1">
        <v>335</v>
      </c>
      <c r="B66" s="1">
        <v>0</v>
      </c>
      <c r="C66" s="1">
        <v>7005</v>
      </c>
      <c r="D66" s="1">
        <v>7142</v>
      </c>
      <c r="E66" s="1">
        <v>270</v>
      </c>
      <c r="F66" s="1">
        <v>0</v>
      </c>
      <c r="G66" s="1">
        <v>3</v>
      </c>
      <c r="H66" s="1">
        <v>3</v>
      </c>
      <c r="I66" s="1">
        <v>5</v>
      </c>
    </row>
    <row r="67" spans="1:9">
      <c r="A67" s="1">
        <v>336</v>
      </c>
      <c r="B67" s="1">
        <v>0</v>
      </c>
      <c r="C67" s="1">
        <v>1806</v>
      </c>
      <c r="D67" s="1">
        <v>3387</v>
      </c>
      <c r="E67" s="1">
        <v>184</v>
      </c>
      <c r="F67" s="1">
        <v>558</v>
      </c>
      <c r="G67" s="1">
        <v>3</v>
      </c>
      <c r="H67" s="1">
        <v>3</v>
      </c>
      <c r="I67" s="1">
        <v>6</v>
      </c>
    </row>
    <row r="68" spans="1:9">
      <c r="A68" s="1">
        <v>341</v>
      </c>
      <c r="B68" s="1">
        <v>0</v>
      </c>
      <c r="C68" s="1">
        <v>1267</v>
      </c>
      <c r="D68" s="1">
        <v>0</v>
      </c>
      <c r="E68" s="1">
        <v>0</v>
      </c>
      <c r="F68" s="1">
        <v>0</v>
      </c>
      <c r="G68" s="1">
        <v>3</v>
      </c>
      <c r="H68" s="1">
        <v>4</v>
      </c>
      <c r="I68" s="1">
        <v>1</v>
      </c>
    </row>
    <row r="69" spans="1:9">
      <c r="A69" s="1">
        <v>342</v>
      </c>
      <c r="B69" s="1">
        <v>2077</v>
      </c>
      <c r="C69" s="1">
        <v>5531</v>
      </c>
      <c r="D69" s="1">
        <v>15537</v>
      </c>
      <c r="E69" s="1">
        <v>0</v>
      </c>
      <c r="F69" s="1">
        <v>0</v>
      </c>
      <c r="G69" s="1">
        <v>3</v>
      </c>
      <c r="H69" s="1">
        <v>4</v>
      </c>
      <c r="I69" s="1">
        <v>2</v>
      </c>
    </row>
    <row r="70" spans="1:9">
      <c r="A70" s="1">
        <v>343</v>
      </c>
      <c r="B70" s="1">
        <v>565</v>
      </c>
      <c r="C70" s="1">
        <v>6828</v>
      </c>
      <c r="D70" s="1">
        <v>10725</v>
      </c>
      <c r="E70" s="1">
        <v>10102</v>
      </c>
      <c r="F70" s="1">
        <v>0</v>
      </c>
      <c r="G70" s="1">
        <v>3</v>
      </c>
      <c r="H70" s="1">
        <v>4</v>
      </c>
      <c r="I70" s="1">
        <v>3</v>
      </c>
    </row>
    <row r="71" spans="1:9">
      <c r="A71" s="1">
        <v>344</v>
      </c>
      <c r="B71" s="1">
        <v>0</v>
      </c>
      <c r="C71" s="1">
        <v>2799</v>
      </c>
      <c r="D71" s="1">
        <v>10927</v>
      </c>
      <c r="E71" s="1">
        <v>7800</v>
      </c>
      <c r="F71" s="1">
        <v>2000</v>
      </c>
      <c r="G71" s="1">
        <v>3</v>
      </c>
      <c r="H71" s="1">
        <v>4</v>
      </c>
      <c r="I71" s="1">
        <v>4</v>
      </c>
    </row>
    <row r="72" spans="1:9">
      <c r="A72" s="1">
        <v>345</v>
      </c>
      <c r="B72" s="1">
        <v>0</v>
      </c>
      <c r="C72" s="1">
        <v>1555</v>
      </c>
      <c r="D72" s="1">
        <v>2943</v>
      </c>
      <c r="E72" s="1">
        <v>3480</v>
      </c>
      <c r="F72" s="1">
        <v>1516</v>
      </c>
      <c r="G72" s="1">
        <v>3</v>
      </c>
      <c r="H72" s="1">
        <v>4</v>
      </c>
      <c r="I72" s="1">
        <v>5</v>
      </c>
    </row>
    <row r="73" spans="1:9">
      <c r="A73" s="1">
        <v>346</v>
      </c>
      <c r="B73" s="1">
        <v>0</v>
      </c>
      <c r="C73" s="1">
        <v>500</v>
      </c>
      <c r="D73" s="1">
        <v>1709</v>
      </c>
      <c r="E73" s="1">
        <v>1455</v>
      </c>
      <c r="F73" s="1">
        <v>379</v>
      </c>
      <c r="G73" s="1">
        <v>3</v>
      </c>
      <c r="H73" s="1">
        <v>4</v>
      </c>
      <c r="I73" s="1">
        <v>6</v>
      </c>
    </row>
    <row r="74" spans="1:9">
      <c r="A74" s="1">
        <v>411</v>
      </c>
      <c r="B74" s="1">
        <v>1000</v>
      </c>
      <c r="C74" s="1">
        <v>300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1</v>
      </c>
    </row>
    <row r="75" spans="1:9">
      <c r="A75" s="1">
        <v>412</v>
      </c>
      <c r="B75" s="1">
        <v>380</v>
      </c>
      <c r="C75" s="1">
        <v>90</v>
      </c>
      <c r="D75" s="1">
        <v>90</v>
      </c>
      <c r="E75" s="1">
        <v>0</v>
      </c>
      <c r="F75" s="1">
        <v>0</v>
      </c>
      <c r="G75" s="1">
        <v>4</v>
      </c>
      <c r="H75" s="1">
        <v>1</v>
      </c>
      <c r="I75" s="1">
        <v>2</v>
      </c>
    </row>
    <row r="76" spans="1:9">
      <c r="A76" s="1">
        <v>413</v>
      </c>
      <c r="B76" s="1">
        <v>110</v>
      </c>
      <c r="C76" s="1">
        <v>110</v>
      </c>
      <c r="D76" s="1">
        <v>110</v>
      </c>
      <c r="E76" s="1">
        <v>0</v>
      </c>
      <c r="F76" s="1">
        <v>0</v>
      </c>
      <c r="G76" s="1">
        <v>4</v>
      </c>
      <c r="H76" s="1">
        <v>1</v>
      </c>
      <c r="I76" s="1">
        <v>3</v>
      </c>
    </row>
    <row r="77" spans="1:9">
      <c r="A77" s="1">
        <v>414</v>
      </c>
      <c r="B77" s="1">
        <v>0</v>
      </c>
      <c r="C77" s="1">
        <v>184</v>
      </c>
      <c r="D77" s="1">
        <v>100</v>
      </c>
      <c r="E77" s="1">
        <v>0</v>
      </c>
      <c r="F77" s="1">
        <v>0</v>
      </c>
      <c r="G77" s="1">
        <v>4</v>
      </c>
      <c r="H77" s="1">
        <v>1</v>
      </c>
      <c r="I77" s="1">
        <v>4</v>
      </c>
    </row>
    <row r="78" spans="1:9">
      <c r="A78" s="1">
        <v>415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5</v>
      </c>
    </row>
    <row r="79" spans="1:9">
      <c r="A79" s="1">
        <v>416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4</v>
      </c>
      <c r="H79" s="1">
        <v>1</v>
      </c>
      <c r="I79" s="1">
        <v>6</v>
      </c>
    </row>
    <row r="80" spans="1:9">
      <c r="A80" s="1">
        <v>421</v>
      </c>
      <c r="B80" s="1">
        <v>2960</v>
      </c>
      <c r="C80" s="1">
        <v>6224</v>
      </c>
      <c r="D80" s="1">
        <v>0</v>
      </c>
      <c r="E80" s="1">
        <v>0</v>
      </c>
      <c r="F80" s="1">
        <v>0</v>
      </c>
      <c r="G80" s="1">
        <v>4</v>
      </c>
      <c r="H80" s="1">
        <v>2</v>
      </c>
      <c r="I80" s="1">
        <v>1</v>
      </c>
    </row>
    <row r="81" spans="1:9">
      <c r="A81" s="1">
        <v>422</v>
      </c>
      <c r="B81" s="1">
        <v>1082</v>
      </c>
      <c r="C81" s="1">
        <v>1280</v>
      </c>
      <c r="D81" s="1">
        <v>239</v>
      </c>
      <c r="E81" s="1">
        <v>0</v>
      </c>
      <c r="F81" s="1">
        <v>0</v>
      </c>
      <c r="G81" s="1">
        <v>4</v>
      </c>
      <c r="H81" s="1">
        <v>2</v>
      </c>
      <c r="I81" s="1">
        <v>2</v>
      </c>
    </row>
    <row r="82" spans="1:9">
      <c r="A82" s="1">
        <v>423</v>
      </c>
      <c r="B82" s="1">
        <v>330</v>
      </c>
      <c r="C82" s="1">
        <v>1967</v>
      </c>
      <c r="D82" s="1">
        <v>679</v>
      </c>
      <c r="E82" s="1">
        <v>0</v>
      </c>
      <c r="F82" s="1">
        <v>0</v>
      </c>
      <c r="G82" s="1">
        <v>4</v>
      </c>
      <c r="H82" s="1">
        <v>2</v>
      </c>
      <c r="I82" s="1">
        <v>3</v>
      </c>
    </row>
    <row r="83" spans="1:9">
      <c r="A83" s="1">
        <v>424</v>
      </c>
      <c r="B83" s="1">
        <v>300</v>
      </c>
      <c r="C83" s="1">
        <v>1000</v>
      </c>
      <c r="D83" s="1">
        <v>400</v>
      </c>
      <c r="E83" s="1">
        <v>0</v>
      </c>
      <c r="F83" s="1">
        <v>0</v>
      </c>
      <c r="G83" s="1">
        <v>4</v>
      </c>
      <c r="H83" s="1">
        <v>2</v>
      </c>
      <c r="I83" s="1">
        <v>4</v>
      </c>
    </row>
    <row r="84" spans="1:9">
      <c r="A84" s="1">
        <v>425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4</v>
      </c>
      <c r="H84" s="1">
        <v>2</v>
      </c>
      <c r="I84" s="1">
        <v>5</v>
      </c>
    </row>
    <row r="85" spans="1:9">
      <c r="A85" s="1">
        <v>426</v>
      </c>
      <c r="B85" s="1">
        <v>0</v>
      </c>
      <c r="C85" s="1">
        <v>253</v>
      </c>
      <c r="D85" s="1">
        <v>0</v>
      </c>
      <c r="E85" s="1">
        <v>0</v>
      </c>
      <c r="F85" s="1">
        <v>0</v>
      </c>
      <c r="G85" s="1">
        <v>4</v>
      </c>
      <c r="H85" s="1">
        <v>2</v>
      </c>
      <c r="I85" s="1">
        <v>6</v>
      </c>
    </row>
    <row r="86" spans="1:9">
      <c r="A86" s="1">
        <v>431</v>
      </c>
      <c r="B86" s="1">
        <v>783</v>
      </c>
      <c r="C86" s="1">
        <v>2665</v>
      </c>
      <c r="D86" s="1">
        <v>0</v>
      </c>
      <c r="E86" s="1">
        <v>0</v>
      </c>
      <c r="F86" s="1">
        <v>0</v>
      </c>
      <c r="G86" s="1">
        <v>4</v>
      </c>
      <c r="H86" s="1">
        <v>3</v>
      </c>
      <c r="I86" s="1">
        <v>1</v>
      </c>
    </row>
    <row r="87" spans="1:9">
      <c r="A87" s="1">
        <v>432</v>
      </c>
      <c r="B87" s="1">
        <v>4094</v>
      </c>
      <c r="C87" s="1">
        <v>6503</v>
      </c>
      <c r="D87" s="1">
        <v>11879</v>
      </c>
      <c r="E87" s="1">
        <v>0</v>
      </c>
      <c r="F87" s="1">
        <v>0</v>
      </c>
      <c r="G87" s="1">
        <v>4</v>
      </c>
      <c r="H87" s="1">
        <v>3</v>
      </c>
      <c r="I87" s="1">
        <v>2</v>
      </c>
    </row>
    <row r="88" spans="1:9">
      <c r="A88" s="1">
        <v>433</v>
      </c>
      <c r="B88" s="1">
        <v>279</v>
      </c>
      <c r="C88" s="1">
        <v>1855</v>
      </c>
      <c r="D88" s="1">
        <v>7097</v>
      </c>
      <c r="E88" s="1">
        <v>325</v>
      </c>
      <c r="F88" s="1">
        <v>0</v>
      </c>
      <c r="G88" s="1">
        <v>4</v>
      </c>
      <c r="H88" s="1">
        <v>3</v>
      </c>
      <c r="I88" s="1">
        <v>3</v>
      </c>
    </row>
    <row r="89" spans="1:9">
      <c r="A89" s="1">
        <v>434</v>
      </c>
      <c r="B89" s="1">
        <v>274</v>
      </c>
      <c r="C89" s="1">
        <v>3875</v>
      </c>
      <c r="D89" s="1">
        <v>4720</v>
      </c>
      <c r="E89" s="1">
        <v>295</v>
      </c>
      <c r="F89" s="1">
        <v>0</v>
      </c>
      <c r="G89" s="1">
        <v>4</v>
      </c>
      <c r="H89" s="1">
        <v>3</v>
      </c>
      <c r="I89" s="1">
        <v>4</v>
      </c>
    </row>
    <row r="90" spans="1:9">
      <c r="A90" s="1">
        <v>435</v>
      </c>
      <c r="B90" s="1">
        <v>0</v>
      </c>
      <c r="C90" s="1">
        <v>1532</v>
      </c>
      <c r="D90" s="1">
        <v>2654</v>
      </c>
      <c r="E90" s="1">
        <v>0</v>
      </c>
      <c r="F90" s="1">
        <v>0</v>
      </c>
      <c r="G90" s="1">
        <v>4</v>
      </c>
      <c r="H90" s="1">
        <v>3</v>
      </c>
      <c r="I90" s="1">
        <v>5</v>
      </c>
    </row>
    <row r="91" spans="1:9">
      <c r="A91" s="1">
        <v>436</v>
      </c>
      <c r="B91" s="1">
        <v>0</v>
      </c>
      <c r="C91" s="1">
        <v>1068</v>
      </c>
      <c r="D91" s="1">
        <v>1073</v>
      </c>
      <c r="E91" s="1">
        <v>0</v>
      </c>
      <c r="F91" s="1">
        <v>0</v>
      </c>
      <c r="G91" s="1">
        <v>4</v>
      </c>
      <c r="H91" s="1">
        <v>3</v>
      </c>
      <c r="I91" s="1">
        <v>6</v>
      </c>
    </row>
    <row r="92" spans="1:9">
      <c r="A92" s="1">
        <v>441</v>
      </c>
      <c r="B92" s="1">
        <v>0</v>
      </c>
      <c r="C92" s="1">
        <v>194</v>
      </c>
      <c r="D92" s="1">
        <v>0</v>
      </c>
      <c r="E92" s="1">
        <v>0</v>
      </c>
      <c r="F92" s="1">
        <v>0</v>
      </c>
      <c r="G92" s="1">
        <v>4</v>
      </c>
      <c r="H92" s="1">
        <v>4</v>
      </c>
      <c r="I92" s="1">
        <v>1</v>
      </c>
    </row>
    <row r="93" spans="1:9">
      <c r="A93" s="1">
        <v>442</v>
      </c>
      <c r="B93" s="1">
        <v>2159</v>
      </c>
      <c r="C93" s="1">
        <v>2930</v>
      </c>
      <c r="D93" s="1">
        <v>3903</v>
      </c>
      <c r="E93" s="1">
        <v>0</v>
      </c>
      <c r="F93" s="1">
        <v>0</v>
      </c>
      <c r="G93" s="1">
        <v>4</v>
      </c>
      <c r="H93" s="1">
        <v>4</v>
      </c>
      <c r="I93" s="1">
        <v>2</v>
      </c>
    </row>
    <row r="94" spans="1:9">
      <c r="A94" s="1">
        <v>443</v>
      </c>
      <c r="B94" s="1">
        <v>585</v>
      </c>
      <c r="C94" s="1">
        <v>1565</v>
      </c>
      <c r="D94" s="1">
        <v>3565</v>
      </c>
      <c r="E94" s="1">
        <v>1546</v>
      </c>
      <c r="F94" s="1">
        <v>0</v>
      </c>
      <c r="G94" s="1">
        <v>4</v>
      </c>
      <c r="H94" s="1">
        <v>4</v>
      </c>
      <c r="I94" s="1">
        <v>3</v>
      </c>
    </row>
    <row r="95" spans="1:9">
      <c r="A95" s="1">
        <v>444</v>
      </c>
      <c r="B95" s="1">
        <v>331</v>
      </c>
      <c r="C95" s="1">
        <v>2070</v>
      </c>
      <c r="D95" s="1">
        <v>4400</v>
      </c>
      <c r="E95" s="1">
        <v>2060</v>
      </c>
      <c r="F95" s="1">
        <v>608</v>
      </c>
      <c r="G95" s="1">
        <v>4</v>
      </c>
      <c r="H95" s="1">
        <v>4</v>
      </c>
      <c r="I95" s="1">
        <v>4</v>
      </c>
    </row>
    <row r="96" spans="1:9">
      <c r="A96" s="1">
        <v>445</v>
      </c>
      <c r="B96" s="1">
        <v>331</v>
      </c>
      <c r="C96" s="1">
        <v>590</v>
      </c>
      <c r="D96" s="1">
        <v>1876</v>
      </c>
      <c r="E96" s="1">
        <v>1256</v>
      </c>
      <c r="F96" s="1">
        <v>253</v>
      </c>
      <c r="G96" s="1">
        <v>4</v>
      </c>
      <c r="H96" s="1">
        <v>4</v>
      </c>
      <c r="I96" s="1">
        <v>5</v>
      </c>
    </row>
    <row r="97" spans="1:9">
      <c r="A97" s="1">
        <v>446</v>
      </c>
      <c r="B97" s="1">
        <v>0</v>
      </c>
      <c r="C97" s="1">
        <v>0</v>
      </c>
      <c r="D97" s="1">
        <v>200</v>
      </c>
      <c r="E97" s="1">
        <v>310</v>
      </c>
      <c r="F97" s="1">
        <v>485</v>
      </c>
      <c r="G97" s="1">
        <v>4</v>
      </c>
      <c r="H97" s="1">
        <v>4</v>
      </c>
      <c r="I97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7"/>
  <sheetViews>
    <sheetView workbookViewId="0">
      <selection activeCell="L10" sqref="L10"/>
    </sheetView>
  </sheetViews>
  <sheetFormatPr defaultRowHeight="15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111</v>
      </c>
      <c r="B2" s="1">
        <v>10001</v>
      </c>
      <c r="C2" s="1">
        <v>9835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</row>
    <row r="3" spans="1:9">
      <c r="A3" s="1">
        <v>112</v>
      </c>
      <c r="B3" s="1">
        <v>4843</v>
      </c>
      <c r="C3" s="1">
        <v>3028</v>
      </c>
      <c r="D3" s="1">
        <v>2393</v>
      </c>
      <c r="E3" s="1">
        <v>0</v>
      </c>
      <c r="F3" s="1">
        <v>0</v>
      </c>
      <c r="G3" s="1">
        <v>1</v>
      </c>
      <c r="H3" s="1">
        <v>1</v>
      </c>
      <c r="I3" s="1">
        <v>2</v>
      </c>
    </row>
    <row r="4" spans="1:9">
      <c r="A4" s="1">
        <v>113</v>
      </c>
      <c r="B4" s="1">
        <v>1301</v>
      </c>
      <c r="C4" s="1">
        <v>1916</v>
      </c>
      <c r="D4" s="1">
        <v>1883</v>
      </c>
      <c r="E4" s="1">
        <v>150</v>
      </c>
      <c r="F4" s="1">
        <v>0</v>
      </c>
      <c r="G4" s="1">
        <v>1</v>
      </c>
      <c r="H4" s="1">
        <v>1</v>
      </c>
      <c r="I4" s="1">
        <v>3</v>
      </c>
    </row>
    <row r="5" spans="1:9">
      <c r="A5" s="1">
        <v>114</v>
      </c>
      <c r="B5" s="1">
        <v>1719</v>
      </c>
      <c r="C5" s="1">
        <v>1020</v>
      </c>
      <c r="D5" s="1">
        <v>410</v>
      </c>
      <c r="E5" s="1">
        <v>300</v>
      </c>
      <c r="F5" s="1">
        <v>150</v>
      </c>
      <c r="G5" s="1">
        <v>1</v>
      </c>
      <c r="H5" s="1">
        <v>1</v>
      </c>
      <c r="I5" s="1">
        <v>4</v>
      </c>
    </row>
    <row r="6" spans="1:9">
      <c r="A6" s="1">
        <v>115</v>
      </c>
      <c r="B6" s="1">
        <v>0</v>
      </c>
      <c r="C6" s="1">
        <v>420</v>
      </c>
      <c r="D6" s="1">
        <v>280</v>
      </c>
      <c r="E6" s="1">
        <v>300</v>
      </c>
      <c r="F6" s="1">
        <v>0</v>
      </c>
      <c r="G6" s="1">
        <v>1</v>
      </c>
      <c r="H6" s="1">
        <v>1</v>
      </c>
      <c r="I6" s="1">
        <v>5</v>
      </c>
    </row>
    <row r="7" spans="1:9">
      <c r="A7" s="1">
        <v>116</v>
      </c>
      <c r="B7" s="1">
        <v>0</v>
      </c>
      <c r="C7" s="1">
        <v>469</v>
      </c>
      <c r="D7" s="1">
        <v>287</v>
      </c>
      <c r="E7" s="1">
        <v>150</v>
      </c>
      <c r="F7" s="1">
        <v>0</v>
      </c>
      <c r="G7" s="1">
        <v>1</v>
      </c>
      <c r="H7" s="1">
        <v>1</v>
      </c>
      <c r="I7" s="1">
        <v>6</v>
      </c>
    </row>
    <row r="8" spans="1:9">
      <c r="A8" s="1">
        <v>121</v>
      </c>
      <c r="B8" s="1">
        <v>18013</v>
      </c>
      <c r="C8" s="1">
        <v>40755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</row>
    <row r="9" spans="1:9">
      <c r="A9" s="1">
        <v>122</v>
      </c>
      <c r="B9" s="1">
        <v>8071</v>
      </c>
      <c r="C9" s="1">
        <v>6267</v>
      </c>
      <c r="D9" s="1">
        <v>2865</v>
      </c>
      <c r="E9" s="1">
        <v>0</v>
      </c>
      <c r="F9" s="1">
        <v>0</v>
      </c>
      <c r="G9" s="1">
        <v>1</v>
      </c>
      <c r="H9" s="1">
        <v>2</v>
      </c>
      <c r="I9" s="1">
        <v>2</v>
      </c>
    </row>
    <row r="10" spans="1:9">
      <c r="A10" s="1">
        <v>123</v>
      </c>
      <c r="B10" s="1">
        <v>475</v>
      </c>
      <c r="C10" s="1">
        <v>1458</v>
      </c>
      <c r="D10" s="1">
        <v>1884</v>
      </c>
      <c r="E10" s="1">
        <v>389</v>
      </c>
      <c r="F10" s="1">
        <v>0</v>
      </c>
      <c r="G10" s="1">
        <v>1</v>
      </c>
      <c r="H10" s="1">
        <v>2</v>
      </c>
      <c r="I10" s="1">
        <v>3</v>
      </c>
    </row>
    <row r="11" spans="1:9">
      <c r="A11" s="1">
        <v>124</v>
      </c>
      <c r="B11" s="1">
        <v>856</v>
      </c>
      <c r="C11" s="1">
        <v>1499</v>
      </c>
      <c r="D11" s="1">
        <v>2251</v>
      </c>
      <c r="E11" s="1">
        <v>400</v>
      </c>
      <c r="F11" s="1">
        <v>389</v>
      </c>
      <c r="G11" s="1">
        <v>1</v>
      </c>
      <c r="H11" s="1">
        <v>2</v>
      </c>
      <c r="I11" s="1">
        <v>4</v>
      </c>
    </row>
    <row r="12" spans="1:9">
      <c r="A12" s="1">
        <v>125</v>
      </c>
      <c r="B12" s="1">
        <v>475</v>
      </c>
      <c r="C12" s="1">
        <v>1755</v>
      </c>
      <c r="D12" s="1">
        <v>453</v>
      </c>
      <c r="E12" s="1">
        <v>100</v>
      </c>
      <c r="F12" s="1">
        <v>100</v>
      </c>
      <c r="G12" s="1">
        <v>1</v>
      </c>
      <c r="H12" s="1">
        <v>2</v>
      </c>
      <c r="I12" s="1">
        <v>5</v>
      </c>
    </row>
    <row r="13" spans="1:9">
      <c r="A13" s="1">
        <v>126</v>
      </c>
      <c r="B13" s="1">
        <v>0</v>
      </c>
      <c r="C13" s="1">
        <v>715</v>
      </c>
      <c r="D13" s="1">
        <v>180</v>
      </c>
      <c r="E13" s="1">
        <v>100</v>
      </c>
      <c r="F13" s="1">
        <v>242</v>
      </c>
      <c r="G13" s="1">
        <v>1</v>
      </c>
      <c r="H13" s="1">
        <v>2</v>
      </c>
      <c r="I13" s="1">
        <v>6</v>
      </c>
    </row>
    <row r="14" spans="1:9">
      <c r="A14" s="1">
        <v>131</v>
      </c>
      <c r="B14" s="1">
        <v>1537</v>
      </c>
      <c r="C14" s="1">
        <v>4037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1</v>
      </c>
    </row>
    <row r="15" spans="1:9">
      <c r="A15" s="1">
        <v>132</v>
      </c>
      <c r="B15" s="1">
        <v>4786</v>
      </c>
      <c r="C15" s="1">
        <v>6579</v>
      </c>
      <c r="D15" s="1">
        <v>17700</v>
      </c>
      <c r="E15" s="1">
        <v>0</v>
      </c>
      <c r="F15" s="1">
        <v>0</v>
      </c>
      <c r="G15" s="1">
        <v>1</v>
      </c>
      <c r="H15" s="1">
        <v>3</v>
      </c>
      <c r="I15" s="1">
        <v>2</v>
      </c>
    </row>
    <row r="16" spans="1:9">
      <c r="A16" s="1">
        <v>133</v>
      </c>
      <c r="B16" s="1">
        <v>700</v>
      </c>
      <c r="C16" s="1">
        <v>1699</v>
      </c>
      <c r="D16" s="1">
        <v>5338</v>
      </c>
      <c r="E16" s="1">
        <v>986</v>
      </c>
      <c r="F16" s="1">
        <v>0</v>
      </c>
      <c r="G16" s="1">
        <v>1</v>
      </c>
      <c r="H16" s="1">
        <v>3</v>
      </c>
      <c r="I16" s="1">
        <v>3</v>
      </c>
    </row>
    <row r="17" spans="1:14">
      <c r="A17" s="1">
        <v>134</v>
      </c>
      <c r="B17" s="1">
        <v>840</v>
      </c>
      <c r="C17" s="1">
        <v>1063</v>
      </c>
      <c r="D17" s="1">
        <v>6305</v>
      </c>
      <c r="E17" s="1">
        <v>752</v>
      </c>
      <c r="F17" s="1">
        <v>170</v>
      </c>
      <c r="G17" s="1">
        <v>1</v>
      </c>
      <c r="H17" s="1">
        <v>3</v>
      </c>
      <c r="I17" s="1">
        <v>4</v>
      </c>
    </row>
    <row r="18" spans="1:14">
      <c r="A18" s="1">
        <v>135</v>
      </c>
      <c r="B18" s="1">
        <v>0</v>
      </c>
      <c r="C18" s="1">
        <v>1485</v>
      </c>
      <c r="D18" s="1">
        <v>1074</v>
      </c>
      <c r="E18" s="1">
        <v>630</v>
      </c>
      <c r="F18" s="1">
        <v>170</v>
      </c>
      <c r="G18" s="1">
        <v>1</v>
      </c>
      <c r="H18" s="1">
        <v>3</v>
      </c>
      <c r="I18" s="1">
        <v>5</v>
      </c>
    </row>
    <row r="19" spans="1:14">
      <c r="A19" s="1">
        <v>136</v>
      </c>
      <c r="B19" s="1">
        <v>0</v>
      </c>
      <c r="C19" s="1">
        <v>259</v>
      </c>
      <c r="D19" s="1">
        <v>685</v>
      </c>
      <c r="E19" s="1">
        <v>250</v>
      </c>
      <c r="F19" s="1">
        <v>212</v>
      </c>
      <c r="G19" s="1">
        <v>1</v>
      </c>
      <c r="H19" s="1">
        <v>3</v>
      </c>
      <c r="I19" s="1">
        <v>6</v>
      </c>
    </row>
    <row r="20" spans="1:14">
      <c r="A20" s="1">
        <v>141</v>
      </c>
      <c r="B20" s="1">
        <v>529</v>
      </c>
      <c r="C20" s="1">
        <v>925</v>
      </c>
      <c r="D20" s="1">
        <v>0</v>
      </c>
      <c r="E20" s="1">
        <v>0</v>
      </c>
      <c r="F20" s="1">
        <v>0</v>
      </c>
      <c r="G20" s="1">
        <v>1</v>
      </c>
      <c r="H20" s="1">
        <v>4</v>
      </c>
      <c r="I20" s="1">
        <v>1</v>
      </c>
    </row>
    <row r="21" spans="1:14">
      <c r="A21" s="1">
        <v>142</v>
      </c>
      <c r="B21" s="1">
        <v>310</v>
      </c>
      <c r="C21" s="1">
        <v>1619</v>
      </c>
      <c r="D21" s="1">
        <v>3679</v>
      </c>
      <c r="E21" s="1">
        <v>0</v>
      </c>
      <c r="F21" s="1">
        <v>0</v>
      </c>
      <c r="G21" s="1">
        <v>1</v>
      </c>
      <c r="H21" s="1">
        <v>4</v>
      </c>
      <c r="I21" s="1">
        <v>2</v>
      </c>
    </row>
    <row r="22" spans="1:14">
      <c r="A22" s="1">
        <v>143</v>
      </c>
      <c r="B22" s="1">
        <v>150</v>
      </c>
      <c r="C22" s="1">
        <v>902</v>
      </c>
      <c r="D22" s="1">
        <v>1595</v>
      </c>
      <c r="E22" s="1">
        <v>1766</v>
      </c>
      <c r="F22" s="1">
        <v>0</v>
      </c>
      <c r="G22" s="1">
        <v>1</v>
      </c>
      <c r="H22" s="1">
        <v>4</v>
      </c>
      <c r="I22" s="1">
        <v>3</v>
      </c>
    </row>
    <row r="23" spans="1:14">
      <c r="A23" s="1">
        <v>144</v>
      </c>
      <c r="B23" s="1">
        <v>150</v>
      </c>
      <c r="C23" s="1">
        <v>897</v>
      </c>
      <c r="D23" s="1">
        <v>1417</v>
      </c>
      <c r="E23" s="1">
        <v>1763</v>
      </c>
      <c r="F23" s="1">
        <v>391</v>
      </c>
      <c r="G23" s="1">
        <v>1</v>
      </c>
      <c r="H23" s="1">
        <v>4</v>
      </c>
      <c r="I23" s="1">
        <v>4</v>
      </c>
    </row>
    <row r="24" spans="1:14">
      <c r="A24" s="1">
        <v>145</v>
      </c>
      <c r="B24" s="1">
        <v>0</v>
      </c>
      <c r="C24" s="1">
        <v>650</v>
      </c>
      <c r="D24" s="1">
        <v>260</v>
      </c>
      <c r="E24" s="1">
        <v>300</v>
      </c>
      <c r="F24" s="1">
        <v>339</v>
      </c>
      <c r="G24" s="1">
        <v>1</v>
      </c>
      <c r="H24" s="1">
        <v>4</v>
      </c>
      <c r="I24" s="1">
        <v>5</v>
      </c>
    </row>
    <row r="25" spans="1:14">
      <c r="A25" s="1">
        <v>146</v>
      </c>
      <c r="B25" s="1">
        <v>0</v>
      </c>
      <c r="C25" s="1">
        <v>0</v>
      </c>
      <c r="D25" s="1">
        <v>260</v>
      </c>
      <c r="E25" s="1">
        <v>200</v>
      </c>
      <c r="F25" s="1">
        <v>100</v>
      </c>
      <c r="G25" s="1">
        <v>1</v>
      </c>
      <c r="H25" s="1">
        <v>4</v>
      </c>
      <c r="I25" s="1">
        <v>6</v>
      </c>
    </row>
    <row r="26" spans="1:14">
      <c r="A26" s="1">
        <v>211</v>
      </c>
      <c r="B26" s="1">
        <v>3000</v>
      </c>
      <c r="C26" s="1">
        <v>1000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/>
      <c r="K26" s="1"/>
      <c r="L26" s="1"/>
      <c r="M26" s="1"/>
      <c r="N26" s="1"/>
    </row>
    <row r="27" spans="1:14">
      <c r="A27" s="1">
        <v>212</v>
      </c>
      <c r="B27" s="1">
        <v>470</v>
      </c>
      <c r="C27" s="1">
        <v>380</v>
      </c>
      <c r="D27" s="1">
        <v>290</v>
      </c>
      <c r="E27" s="1">
        <v>0</v>
      </c>
      <c r="F27" s="1">
        <v>0</v>
      </c>
      <c r="G27" s="1">
        <v>2</v>
      </c>
      <c r="H27" s="1">
        <v>1</v>
      </c>
      <c r="I27" s="1">
        <v>2</v>
      </c>
      <c r="J27" s="1"/>
      <c r="K27" s="1"/>
      <c r="L27" s="1"/>
      <c r="M27" s="1"/>
      <c r="N27" s="1"/>
    </row>
    <row r="28" spans="1:14">
      <c r="A28" s="1">
        <v>213</v>
      </c>
      <c r="B28" s="1">
        <v>340</v>
      </c>
      <c r="C28" s="1">
        <v>340</v>
      </c>
      <c r="D28" s="1">
        <v>340</v>
      </c>
      <c r="E28" s="1">
        <v>204</v>
      </c>
      <c r="F28" s="1">
        <v>0</v>
      </c>
      <c r="G28" s="1">
        <v>2</v>
      </c>
      <c r="H28" s="1">
        <v>1</v>
      </c>
      <c r="I28" s="1">
        <v>3</v>
      </c>
      <c r="J28" s="1"/>
      <c r="K28" s="1"/>
      <c r="L28" s="1"/>
      <c r="M28" s="1"/>
      <c r="N28" s="1"/>
    </row>
    <row r="29" spans="1:14">
      <c r="A29" s="1">
        <v>214</v>
      </c>
      <c r="B29" s="1">
        <v>200</v>
      </c>
      <c r="C29" s="1">
        <v>242</v>
      </c>
      <c r="D29" s="1">
        <v>300</v>
      </c>
      <c r="E29" s="1">
        <v>200</v>
      </c>
      <c r="F29" s="1">
        <v>100</v>
      </c>
      <c r="G29" s="1">
        <v>2</v>
      </c>
      <c r="H29" s="1">
        <v>1</v>
      </c>
      <c r="I29" s="1">
        <v>4</v>
      </c>
      <c r="J29" s="1"/>
      <c r="K29" s="1"/>
      <c r="L29" s="1"/>
      <c r="M29" s="1"/>
      <c r="N29" s="1"/>
    </row>
    <row r="30" spans="1:14">
      <c r="A30" s="1">
        <v>215</v>
      </c>
      <c r="B30" s="1">
        <v>0</v>
      </c>
      <c r="C30" s="1">
        <v>0</v>
      </c>
      <c r="D30" s="1">
        <v>0</v>
      </c>
      <c r="E30" s="1">
        <v>100</v>
      </c>
      <c r="F30" s="1">
        <v>100</v>
      </c>
      <c r="G30" s="1">
        <v>2</v>
      </c>
      <c r="H30" s="1">
        <v>1</v>
      </c>
      <c r="I30" s="1">
        <v>5</v>
      </c>
      <c r="J30" s="1"/>
      <c r="K30" s="1"/>
      <c r="L30" s="1"/>
      <c r="M30" s="1"/>
      <c r="N30" s="1"/>
    </row>
    <row r="31" spans="1:14">
      <c r="A31" s="1">
        <v>216</v>
      </c>
      <c r="B31" s="1">
        <v>0</v>
      </c>
      <c r="C31" s="1">
        <v>0</v>
      </c>
      <c r="D31" s="1">
        <v>0</v>
      </c>
      <c r="E31" s="1">
        <v>0</v>
      </c>
      <c r="F31" s="1">
        <v>242</v>
      </c>
      <c r="G31" s="1">
        <v>2</v>
      </c>
      <c r="H31" s="1">
        <v>1</v>
      </c>
      <c r="I31" s="1">
        <v>6</v>
      </c>
      <c r="J31" s="1"/>
      <c r="K31" s="1"/>
      <c r="L31" s="1"/>
      <c r="M31" s="1"/>
      <c r="N31" s="1"/>
    </row>
    <row r="32" spans="1:14">
      <c r="A32" s="1">
        <v>221</v>
      </c>
      <c r="B32" s="1">
        <v>15707</v>
      </c>
      <c r="C32" s="1">
        <v>49699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/>
      <c r="K32" s="1"/>
      <c r="L32" s="1"/>
      <c r="M32" s="1"/>
      <c r="N32" s="1"/>
    </row>
    <row r="33" spans="1:14">
      <c r="A33" s="1">
        <v>222</v>
      </c>
      <c r="B33" s="1">
        <v>8029</v>
      </c>
      <c r="C33" s="1">
        <v>8189</v>
      </c>
      <c r="D33" s="1">
        <v>3142</v>
      </c>
      <c r="E33" s="1">
        <v>0</v>
      </c>
      <c r="F33" s="1">
        <v>0</v>
      </c>
      <c r="G33" s="1">
        <v>2</v>
      </c>
      <c r="H33" s="1">
        <v>2</v>
      </c>
      <c r="I33" s="1">
        <v>2</v>
      </c>
      <c r="J33" s="1"/>
      <c r="K33" s="1"/>
      <c r="L33" s="1"/>
      <c r="M33" s="1"/>
      <c r="N33" s="1"/>
    </row>
    <row r="34" spans="1:14">
      <c r="A34" s="1">
        <v>223</v>
      </c>
      <c r="B34" s="1">
        <v>562</v>
      </c>
      <c r="C34" s="1">
        <v>5200</v>
      </c>
      <c r="D34" s="1">
        <v>2622</v>
      </c>
      <c r="E34" s="1">
        <v>680</v>
      </c>
      <c r="F34" s="1">
        <v>0</v>
      </c>
      <c r="G34" s="1">
        <v>2</v>
      </c>
      <c r="H34" s="1">
        <v>2</v>
      </c>
      <c r="I34" s="1">
        <v>3</v>
      </c>
      <c r="J34" s="1"/>
      <c r="K34" s="1"/>
      <c r="L34" s="1"/>
      <c r="M34" s="1"/>
      <c r="N34" s="1"/>
    </row>
    <row r="35" spans="1:14">
      <c r="A35" s="1">
        <v>224</v>
      </c>
      <c r="B35" s="1">
        <v>86</v>
      </c>
      <c r="C35" s="1">
        <v>3000</v>
      </c>
      <c r="D35" s="1">
        <v>1500</v>
      </c>
      <c r="E35" s="1">
        <v>800</v>
      </c>
      <c r="F35" s="1">
        <v>0</v>
      </c>
      <c r="G35" s="1">
        <v>2</v>
      </c>
      <c r="H35" s="1">
        <v>2</v>
      </c>
      <c r="I35" s="1">
        <v>4</v>
      </c>
      <c r="J35" s="1"/>
      <c r="K35" s="1"/>
      <c r="L35" s="1"/>
      <c r="M35" s="1"/>
      <c r="N35" s="1"/>
    </row>
    <row r="36" spans="1:14">
      <c r="A36" s="1">
        <v>225</v>
      </c>
      <c r="B36" s="1">
        <v>0</v>
      </c>
      <c r="C36" s="1">
        <v>795</v>
      </c>
      <c r="D36" s="1">
        <v>230</v>
      </c>
      <c r="E36" s="1">
        <v>200</v>
      </c>
      <c r="F36" s="1">
        <v>0</v>
      </c>
      <c r="G36" s="1">
        <v>2</v>
      </c>
      <c r="H36" s="1">
        <v>2</v>
      </c>
      <c r="I36" s="1">
        <v>5</v>
      </c>
      <c r="J36" s="1"/>
      <c r="K36" s="1"/>
      <c r="L36" s="1"/>
      <c r="M36" s="1"/>
      <c r="N36" s="1"/>
    </row>
    <row r="37" spans="1:14">
      <c r="A37" s="1">
        <v>226</v>
      </c>
      <c r="B37" s="1">
        <v>0</v>
      </c>
      <c r="C37" s="1">
        <v>200</v>
      </c>
      <c r="D37" s="1">
        <v>100</v>
      </c>
      <c r="E37" s="1">
        <v>144</v>
      </c>
      <c r="F37" s="1">
        <v>0</v>
      </c>
      <c r="G37" s="1">
        <v>2</v>
      </c>
      <c r="H37" s="1">
        <v>2</v>
      </c>
      <c r="I37" s="1">
        <v>6</v>
      </c>
      <c r="J37" s="1"/>
      <c r="K37" s="1"/>
      <c r="L37" s="1"/>
      <c r="M37" s="1"/>
      <c r="N37" s="1"/>
    </row>
    <row r="38" spans="1:14">
      <c r="A38" s="1">
        <v>231</v>
      </c>
      <c r="B38" s="1">
        <v>1481</v>
      </c>
      <c r="C38" s="1">
        <v>9872</v>
      </c>
      <c r="D38" s="1">
        <v>0</v>
      </c>
      <c r="E38" s="1">
        <v>0</v>
      </c>
      <c r="F38" s="1">
        <v>0</v>
      </c>
      <c r="G38" s="1">
        <v>2</v>
      </c>
      <c r="H38" s="1">
        <v>3</v>
      </c>
      <c r="I38" s="1">
        <v>1</v>
      </c>
      <c r="J38" s="1"/>
      <c r="K38" s="1"/>
      <c r="L38" s="1"/>
      <c r="M38" s="1"/>
      <c r="N38" s="1"/>
    </row>
    <row r="39" spans="1:14">
      <c r="A39" s="1">
        <v>232</v>
      </c>
      <c r="B39" s="1">
        <v>19818</v>
      </c>
      <c r="C39" s="1">
        <v>25067</v>
      </c>
      <c r="D39" s="1">
        <v>46622</v>
      </c>
      <c r="E39" s="1">
        <v>0</v>
      </c>
      <c r="F39" s="1">
        <v>0</v>
      </c>
      <c r="G39" s="1">
        <v>2</v>
      </c>
      <c r="H39" s="1">
        <v>3</v>
      </c>
      <c r="I39" s="1">
        <v>2</v>
      </c>
      <c r="J39" s="1"/>
      <c r="K39" s="1"/>
      <c r="L39" s="1"/>
      <c r="M39" s="1"/>
      <c r="N39" s="1"/>
    </row>
    <row r="40" spans="1:14">
      <c r="A40" s="1">
        <v>233</v>
      </c>
      <c r="B40" s="1">
        <v>1026</v>
      </c>
      <c r="C40" s="1">
        <v>10062</v>
      </c>
      <c r="D40" s="1">
        <v>20652</v>
      </c>
      <c r="E40" s="1">
        <v>1816</v>
      </c>
      <c r="F40" s="1">
        <v>0</v>
      </c>
      <c r="G40" s="1">
        <v>2</v>
      </c>
      <c r="H40" s="1">
        <v>3</v>
      </c>
      <c r="I40" s="1">
        <v>3</v>
      </c>
      <c r="J40" s="1"/>
      <c r="K40" s="1"/>
      <c r="L40" s="1"/>
      <c r="M40" s="1"/>
      <c r="N40" s="1"/>
    </row>
    <row r="41" spans="1:14">
      <c r="A41" s="1">
        <v>234</v>
      </c>
      <c r="B41" s="1">
        <v>0</v>
      </c>
      <c r="C41" s="1">
        <v>15214</v>
      </c>
      <c r="D41" s="1">
        <v>30584</v>
      </c>
      <c r="E41" s="1">
        <v>1609</v>
      </c>
      <c r="F41" s="1">
        <v>0</v>
      </c>
      <c r="G41" s="1">
        <v>2</v>
      </c>
      <c r="H41" s="1">
        <v>3</v>
      </c>
      <c r="I41" s="1">
        <v>4</v>
      </c>
      <c r="J41" s="1"/>
      <c r="K41" s="1"/>
      <c r="L41" s="1"/>
      <c r="M41" s="1"/>
      <c r="N41" s="1"/>
    </row>
    <row r="42" spans="1:14">
      <c r="A42" s="1">
        <v>235</v>
      </c>
      <c r="B42" s="1">
        <v>0</v>
      </c>
      <c r="C42" s="1">
        <v>7005</v>
      </c>
      <c r="D42" s="1">
        <v>7142</v>
      </c>
      <c r="E42" s="1">
        <v>270</v>
      </c>
      <c r="F42" s="1">
        <v>0</v>
      </c>
      <c r="G42" s="1">
        <v>2</v>
      </c>
      <c r="H42" s="1">
        <v>3</v>
      </c>
      <c r="I42" s="1">
        <v>5</v>
      </c>
      <c r="J42" s="1"/>
      <c r="K42" s="1"/>
      <c r="L42" s="1"/>
      <c r="M42" s="1"/>
      <c r="N42" s="1"/>
    </row>
    <row r="43" spans="1:14">
      <c r="A43" s="1">
        <v>236</v>
      </c>
      <c r="B43" s="1">
        <v>0</v>
      </c>
      <c r="C43" s="1">
        <v>1806</v>
      </c>
      <c r="D43" s="1">
        <v>3387</v>
      </c>
      <c r="E43" s="1">
        <v>184</v>
      </c>
      <c r="F43" s="1">
        <v>558</v>
      </c>
      <c r="G43" s="1">
        <v>2</v>
      </c>
      <c r="H43" s="1">
        <v>3</v>
      </c>
      <c r="I43" s="1">
        <v>6</v>
      </c>
      <c r="J43" s="1"/>
      <c r="K43" s="1"/>
      <c r="L43" s="1"/>
      <c r="M43" s="1"/>
      <c r="N43" s="1"/>
    </row>
    <row r="44" spans="1:14">
      <c r="A44" s="1">
        <v>241</v>
      </c>
      <c r="B44" s="1">
        <v>0</v>
      </c>
      <c r="C44" s="1">
        <v>1267</v>
      </c>
      <c r="D44" s="1">
        <v>0</v>
      </c>
      <c r="E44" s="1">
        <v>0</v>
      </c>
      <c r="F44" s="1">
        <v>0</v>
      </c>
      <c r="G44" s="1">
        <v>2</v>
      </c>
      <c r="H44" s="1">
        <v>4</v>
      </c>
      <c r="I44" s="1">
        <v>1</v>
      </c>
      <c r="J44" s="1"/>
      <c r="K44" s="1"/>
      <c r="L44" s="1"/>
      <c r="M44" s="1"/>
      <c r="N44" s="1"/>
    </row>
    <row r="45" spans="1:14">
      <c r="A45" s="1">
        <v>242</v>
      </c>
      <c r="B45" s="1">
        <v>2077</v>
      </c>
      <c r="C45" s="1">
        <v>5531</v>
      </c>
      <c r="D45" s="1">
        <v>15537</v>
      </c>
      <c r="E45" s="1">
        <v>0</v>
      </c>
      <c r="F45" s="1">
        <v>0</v>
      </c>
      <c r="G45" s="1">
        <v>2</v>
      </c>
      <c r="H45" s="1">
        <v>4</v>
      </c>
      <c r="I45" s="1">
        <v>2</v>
      </c>
      <c r="J45" s="1"/>
      <c r="K45" s="1"/>
      <c r="L45" s="1"/>
      <c r="M45" s="1"/>
      <c r="N45" s="1"/>
    </row>
    <row r="46" spans="1:14">
      <c r="A46" s="1">
        <v>243</v>
      </c>
      <c r="B46" s="1">
        <v>565</v>
      </c>
      <c r="C46" s="1">
        <v>6828</v>
      </c>
      <c r="D46" s="1">
        <v>10725</v>
      </c>
      <c r="E46" s="1">
        <v>10102</v>
      </c>
      <c r="F46" s="1">
        <v>0</v>
      </c>
      <c r="G46" s="1">
        <v>2</v>
      </c>
      <c r="H46" s="1">
        <v>4</v>
      </c>
      <c r="I46" s="1">
        <v>3</v>
      </c>
      <c r="J46" s="1"/>
      <c r="K46" s="1"/>
      <c r="L46" s="1"/>
      <c r="M46" s="1"/>
      <c r="N46" s="1"/>
    </row>
    <row r="47" spans="1:14">
      <c r="A47" s="1">
        <v>244</v>
      </c>
      <c r="B47" s="1">
        <v>0</v>
      </c>
      <c r="C47" s="1">
        <v>2799</v>
      </c>
      <c r="D47" s="1">
        <v>10927</v>
      </c>
      <c r="E47" s="1">
        <v>7800</v>
      </c>
      <c r="F47" s="1">
        <v>2000</v>
      </c>
      <c r="G47" s="1">
        <v>2</v>
      </c>
      <c r="H47" s="1">
        <v>4</v>
      </c>
      <c r="I47" s="1">
        <v>4</v>
      </c>
      <c r="J47" s="1"/>
      <c r="K47" s="1"/>
      <c r="L47" s="1"/>
      <c r="M47" s="1"/>
      <c r="N47" s="1"/>
    </row>
    <row r="48" spans="1:14">
      <c r="A48" s="1">
        <v>245</v>
      </c>
      <c r="B48" s="1">
        <v>0</v>
      </c>
      <c r="C48" s="1">
        <v>1555</v>
      </c>
      <c r="D48" s="1">
        <v>2943</v>
      </c>
      <c r="E48" s="1">
        <v>3480</v>
      </c>
      <c r="F48" s="1">
        <v>1516</v>
      </c>
      <c r="G48" s="1">
        <v>2</v>
      </c>
      <c r="H48" s="1">
        <v>4</v>
      </c>
      <c r="I48" s="1">
        <v>5</v>
      </c>
      <c r="J48" s="1"/>
      <c r="K48" s="1"/>
      <c r="L48" s="1"/>
      <c r="M48" s="1"/>
      <c r="N48" s="1"/>
    </row>
    <row r="49" spans="1:14">
      <c r="A49" s="1">
        <v>246</v>
      </c>
      <c r="B49" s="1">
        <v>0</v>
      </c>
      <c r="C49" s="1">
        <v>500</v>
      </c>
      <c r="D49" s="1">
        <v>1709</v>
      </c>
      <c r="E49" s="1">
        <v>1455</v>
      </c>
      <c r="F49" s="1">
        <v>379</v>
      </c>
      <c r="G49" s="1">
        <v>2</v>
      </c>
      <c r="H49" s="1">
        <v>4</v>
      </c>
      <c r="I49" s="1">
        <v>6</v>
      </c>
      <c r="J49" s="1"/>
      <c r="K49" s="1"/>
      <c r="L49" s="1"/>
      <c r="M49" s="1"/>
      <c r="N49" s="1"/>
    </row>
    <row r="50" spans="1:14">
      <c r="A50" s="1">
        <v>311</v>
      </c>
      <c r="B50" s="1">
        <v>1000</v>
      </c>
      <c r="C50" s="1">
        <v>300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</row>
    <row r="51" spans="1:14">
      <c r="A51" s="1">
        <v>312</v>
      </c>
      <c r="B51" s="1">
        <v>380</v>
      </c>
      <c r="C51" s="1">
        <v>90</v>
      </c>
      <c r="D51" s="1">
        <v>90</v>
      </c>
      <c r="E51" s="1">
        <v>0</v>
      </c>
      <c r="F51" s="1">
        <v>0</v>
      </c>
      <c r="G51" s="1">
        <v>3</v>
      </c>
      <c r="H51" s="1">
        <v>1</v>
      </c>
      <c r="I51" s="1">
        <v>2</v>
      </c>
    </row>
    <row r="52" spans="1:14">
      <c r="A52" s="1">
        <v>313</v>
      </c>
      <c r="B52" s="1">
        <v>110</v>
      </c>
      <c r="C52" s="1">
        <v>110</v>
      </c>
      <c r="D52" s="1">
        <v>110</v>
      </c>
      <c r="E52" s="1">
        <v>0</v>
      </c>
      <c r="F52" s="1">
        <v>0</v>
      </c>
      <c r="G52" s="1">
        <v>3</v>
      </c>
      <c r="H52" s="1">
        <v>1</v>
      </c>
      <c r="I52" s="1">
        <v>3</v>
      </c>
    </row>
    <row r="53" spans="1:14">
      <c r="A53" s="1">
        <v>314</v>
      </c>
      <c r="B53" s="1">
        <v>0</v>
      </c>
      <c r="C53" s="1">
        <v>184</v>
      </c>
      <c r="D53" s="1">
        <v>100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</row>
    <row r="54" spans="1:14">
      <c r="A54" s="1">
        <v>315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3</v>
      </c>
      <c r="H54" s="1">
        <v>1</v>
      </c>
      <c r="I54" s="1">
        <v>5</v>
      </c>
    </row>
    <row r="55" spans="1:14">
      <c r="A55" s="1">
        <v>316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6</v>
      </c>
    </row>
    <row r="56" spans="1:14">
      <c r="A56" s="1">
        <v>321</v>
      </c>
      <c r="B56" s="1">
        <v>2960</v>
      </c>
      <c r="C56" s="1">
        <v>6224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1</v>
      </c>
    </row>
    <row r="57" spans="1:14">
      <c r="A57" s="1">
        <v>322</v>
      </c>
      <c r="B57" s="1">
        <v>1082</v>
      </c>
      <c r="C57" s="1">
        <v>1280</v>
      </c>
      <c r="D57" s="1">
        <v>239</v>
      </c>
      <c r="E57" s="1">
        <v>0</v>
      </c>
      <c r="F57" s="1">
        <v>0</v>
      </c>
      <c r="G57" s="1">
        <v>3</v>
      </c>
      <c r="H57" s="1">
        <v>2</v>
      </c>
      <c r="I57" s="1">
        <v>2</v>
      </c>
    </row>
    <row r="58" spans="1:14">
      <c r="A58" s="1">
        <v>323</v>
      </c>
      <c r="B58" s="1">
        <v>330</v>
      </c>
      <c r="C58" s="1">
        <v>1967</v>
      </c>
      <c r="D58" s="1">
        <v>679</v>
      </c>
      <c r="E58" s="1">
        <v>0</v>
      </c>
      <c r="F58" s="1">
        <v>0</v>
      </c>
      <c r="G58" s="1">
        <v>3</v>
      </c>
      <c r="H58" s="1">
        <v>2</v>
      </c>
      <c r="I58" s="1">
        <v>3</v>
      </c>
    </row>
    <row r="59" spans="1:14">
      <c r="A59" s="1">
        <v>324</v>
      </c>
      <c r="B59" s="1">
        <v>300</v>
      </c>
      <c r="C59" s="1">
        <v>1000</v>
      </c>
      <c r="D59" s="1">
        <v>400</v>
      </c>
      <c r="E59" s="1">
        <v>0</v>
      </c>
      <c r="F59" s="1">
        <v>0</v>
      </c>
      <c r="G59" s="1">
        <v>3</v>
      </c>
      <c r="H59" s="1">
        <v>2</v>
      </c>
      <c r="I59" s="1">
        <v>4</v>
      </c>
    </row>
    <row r="60" spans="1:14">
      <c r="A60" s="1">
        <v>325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3</v>
      </c>
      <c r="H60" s="1">
        <v>2</v>
      </c>
      <c r="I60" s="1">
        <v>5</v>
      </c>
    </row>
    <row r="61" spans="1:14">
      <c r="A61" s="1">
        <v>326</v>
      </c>
      <c r="B61" s="1">
        <v>0</v>
      </c>
      <c r="C61" s="1">
        <v>253</v>
      </c>
      <c r="D61" s="1">
        <v>0</v>
      </c>
      <c r="E61" s="1">
        <v>0</v>
      </c>
      <c r="F61" s="1">
        <v>0</v>
      </c>
      <c r="G61" s="1">
        <v>3</v>
      </c>
      <c r="H61" s="1">
        <v>2</v>
      </c>
      <c r="I61" s="1">
        <v>6</v>
      </c>
    </row>
    <row r="62" spans="1:14">
      <c r="A62" s="1">
        <v>331</v>
      </c>
      <c r="B62" s="1">
        <v>783</v>
      </c>
      <c r="C62" s="1">
        <v>2665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1</v>
      </c>
    </row>
    <row r="63" spans="1:14">
      <c r="A63" s="1">
        <v>332</v>
      </c>
      <c r="B63" s="1">
        <v>4094</v>
      </c>
      <c r="C63" s="1">
        <v>6503</v>
      </c>
      <c r="D63" s="1">
        <v>11879</v>
      </c>
      <c r="E63" s="1">
        <v>0</v>
      </c>
      <c r="F63" s="1">
        <v>0</v>
      </c>
      <c r="G63" s="1">
        <v>3</v>
      </c>
      <c r="H63" s="1">
        <v>3</v>
      </c>
      <c r="I63" s="1">
        <v>2</v>
      </c>
    </row>
    <row r="64" spans="1:14">
      <c r="A64" s="1">
        <v>333</v>
      </c>
      <c r="B64" s="1">
        <v>279</v>
      </c>
      <c r="C64" s="1">
        <v>1855</v>
      </c>
      <c r="D64" s="1">
        <v>7097</v>
      </c>
      <c r="E64" s="1">
        <v>325</v>
      </c>
      <c r="F64" s="1">
        <v>0</v>
      </c>
      <c r="G64" s="1">
        <v>3</v>
      </c>
      <c r="H64" s="1">
        <v>3</v>
      </c>
      <c r="I64" s="1">
        <v>3</v>
      </c>
    </row>
    <row r="65" spans="1:9">
      <c r="A65" s="1">
        <v>334</v>
      </c>
      <c r="B65" s="1">
        <v>274</v>
      </c>
      <c r="C65" s="1">
        <v>3875</v>
      </c>
      <c r="D65" s="1">
        <v>4720</v>
      </c>
      <c r="E65" s="1">
        <v>295</v>
      </c>
      <c r="F65" s="1">
        <v>0</v>
      </c>
      <c r="G65" s="1">
        <v>3</v>
      </c>
      <c r="H65" s="1">
        <v>3</v>
      </c>
      <c r="I65" s="1">
        <v>4</v>
      </c>
    </row>
    <row r="66" spans="1:9">
      <c r="A66" s="1">
        <v>335</v>
      </c>
      <c r="B66" s="1">
        <v>0</v>
      </c>
      <c r="C66" s="1">
        <v>1532</v>
      </c>
      <c r="D66" s="1">
        <v>2654</v>
      </c>
      <c r="E66" s="1">
        <v>0</v>
      </c>
      <c r="F66" s="1">
        <v>0</v>
      </c>
      <c r="G66" s="1">
        <v>3</v>
      </c>
      <c r="H66" s="1">
        <v>3</v>
      </c>
      <c r="I66" s="1">
        <v>5</v>
      </c>
    </row>
    <row r="67" spans="1:9">
      <c r="A67" s="1">
        <v>336</v>
      </c>
      <c r="B67" s="1">
        <v>0</v>
      </c>
      <c r="C67" s="1">
        <v>1068</v>
      </c>
      <c r="D67" s="1">
        <v>1073</v>
      </c>
      <c r="E67" s="1">
        <v>0</v>
      </c>
      <c r="F67" s="1">
        <v>0</v>
      </c>
      <c r="G67" s="1">
        <v>3</v>
      </c>
      <c r="H67" s="1">
        <v>3</v>
      </c>
      <c r="I67" s="1">
        <v>6</v>
      </c>
    </row>
    <row r="68" spans="1:9">
      <c r="A68" s="1">
        <v>341</v>
      </c>
      <c r="B68" s="1">
        <v>0</v>
      </c>
      <c r="C68" s="1">
        <v>194</v>
      </c>
      <c r="D68" s="1">
        <v>0</v>
      </c>
      <c r="E68" s="1">
        <v>0</v>
      </c>
      <c r="F68" s="1">
        <v>0</v>
      </c>
      <c r="G68" s="1">
        <v>3</v>
      </c>
      <c r="H68" s="1">
        <v>4</v>
      </c>
      <c r="I68" s="1">
        <v>1</v>
      </c>
    </row>
    <row r="69" spans="1:9">
      <c r="A69" s="1">
        <v>342</v>
      </c>
      <c r="B69" s="1">
        <v>2159</v>
      </c>
      <c r="C69" s="1">
        <v>2930</v>
      </c>
      <c r="D69" s="1">
        <v>3903</v>
      </c>
      <c r="E69" s="1">
        <v>0</v>
      </c>
      <c r="F69" s="1">
        <v>0</v>
      </c>
      <c r="G69" s="1">
        <v>3</v>
      </c>
      <c r="H69" s="1">
        <v>4</v>
      </c>
      <c r="I69" s="1">
        <v>2</v>
      </c>
    </row>
    <row r="70" spans="1:9">
      <c r="A70" s="1">
        <v>343</v>
      </c>
      <c r="B70" s="1">
        <v>585</v>
      </c>
      <c r="C70" s="1">
        <v>1565</v>
      </c>
      <c r="D70" s="1">
        <v>3565</v>
      </c>
      <c r="E70" s="1">
        <v>1546</v>
      </c>
      <c r="F70" s="1">
        <v>0</v>
      </c>
      <c r="G70" s="1">
        <v>3</v>
      </c>
      <c r="H70" s="1">
        <v>4</v>
      </c>
      <c r="I70" s="1">
        <v>3</v>
      </c>
    </row>
    <row r="71" spans="1:9">
      <c r="A71" s="1">
        <v>344</v>
      </c>
      <c r="B71" s="1">
        <v>331</v>
      </c>
      <c r="C71" s="1">
        <v>2070</v>
      </c>
      <c r="D71" s="1">
        <v>4400</v>
      </c>
      <c r="E71" s="1">
        <v>2060</v>
      </c>
      <c r="F71" s="1">
        <v>608</v>
      </c>
      <c r="G71" s="1">
        <v>3</v>
      </c>
      <c r="H71" s="1">
        <v>4</v>
      </c>
      <c r="I71" s="1">
        <v>4</v>
      </c>
    </row>
    <row r="72" spans="1:9">
      <c r="A72" s="1">
        <v>345</v>
      </c>
      <c r="B72" s="1">
        <v>331</v>
      </c>
      <c r="C72" s="1">
        <v>590</v>
      </c>
      <c r="D72" s="1">
        <v>1876</v>
      </c>
      <c r="E72" s="1">
        <v>1256</v>
      </c>
      <c r="F72" s="1">
        <v>253</v>
      </c>
      <c r="G72" s="1">
        <v>3</v>
      </c>
      <c r="H72" s="1">
        <v>4</v>
      </c>
      <c r="I72" s="1">
        <v>5</v>
      </c>
    </row>
    <row r="73" spans="1:9">
      <c r="A73" s="1">
        <v>346</v>
      </c>
      <c r="B73" s="1">
        <v>0</v>
      </c>
      <c r="C73" s="1">
        <v>0</v>
      </c>
      <c r="D73" s="1">
        <v>200</v>
      </c>
      <c r="E73" s="1">
        <v>310</v>
      </c>
      <c r="F73" s="1">
        <v>485</v>
      </c>
      <c r="G73" s="1">
        <v>3</v>
      </c>
      <c r="H73" s="1">
        <v>4</v>
      </c>
      <c r="I73" s="1">
        <v>6</v>
      </c>
    </row>
    <row r="74" spans="1:9">
      <c r="A74" s="1"/>
      <c r="G74" s="1"/>
      <c r="H74" s="1"/>
      <c r="I74" s="1"/>
    </row>
    <row r="75" spans="1:9">
      <c r="A75" s="1"/>
      <c r="G75" s="1"/>
      <c r="H75" s="1"/>
      <c r="I75" s="1"/>
    </row>
    <row r="76" spans="1:9">
      <c r="A76" s="1"/>
      <c r="G76" s="1"/>
      <c r="H76" s="1"/>
      <c r="I76" s="1"/>
    </row>
    <row r="77" spans="1:9">
      <c r="A77" s="1"/>
      <c r="G77" s="1"/>
      <c r="H77" s="1"/>
      <c r="I77" s="1"/>
    </row>
    <row r="78" spans="1:9">
      <c r="A78" s="1"/>
      <c r="G78" s="1"/>
      <c r="H78" s="1"/>
      <c r="I78" s="1"/>
    </row>
    <row r="79" spans="1:9">
      <c r="A79" s="1"/>
      <c r="G79" s="1"/>
      <c r="H79" s="1"/>
      <c r="I79" s="1"/>
    </row>
    <row r="80" spans="1:9">
      <c r="A80" s="1"/>
      <c r="G80" s="1"/>
      <c r="H80" s="1"/>
      <c r="I80" s="1"/>
    </row>
    <row r="81" spans="1:9">
      <c r="A81" s="1"/>
      <c r="G81" s="1"/>
      <c r="H81" s="1"/>
      <c r="I81" s="1"/>
    </row>
    <row r="82" spans="1:9">
      <c r="A82" s="1"/>
      <c r="G82" s="1"/>
      <c r="H82" s="1"/>
      <c r="I82" s="1"/>
    </row>
    <row r="83" spans="1:9">
      <c r="A83" s="1"/>
      <c r="G83" s="1"/>
      <c r="H83" s="1"/>
      <c r="I83" s="1"/>
    </row>
    <row r="84" spans="1:9">
      <c r="A84" s="1"/>
      <c r="G84" s="1"/>
      <c r="H84" s="1"/>
      <c r="I84" s="1"/>
    </row>
    <row r="85" spans="1:9">
      <c r="A85" s="1"/>
      <c r="G85" s="1"/>
      <c r="H85" s="1"/>
      <c r="I85" s="1"/>
    </row>
    <row r="86" spans="1:9">
      <c r="A86" s="1"/>
      <c r="G86" s="1"/>
      <c r="H86" s="1"/>
      <c r="I86" s="1"/>
    </row>
    <row r="87" spans="1:9">
      <c r="A87" s="1"/>
      <c r="G87" s="1"/>
      <c r="H87" s="1"/>
      <c r="I87" s="1"/>
    </row>
    <row r="88" spans="1:9">
      <c r="A88" s="1"/>
      <c r="G88" s="1"/>
      <c r="H88" s="1"/>
      <c r="I88" s="1"/>
    </row>
    <row r="89" spans="1:9">
      <c r="A89" s="1"/>
      <c r="G89" s="1"/>
      <c r="H89" s="1"/>
      <c r="I89" s="1"/>
    </row>
    <row r="90" spans="1:9">
      <c r="A90" s="1"/>
      <c r="G90" s="1"/>
      <c r="H90" s="1"/>
      <c r="I90" s="1"/>
    </row>
    <row r="91" spans="1:9">
      <c r="A91" s="1"/>
      <c r="G91" s="1"/>
      <c r="H91" s="1"/>
      <c r="I91" s="1"/>
    </row>
    <row r="92" spans="1:9">
      <c r="A92" s="1"/>
      <c r="G92" s="1"/>
      <c r="H92" s="1"/>
      <c r="I92" s="1"/>
    </row>
    <row r="93" spans="1:9">
      <c r="A93" s="1"/>
      <c r="G93" s="1"/>
      <c r="H93" s="1"/>
      <c r="I93" s="1"/>
    </row>
    <row r="94" spans="1:9">
      <c r="A94" s="1"/>
      <c r="G94" s="1"/>
      <c r="H94" s="1"/>
      <c r="I94" s="1"/>
    </row>
    <row r="95" spans="1:9">
      <c r="A95" s="1"/>
      <c r="G95" s="1"/>
      <c r="H95" s="1"/>
      <c r="I95" s="1"/>
    </row>
    <row r="96" spans="1:9">
      <c r="A96" s="1"/>
      <c r="G96" s="1"/>
      <c r="H96" s="1"/>
      <c r="I96" s="1"/>
    </row>
    <row r="97" spans="1:9">
      <c r="A97" s="1"/>
      <c r="G97" s="1"/>
      <c r="H97" s="1"/>
      <c r="I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61"/>
  <sheetViews>
    <sheetView tabSelected="1" workbookViewId="0">
      <selection activeCell="I4" sqref="I4"/>
    </sheetView>
  </sheetViews>
  <sheetFormatPr defaultRowHeight="15.75"/>
  <cols>
    <col min="6" max="6" width="8.75" customWidth="1"/>
  </cols>
  <sheetData>
    <row r="1" spans="1:20" s="5" customFormat="1">
      <c r="A1" s="5" t="s">
        <v>23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20">
      <c r="A2">
        <v>1</v>
      </c>
      <c r="B2">
        <f>IF(MOD(QUOTIENT(A2-1,72)+1,5)=0,5,MOD(QUOTIENT(A2-1,72)+1,5))</f>
        <v>1</v>
      </c>
      <c r="C2">
        <f>IF(MOD(QUOTIENT(A2-1,24)+1,3)=0,3,MOD(QUOTIENT(A2-1,24)+1,3))</f>
        <v>1</v>
      </c>
      <c r="D2">
        <f>IF(MOD(QUOTIENT(A2-1,6)+1,4)=0,4,MOD(QUOTIENT(A2-1,6)+1,4))</f>
        <v>1</v>
      </c>
      <c r="E2">
        <f>IF(MOD(A2,6)=0,6,MOD(A2,6))</f>
        <v>1</v>
      </c>
      <c r="F2">
        <f>G2/H$2</f>
        <v>1.4086213089008922E-2</v>
      </c>
      <c r="G2" s="1">
        <v>10001</v>
      </c>
      <c r="H2" s="1">
        <f>SUM(G2:G361)</f>
        <v>709985</v>
      </c>
      <c r="I2">
        <v>0</v>
      </c>
      <c r="J2">
        <v>2.7799999999999998E-2</v>
      </c>
      <c r="K2">
        <v>1.2200000000000001E-2</v>
      </c>
      <c r="L2">
        <v>1.2200000000000001E-2</v>
      </c>
      <c r="N2" s="3"/>
      <c r="O2" s="4"/>
      <c r="P2" s="3"/>
      <c r="Q2" s="4"/>
      <c r="R2" s="3"/>
      <c r="S2" s="3"/>
      <c r="T2" s="4"/>
    </row>
    <row r="3" spans="1:20">
      <c r="A3">
        <v>2</v>
      </c>
      <c r="B3">
        <f t="shared" ref="B3:B66" si="0">IF(MOD(QUOTIENT(A3-1,72)+1,5)=0,5,MOD(QUOTIENT(A3-1,72)+1,5))</f>
        <v>1</v>
      </c>
      <c r="C3">
        <f t="shared" ref="C3:C66" si="1">IF(MOD(QUOTIENT(A3-1,24)+1,3)=0,3,MOD(QUOTIENT(A3-1,24)+1,3))</f>
        <v>1</v>
      </c>
      <c r="D3">
        <f t="shared" ref="D3:D66" si="2">IF(MOD(QUOTIENT(A3-1,6)+1,4)=0,4,MOD(QUOTIENT(A3-1,6)+1,4))</f>
        <v>1</v>
      </c>
      <c r="E3">
        <f t="shared" ref="E3:E66" si="3">IF(MOD(A3,6)=0,6,MOD(A3,6))</f>
        <v>2</v>
      </c>
      <c r="F3">
        <f t="shared" ref="F3:F66" si="4">G3/H$2</f>
        <v>6.8212708719198297E-3</v>
      </c>
      <c r="G3" s="1">
        <v>4843</v>
      </c>
      <c r="I3">
        <v>0</v>
      </c>
      <c r="J3">
        <v>2.7799999999999998E-2</v>
      </c>
      <c r="K3">
        <v>1.2200000000000001E-2</v>
      </c>
      <c r="L3">
        <v>1.2200000000000001E-2</v>
      </c>
      <c r="N3" s="3"/>
      <c r="O3" s="4"/>
      <c r="P3" s="3"/>
      <c r="Q3" s="4"/>
      <c r="R3" s="3"/>
      <c r="S3" s="3"/>
      <c r="T3" s="4"/>
    </row>
    <row r="4" spans="1:20">
      <c r="A4">
        <v>3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3</v>
      </c>
      <c r="F4">
        <f t="shared" si="4"/>
        <v>1.8324330795721035E-3</v>
      </c>
      <c r="G4" s="1">
        <v>1301</v>
      </c>
      <c r="I4">
        <v>0</v>
      </c>
      <c r="J4">
        <v>2.7799999999999998E-2</v>
      </c>
      <c r="K4">
        <v>1.2200000000000001E-2</v>
      </c>
      <c r="L4">
        <v>1.2200000000000001E-2</v>
      </c>
      <c r="N4" s="3"/>
      <c r="O4" s="4"/>
      <c r="P4" s="3"/>
      <c r="Q4" s="4"/>
      <c r="R4" s="3"/>
      <c r="S4" s="3"/>
      <c r="T4" s="4"/>
    </row>
    <row r="5" spans="1:20">
      <c r="A5">
        <v>4</v>
      </c>
      <c r="B5">
        <f t="shared" si="0"/>
        <v>1</v>
      </c>
      <c r="C5">
        <f t="shared" si="1"/>
        <v>1</v>
      </c>
      <c r="D5">
        <f t="shared" si="2"/>
        <v>1</v>
      </c>
      <c r="E5">
        <f t="shared" si="3"/>
        <v>4</v>
      </c>
      <c r="F5">
        <f t="shared" si="4"/>
        <v>2.4211779122094127E-3</v>
      </c>
      <c r="G5" s="1">
        <v>1719</v>
      </c>
      <c r="I5">
        <v>0</v>
      </c>
      <c r="J5">
        <v>2.7799999999999998E-2</v>
      </c>
      <c r="K5">
        <v>1.2200000000000001E-2</v>
      </c>
      <c r="L5">
        <v>1.2200000000000001E-2</v>
      </c>
      <c r="N5" s="3"/>
      <c r="O5" s="4"/>
      <c r="P5" s="3"/>
      <c r="Q5" s="4"/>
      <c r="R5" s="3"/>
      <c r="S5" s="3"/>
      <c r="T5" s="4"/>
    </row>
    <row r="6" spans="1:20">
      <c r="A6">
        <v>5</v>
      </c>
      <c r="B6">
        <f t="shared" si="0"/>
        <v>1</v>
      </c>
      <c r="C6">
        <f t="shared" si="1"/>
        <v>1</v>
      </c>
      <c r="D6">
        <f t="shared" si="2"/>
        <v>1</v>
      </c>
      <c r="E6">
        <f t="shared" si="3"/>
        <v>5</v>
      </c>
      <c r="F6">
        <f t="shared" si="4"/>
        <v>0</v>
      </c>
      <c r="G6" s="1">
        <v>0</v>
      </c>
      <c r="I6">
        <v>0</v>
      </c>
      <c r="J6">
        <v>2.7799999999999998E-2</v>
      </c>
      <c r="K6">
        <v>1.1000000000000001E-3</v>
      </c>
      <c r="L6">
        <v>1.1000000000000001E-3</v>
      </c>
      <c r="N6" s="3"/>
      <c r="O6" s="4"/>
      <c r="P6" s="3"/>
      <c r="Q6" s="4"/>
      <c r="R6" s="3"/>
      <c r="S6" s="3"/>
      <c r="T6" s="4"/>
    </row>
    <row r="7" spans="1:20">
      <c r="A7">
        <v>6</v>
      </c>
      <c r="B7">
        <f t="shared" si="0"/>
        <v>1</v>
      </c>
      <c r="C7">
        <f t="shared" si="1"/>
        <v>1</v>
      </c>
      <c r="D7">
        <f t="shared" si="2"/>
        <v>1</v>
      </c>
      <c r="E7">
        <f t="shared" si="3"/>
        <v>6</v>
      </c>
      <c r="F7">
        <f t="shared" si="4"/>
        <v>0</v>
      </c>
      <c r="G7" s="1">
        <v>0</v>
      </c>
      <c r="I7">
        <v>0</v>
      </c>
      <c r="J7">
        <v>2.7799999999999998E-2</v>
      </c>
      <c r="K7">
        <v>1.1000000000000001E-3</v>
      </c>
      <c r="L7">
        <v>1.1000000000000001E-3</v>
      </c>
      <c r="N7" s="3"/>
      <c r="O7" s="4"/>
      <c r="P7" s="3"/>
      <c r="Q7" s="4"/>
      <c r="R7" s="3"/>
      <c r="S7" s="3"/>
      <c r="T7" s="4"/>
    </row>
    <row r="8" spans="1:20">
      <c r="A8">
        <v>7</v>
      </c>
      <c r="B8">
        <f t="shared" si="0"/>
        <v>1</v>
      </c>
      <c r="C8">
        <f t="shared" si="1"/>
        <v>1</v>
      </c>
      <c r="D8">
        <f t="shared" si="2"/>
        <v>2</v>
      </c>
      <c r="E8">
        <f t="shared" si="3"/>
        <v>1</v>
      </c>
      <c r="F8">
        <f t="shared" si="4"/>
        <v>2.5370958541377636E-2</v>
      </c>
      <c r="G8" s="1">
        <v>18013</v>
      </c>
      <c r="I8">
        <v>0</v>
      </c>
      <c r="J8">
        <v>7.6200000000000004E-2</v>
      </c>
      <c r="K8">
        <v>1.1000000000000001E-3</v>
      </c>
      <c r="L8">
        <v>1.1000000000000001E-3</v>
      </c>
      <c r="N8" s="3"/>
      <c r="O8" s="4"/>
      <c r="P8" s="3"/>
      <c r="Q8" s="4"/>
      <c r="R8" s="3"/>
      <c r="S8" s="3"/>
      <c r="T8" s="4"/>
    </row>
    <row r="9" spans="1:20">
      <c r="A9">
        <v>8</v>
      </c>
      <c r="B9">
        <f t="shared" si="0"/>
        <v>1</v>
      </c>
      <c r="C9">
        <f t="shared" si="1"/>
        <v>1</v>
      </c>
      <c r="D9">
        <f t="shared" si="2"/>
        <v>2</v>
      </c>
      <c r="E9">
        <f t="shared" si="3"/>
        <v>2</v>
      </c>
      <c r="F9">
        <f t="shared" si="4"/>
        <v>1.1367845799559146E-2</v>
      </c>
      <c r="G9" s="1">
        <v>8071</v>
      </c>
      <c r="I9">
        <v>0</v>
      </c>
      <c r="J9">
        <v>7.6200000000000004E-2</v>
      </c>
      <c r="K9">
        <v>1.1000000000000001E-3</v>
      </c>
      <c r="L9">
        <v>1.1000000000000001E-3</v>
      </c>
      <c r="N9" s="3"/>
      <c r="O9" s="4"/>
      <c r="P9" s="3"/>
      <c r="Q9" s="4"/>
      <c r="R9" s="3"/>
      <c r="S9" s="3"/>
      <c r="T9" s="4"/>
    </row>
    <row r="10" spans="1:20">
      <c r="A10">
        <v>9</v>
      </c>
      <c r="B10">
        <f t="shared" si="0"/>
        <v>1</v>
      </c>
      <c r="C10">
        <f t="shared" si="1"/>
        <v>1</v>
      </c>
      <c r="D10">
        <f t="shared" si="2"/>
        <v>2</v>
      </c>
      <c r="E10">
        <f t="shared" si="3"/>
        <v>3</v>
      </c>
      <c r="F10">
        <f t="shared" si="4"/>
        <v>6.6902821890603328E-4</v>
      </c>
      <c r="G10" s="1">
        <v>475</v>
      </c>
      <c r="I10">
        <v>0</v>
      </c>
      <c r="J10">
        <v>7.6200000000000004E-2</v>
      </c>
      <c r="K10">
        <v>4.8999999999999998E-3</v>
      </c>
      <c r="L10">
        <v>4.8999999999999998E-3</v>
      </c>
      <c r="N10" s="3"/>
      <c r="O10" s="4"/>
      <c r="P10" s="3"/>
      <c r="Q10" s="4"/>
      <c r="R10" s="3"/>
      <c r="S10" s="3"/>
      <c r="T10" s="4"/>
    </row>
    <row r="11" spans="1:20">
      <c r="A11">
        <v>10</v>
      </c>
      <c r="B11">
        <f t="shared" si="0"/>
        <v>1</v>
      </c>
      <c r="C11">
        <f t="shared" si="1"/>
        <v>1</v>
      </c>
      <c r="D11">
        <f t="shared" si="2"/>
        <v>2</v>
      </c>
      <c r="E11">
        <f t="shared" si="3"/>
        <v>4</v>
      </c>
      <c r="F11">
        <f t="shared" si="4"/>
        <v>1.2056592744917147E-3</v>
      </c>
      <c r="G11" s="1">
        <v>856</v>
      </c>
      <c r="I11">
        <v>0</v>
      </c>
      <c r="J11">
        <v>7.6200000000000004E-2</v>
      </c>
      <c r="K11">
        <v>4.8999999999999998E-3</v>
      </c>
      <c r="L11">
        <v>4.8999999999999998E-3</v>
      </c>
      <c r="N11" s="3"/>
      <c r="O11" s="4"/>
      <c r="P11" s="3"/>
      <c r="Q11" s="4"/>
      <c r="R11" s="3"/>
      <c r="S11" s="3"/>
      <c r="T11" s="4"/>
    </row>
    <row r="12" spans="1:20">
      <c r="A12">
        <v>11</v>
      </c>
      <c r="B12">
        <f t="shared" si="0"/>
        <v>1</v>
      </c>
      <c r="C12">
        <f t="shared" si="1"/>
        <v>1</v>
      </c>
      <c r="D12">
        <f t="shared" si="2"/>
        <v>2</v>
      </c>
      <c r="E12">
        <f t="shared" si="3"/>
        <v>5</v>
      </c>
      <c r="F12">
        <f t="shared" si="4"/>
        <v>6.6902821890603328E-4</v>
      </c>
      <c r="G12" s="1">
        <v>475</v>
      </c>
      <c r="I12">
        <v>0</v>
      </c>
      <c r="J12">
        <v>7.6200000000000004E-2</v>
      </c>
      <c r="K12">
        <v>4.8999999999999998E-3</v>
      </c>
      <c r="L12">
        <v>4.8999999999999998E-3</v>
      </c>
      <c r="N12" s="3"/>
      <c r="O12" s="4"/>
      <c r="P12" s="3"/>
      <c r="Q12" s="4"/>
      <c r="R12" s="3"/>
      <c r="S12" s="3"/>
      <c r="T12" s="4"/>
    </row>
    <row r="13" spans="1:20">
      <c r="A13">
        <v>12</v>
      </c>
      <c r="B13">
        <f t="shared" si="0"/>
        <v>1</v>
      </c>
      <c r="C13">
        <f t="shared" si="1"/>
        <v>1</v>
      </c>
      <c r="D13">
        <f t="shared" si="2"/>
        <v>2</v>
      </c>
      <c r="E13">
        <f t="shared" si="3"/>
        <v>6</v>
      </c>
      <c r="F13">
        <f t="shared" si="4"/>
        <v>0</v>
      </c>
      <c r="G13" s="1">
        <v>0</v>
      </c>
      <c r="I13">
        <v>0</v>
      </c>
      <c r="J13">
        <v>7.6200000000000004E-2</v>
      </c>
      <c r="K13">
        <v>4.8999999999999998E-3</v>
      </c>
      <c r="L13">
        <v>4.8999999999999998E-3</v>
      </c>
      <c r="N13" s="3"/>
      <c r="O13" s="4"/>
      <c r="P13" s="3"/>
      <c r="Q13" s="4"/>
      <c r="R13" s="3"/>
      <c r="S13" s="3"/>
      <c r="T13" s="4"/>
    </row>
    <row r="14" spans="1:20">
      <c r="A14">
        <v>13</v>
      </c>
      <c r="B14">
        <f t="shared" si="0"/>
        <v>1</v>
      </c>
      <c r="C14">
        <f t="shared" si="1"/>
        <v>1</v>
      </c>
      <c r="D14">
        <f>IF(MOD(QUOTIENT(A14-1,6)+1,4)=0,4,MOD(QUOTIENT(A14-1,6)+1,4))</f>
        <v>3</v>
      </c>
      <c r="E14">
        <f t="shared" si="3"/>
        <v>1</v>
      </c>
      <c r="F14">
        <f t="shared" si="4"/>
        <v>2.1648344683338379E-3</v>
      </c>
      <c r="G14" s="1">
        <v>1537</v>
      </c>
      <c r="I14">
        <v>0</v>
      </c>
      <c r="J14">
        <v>8.72E-2</v>
      </c>
      <c r="K14">
        <v>0.19969999999999999</v>
      </c>
      <c r="L14">
        <v>0.19969999999999999</v>
      </c>
      <c r="N14" s="3"/>
      <c r="O14" s="4"/>
      <c r="P14" s="3"/>
      <c r="Q14" s="4"/>
      <c r="R14" s="3"/>
      <c r="S14" s="3"/>
      <c r="T14" s="4"/>
    </row>
    <row r="15" spans="1:20">
      <c r="A15">
        <v>14</v>
      </c>
      <c r="B15">
        <f t="shared" si="0"/>
        <v>1</v>
      </c>
      <c r="C15">
        <f t="shared" si="1"/>
        <v>1</v>
      </c>
      <c r="D15">
        <f t="shared" si="2"/>
        <v>3</v>
      </c>
      <c r="E15">
        <f t="shared" si="3"/>
        <v>2</v>
      </c>
      <c r="F15">
        <f t="shared" si="4"/>
        <v>6.7409874856511056E-3</v>
      </c>
      <c r="G15" s="1">
        <v>4786</v>
      </c>
      <c r="I15">
        <v>0</v>
      </c>
      <c r="J15">
        <v>8.72E-2</v>
      </c>
      <c r="K15">
        <v>0.1527</v>
      </c>
      <c r="L15">
        <v>0.1527</v>
      </c>
      <c r="N15" s="3"/>
      <c r="O15" s="4"/>
      <c r="P15" s="3"/>
      <c r="Q15" s="4"/>
      <c r="R15" s="3"/>
      <c r="S15" s="3"/>
      <c r="T15" s="4"/>
    </row>
    <row r="16" spans="1:20">
      <c r="A16">
        <v>15</v>
      </c>
      <c r="B16">
        <f t="shared" si="0"/>
        <v>1</v>
      </c>
      <c r="C16">
        <f t="shared" si="1"/>
        <v>1</v>
      </c>
      <c r="D16">
        <f t="shared" si="2"/>
        <v>3</v>
      </c>
      <c r="E16">
        <f t="shared" si="3"/>
        <v>3</v>
      </c>
      <c r="F16">
        <f t="shared" si="4"/>
        <v>9.8593632259836466E-4</v>
      </c>
      <c r="G16" s="1">
        <v>700</v>
      </c>
      <c r="I16">
        <v>0</v>
      </c>
      <c r="J16">
        <v>8.72E-2</v>
      </c>
      <c r="K16">
        <v>2.2599999999999999E-2</v>
      </c>
      <c r="L16">
        <v>2.2599999999999999E-2</v>
      </c>
      <c r="N16" s="3"/>
      <c r="O16" s="4"/>
      <c r="P16" s="3"/>
      <c r="Q16" s="4"/>
      <c r="R16" s="3"/>
      <c r="S16" s="3"/>
      <c r="T16" s="4"/>
    </row>
    <row r="17" spans="1:20">
      <c r="A17">
        <v>16</v>
      </c>
      <c r="B17">
        <f t="shared" si="0"/>
        <v>1</v>
      </c>
      <c r="C17">
        <f t="shared" si="1"/>
        <v>1</v>
      </c>
      <c r="D17">
        <f t="shared" si="2"/>
        <v>3</v>
      </c>
      <c r="E17">
        <f t="shared" si="3"/>
        <v>4</v>
      </c>
      <c r="F17">
        <f t="shared" si="4"/>
        <v>1.1831235871180377E-3</v>
      </c>
      <c r="G17" s="1">
        <v>840</v>
      </c>
      <c r="I17">
        <v>0</v>
      </c>
      <c r="J17">
        <v>8.72E-2</v>
      </c>
      <c r="K17">
        <v>2.2599999999999999E-2</v>
      </c>
      <c r="L17">
        <v>2.2599999999999999E-2</v>
      </c>
      <c r="N17" s="3"/>
      <c r="O17" s="4"/>
      <c r="P17" s="3"/>
      <c r="Q17" s="4"/>
      <c r="R17" s="3"/>
      <c r="S17" s="3"/>
      <c r="T17" s="4"/>
    </row>
    <row r="18" spans="1:20">
      <c r="A18">
        <v>17</v>
      </c>
      <c r="B18">
        <f t="shared" si="0"/>
        <v>1</v>
      </c>
      <c r="C18">
        <f t="shared" si="1"/>
        <v>1</v>
      </c>
      <c r="D18">
        <f t="shared" si="2"/>
        <v>3</v>
      </c>
      <c r="E18">
        <f t="shared" si="3"/>
        <v>5</v>
      </c>
      <c r="F18">
        <f t="shared" si="4"/>
        <v>0</v>
      </c>
      <c r="G18" s="1">
        <v>0</v>
      </c>
      <c r="I18">
        <v>0</v>
      </c>
      <c r="J18">
        <v>8.72E-2</v>
      </c>
      <c r="K18">
        <v>0.19839999999999999</v>
      </c>
      <c r="L18">
        <v>0.19839999999999999</v>
      </c>
      <c r="N18" s="3"/>
      <c r="O18" s="4"/>
      <c r="P18" s="3"/>
      <c r="Q18" s="4"/>
      <c r="R18" s="3"/>
      <c r="S18" s="3"/>
      <c r="T18" s="4"/>
    </row>
    <row r="19" spans="1:20">
      <c r="A19">
        <v>18</v>
      </c>
      <c r="B19">
        <f t="shared" si="0"/>
        <v>1</v>
      </c>
      <c r="C19">
        <f t="shared" si="1"/>
        <v>1</v>
      </c>
      <c r="D19">
        <f t="shared" si="2"/>
        <v>3</v>
      </c>
      <c r="E19">
        <f t="shared" si="3"/>
        <v>6</v>
      </c>
      <c r="F19">
        <f t="shared" si="4"/>
        <v>0</v>
      </c>
      <c r="G19" s="1">
        <v>0</v>
      </c>
      <c r="I19">
        <v>0</v>
      </c>
      <c r="J19">
        <v>8.72E-2</v>
      </c>
      <c r="K19">
        <v>0.19839999999999999</v>
      </c>
      <c r="L19">
        <v>0.19839999999999999</v>
      </c>
      <c r="N19" s="3"/>
      <c r="O19" s="4"/>
      <c r="P19" s="3"/>
      <c r="Q19" s="4"/>
      <c r="R19" s="3"/>
      <c r="S19" s="3"/>
      <c r="T19" s="4"/>
    </row>
    <row r="20" spans="1:20">
      <c r="A20">
        <v>19</v>
      </c>
      <c r="B20">
        <f t="shared" si="0"/>
        <v>1</v>
      </c>
      <c r="C20">
        <f t="shared" si="1"/>
        <v>1</v>
      </c>
      <c r="D20">
        <f t="shared" si="2"/>
        <v>4</v>
      </c>
      <c r="E20">
        <f t="shared" si="3"/>
        <v>1</v>
      </c>
      <c r="F20">
        <f t="shared" si="4"/>
        <v>7.4508616379219276E-4</v>
      </c>
      <c r="G20" s="1">
        <v>529</v>
      </c>
      <c r="I20">
        <v>0</v>
      </c>
      <c r="J20">
        <v>0.14280000000000001</v>
      </c>
      <c r="K20">
        <v>1.2699999999999999E-2</v>
      </c>
      <c r="L20">
        <v>1.2699999999999999E-2</v>
      </c>
      <c r="N20" s="3"/>
      <c r="O20" s="4"/>
      <c r="P20" s="3"/>
      <c r="Q20" s="4"/>
      <c r="R20" s="3"/>
      <c r="S20" s="3"/>
      <c r="T20" s="4"/>
    </row>
    <row r="21" spans="1:20">
      <c r="A21">
        <v>20</v>
      </c>
      <c r="B21">
        <f t="shared" si="0"/>
        <v>1</v>
      </c>
      <c r="C21">
        <f t="shared" si="1"/>
        <v>1</v>
      </c>
      <c r="D21">
        <f t="shared" si="2"/>
        <v>4</v>
      </c>
      <c r="E21">
        <f t="shared" si="3"/>
        <v>2</v>
      </c>
      <c r="F21">
        <f t="shared" si="4"/>
        <v>4.3662894286499013E-4</v>
      </c>
      <c r="G21" s="1">
        <v>310</v>
      </c>
      <c r="I21">
        <v>0</v>
      </c>
      <c r="J21">
        <v>0.14280000000000001</v>
      </c>
      <c r="K21">
        <v>1.2699999999999999E-2</v>
      </c>
      <c r="L21">
        <v>1.2699999999999999E-2</v>
      </c>
      <c r="N21" s="3"/>
      <c r="O21" s="4"/>
      <c r="P21" s="3"/>
      <c r="Q21" s="4"/>
      <c r="R21" s="3"/>
      <c r="S21" s="3"/>
      <c r="T21" s="4"/>
    </row>
    <row r="22" spans="1:20">
      <c r="A22">
        <v>21</v>
      </c>
      <c r="B22">
        <f t="shared" si="0"/>
        <v>1</v>
      </c>
      <c r="C22">
        <f t="shared" si="1"/>
        <v>1</v>
      </c>
      <c r="D22">
        <f t="shared" si="2"/>
        <v>4</v>
      </c>
      <c r="E22">
        <f t="shared" si="3"/>
        <v>3</v>
      </c>
      <c r="F22">
        <f t="shared" si="4"/>
        <v>2.1127206912822103E-4</v>
      </c>
      <c r="G22" s="1">
        <v>150</v>
      </c>
      <c r="I22">
        <v>0</v>
      </c>
      <c r="J22">
        <v>0.14280000000000001</v>
      </c>
      <c r="K22">
        <v>0.19839999999999999</v>
      </c>
      <c r="L22">
        <v>0.19839999999999999</v>
      </c>
      <c r="N22" s="3"/>
      <c r="O22" s="4"/>
      <c r="P22" s="3"/>
      <c r="Q22" s="4"/>
      <c r="R22" s="3"/>
      <c r="S22" s="3"/>
      <c r="T22" s="4"/>
    </row>
    <row r="23" spans="1:20">
      <c r="A23">
        <v>22</v>
      </c>
      <c r="B23">
        <f t="shared" si="0"/>
        <v>1</v>
      </c>
      <c r="C23">
        <f t="shared" si="1"/>
        <v>1</v>
      </c>
      <c r="D23">
        <f t="shared" si="2"/>
        <v>4</v>
      </c>
      <c r="E23">
        <f t="shared" si="3"/>
        <v>4</v>
      </c>
      <c r="F23">
        <f t="shared" si="4"/>
        <v>2.1127206912822103E-4</v>
      </c>
      <c r="G23" s="1">
        <v>150</v>
      </c>
      <c r="I23">
        <v>0</v>
      </c>
      <c r="J23">
        <v>0.14280000000000001</v>
      </c>
      <c r="K23">
        <v>5.3900000000000003E-2</v>
      </c>
      <c r="L23">
        <v>5.3900000000000003E-2</v>
      </c>
      <c r="N23" s="3"/>
      <c r="O23" s="4"/>
      <c r="P23" s="3"/>
      <c r="Q23" s="4"/>
      <c r="R23" s="3"/>
      <c r="S23" s="3"/>
      <c r="T23" s="4"/>
    </row>
    <row r="24" spans="1:20">
      <c r="A24">
        <v>23</v>
      </c>
      <c r="B24">
        <f t="shared" si="0"/>
        <v>1</v>
      </c>
      <c r="C24">
        <f t="shared" si="1"/>
        <v>1</v>
      </c>
      <c r="D24">
        <f t="shared" si="2"/>
        <v>4</v>
      </c>
      <c r="E24">
        <f t="shared" si="3"/>
        <v>5</v>
      </c>
      <c r="F24">
        <f t="shared" si="4"/>
        <v>0</v>
      </c>
      <c r="G24" s="1">
        <v>0</v>
      </c>
      <c r="I24">
        <v>0</v>
      </c>
      <c r="J24">
        <v>0.14280000000000001</v>
      </c>
      <c r="K24">
        <v>5.3900000000000003E-2</v>
      </c>
      <c r="L24">
        <v>5.3900000000000003E-2</v>
      </c>
      <c r="N24" s="3"/>
      <c r="O24" s="4"/>
      <c r="P24" s="3"/>
      <c r="Q24" s="4"/>
      <c r="R24" s="3"/>
      <c r="S24" s="3"/>
      <c r="T24" s="4"/>
    </row>
    <row r="25" spans="1:20">
      <c r="A25">
        <v>24</v>
      </c>
      <c r="B25">
        <f t="shared" si="0"/>
        <v>1</v>
      </c>
      <c r="C25">
        <f t="shared" si="1"/>
        <v>1</v>
      </c>
      <c r="D25">
        <f t="shared" si="2"/>
        <v>4</v>
      </c>
      <c r="E25">
        <f t="shared" si="3"/>
        <v>6</v>
      </c>
      <c r="F25">
        <f t="shared" si="4"/>
        <v>0</v>
      </c>
      <c r="G25" s="1">
        <v>0</v>
      </c>
      <c r="I25">
        <v>0</v>
      </c>
      <c r="J25">
        <v>0.14280000000000001</v>
      </c>
      <c r="K25">
        <v>5.3900000000000003E-2</v>
      </c>
      <c r="L25">
        <v>5.3900000000000003E-2</v>
      </c>
      <c r="N25" s="3"/>
      <c r="O25" s="4"/>
      <c r="P25" s="3"/>
      <c r="Q25" s="4"/>
      <c r="R25" s="3"/>
      <c r="S25" s="3"/>
      <c r="T25" s="4"/>
    </row>
    <row r="26" spans="1:20">
      <c r="A26">
        <v>25</v>
      </c>
      <c r="B26">
        <f t="shared" si="0"/>
        <v>1</v>
      </c>
      <c r="C26">
        <f t="shared" si="1"/>
        <v>2</v>
      </c>
      <c r="D26">
        <f>IF(MOD(QUOTIENT(A26-1,6)+1,4)=0,4,MOD(QUOTIENT(A26-1,6)+1,4))</f>
        <v>1</v>
      </c>
      <c r="E26">
        <f t="shared" si="3"/>
        <v>1</v>
      </c>
      <c r="F26">
        <f t="shared" si="4"/>
        <v>4.2254413825644202E-3</v>
      </c>
      <c r="G26" s="1">
        <v>3000</v>
      </c>
      <c r="I26">
        <v>0</v>
      </c>
      <c r="J26">
        <v>0.02</v>
      </c>
      <c r="K26">
        <v>0.95140000000000002</v>
      </c>
      <c r="L26">
        <v>0.95140000000000002</v>
      </c>
      <c r="N26" s="3"/>
      <c r="O26" s="4"/>
      <c r="P26" s="3"/>
      <c r="Q26" s="4"/>
      <c r="R26" s="3"/>
      <c r="S26" s="3"/>
      <c r="T26" s="4"/>
    </row>
    <row r="27" spans="1:20">
      <c r="A27">
        <v>26</v>
      </c>
      <c r="B27">
        <f t="shared" si="0"/>
        <v>1</v>
      </c>
      <c r="C27">
        <f t="shared" si="1"/>
        <v>2</v>
      </c>
      <c r="D27">
        <f t="shared" si="2"/>
        <v>1</v>
      </c>
      <c r="E27">
        <f t="shared" si="3"/>
        <v>2</v>
      </c>
      <c r="F27">
        <f t="shared" si="4"/>
        <v>6.6198581660175922E-4</v>
      </c>
      <c r="G27" s="1">
        <v>470</v>
      </c>
      <c r="I27">
        <v>0</v>
      </c>
      <c r="J27">
        <v>0.02</v>
      </c>
      <c r="K27">
        <v>0.46150000000000002</v>
      </c>
      <c r="L27">
        <v>0.46150000000000002</v>
      </c>
      <c r="N27" s="3"/>
      <c r="O27" s="4"/>
      <c r="P27" s="3"/>
      <c r="Q27" s="4"/>
      <c r="R27" s="3"/>
      <c r="S27" s="3"/>
      <c r="T27" s="4"/>
    </row>
    <row r="28" spans="1:20">
      <c r="A28">
        <v>27</v>
      </c>
      <c r="B28">
        <f t="shared" si="0"/>
        <v>1</v>
      </c>
      <c r="C28">
        <f t="shared" si="1"/>
        <v>2</v>
      </c>
      <c r="D28">
        <f t="shared" si="2"/>
        <v>1</v>
      </c>
      <c r="E28">
        <f t="shared" si="3"/>
        <v>3</v>
      </c>
      <c r="F28">
        <f t="shared" si="4"/>
        <v>4.7888335669063432E-4</v>
      </c>
      <c r="G28" s="1">
        <v>340</v>
      </c>
      <c r="I28">
        <v>0</v>
      </c>
      <c r="J28">
        <v>0.02</v>
      </c>
      <c r="K28">
        <v>0.188</v>
      </c>
      <c r="L28">
        <v>0.188</v>
      </c>
      <c r="N28" s="3"/>
      <c r="O28" s="4"/>
      <c r="P28" s="3"/>
      <c r="Q28" s="4"/>
      <c r="R28" s="3"/>
      <c r="S28" s="3"/>
      <c r="T28" s="4"/>
    </row>
    <row r="29" spans="1:20">
      <c r="A29">
        <v>28</v>
      </c>
      <c r="B29">
        <f t="shared" si="0"/>
        <v>1</v>
      </c>
      <c r="C29">
        <f t="shared" si="1"/>
        <v>2</v>
      </c>
      <c r="D29">
        <f t="shared" si="2"/>
        <v>1</v>
      </c>
      <c r="E29">
        <f t="shared" si="3"/>
        <v>4</v>
      </c>
      <c r="F29">
        <f t="shared" si="4"/>
        <v>2.8169609217096136E-4</v>
      </c>
      <c r="G29" s="1">
        <v>200</v>
      </c>
      <c r="I29">
        <v>0</v>
      </c>
      <c r="J29">
        <v>0.02</v>
      </c>
      <c r="K29">
        <v>0.188</v>
      </c>
      <c r="L29">
        <v>0.188</v>
      </c>
      <c r="N29" s="3"/>
      <c r="O29" s="4"/>
      <c r="P29" s="3"/>
      <c r="Q29" s="4"/>
      <c r="R29" s="3"/>
      <c r="S29" s="3"/>
      <c r="T29" s="4"/>
    </row>
    <row r="30" spans="1:20">
      <c r="A30">
        <v>29</v>
      </c>
      <c r="B30">
        <f t="shared" si="0"/>
        <v>1</v>
      </c>
      <c r="C30">
        <f t="shared" si="1"/>
        <v>2</v>
      </c>
      <c r="D30">
        <f t="shared" si="2"/>
        <v>1</v>
      </c>
      <c r="E30">
        <f t="shared" si="3"/>
        <v>5</v>
      </c>
      <c r="F30">
        <f t="shared" si="4"/>
        <v>0</v>
      </c>
      <c r="G30" s="1">
        <v>0</v>
      </c>
      <c r="I30">
        <v>0</v>
      </c>
      <c r="J30">
        <v>0.02</v>
      </c>
      <c r="K30">
        <v>0.95140000000000002</v>
      </c>
      <c r="L30">
        <v>0.95140000000000002</v>
      </c>
      <c r="N30" s="3"/>
      <c r="O30" s="4"/>
      <c r="P30" s="3"/>
      <c r="Q30" s="4"/>
      <c r="R30" s="3"/>
      <c r="S30" s="3"/>
      <c r="T30" s="4"/>
    </row>
    <row r="31" spans="1:20">
      <c r="A31">
        <v>30</v>
      </c>
      <c r="B31">
        <f t="shared" si="0"/>
        <v>1</v>
      </c>
      <c r="C31">
        <f t="shared" si="1"/>
        <v>2</v>
      </c>
      <c r="D31">
        <f t="shared" si="2"/>
        <v>1</v>
      </c>
      <c r="E31">
        <f t="shared" si="3"/>
        <v>6</v>
      </c>
      <c r="F31">
        <f t="shared" si="4"/>
        <v>0</v>
      </c>
      <c r="G31" s="1">
        <v>0</v>
      </c>
      <c r="I31">
        <v>0</v>
      </c>
      <c r="J31">
        <v>0.02</v>
      </c>
      <c r="K31">
        <v>0.56789999999999996</v>
      </c>
      <c r="L31">
        <v>0.56789999999999996</v>
      </c>
      <c r="N31" s="3"/>
      <c r="O31" s="4"/>
      <c r="P31" s="3"/>
      <c r="Q31" s="4"/>
      <c r="R31" s="3"/>
      <c r="S31" s="3"/>
      <c r="T31" s="4"/>
    </row>
    <row r="32" spans="1:20">
      <c r="A32">
        <v>31</v>
      </c>
      <c r="B32">
        <f t="shared" si="0"/>
        <v>1</v>
      </c>
      <c r="C32">
        <f t="shared" si="1"/>
        <v>2</v>
      </c>
      <c r="D32">
        <f t="shared" si="2"/>
        <v>2</v>
      </c>
      <c r="E32">
        <f t="shared" si="3"/>
        <v>1</v>
      </c>
      <c r="F32">
        <f t="shared" si="4"/>
        <v>2.2123002598646451E-2</v>
      </c>
      <c r="G32" s="1">
        <v>15707</v>
      </c>
      <c r="I32">
        <v>0</v>
      </c>
      <c r="J32">
        <v>4.2000000000000003E-2</v>
      </c>
      <c r="K32">
        <v>0.42249999999999999</v>
      </c>
      <c r="L32">
        <v>0.42249999999999999</v>
      </c>
      <c r="N32" s="3"/>
      <c r="O32" s="4"/>
      <c r="P32" s="3"/>
      <c r="Q32" s="4"/>
      <c r="R32" s="3"/>
      <c r="S32" s="3"/>
      <c r="T32" s="4"/>
    </row>
    <row r="33" spans="1:20">
      <c r="A33">
        <v>32</v>
      </c>
      <c r="B33">
        <f t="shared" si="0"/>
        <v>1</v>
      </c>
      <c r="C33">
        <f t="shared" si="1"/>
        <v>2</v>
      </c>
      <c r="D33">
        <f t="shared" si="2"/>
        <v>2</v>
      </c>
      <c r="E33">
        <f t="shared" si="3"/>
        <v>2</v>
      </c>
      <c r="F33">
        <f t="shared" si="4"/>
        <v>1.1308689620203243E-2</v>
      </c>
      <c r="G33" s="1">
        <v>8029</v>
      </c>
      <c r="I33">
        <v>0</v>
      </c>
      <c r="J33">
        <v>4.2000000000000003E-2</v>
      </c>
      <c r="K33">
        <v>0.1585</v>
      </c>
      <c r="L33">
        <v>0.1585</v>
      </c>
      <c r="N33" s="3"/>
      <c r="O33" s="4"/>
      <c r="P33" s="3"/>
      <c r="Q33" s="4"/>
      <c r="R33" s="3"/>
      <c r="S33" s="3"/>
      <c r="T33" s="4"/>
    </row>
    <row r="34" spans="1:20">
      <c r="A34">
        <v>33</v>
      </c>
      <c r="B34">
        <f t="shared" si="0"/>
        <v>1</v>
      </c>
      <c r="C34">
        <f t="shared" si="1"/>
        <v>2</v>
      </c>
      <c r="D34">
        <f t="shared" si="2"/>
        <v>2</v>
      </c>
      <c r="E34">
        <f t="shared" si="3"/>
        <v>3</v>
      </c>
      <c r="F34">
        <f t="shared" si="4"/>
        <v>7.9156601900040146E-4</v>
      </c>
      <c r="G34" s="1">
        <v>562</v>
      </c>
      <c r="I34">
        <v>0</v>
      </c>
      <c r="J34">
        <v>4.2000000000000003E-2</v>
      </c>
      <c r="K34">
        <v>0.95140000000000002</v>
      </c>
      <c r="L34">
        <v>0.95140000000000002</v>
      </c>
      <c r="N34" s="3"/>
      <c r="O34" s="4"/>
      <c r="P34" s="3"/>
      <c r="Q34" s="4"/>
      <c r="R34" s="3"/>
      <c r="S34" s="3"/>
      <c r="T34" s="4"/>
    </row>
    <row r="35" spans="1:20">
      <c r="A35">
        <v>34</v>
      </c>
      <c r="B35">
        <f t="shared" si="0"/>
        <v>1</v>
      </c>
      <c r="C35">
        <f t="shared" si="1"/>
        <v>2</v>
      </c>
      <c r="D35">
        <f t="shared" si="2"/>
        <v>2</v>
      </c>
      <c r="E35">
        <f t="shared" si="3"/>
        <v>4</v>
      </c>
      <c r="F35">
        <f t="shared" si="4"/>
        <v>1.2112931963351338E-4</v>
      </c>
      <c r="G35" s="1">
        <v>86</v>
      </c>
      <c r="I35">
        <v>0</v>
      </c>
      <c r="J35">
        <v>4.2000000000000003E-2</v>
      </c>
      <c r="K35">
        <v>0.89129999999999998</v>
      </c>
      <c r="L35">
        <v>0.89129999999999998</v>
      </c>
      <c r="N35" s="3"/>
      <c r="O35" s="4"/>
      <c r="P35" s="3"/>
      <c r="Q35" s="4"/>
      <c r="R35" s="3"/>
      <c r="S35" s="3"/>
      <c r="T35" s="4"/>
    </row>
    <row r="36" spans="1:20">
      <c r="A36">
        <v>35</v>
      </c>
      <c r="B36">
        <f t="shared" si="0"/>
        <v>1</v>
      </c>
      <c r="C36">
        <f t="shared" si="1"/>
        <v>2</v>
      </c>
      <c r="D36">
        <f t="shared" si="2"/>
        <v>2</v>
      </c>
      <c r="E36">
        <f t="shared" si="3"/>
        <v>5</v>
      </c>
      <c r="F36">
        <f t="shared" si="4"/>
        <v>0</v>
      </c>
      <c r="G36" s="1">
        <v>0</v>
      </c>
      <c r="I36">
        <v>0</v>
      </c>
      <c r="J36">
        <v>4.2000000000000003E-2</v>
      </c>
      <c r="K36">
        <v>0.59699999999999998</v>
      </c>
      <c r="L36">
        <v>0.59699999999999998</v>
      </c>
      <c r="N36" s="3"/>
      <c r="O36" s="4"/>
      <c r="P36" s="3"/>
      <c r="Q36" s="4"/>
      <c r="R36" s="3"/>
      <c r="S36" s="3"/>
      <c r="T36" s="4"/>
    </row>
    <row r="37" spans="1:20">
      <c r="A37">
        <v>36</v>
      </c>
      <c r="B37">
        <f t="shared" si="0"/>
        <v>1</v>
      </c>
      <c r="C37">
        <f t="shared" si="1"/>
        <v>2</v>
      </c>
      <c r="D37">
        <f t="shared" si="2"/>
        <v>2</v>
      </c>
      <c r="E37">
        <f t="shared" si="3"/>
        <v>6</v>
      </c>
      <c r="F37">
        <f t="shared" si="4"/>
        <v>0</v>
      </c>
      <c r="G37" s="1">
        <v>0</v>
      </c>
      <c r="I37">
        <v>0</v>
      </c>
      <c r="J37">
        <v>4.2000000000000003E-2</v>
      </c>
      <c r="K37">
        <v>0.3493</v>
      </c>
      <c r="L37">
        <v>0.3493</v>
      </c>
      <c r="N37" s="3"/>
      <c r="O37" s="4"/>
      <c r="P37" s="3"/>
      <c r="Q37" s="4"/>
      <c r="R37" s="3"/>
      <c r="S37" s="3"/>
      <c r="T37" s="4"/>
    </row>
    <row r="38" spans="1:20">
      <c r="A38">
        <v>37</v>
      </c>
      <c r="B38">
        <f t="shared" si="0"/>
        <v>1</v>
      </c>
      <c r="C38">
        <f t="shared" si="1"/>
        <v>2</v>
      </c>
      <c r="D38">
        <f t="shared" si="2"/>
        <v>3</v>
      </c>
      <c r="E38">
        <f t="shared" si="3"/>
        <v>1</v>
      </c>
      <c r="F38">
        <f t="shared" si="4"/>
        <v>2.085959562525969E-3</v>
      </c>
      <c r="G38" s="1">
        <v>1481</v>
      </c>
      <c r="I38">
        <v>0</v>
      </c>
      <c r="J38">
        <v>5.7599999999999998E-2</v>
      </c>
      <c r="K38">
        <v>1.7030000000000001</v>
      </c>
      <c r="L38">
        <v>1.7030000000000001</v>
      </c>
      <c r="N38" s="3"/>
      <c r="O38" s="4"/>
      <c r="P38" s="3"/>
      <c r="Q38" s="4"/>
      <c r="R38" s="3"/>
      <c r="S38" s="3"/>
      <c r="T38" s="4"/>
    </row>
    <row r="39" spans="1:20">
      <c r="A39">
        <v>38</v>
      </c>
      <c r="B39">
        <f t="shared" si="0"/>
        <v>1</v>
      </c>
      <c r="C39">
        <f t="shared" si="1"/>
        <v>2</v>
      </c>
      <c r="D39">
        <f t="shared" si="2"/>
        <v>3</v>
      </c>
      <c r="E39">
        <f t="shared" si="3"/>
        <v>2</v>
      </c>
      <c r="F39">
        <f t="shared" si="4"/>
        <v>2.791326577322056E-2</v>
      </c>
      <c r="G39" s="1">
        <v>19818</v>
      </c>
      <c r="I39">
        <v>0</v>
      </c>
      <c r="J39">
        <v>5.7599999999999998E-2</v>
      </c>
      <c r="K39">
        <v>1.1413</v>
      </c>
      <c r="L39">
        <v>1.1413</v>
      </c>
      <c r="N39" s="3"/>
      <c r="O39" s="4"/>
      <c r="P39" s="3"/>
      <c r="Q39" s="4"/>
      <c r="R39" s="3"/>
      <c r="S39" s="3"/>
      <c r="T39" s="4"/>
    </row>
    <row r="40" spans="1:20">
      <c r="A40">
        <v>39</v>
      </c>
      <c r="B40">
        <f t="shared" si="0"/>
        <v>1</v>
      </c>
      <c r="C40">
        <f t="shared" si="1"/>
        <v>2</v>
      </c>
      <c r="D40">
        <f t="shared" si="2"/>
        <v>3</v>
      </c>
      <c r="E40">
        <f t="shared" si="3"/>
        <v>3</v>
      </c>
      <c r="F40">
        <f t="shared" si="4"/>
        <v>1.4451009528370319E-3</v>
      </c>
      <c r="G40" s="1">
        <v>1026</v>
      </c>
      <c r="I40">
        <v>0</v>
      </c>
      <c r="J40">
        <v>5.7599999999999998E-2</v>
      </c>
      <c r="K40">
        <v>0.72440000000000004</v>
      </c>
      <c r="L40">
        <v>0.72440000000000004</v>
      </c>
      <c r="N40" s="3"/>
      <c r="O40" s="4"/>
      <c r="P40" s="3"/>
      <c r="Q40" s="4"/>
      <c r="R40" s="3"/>
      <c r="S40" s="3"/>
      <c r="T40" s="4"/>
    </row>
    <row r="41" spans="1:20">
      <c r="A41">
        <v>40</v>
      </c>
      <c r="B41">
        <f t="shared" si="0"/>
        <v>1</v>
      </c>
      <c r="C41">
        <f t="shared" si="1"/>
        <v>2</v>
      </c>
      <c r="D41">
        <f t="shared" si="2"/>
        <v>3</v>
      </c>
      <c r="E41">
        <f t="shared" si="3"/>
        <v>4</v>
      </c>
      <c r="F41">
        <f t="shared" si="4"/>
        <v>0</v>
      </c>
      <c r="G41" s="1">
        <v>0</v>
      </c>
      <c r="I41">
        <v>0</v>
      </c>
      <c r="J41">
        <v>5.7599999999999998E-2</v>
      </c>
      <c r="K41">
        <v>0.72440000000000004</v>
      </c>
      <c r="L41">
        <v>0.72440000000000004</v>
      </c>
      <c r="N41" s="3"/>
      <c r="O41" s="4"/>
      <c r="P41" s="3"/>
      <c r="Q41" s="4"/>
      <c r="R41" s="3"/>
      <c r="S41" s="3"/>
      <c r="T41" s="4"/>
    </row>
    <row r="42" spans="1:20">
      <c r="A42">
        <v>41</v>
      </c>
      <c r="B42">
        <f t="shared" si="0"/>
        <v>1</v>
      </c>
      <c r="C42">
        <f t="shared" si="1"/>
        <v>2</v>
      </c>
      <c r="D42">
        <f t="shared" si="2"/>
        <v>3</v>
      </c>
      <c r="E42">
        <f t="shared" si="3"/>
        <v>5</v>
      </c>
      <c r="F42">
        <f t="shared" si="4"/>
        <v>0</v>
      </c>
      <c r="G42" s="1">
        <v>0</v>
      </c>
      <c r="I42">
        <v>0</v>
      </c>
      <c r="J42">
        <v>5.7599999999999998E-2</v>
      </c>
      <c r="K42">
        <v>1.7030000000000001</v>
      </c>
      <c r="L42">
        <v>1.7030000000000001</v>
      </c>
      <c r="N42" s="3"/>
      <c r="O42" s="4"/>
      <c r="P42" s="3"/>
      <c r="Q42" s="4"/>
      <c r="R42" s="3"/>
      <c r="S42" s="3"/>
      <c r="T42" s="4"/>
    </row>
    <row r="43" spans="1:20">
      <c r="A43">
        <v>42</v>
      </c>
      <c r="B43">
        <f t="shared" si="0"/>
        <v>1</v>
      </c>
      <c r="C43">
        <f t="shared" si="1"/>
        <v>2</v>
      </c>
      <c r="D43">
        <f t="shared" si="2"/>
        <v>3</v>
      </c>
      <c r="E43">
        <f t="shared" si="3"/>
        <v>6</v>
      </c>
      <c r="F43">
        <f t="shared" si="4"/>
        <v>0</v>
      </c>
      <c r="G43" s="1">
        <v>0</v>
      </c>
      <c r="I43">
        <v>0</v>
      </c>
      <c r="J43">
        <v>5.7599999999999998E-2</v>
      </c>
      <c r="K43">
        <v>1.1413</v>
      </c>
      <c r="L43">
        <v>1.1413</v>
      </c>
      <c r="N43" s="3"/>
      <c r="O43" s="4"/>
      <c r="P43" s="3"/>
      <c r="Q43" s="4"/>
      <c r="R43" s="3"/>
      <c r="S43" s="3"/>
      <c r="T43" s="4"/>
    </row>
    <row r="44" spans="1:20">
      <c r="A44">
        <v>43</v>
      </c>
      <c r="B44">
        <f t="shared" si="0"/>
        <v>1</v>
      </c>
      <c r="C44">
        <f t="shared" si="1"/>
        <v>2</v>
      </c>
      <c r="D44">
        <f t="shared" si="2"/>
        <v>4</v>
      </c>
      <c r="E44">
        <f t="shared" si="3"/>
        <v>1</v>
      </c>
      <c r="F44">
        <f t="shared" si="4"/>
        <v>0</v>
      </c>
      <c r="G44" s="1">
        <v>0</v>
      </c>
      <c r="I44">
        <v>0</v>
      </c>
      <c r="J44">
        <v>0.12939999999999999</v>
      </c>
      <c r="K44">
        <v>1.1413</v>
      </c>
      <c r="L44">
        <v>1.1413</v>
      </c>
      <c r="N44" s="3"/>
      <c r="O44" s="4"/>
      <c r="P44" s="3"/>
      <c r="Q44" s="4"/>
      <c r="R44" s="3"/>
      <c r="S44" s="3"/>
      <c r="T44" s="4"/>
    </row>
    <row r="45" spans="1:20">
      <c r="A45">
        <v>44</v>
      </c>
      <c r="B45">
        <f t="shared" si="0"/>
        <v>1</v>
      </c>
      <c r="C45">
        <f t="shared" si="1"/>
        <v>2</v>
      </c>
      <c r="D45">
        <f t="shared" si="2"/>
        <v>4</v>
      </c>
      <c r="E45">
        <f t="shared" si="3"/>
        <v>2</v>
      </c>
      <c r="F45">
        <f t="shared" si="4"/>
        <v>2.9254139171954337E-3</v>
      </c>
      <c r="G45" s="1">
        <v>2077</v>
      </c>
      <c r="I45">
        <v>0</v>
      </c>
      <c r="J45">
        <v>0.12939999999999999</v>
      </c>
      <c r="K45">
        <v>0.87360000000000004</v>
      </c>
      <c r="L45">
        <v>0.87360000000000004</v>
      </c>
      <c r="N45" s="3"/>
      <c r="O45" s="4"/>
      <c r="P45" s="3"/>
      <c r="Q45" s="4"/>
      <c r="R45" s="3"/>
      <c r="S45" s="3"/>
      <c r="T45" s="4"/>
    </row>
    <row r="46" spans="1:20">
      <c r="A46">
        <v>45</v>
      </c>
      <c r="B46">
        <f t="shared" si="0"/>
        <v>1</v>
      </c>
      <c r="C46">
        <f t="shared" si="1"/>
        <v>2</v>
      </c>
      <c r="D46">
        <f t="shared" si="2"/>
        <v>4</v>
      </c>
      <c r="E46">
        <f t="shared" si="3"/>
        <v>3</v>
      </c>
      <c r="F46">
        <f t="shared" si="4"/>
        <v>7.9579146038296581E-4</v>
      </c>
      <c r="G46" s="1">
        <v>565</v>
      </c>
      <c r="I46">
        <v>0</v>
      </c>
      <c r="J46">
        <v>0.12939999999999999</v>
      </c>
      <c r="K46">
        <v>1.7030000000000001</v>
      </c>
      <c r="L46">
        <v>1.7030000000000001</v>
      </c>
      <c r="N46" s="3"/>
      <c r="O46" s="4"/>
      <c r="P46" s="3"/>
      <c r="Q46" s="4"/>
      <c r="R46" s="3"/>
      <c r="S46" s="3"/>
      <c r="T46" s="4"/>
    </row>
    <row r="47" spans="1:20">
      <c r="A47">
        <v>46</v>
      </c>
      <c r="B47">
        <f t="shared" si="0"/>
        <v>1</v>
      </c>
      <c r="C47">
        <f t="shared" si="1"/>
        <v>2</v>
      </c>
      <c r="D47">
        <f t="shared" si="2"/>
        <v>4</v>
      </c>
      <c r="E47">
        <f t="shared" si="3"/>
        <v>4</v>
      </c>
      <c r="F47">
        <f t="shared" si="4"/>
        <v>0</v>
      </c>
      <c r="G47" s="1">
        <v>0</v>
      </c>
      <c r="I47">
        <v>0</v>
      </c>
      <c r="J47">
        <v>0.12939999999999999</v>
      </c>
      <c r="K47">
        <v>1.536</v>
      </c>
      <c r="L47">
        <v>1.536</v>
      </c>
      <c r="N47" s="3"/>
      <c r="O47" s="4"/>
      <c r="P47" s="3"/>
      <c r="Q47" s="4"/>
      <c r="R47" s="3"/>
      <c r="S47" s="3"/>
      <c r="T47" s="4"/>
    </row>
    <row r="48" spans="1:20">
      <c r="A48">
        <v>47</v>
      </c>
      <c r="B48">
        <f t="shared" si="0"/>
        <v>1</v>
      </c>
      <c r="C48">
        <f t="shared" si="1"/>
        <v>2</v>
      </c>
      <c r="D48">
        <f t="shared" si="2"/>
        <v>4</v>
      </c>
      <c r="E48">
        <f t="shared" si="3"/>
        <v>5</v>
      </c>
      <c r="F48">
        <f t="shared" si="4"/>
        <v>0</v>
      </c>
      <c r="G48" s="1">
        <v>0</v>
      </c>
      <c r="I48">
        <v>0</v>
      </c>
      <c r="J48">
        <v>0.12939999999999999</v>
      </c>
      <c r="K48">
        <v>1.536</v>
      </c>
      <c r="L48">
        <v>1.536</v>
      </c>
      <c r="N48" s="3"/>
      <c r="O48" s="4"/>
      <c r="P48" s="3"/>
      <c r="Q48" s="4"/>
      <c r="R48" s="3"/>
      <c r="S48" s="3"/>
      <c r="T48" s="4"/>
    </row>
    <row r="49" spans="1:20">
      <c r="A49">
        <v>48</v>
      </c>
      <c r="B49">
        <f t="shared" si="0"/>
        <v>1</v>
      </c>
      <c r="C49">
        <f t="shared" si="1"/>
        <v>2</v>
      </c>
      <c r="D49">
        <f t="shared" si="2"/>
        <v>4</v>
      </c>
      <c r="E49">
        <f t="shared" si="3"/>
        <v>6</v>
      </c>
      <c r="F49">
        <f t="shared" si="4"/>
        <v>0</v>
      </c>
      <c r="G49" s="1">
        <v>0</v>
      </c>
      <c r="I49">
        <v>0</v>
      </c>
      <c r="J49">
        <v>0.12939999999999999</v>
      </c>
      <c r="K49">
        <v>0.87419999999999998</v>
      </c>
      <c r="L49">
        <v>0.87419999999999998</v>
      </c>
      <c r="N49" s="3"/>
      <c r="O49" s="4"/>
      <c r="P49" s="3"/>
      <c r="Q49" s="4"/>
      <c r="R49" s="3"/>
      <c r="S49" s="3"/>
      <c r="T49" s="4"/>
    </row>
    <row r="50" spans="1:20">
      <c r="A50">
        <v>49</v>
      </c>
      <c r="B50">
        <f t="shared" si="0"/>
        <v>1</v>
      </c>
      <c r="C50">
        <f t="shared" si="1"/>
        <v>3</v>
      </c>
      <c r="D50">
        <f t="shared" si="2"/>
        <v>1</v>
      </c>
      <c r="E50">
        <f t="shared" si="3"/>
        <v>1</v>
      </c>
      <c r="F50">
        <f t="shared" si="4"/>
        <v>1.4084804608548067E-3</v>
      </c>
      <c r="G50" s="1">
        <v>1000</v>
      </c>
      <c r="I50">
        <v>0</v>
      </c>
      <c r="J50">
        <v>1.6E-2</v>
      </c>
      <c r="K50">
        <v>2.3813</v>
      </c>
      <c r="L50">
        <v>2.3813</v>
      </c>
      <c r="N50" s="3"/>
      <c r="O50" s="4"/>
      <c r="P50" s="3"/>
      <c r="Q50" s="4"/>
      <c r="R50" s="3"/>
      <c r="S50" s="3"/>
      <c r="T50" s="4"/>
    </row>
    <row r="51" spans="1:20">
      <c r="A51">
        <v>50</v>
      </c>
      <c r="B51">
        <f t="shared" si="0"/>
        <v>1</v>
      </c>
      <c r="C51">
        <f t="shared" si="1"/>
        <v>3</v>
      </c>
      <c r="D51">
        <f t="shared" si="2"/>
        <v>1</v>
      </c>
      <c r="E51">
        <f t="shared" si="3"/>
        <v>2</v>
      </c>
      <c r="F51">
        <f t="shared" si="4"/>
        <v>5.3522257512482658E-4</v>
      </c>
      <c r="G51" s="1">
        <v>380</v>
      </c>
      <c r="I51">
        <v>0</v>
      </c>
      <c r="J51">
        <v>1.6E-2</v>
      </c>
      <c r="K51">
        <v>2.0872999999999999</v>
      </c>
      <c r="L51">
        <v>2.0872999999999999</v>
      </c>
      <c r="N51" s="3"/>
      <c r="O51" s="4"/>
      <c r="P51" s="3"/>
      <c r="Q51" s="4"/>
      <c r="R51" s="3"/>
      <c r="S51" s="3"/>
      <c r="T51" s="4"/>
    </row>
    <row r="52" spans="1:20">
      <c r="A52">
        <v>51</v>
      </c>
      <c r="B52">
        <f t="shared" si="0"/>
        <v>1</v>
      </c>
      <c r="C52">
        <f t="shared" si="1"/>
        <v>3</v>
      </c>
      <c r="D52">
        <f t="shared" si="2"/>
        <v>1</v>
      </c>
      <c r="E52">
        <f t="shared" si="3"/>
        <v>3</v>
      </c>
      <c r="F52">
        <f t="shared" si="4"/>
        <v>1.5493285069402874E-4</v>
      </c>
      <c r="G52" s="1">
        <v>110</v>
      </c>
      <c r="I52">
        <v>0</v>
      </c>
      <c r="J52">
        <v>1.6E-2</v>
      </c>
      <c r="K52">
        <v>2.0872999999999999</v>
      </c>
      <c r="L52">
        <v>2.0872999999999999</v>
      </c>
      <c r="N52" s="3"/>
      <c r="O52" s="4"/>
      <c r="P52" s="3"/>
      <c r="Q52" s="4"/>
      <c r="R52" s="3"/>
      <c r="S52" s="3"/>
      <c r="T52" s="4"/>
    </row>
    <row r="53" spans="1:20">
      <c r="A53">
        <v>52</v>
      </c>
      <c r="B53">
        <f t="shared" si="0"/>
        <v>1</v>
      </c>
      <c r="C53">
        <f t="shared" si="1"/>
        <v>3</v>
      </c>
      <c r="D53">
        <f t="shared" si="2"/>
        <v>1</v>
      </c>
      <c r="E53">
        <f t="shared" si="3"/>
        <v>4</v>
      </c>
      <c r="F53">
        <f t="shared" si="4"/>
        <v>0</v>
      </c>
      <c r="G53" s="1">
        <v>0</v>
      </c>
      <c r="I53">
        <v>0</v>
      </c>
      <c r="J53">
        <v>1.6E-2</v>
      </c>
      <c r="K53">
        <v>2.0872999999999999</v>
      </c>
      <c r="L53">
        <v>2.0872999999999999</v>
      </c>
      <c r="N53" s="3"/>
      <c r="O53" s="4"/>
      <c r="P53" s="3"/>
      <c r="Q53" s="4"/>
      <c r="R53" s="3"/>
      <c r="S53" s="3"/>
      <c r="T53" s="4"/>
    </row>
    <row r="54" spans="1:20">
      <c r="A54">
        <v>53</v>
      </c>
      <c r="B54">
        <f t="shared" si="0"/>
        <v>1</v>
      </c>
      <c r="C54">
        <f t="shared" si="1"/>
        <v>3</v>
      </c>
      <c r="D54">
        <f t="shared" si="2"/>
        <v>1</v>
      </c>
      <c r="E54">
        <f t="shared" si="3"/>
        <v>5</v>
      </c>
      <c r="F54">
        <f t="shared" si="4"/>
        <v>0</v>
      </c>
      <c r="G54" s="1">
        <v>0</v>
      </c>
      <c r="I54">
        <v>0</v>
      </c>
      <c r="J54">
        <v>1.6E-2</v>
      </c>
      <c r="K54">
        <v>2.3813</v>
      </c>
      <c r="L54">
        <v>2.3813</v>
      </c>
      <c r="N54" s="3"/>
      <c r="O54" s="4"/>
      <c r="P54" s="3"/>
      <c r="Q54" s="4"/>
      <c r="R54" s="3"/>
      <c r="S54" s="3"/>
      <c r="T54" s="4"/>
    </row>
    <row r="55" spans="1:20">
      <c r="A55">
        <v>54</v>
      </c>
      <c r="B55">
        <f t="shared" si="0"/>
        <v>1</v>
      </c>
      <c r="C55">
        <f t="shared" si="1"/>
        <v>3</v>
      </c>
      <c r="D55">
        <f t="shared" si="2"/>
        <v>1</v>
      </c>
      <c r="E55">
        <f t="shared" si="3"/>
        <v>6</v>
      </c>
      <c r="F55">
        <f t="shared" si="4"/>
        <v>0</v>
      </c>
      <c r="G55" s="1">
        <v>0</v>
      </c>
      <c r="I55">
        <v>0</v>
      </c>
      <c r="J55">
        <v>1.6E-2</v>
      </c>
      <c r="K55">
        <v>1.8561000000000001</v>
      </c>
      <c r="L55">
        <v>1.8561000000000001</v>
      </c>
      <c r="N55" s="3"/>
      <c r="O55" s="4"/>
      <c r="P55" s="3"/>
      <c r="Q55" s="4"/>
      <c r="R55" s="3"/>
      <c r="S55" s="3"/>
      <c r="T55" s="4"/>
    </row>
    <row r="56" spans="1:20">
      <c r="A56">
        <v>55</v>
      </c>
      <c r="B56">
        <f t="shared" si="0"/>
        <v>1</v>
      </c>
      <c r="C56">
        <f t="shared" si="1"/>
        <v>3</v>
      </c>
      <c r="D56">
        <f t="shared" si="2"/>
        <v>2</v>
      </c>
      <c r="E56">
        <f t="shared" si="3"/>
        <v>1</v>
      </c>
      <c r="F56">
        <f t="shared" si="4"/>
        <v>4.1691021641302277E-3</v>
      </c>
      <c r="G56" s="1">
        <v>2960</v>
      </c>
      <c r="I56">
        <v>0</v>
      </c>
      <c r="J56">
        <v>8.1799999999999998E-2</v>
      </c>
      <c r="K56">
        <v>1.8561000000000001</v>
      </c>
      <c r="L56">
        <v>1.8561000000000001</v>
      </c>
      <c r="N56" s="3"/>
      <c r="O56" s="4"/>
      <c r="P56" s="3"/>
      <c r="Q56" s="4"/>
      <c r="R56" s="3"/>
      <c r="S56" s="3"/>
      <c r="T56" s="4"/>
    </row>
    <row r="57" spans="1:20">
      <c r="A57">
        <v>56</v>
      </c>
      <c r="B57">
        <f t="shared" si="0"/>
        <v>1</v>
      </c>
      <c r="C57">
        <f t="shared" si="1"/>
        <v>3</v>
      </c>
      <c r="D57">
        <f t="shared" si="2"/>
        <v>2</v>
      </c>
      <c r="E57">
        <f t="shared" si="3"/>
        <v>2</v>
      </c>
      <c r="F57">
        <f t="shared" si="4"/>
        <v>1.523975858644901E-3</v>
      </c>
      <c r="G57" s="1">
        <v>1082</v>
      </c>
      <c r="I57">
        <v>0</v>
      </c>
      <c r="J57">
        <v>8.1799999999999998E-2</v>
      </c>
      <c r="K57">
        <v>1.3228</v>
      </c>
      <c r="L57">
        <v>1.3228</v>
      </c>
      <c r="N57" s="3"/>
      <c r="O57" s="4"/>
      <c r="P57" s="3"/>
      <c r="Q57" s="4"/>
      <c r="R57" s="3"/>
      <c r="S57" s="3"/>
      <c r="T57" s="4"/>
    </row>
    <row r="58" spans="1:20">
      <c r="A58">
        <v>57</v>
      </c>
      <c r="B58">
        <f t="shared" si="0"/>
        <v>1</v>
      </c>
      <c r="C58">
        <f t="shared" si="1"/>
        <v>3</v>
      </c>
      <c r="D58">
        <f t="shared" si="2"/>
        <v>2</v>
      </c>
      <c r="E58">
        <f t="shared" si="3"/>
        <v>3</v>
      </c>
      <c r="F58">
        <f t="shared" si="4"/>
        <v>4.6479855208208626E-4</v>
      </c>
      <c r="G58" s="1">
        <v>330</v>
      </c>
      <c r="I58">
        <v>0</v>
      </c>
      <c r="J58">
        <v>8.1799999999999998E-2</v>
      </c>
      <c r="K58">
        <v>2.3813</v>
      </c>
      <c r="L58">
        <v>2.3813</v>
      </c>
      <c r="N58" s="3"/>
      <c r="O58" s="4"/>
      <c r="P58" s="3"/>
      <c r="Q58" s="4"/>
      <c r="R58" s="3"/>
      <c r="S58" s="3"/>
      <c r="T58" s="4"/>
    </row>
    <row r="59" spans="1:20">
      <c r="A59">
        <v>58</v>
      </c>
      <c r="B59">
        <f t="shared" si="0"/>
        <v>1</v>
      </c>
      <c r="C59">
        <f t="shared" si="1"/>
        <v>3</v>
      </c>
      <c r="D59">
        <f t="shared" si="2"/>
        <v>2</v>
      </c>
      <c r="E59">
        <f t="shared" si="3"/>
        <v>4</v>
      </c>
      <c r="F59">
        <f t="shared" si="4"/>
        <v>4.2254413825644206E-4</v>
      </c>
      <c r="G59" s="1">
        <v>300</v>
      </c>
      <c r="I59">
        <v>0</v>
      </c>
      <c r="J59">
        <v>8.1799999999999998E-2</v>
      </c>
      <c r="K59">
        <v>2.2934000000000001</v>
      </c>
      <c r="L59">
        <v>2.2934000000000001</v>
      </c>
      <c r="N59" s="3"/>
      <c r="O59" s="4"/>
      <c r="P59" s="3"/>
      <c r="Q59" s="4"/>
      <c r="R59" s="3"/>
      <c r="S59" s="3"/>
      <c r="T59" s="4"/>
    </row>
    <row r="60" spans="1:20">
      <c r="A60">
        <v>59</v>
      </c>
      <c r="B60">
        <f t="shared" si="0"/>
        <v>1</v>
      </c>
      <c r="C60">
        <f t="shared" si="1"/>
        <v>3</v>
      </c>
      <c r="D60">
        <f t="shared" si="2"/>
        <v>2</v>
      </c>
      <c r="E60">
        <f t="shared" si="3"/>
        <v>5</v>
      </c>
      <c r="F60">
        <f t="shared" si="4"/>
        <v>0</v>
      </c>
      <c r="G60" s="1">
        <v>0</v>
      </c>
      <c r="I60">
        <v>0</v>
      </c>
      <c r="J60">
        <v>8.1799999999999998E-2</v>
      </c>
      <c r="K60">
        <v>2.2934000000000001</v>
      </c>
      <c r="L60">
        <v>2.2934000000000001</v>
      </c>
      <c r="N60" s="3"/>
      <c r="O60" s="4"/>
      <c r="P60" s="3"/>
      <c r="Q60" s="4"/>
      <c r="R60" s="3"/>
      <c r="S60" s="3"/>
      <c r="T60" s="4"/>
    </row>
    <row r="61" spans="1:20">
      <c r="A61">
        <v>60</v>
      </c>
      <c r="B61">
        <f t="shared" si="0"/>
        <v>1</v>
      </c>
      <c r="C61">
        <f t="shared" si="1"/>
        <v>3</v>
      </c>
      <c r="D61">
        <f t="shared" si="2"/>
        <v>2</v>
      </c>
      <c r="E61">
        <f t="shared" si="3"/>
        <v>6</v>
      </c>
      <c r="F61">
        <f t="shared" si="4"/>
        <v>0</v>
      </c>
      <c r="G61" s="1">
        <v>0</v>
      </c>
      <c r="I61">
        <v>0</v>
      </c>
      <c r="J61">
        <v>8.1799999999999998E-2</v>
      </c>
      <c r="K61">
        <v>1.9476</v>
      </c>
      <c r="L61">
        <v>1.9476</v>
      </c>
      <c r="N61" s="3"/>
      <c r="O61" s="4"/>
      <c r="P61" s="3"/>
      <c r="Q61" s="4"/>
      <c r="R61" s="3"/>
      <c r="S61" s="3"/>
      <c r="T61" s="4"/>
    </row>
    <row r="62" spans="1:20">
      <c r="A62">
        <v>61</v>
      </c>
      <c r="B62">
        <f t="shared" si="0"/>
        <v>1</v>
      </c>
      <c r="C62">
        <f t="shared" si="1"/>
        <v>3</v>
      </c>
      <c r="D62">
        <f t="shared" si="2"/>
        <v>3</v>
      </c>
      <c r="E62">
        <f t="shared" si="3"/>
        <v>1</v>
      </c>
      <c r="F62">
        <f t="shared" si="4"/>
        <v>1.1028402008493136E-3</v>
      </c>
      <c r="G62" s="1">
        <v>783</v>
      </c>
      <c r="I62">
        <v>0</v>
      </c>
      <c r="J62">
        <v>0.12</v>
      </c>
      <c r="K62">
        <v>3.0589</v>
      </c>
      <c r="L62">
        <v>3.0589</v>
      </c>
      <c r="N62" s="3"/>
      <c r="O62" s="4"/>
      <c r="P62" s="3"/>
      <c r="Q62" s="3"/>
    </row>
    <row r="63" spans="1:20">
      <c r="A63">
        <v>62</v>
      </c>
      <c r="B63">
        <f t="shared" si="0"/>
        <v>1</v>
      </c>
      <c r="C63">
        <f t="shared" si="1"/>
        <v>3</v>
      </c>
      <c r="D63">
        <f t="shared" si="2"/>
        <v>3</v>
      </c>
      <c r="E63">
        <f t="shared" si="3"/>
        <v>2</v>
      </c>
      <c r="F63">
        <f t="shared" si="4"/>
        <v>5.7663190067395792E-3</v>
      </c>
      <c r="G63" s="1">
        <v>4094</v>
      </c>
      <c r="I63">
        <v>0</v>
      </c>
      <c r="J63">
        <v>0.12</v>
      </c>
      <c r="K63">
        <v>2.7063999999999999</v>
      </c>
      <c r="L63">
        <v>2.7063999999999999</v>
      </c>
      <c r="N63" s="3"/>
      <c r="O63" s="4"/>
      <c r="P63" s="3"/>
      <c r="Q63" s="3"/>
    </row>
    <row r="64" spans="1:20">
      <c r="A64">
        <v>63</v>
      </c>
      <c r="B64">
        <f t="shared" si="0"/>
        <v>1</v>
      </c>
      <c r="C64">
        <f t="shared" si="1"/>
        <v>3</v>
      </c>
      <c r="D64">
        <f t="shared" si="2"/>
        <v>3</v>
      </c>
      <c r="E64">
        <f t="shared" si="3"/>
        <v>3</v>
      </c>
      <c r="F64">
        <f t="shared" si="4"/>
        <v>3.9296604857849107E-4</v>
      </c>
      <c r="G64" s="1">
        <v>279</v>
      </c>
      <c r="I64">
        <v>0</v>
      </c>
      <c r="J64">
        <v>0.12</v>
      </c>
      <c r="K64">
        <v>2.7063999999999999</v>
      </c>
      <c r="L64">
        <v>2.7063999999999999</v>
      </c>
      <c r="N64" s="3"/>
      <c r="O64" s="4"/>
      <c r="P64" s="3"/>
      <c r="Q64" s="3"/>
    </row>
    <row r="65" spans="1:17">
      <c r="A65">
        <v>64</v>
      </c>
      <c r="B65">
        <f t="shared" si="0"/>
        <v>1</v>
      </c>
      <c r="C65">
        <f t="shared" si="1"/>
        <v>3</v>
      </c>
      <c r="D65">
        <f t="shared" si="2"/>
        <v>3</v>
      </c>
      <c r="E65">
        <f t="shared" si="3"/>
        <v>4</v>
      </c>
      <c r="F65">
        <f t="shared" si="4"/>
        <v>3.8592364627421707E-4</v>
      </c>
      <c r="G65" s="1">
        <v>274</v>
      </c>
      <c r="I65">
        <v>0</v>
      </c>
      <c r="J65">
        <v>0.12</v>
      </c>
      <c r="K65">
        <v>2.1191</v>
      </c>
      <c r="L65">
        <v>2.1191</v>
      </c>
      <c r="N65" s="3"/>
      <c r="O65" s="4"/>
      <c r="P65" s="3"/>
      <c r="Q65" s="3"/>
    </row>
    <row r="66" spans="1:17">
      <c r="A66">
        <v>65</v>
      </c>
      <c r="B66">
        <f t="shared" si="0"/>
        <v>1</v>
      </c>
      <c r="C66">
        <f t="shared" si="1"/>
        <v>3</v>
      </c>
      <c r="D66">
        <f t="shared" si="2"/>
        <v>3</v>
      </c>
      <c r="E66">
        <f t="shared" si="3"/>
        <v>5</v>
      </c>
      <c r="F66">
        <f t="shared" si="4"/>
        <v>0</v>
      </c>
      <c r="G66" s="1">
        <v>0</v>
      </c>
      <c r="I66">
        <v>0</v>
      </c>
      <c r="J66">
        <v>0.12</v>
      </c>
      <c r="K66">
        <v>3.0589</v>
      </c>
      <c r="L66">
        <v>3.0589</v>
      </c>
      <c r="N66" s="3"/>
      <c r="O66" s="4"/>
      <c r="P66" s="3"/>
      <c r="Q66" s="3"/>
    </row>
    <row r="67" spans="1:17">
      <c r="A67">
        <v>66</v>
      </c>
      <c r="B67">
        <f t="shared" ref="B67:B130" si="5">IF(MOD(QUOTIENT(A67-1,72)+1,5)=0,5,MOD(QUOTIENT(A67-1,72)+1,5))</f>
        <v>1</v>
      </c>
      <c r="C67">
        <f t="shared" ref="C67:C130" si="6">IF(MOD(QUOTIENT(A67-1,24)+1,3)=0,3,MOD(QUOTIENT(A67-1,24)+1,3))</f>
        <v>3</v>
      </c>
      <c r="D67">
        <f t="shared" ref="D67:D130" si="7">IF(MOD(QUOTIENT(A67-1,6)+1,4)=0,4,MOD(QUOTIENT(A67-1,6)+1,4))</f>
        <v>3</v>
      </c>
      <c r="E67">
        <f t="shared" ref="E67:E130" si="8">IF(MOD(A67,6)=0,6,MOD(A67,6))</f>
        <v>6</v>
      </c>
      <c r="F67">
        <f t="shared" ref="F67:F130" si="9">G67/H$2</f>
        <v>0</v>
      </c>
      <c r="G67" s="1">
        <v>0</v>
      </c>
      <c r="I67">
        <v>0</v>
      </c>
      <c r="J67">
        <v>0.12</v>
      </c>
      <c r="K67">
        <v>2.7063999999999999</v>
      </c>
      <c r="L67">
        <v>2.7063999999999999</v>
      </c>
      <c r="N67" s="3"/>
      <c r="O67" s="4"/>
      <c r="P67" s="3"/>
      <c r="Q67" s="3"/>
    </row>
    <row r="68" spans="1:17">
      <c r="A68">
        <v>67</v>
      </c>
      <c r="B68">
        <f t="shared" si="5"/>
        <v>1</v>
      </c>
      <c r="C68">
        <f t="shared" si="6"/>
        <v>3</v>
      </c>
      <c r="D68">
        <f t="shared" si="7"/>
        <v>4</v>
      </c>
      <c r="E68">
        <f t="shared" si="8"/>
        <v>1</v>
      </c>
      <c r="F68">
        <f t="shared" si="9"/>
        <v>0</v>
      </c>
      <c r="G68" s="1">
        <v>0</v>
      </c>
      <c r="I68">
        <v>0</v>
      </c>
      <c r="J68">
        <v>0.19500000000000001</v>
      </c>
      <c r="K68">
        <v>2.7063999999999999</v>
      </c>
      <c r="L68">
        <v>2.7063999999999999</v>
      </c>
      <c r="N68" s="3"/>
      <c r="O68" s="4"/>
      <c r="P68" s="3"/>
      <c r="Q68" s="3"/>
    </row>
    <row r="69" spans="1:17">
      <c r="A69">
        <v>68</v>
      </c>
      <c r="B69">
        <f t="shared" si="5"/>
        <v>1</v>
      </c>
      <c r="C69">
        <f t="shared" si="6"/>
        <v>3</v>
      </c>
      <c r="D69">
        <f t="shared" si="7"/>
        <v>4</v>
      </c>
      <c r="E69">
        <f t="shared" si="8"/>
        <v>2</v>
      </c>
      <c r="F69">
        <f t="shared" si="9"/>
        <v>3.0409093149855277E-3</v>
      </c>
      <c r="G69" s="1">
        <v>2159</v>
      </c>
      <c r="I69">
        <v>0</v>
      </c>
      <c r="J69">
        <v>0.19500000000000001</v>
      </c>
      <c r="K69">
        <v>2.1191</v>
      </c>
      <c r="L69">
        <v>2.1191</v>
      </c>
      <c r="N69" s="3"/>
      <c r="O69" s="4"/>
      <c r="P69" s="3"/>
      <c r="Q69" s="3"/>
    </row>
    <row r="70" spans="1:17">
      <c r="A70">
        <v>69</v>
      </c>
      <c r="B70">
        <f t="shared" si="5"/>
        <v>1</v>
      </c>
      <c r="C70">
        <f t="shared" si="6"/>
        <v>3</v>
      </c>
      <c r="D70">
        <f t="shared" si="7"/>
        <v>4</v>
      </c>
      <c r="E70">
        <f t="shared" si="8"/>
        <v>3</v>
      </c>
      <c r="F70">
        <f t="shared" si="9"/>
        <v>8.2396106960006194E-4</v>
      </c>
      <c r="G70" s="1">
        <v>585</v>
      </c>
      <c r="I70">
        <v>0</v>
      </c>
      <c r="J70">
        <v>0.19500000000000001</v>
      </c>
      <c r="K70">
        <v>3.0589</v>
      </c>
      <c r="L70">
        <v>3.0589</v>
      </c>
      <c r="N70" s="3"/>
      <c r="O70" s="4"/>
      <c r="P70" s="3"/>
      <c r="Q70" s="3"/>
    </row>
    <row r="71" spans="1:17">
      <c r="A71">
        <v>70</v>
      </c>
      <c r="B71">
        <f t="shared" si="5"/>
        <v>1</v>
      </c>
      <c r="C71">
        <f t="shared" si="6"/>
        <v>3</v>
      </c>
      <c r="D71">
        <f t="shared" si="7"/>
        <v>4</v>
      </c>
      <c r="E71">
        <f t="shared" si="8"/>
        <v>4</v>
      </c>
      <c r="F71">
        <f t="shared" si="9"/>
        <v>4.6620703254294106E-4</v>
      </c>
      <c r="G71" s="1">
        <v>331</v>
      </c>
      <c r="I71">
        <v>0</v>
      </c>
      <c r="J71">
        <v>0.19500000000000001</v>
      </c>
      <c r="K71">
        <v>3.1372</v>
      </c>
      <c r="L71">
        <v>3.1372</v>
      </c>
      <c r="N71" s="3"/>
      <c r="O71" s="4"/>
      <c r="P71" s="3"/>
      <c r="Q71" s="3"/>
    </row>
    <row r="72" spans="1:17">
      <c r="A72">
        <v>71</v>
      </c>
      <c r="B72">
        <f t="shared" si="5"/>
        <v>1</v>
      </c>
      <c r="C72">
        <f t="shared" si="6"/>
        <v>3</v>
      </c>
      <c r="D72">
        <f t="shared" si="7"/>
        <v>4</v>
      </c>
      <c r="E72">
        <f t="shared" si="8"/>
        <v>5</v>
      </c>
      <c r="F72">
        <f t="shared" si="9"/>
        <v>4.6620703254294106E-4</v>
      </c>
      <c r="G72" s="1">
        <v>331</v>
      </c>
      <c r="I72">
        <v>0</v>
      </c>
      <c r="J72">
        <v>0.19500000000000001</v>
      </c>
      <c r="K72">
        <v>3.1372</v>
      </c>
      <c r="L72">
        <v>3.1372</v>
      </c>
      <c r="N72" s="3"/>
      <c r="O72" s="4"/>
      <c r="P72" s="3"/>
      <c r="Q72" s="3"/>
    </row>
    <row r="73" spans="1:17">
      <c r="A73">
        <v>72</v>
      </c>
      <c r="B73">
        <f t="shared" si="5"/>
        <v>1</v>
      </c>
      <c r="C73">
        <f t="shared" si="6"/>
        <v>3</v>
      </c>
      <c r="D73">
        <f t="shared" si="7"/>
        <v>4</v>
      </c>
      <c r="E73">
        <f t="shared" si="8"/>
        <v>6</v>
      </c>
      <c r="F73">
        <f t="shared" si="9"/>
        <v>0</v>
      </c>
      <c r="G73" s="1">
        <v>0</v>
      </c>
      <c r="I73">
        <v>0</v>
      </c>
      <c r="J73">
        <v>0.19500000000000001</v>
      </c>
      <c r="K73">
        <v>2.3031999999999999</v>
      </c>
      <c r="L73">
        <v>2.3031999999999999</v>
      </c>
      <c r="N73" s="3"/>
      <c r="O73" s="4"/>
      <c r="P73" s="3"/>
      <c r="Q73" s="3"/>
    </row>
    <row r="74" spans="1:17">
      <c r="A74">
        <v>73</v>
      </c>
      <c r="B74">
        <f t="shared" si="5"/>
        <v>2</v>
      </c>
      <c r="C74">
        <f t="shared" si="6"/>
        <v>1</v>
      </c>
      <c r="D74">
        <f t="shared" si="7"/>
        <v>1</v>
      </c>
      <c r="E74">
        <f t="shared" si="8"/>
        <v>1</v>
      </c>
      <c r="F74">
        <f t="shared" si="9"/>
        <v>1.3852405332507025E-2</v>
      </c>
      <c r="G74" s="1">
        <v>9835</v>
      </c>
      <c r="I74">
        <v>0.87970000000000004</v>
      </c>
      <c r="J74">
        <v>2.7799999999999998E-2</v>
      </c>
      <c r="K74">
        <v>1.2200000000000001E-2</v>
      </c>
      <c r="L74">
        <v>1.2200000000000001E-2</v>
      </c>
      <c r="N74" s="3"/>
    </row>
    <row r="75" spans="1:17">
      <c r="A75">
        <v>74</v>
      </c>
      <c r="B75">
        <f t="shared" si="5"/>
        <v>2</v>
      </c>
      <c r="C75">
        <f t="shared" si="6"/>
        <v>1</v>
      </c>
      <c r="D75">
        <f t="shared" si="7"/>
        <v>1</v>
      </c>
      <c r="E75">
        <f t="shared" si="8"/>
        <v>2</v>
      </c>
      <c r="F75">
        <f t="shared" si="9"/>
        <v>4.2648788354683548E-3</v>
      </c>
      <c r="G75" s="1">
        <v>3028</v>
      </c>
      <c r="I75">
        <v>0.87970000000000004</v>
      </c>
      <c r="J75">
        <v>2.7799999999999998E-2</v>
      </c>
      <c r="K75">
        <v>1.2200000000000001E-2</v>
      </c>
      <c r="L75">
        <v>1.2200000000000001E-2</v>
      </c>
      <c r="N75" s="3"/>
    </row>
    <row r="76" spans="1:17">
      <c r="A76">
        <v>75</v>
      </c>
      <c r="B76">
        <f t="shared" si="5"/>
        <v>2</v>
      </c>
      <c r="C76">
        <f t="shared" si="6"/>
        <v>1</v>
      </c>
      <c r="D76">
        <f t="shared" si="7"/>
        <v>1</v>
      </c>
      <c r="E76">
        <f t="shared" si="8"/>
        <v>3</v>
      </c>
      <c r="F76">
        <f t="shared" si="9"/>
        <v>2.6986485629978099E-3</v>
      </c>
      <c r="G76" s="1">
        <v>1916</v>
      </c>
      <c r="I76">
        <v>0.87970000000000004</v>
      </c>
      <c r="J76">
        <v>2.7799999999999998E-2</v>
      </c>
      <c r="K76">
        <v>1.2200000000000001E-2</v>
      </c>
      <c r="L76">
        <v>1.2200000000000001E-2</v>
      </c>
      <c r="N76" s="3"/>
    </row>
    <row r="77" spans="1:17">
      <c r="A77">
        <v>76</v>
      </c>
      <c r="B77">
        <f t="shared" si="5"/>
        <v>2</v>
      </c>
      <c r="C77">
        <f t="shared" si="6"/>
        <v>1</v>
      </c>
      <c r="D77">
        <f t="shared" si="7"/>
        <v>1</v>
      </c>
      <c r="E77">
        <f t="shared" si="8"/>
        <v>4</v>
      </c>
      <c r="F77">
        <f t="shared" si="9"/>
        <v>1.436650070071903E-3</v>
      </c>
      <c r="G77" s="1">
        <v>1020</v>
      </c>
      <c r="I77">
        <v>0.87970000000000004</v>
      </c>
      <c r="J77">
        <v>2.7799999999999998E-2</v>
      </c>
      <c r="K77">
        <v>1.2200000000000001E-2</v>
      </c>
      <c r="L77">
        <v>1.2200000000000001E-2</v>
      </c>
      <c r="N77" s="3"/>
    </row>
    <row r="78" spans="1:17">
      <c r="A78">
        <v>77</v>
      </c>
      <c r="B78">
        <f t="shared" si="5"/>
        <v>2</v>
      </c>
      <c r="C78">
        <f t="shared" si="6"/>
        <v>1</v>
      </c>
      <c r="D78">
        <f t="shared" si="7"/>
        <v>1</v>
      </c>
      <c r="E78">
        <f t="shared" si="8"/>
        <v>5</v>
      </c>
      <c r="F78">
        <f t="shared" si="9"/>
        <v>5.9156179355901884E-4</v>
      </c>
      <c r="G78" s="1">
        <v>420</v>
      </c>
      <c r="I78">
        <v>0.87970000000000004</v>
      </c>
      <c r="J78">
        <v>2.7799999999999998E-2</v>
      </c>
      <c r="K78">
        <v>1.1000000000000001E-3</v>
      </c>
      <c r="L78">
        <v>1.1000000000000001E-3</v>
      </c>
      <c r="N78" s="3"/>
    </row>
    <row r="79" spans="1:17">
      <c r="A79">
        <v>78</v>
      </c>
      <c r="B79">
        <f t="shared" si="5"/>
        <v>2</v>
      </c>
      <c r="C79">
        <f t="shared" si="6"/>
        <v>1</v>
      </c>
      <c r="D79">
        <f t="shared" si="7"/>
        <v>1</v>
      </c>
      <c r="E79">
        <f t="shared" si="8"/>
        <v>6</v>
      </c>
      <c r="F79">
        <f t="shared" si="9"/>
        <v>6.6057733614090436E-4</v>
      </c>
      <c r="G79" s="1">
        <v>469</v>
      </c>
      <c r="I79">
        <v>0.87970000000000004</v>
      </c>
      <c r="J79">
        <v>2.7799999999999998E-2</v>
      </c>
      <c r="K79">
        <v>1.1000000000000001E-3</v>
      </c>
      <c r="L79">
        <v>1.1000000000000001E-3</v>
      </c>
      <c r="N79" s="3"/>
    </row>
    <row r="80" spans="1:17">
      <c r="A80">
        <v>79</v>
      </c>
      <c r="B80">
        <f t="shared" si="5"/>
        <v>2</v>
      </c>
      <c r="C80">
        <f t="shared" si="6"/>
        <v>1</v>
      </c>
      <c r="D80">
        <f t="shared" si="7"/>
        <v>2</v>
      </c>
      <c r="E80">
        <f t="shared" si="8"/>
        <v>1</v>
      </c>
      <c r="F80">
        <f t="shared" si="9"/>
        <v>5.7402621182137653E-2</v>
      </c>
      <c r="G80" s="1">
        <v>40755</v>
      </c>
      <c r="I80">
        <v>1.2347999999999999</v>
      </c>
      <c r="J80">
        <v>7.6200000000000004E-2</v>
      </c>
      <c r="K80">
        <v>1.1000000000000001E-3</v>
      </c>
      <c r="L80">
        <v>1.1000000000000001E-3</v>
      </c>
      <c r="N80" s="3"/>
    </row>
    <row r="81" spans="1:14">
      <c r="A81">
        <v>80</v>
      </c>
      <c r="B81">
        <f t="shared" si="5"/>
        <v>2</v>
      </c>
      <c r="C81">
        <f t="shared" si="6"/>
        <v>1</v>
      </c>
      <c r="D81">
        <f t="shared" si="7"/>
        <v>2</v>
      </c>
      <c r="E81">
        <f t="shared" si="8"/>
        <v>2</v>
      </c>
      <c r="F81">
        <f t="shared" si="9"/>
        <v>8.8269470481770734E-3</v>
      </c>
      <c r="G81" s="1">
        <v>6267</v>
      </c>
      <c r="I81">
        <v>1.2347999999999999</v>
      </c>
      <c r="J81">
        <v>7.6200000000000004E-2</v>
      </c>
      <c r="K81">
        <v>1.1000000000000001E-3</v>
      </c>
      <c r="L81">
        <v>1.1000000000000001E-3</v>
      </c>
      <c r="N81" s="3"/>
    </row>
    <row r="82" spans="1:14">
      <c r="A82">
        <v>81</v>
      </c>
      <c r="B82">
        <f t="shared" si="5"/>
        <v>2</v>
      </c>
      <c r="C82">
        <f t="shared" si="6"/>
        <v>1</v>
      </c>
      <c r="D82">
        <f t="shared" si="7"/>
        <v>2</v>
      </c>
      <c r="E82">
        <f t="shared" si="8"/>
        <v>3</v>
      </c>
      <c r="F82">
        <f t="shared" si="9"/>
        <v>2.0535645119263081E-3</v>
      </c>
      <c r="G82" s="1">
        <v>1458</v>
      </c>
      <c r="I82">
        <v>1.2347999999999999</v>
      </c>
      <c r="J82">
        <v>7.6200000000000004E-2</v>
      </c>
      <c r="K82">
        <v>4.8999999999999998E-3</v>
      </c>
      <c r="L82">
        <v>4.8999999999999998E-3</v>
      </c>
      <c r="N82" s="3"/>
    </row>
    <row r="83" spans="1:14">
      <c r="A83">
        <v>82</v>
      </c>
      <c r="B83">
        <f t="shared" si="5"/>
        <v>2</v>
      </c>
      <c r="C83">
        <f t="shared" si="6"/>
        <v>1</v>
      </c>
      <c r="D83">
        <f t="shared" si="7"/>
        <v>2</v>
      </c>
      <c r="E83">
        <f t="shared" si="8"/>
        <v>4</v>
      </c>
      <c r="F83">
        <f t="shared" si="9"/>
        <v>2.1113122108213553E-3</v>
      </c>
      <c r="G83" s="1">
        <v>1499</v>
      </c>
      <c r="I83">
        <v>1.2347999999999999</v>
      </c>
      <c r="J83">
        <v>7.6200000000000004E-2</v>
      </c>
      <c r="K83">
        <v>4.8999999999999998E-3</v>
      </c>
      <c r="L83">
        <v>4.8999999999999998E-3</v>
      </c>
      <c r="N83" s="3"/>
    </row>
    <row r="84" spans="1:14">
      <c r="A84">
        <v>83</v>
      </c>
      <c r="B84">
        <f t="shared" si="5"/>
        <v>2</v>
      </c>
      <c r="C84">
        <f t="shared" si="6"/>
        <v>1</v>
      </c>
      <c r="D84">
        <f t="shared" si="7"/>
        <v>2</v>
      </c>
      <c r="E84">
        <f t="shared" si="8"/>
        <v>5</v>
      </c>
      <c r="F84">
        <f t="shared" si="9"/>
        <v>2.4718832088001857E-3</v>
      </c>
      <c r="G84" s="1">
        <v>1755</v>
      </c>
      <c r="I84">
        <v>1.2347999999999999</v>
      </c>
      <c r="J84">
        <v>7.6200000000000004E-2</v>
      </c>
      <c r="K84">
        <v>4.8999999999999998E-3</v>
      </c>
      <c r="L84">
        <v>4.8999999999999998E-3</v>
      </c>
      <c r="N84" s="3"/>
    </row>
    <row r="85" spans="1:14">
      <c r="A85">
        <v>84</v>
      </c>
      <c r="B85">
        <f t="shared" si="5"/>
        <v>2</v>
      </c>
      <c r="C85">
        <f t="shared" si="6"/>
        <v>1</v>
      </c>
      <c r="D85">
        <f t="shared" si="7"/>
        <v>2</v>
      </c>
      <c r="E85">
        <f t="shared" si="8"/>
        <v>6</v>
      </c>
      <c r="F85">
        <f t="shared" si="9"/>
        <v>1.0070635295111869E-3</v>
      </c>
      <c r="G85" s="1">
        <v>715</v>
      </c>
      <c r="I85">
        <v>1.2347999999999999</v>
      </c>
      <c r="J85">
        <v>7.6200000000000004E-2</v>
      </c>
      <c r="K85">
        <v>4.8999999999999998E-3</v>
      </c>
      <c r="L85">
        <v>4.8999999999999998E-3</v>
      </c>
      <c r="N85" s="3"/>
    </row>
    <row r="86" spans="1:14">
      <c r="A86">
        <v>85</v>
      </c>
      <c r="B86">
        <f t="shared" si="5"/>
        <v>2</v>
      </c>
      <c r="C86">
        <f t="shared" si="6"/>
        <v>1</v>
      </c>
      <c r="D86">
        <f t="shared" si="7"/>
        <v>3</v>
      </c>
      <c r="E86">
        <f t="shared" si="8"/>
        <v>1</v>
      </c>
      <c r="F86">
        <f t="shared" si="9"/>
        <v>5.6860356204708551E-3</v>
      </c>
      <c r="G86" s="1">
        <v>4037</v>
      </c>
      <c r="I86">
        <v>1.3465</v>
      </c>
      <c r="J86">
        <v>8.72E-2</v>
      </c>
      <c r="K86">
        <v>0.19969999999999999</v>
      </c>
      <c r="L86">
        <v>0.19969999999999999</v>
      </c>
      <c r="N86" s="3"/>
    </row>
    <row r="87" spans="1:14">
      <c r="A87">
        <v>86</v>
      </c>
      <c r="B87">
        <f t="shared" si="5"/>
        <v>2</v>
      </c>
      <c r="C87">
        <f t="shared" si="6"/>
        <v>1</v>
      </c>
      <c r="D87">
        <f t="shared" si="7"/>
        <v>3</v>
      </c>
      <c r="E87">
        <f t="shared" si="8"/>
        <v>2</v>
      </c>
      <c r="F87">
        <f t="shared" si="9"/>
        <v>9.2663929519637735E-3</v>
      </c>
      <c r="G87" s="1">
        <v>6579</v>
      </c>
      <c r="I87">
        <v>1.3465</v>
      </c>
      <c r="J87">
        <v>8.72E-2</v>
      </c>
      <c r="K87">
        <v>0.1527</v>
      </c>
      <c r="L87">
        <v>0.1527</v>
      </c>
      <c r="N87" s="3"/>
    </row>
    <row r="88" spans="1:14">
      <c r="A88">
        <v>87</v>
      </c>
      <c r="B88">
        <f t="shared" si="5"/>
        <v>2</v>
      </c>
      <c r="C88">
        <f t="shared" si="6"/>
        <v>1</v>
      </c>
      <c r="D88">
        <f t="shared" si="7"/>
        <v>3</v>
      </c>
      <c r="E88">
        <f t="shared" si="8"/>
        <v>3</v>
      </c>
      <c r="F88">
        <f t="shared" si="9"/>
        <v>2.3930083029923169E-3</v>
      </c>
      <c r="G88" s="1">
        <v>1699</v>
      </c>
      <c r="I88">
        <v>1.3465</v>
      </c>
      <c r="J88">
        <v>8.72E-2</v>
      </c>
      <c r="K88">
        <v>2.2599999999999999E-2</v>
      </c>
      <c r="L88">
        <v>2.2599999999999999E-2</v>
      </c>
      <c r="N88" s="3"/>
    </row>
    <row r="89" spans="1:14">
      <c r="A89">
        <v>88</v>
      </c>
      <c r="B89">
        <f t="shared" si="5"/>
        <v>2</v>
      </c>
      <c r="C89">
        <f t="shared" si="6"/>
        <v>1</v>
      </c>
      <c r="D89">
        <f t="shared" si="7"/>
        <v>3</v>
      </c>
      <c r="E89">
        <f t="shared" si="8"/>
        <v>4</v>
      </c>
      <c r="F89">
        <f t="shared" si="9"/>
        <v>1.4972147298886597E-3</v>
      </c>
      <c r="G89" s="1">
        <v>1063</v>
      </c>
      <c r="I89">
        <v>1.3465</v>
      </c>
      <c r="J89">
        <v>8.72E-2</v>
      </c>
      <c r="K89">
        <v>2.2599999999999999E-2</v>
      </c>
      <c r="L89">
        <v>2.2599999999999999E-2</v>
      </c>
      <c r="N89" s="3"/>
    </row>
    <row r="90" spans="1:14">
      <c r="A90">
        <v>89</v>
      </c>
      <c r="B90">
        <f t="shared" si="5"/>
        <v>2</v>
      </c>
      <c r="C90">
        <f t="shared" si="6"/>
        <v>1</v>
      </c>
      <c r="D90">
        <f t="shared" si="7"/>
        <v>3</v>
      </c>
      <c r="E90">
        <f t="shared" si="8"/>
        <v>5</v>
      </c>
      <c r="F90">
        <f t="shared" si="9"/>
        <v>2.091593484369388E-3</v>
      </c>
      <c r="G90" s="1">
        <v>1485</v>
      </c>
      <c r="I90">
        <v>1.3465</v>
      </c>
      <c r="J90">
        <v>8.72E-2</v>
      </c>
      <c r="K90">
        <v>0.19839999999999999</v>
      </c>
      <c r="L90">
        <v>0.19839999999999999</v>
      </c>
      <c r="N90" s="3"/>
    </row>
    <row r="91" spans="1:14">
      <c r="A91">
        <v>90</v>
      </c>
      <c r="B91">
        <f t="shared" si="5"/>
        <v>2</v>
      </c>
      <c r="C91">
        <f t="shared" si="6"/>
        <v>1</v>
      </c>
      <c r="D91">
        <f t="shared" si="7"/>
        <v>3</v>
      </c>
      <c r="E91">
        <f t="shared" si="8"/>
        <v>6</v>
      </c>
      <c r="F91">
        <f t="shared" si="9"/>
        <v>3.6479643936139494E-4</v>
      </c>
      <c r="G91" s="1">
        <v>259</v>
      </c>
      <c r="I91">
        <v>1.3465</v>
      </c>
      <c r="J91">
        <v>8.72E-2</v>
      </c>
      <c r="K91">
        <v>0.19839999999999999</v>
      </c>
      <c r="L91">
        <v>0.19839999999999999</v>
      </c>
      <c r="N91" s="3"/>
    </row>
    <row r="92" spans="1:14">
      <c r="A92">
        <v>91</v>
      </c>
      <c r="B92">
        <f t="shared" si="5"/>
        <v>2</v>
      </c>
      <c r="C92">
        <f t="shared" si="6"/>
        <v>1</v>
      </c>
      <c r="D92">
        <f t="shared" si="7"/>
        <v>4</v>
      </c>
      <c r="E92">
        <f t="shared" si="8"/>
        <v>1</v>
      </c>
      <c r="F92">
        <f t="shared" si="9"/>
        <v>1.3028444262906964E-3</v>
      </c>
      <c r="G92" s="1">
        <v>925</v>
      </c>
      <c r="I92">
        <v>1.5354000000000001</v>
      </c>
      <c r="J92">
        <v>0.14280000000000001</v>
      </c>
      <c r="K92">
        <v>1.2699999999999999E-2</v>
      </c>
      <c r="L92">
        <v>1.2699999999999999E-2</v>
      </c>
      <c r="N92" s="3"/>
    </row>
    <row r="93" spans="1:14">
      <c r="A93">
        <v>92</v>
      </c>
      <c r="B93">
        <f t="shared" si="5"/>
        <v>2</v>
      </c>
      <c r="C93">
        <f t="shared" si="6"/>
        <v>1</v>
      </c>
      <c r="D93">
        <f t="shared" si="7"/>
        <v>4</v>
      </c>
      <c r="E93">
        <f t="shared" si="8"/>
        <v>2</v>
      </c>
      <c r="F93">
        <f t="shared" si="9"/>
        <v>2.2803298661239323E-3</v>
      </c>
      <c r="G93" s="1">
        <v>1619</v>
      </c>
      <c r="I93">
        <v>1.5354000000000001</v>
      </c>
      <c r="J93">
        <v>0.14280000000000001</v>
      </c>
      <c r="K93">
        <v>1.2699999999999999E-2</v>
      </c>
      <c r="L93">
        <v>1.2699999999999999E-2</v>
      </c>
      <c r="N93" s="3"/>
    </row>
    <row r="94" spans="1:14">
      <c r="A94">
        <v>93</v>
      </c>
      <c r="B94">
        <f t="shared" si="5"/>
        <v>2</v>
      </c>
      <c r="C94">
        <f t="shared" si="6"/>
        <v>1</v>
      </c>
      <c r="D94">
        <f t="shared" si="7"/>
        <v>4</v>
      </c>
      <c r="E94">
        <f t="shared" si="8"/>
        <v>3</v>
      </c>
      <c r="F94">
        <f t="shared" si="9"/>
        <v>1.2704493756910357E-3</v>
      </c>
      <c r="G94" s="1">
        <v>902</v>
      </c>
      <c r="I94">
        <v>1.5354000000000001</v>
      </c>
      <c r="J94">
        <v>0.14280000000000001</v>
      </c>
      <c r="K94">
        <v>0.19839999999999999</v>
      </c>
      <c r="L94">
        <v>0.19839999999999999</v>
      </c>
      <c r="N94" s="3"/>
    </row>
    <row r="95" spans="1:14">
      <c r="A95">
        <v>94</v>
      </c>
      <c r="B95">
        <f t="shared" si="5"/>
        <v>2</v>
      </c>
      <c r="C95">
        <f t="shared" si="6"/>
        <v>1</v>
      </c>
      <c r="D95">
        <f t="shared" si="7"/>
        <v>4</v>
      </c>
      <c r="E95">
        <f t="shared" si="8"/>
        <v>4</v>
      </c>
      <c r="F95">
        <f t="shared" si="9"/>
        <v>1.2634069733867617E-3</v>
      </c>
      <c r="G95" s="1">
        <v>897</v>
      </c>
      <c r="I95">
        <v>1.5354000000000001</v>
      </c>
      <c r="J95">
        <v>0.14280000000000001</v>
      </c>
      <c r="K95">
        <v>5.3900000000000003E-2</v>
      </c>
      <c r="L95">
        <v>5.3900000000000003E-2</v>
      </c>
      <c r="N95" s="3"/>
    </row>
    <row r="96" spans="1:14">
      <c r="A96">
        <v>95</v>
      </c>
      <c r="B96">
        <f t="shared" si="5"/>
        <v>2</v>
      </c>
      <c r="C96">
        <f t="shared" si="6"/>
        <v>1</v>
      </c>
      <c r="D96">
        <f t="shared" si="7"/>
        <v>4</v>
      </c>
      <c r="E96">
        <f t="shared" si="8"/>
        <v>5</v>
      </c>
      <c r="F96">
        <f t="shared" si="9"/>
        <v>9.1551229955562439E-4</v>
      </c>
      <c r="G96" s="1">
        <v>650</v>
      </c>
      <c r="I96">
        <v>1.5354000000000001</v>
      </c>
      <c r="J96">
        <v>0.14280000000000001</v>
      </c>
      <c r="K96">
        <v>5.3900000000000003E-2</v>
      </c>
      <c r="L96">
        <v>5.3900000000000003E-2</v>
      </c>
      <c r="N96" s="3"/>
    </row>
    <row r="97" spans="1:12">
      <c r="A97">
        <v>96</v>
      </c>
      <c r="B97">
        <f t="shared" si="5"/>
        <v>2</v>
      </c>
      <c r="C97">
        <f t="shared" si="6"/>
        <v>1</v>
      </c>
      <c r="D97">
        <f t="shared" si="7"/>
        <v>4</v>
      </c>
      <c r="E97">
        <f t="shared" si="8"/>
        <v>6</v>
      </c>
      <c r="F97">
        <f t="shared" si="9"/>
        <v>0</v>
      </c>
      <c r="G97" s="1">
        <v>0</v>
      </c>
      <c r="I97">
        <v>1.5354000000000001</v>
      </c>
      <c r="J97">
        <v>0.14280000000000001</v>
      </c>
      <c r="K97">
        <v>5.3900000000000003E-2</v>
      </c>
      <c r="L97">
        <v>5.3900000000000003E-2</v>
      </c>
    </row>
    <row r="98" spans="1:12">
      <c r="A98">
        <v>97</v>
      </c>
      <c r="B98">
        <f t="shared" si="5"/>
        <v>2</v>
      </c>
      <c r="C98">
        <f t="shared" si="6"/>
        <v>2</v>
      </c>
      <c r="D98">
        <f t="shared" si="7"/>
        <v>1</v>
      </c>
      <c r="E98">
        <f t="shared" si="8"/>
        <v>1</v>
      </c>
      <c r="F98">
        <f t="shared" si="9"/>
        <v>1.4084804608548067E-3</v>
      </c>
      <c r="G98" s="1">
        <v>1000</v>
      </c>
      <c r="I98">
        <v>1.3768</v>
      </c>
      <c r="J98">
        <v>0.02</v>
      </c>
      <c r="K98">
        <v>0.95140000000000002</v>
      </c>
      <c r="L98">
        <v>0.95140000000000002</v>
      </c>
    </row>
    <row r="99" spans="1:12">
      <c r="A99">
        <v>98</v>
      </c>
      <c r="B99">
        <f t="shared" si="5"/>
        <v>2</v>
      </c>
      <c r="C99">
        <f t="shared" si="6"/>
        <v>2</v>
      </c>
      <c r="D99">
        <f t="shared" si="7"/>
        <v>1</v>
      </c>
      <c r="E99">
        <f t="shared" si="8"/>
        <v>2</v>
      </c>
      <c r="F99">
        <f t="shared" si="9"/>
        <v>5.3522257512482658E-4</v>
      </c>
      <c r="G99" s="1">
        <v>380</v>
      </c>
      <c r="I99">
        <v>1.3768</v>
      </c>
      <c r="J99">
        <v>0.02</v>
      </c>
      <c r="K99">
        <v>0.46150000000000002</v>
      </c>
      <c r="L99">
        <v>0.46150000000000002</v>
      </c>
    </row>
    <row r="100" spans="1:12">
      <c r="A100">
        <v>99</v>
      </c>
      <c r="B100">
        <f t="shared" si="5"/>
        <v>2</v>
      </c>
      <c r="C100">
        <f t="shared" si="6"/>
        <v>2</v>
      </c>
      <c r="D100">
        <f t="shared" si="7"/>
        <v>1</v>
      </c>
      <c r="E100">
        <f t="shared" si="8"/>
        <v>3</v>
      </c>
      <c r="F100">
        <f t="shared" si="9"/>
        <v>4.7888335669063432E-4</v>
      </c>
      <c r="G100" s="1">
        <v>340</v>
      </c>
      <c r="I100">
        <v>1.3768</v>
      </c>
      <c r="J100">
        <v>0.02</v>
      </c>
      <c r="K100">
        <v>0.188</v>
      </c>
      <c r="L100">
        <v>0.188</v>
      </c>
    </row>
    <row r="101" spans="1:12">
      <c r="A101">
        <v>100</v>
      </c>
      <c r="B101">
        <f t="shared" si="5"/>
        <v>2</v>
      </c>
      <c r="C101">
        <f t="shared" si="6"/>
        <v>2</v>
      </c>
      <c r="D101">
        <f t="shared" si="7"/>
        <v>1</v>
      </c>
      <c r="E101">
        <f t="shared" si="8"/>
        <v>4</v>
      </c>
      <c r="F101">
        <f t="shared" si="9"/>
        <v>3.4085227152686322E-4</v>
      </c>
      <c r="G101" s="1">
        <v>242</v>
      </c>
      <c r="I101">
        <v>1.3768</v>
      </c>
      <c r="J101">
        <v>0.02</v>
      </c>
      <c r="K101">
        <v>0.188</v>
      </c>
      <c r="L101">
        <v>0.188</v>
      </c>
    </row>
    <row r="102" spans="1:12">
      <c r="A102">
        <v>101</v>
      </c>
      <c r="B102">
        <f t="shared" si="5"/>
        <v>2</v>
      </c>
      <c r="C102">
        <f t="shared" si="6"/>
        <v>2</v>
      </c>
      <c r="D102">
        <f t="shared" si="7"/>
        <v>1</v>
      </c>
      <c r="E102">
        <f t="shared" si="8"/>
        <v>5</v>
      </c>
      <c r="F102">
        <f t="shared" si="9"/>
        <v>0</v>
      </c>
      <c r="G102" s="1">
        <v>0</v>
      </c>
      <c r="I102">
        <v>1.3768</v>
      </c>
      <c r="J102">
        <v>0.02</v>
      </c>
      <c r="K102">
        <v>0.95140000000000002</v>
      </c>
      <c r="L102">
        <v>0.95140000000000002</v>
      </c>
    </row>
    <row r="103" spans="1:12">
      <c r="A103">
        <v>102</v>
      </c>
      <c r="B103">
        <f t="shared" si="5"/>
        <v>2</v>
      </c>
      <c r="C103">
        <f t="shared" si="6"/>
        <v>2</v>
      </c>
      <c r="D103">
        <f t="shared" si="7"/>
        <v>1</v>
      </c>
      <c r="E103">
        <f t="shared" si="8"/>
        <v>6</v>
      </c>
      <c r="F103">
        <f t="shared" si="9"/>
        <v>0</v>
      </c>
      <c r="G103" s="1">
        <v>0</v>
      </c>
      <c r="I103">
        <v>1.3768</v>
      </c>
      <c r="J103">
        <v>0.02</v>
      </c>
      <c r="K103">
        <v>0.56789999999999996</v>
      </c>
      <c r="L103">
        <v>0.56789999999999996</v>
      </c>
    </row>
    <row r="104" spans="1:12">
      <c r="A104">
        <v>103</v>
      </c>
      <c r="B104">
        <f t="shared" si="5"/>
        <v>2</v>
      </c>
      <c r="C104">
        <f t="shared" si="6"/>
        <v>2</v>
      </c>
      <c r="D104">
        <f t="shared" si="7"/>
        <v>2</v>
      </c>
      <c r="E104">
        <f t="shared" si="8"/>
        <v>1</v>
      </c>
      <c r="F104">
        <f t="shared" si="9"/>
        <v>7.0000070424023036E-2</v>
      </c>
      <c r="G104" s="1">
        <v>49699</v>
      </c>
      <c r="I104">
        <v>2.3454999999999999</v>
      </c>
      <c r="J104">
        <v>4.2000000000000003E-2</v>
      </c>
      <c r="K104">
        <v>0.42249999999999999</v>
      </c>
      <c r="L104">
        <v>0.42249999999999999</v>
      </c>
    </row>
    <row r="105" spans="1:12">
      <c r="A105">
        <v>104</v>
      </c>
      <c r="B105">
        <f t="shared" si="5"/>
        <v>2</v>
      </c>
      <c r="C105">
        <f t="shared" si="6"/>
        <v>2</v>
      </c>
      <c r="D105">
        <f t="shared" si="7"/>
        <v>2</v>
      </c>
      <c r="E105">
        <f t="shared" si="8"/>
        <v>2</v>
      </c>
      <c r="F105">
        <f t="shared" si="9"/>
        <v>1.1534046493940013E-2</v>
      </c>
      <c r="G105" s="1">
        <v>8189</v>
      </c>
      <c r="I105">
        <v>2.3454999999999999</v>
      </c>
      <c r="J105">
        <v>4.2000000000000003E-2</v>
      </c>
      <c r="K105">
        <v>0.1585</v>
      </c>
      <c r="L105">
        <v>0.1585</v>
      </c>
    </row>
    <row r="106" spans="1:12">
      <c r="A106">
        <v>105</v>
      </c>
      <c r="B106">
        <f t="shared" si="5"/>
        <v>2</v>
      </c>
      <c r="C106">
        <f t="shared" si="6"/>
        <v>2</v>
      </c>
      <c r="D106">
        <f t="shared" si="7"/>
        <v>2</v>
      </c>
      <c r="E106">
        <f t="shared" si="8"/>
        <v>3</v>
      </c>
      <c r="F106">
        <f t="shared" si="9"/>
        <v>7.3240983964449951E-3</v>
      </c>
      <c r="G106" s="1">
        <v>5200</v>
      </c>
      <c r="I106">
        <v>2.3454999999999999</v>
      </c>
      <c r="J106">
        <v>4.2000000000000003E-2</v>
      </c>
      <c r="K106">
        <v>0.95140000000000002</v>
      </c>
      <c r="L106">
        <v>0.95140000000000002</v>
      </c>
    </row>
    <row r="107" spans="1:12">
      <c r="A107">
        <v>106</v>
      </c>
      <c r="B107">
        <f t="shared" si="5"/>
        <v>2</v>
      </c>
      <c r="C107">
        <f t="shared" si="6"/>
        <v>2</v>
      </c>
      <c r="D107">
        <f t="shared" si="7"/>
        <v>2</v>
      </c>
      <c r="E107">
        <f t="shared" si="8"/>
        <v>4</v>
      </c>
      <c r="F107">
        <f t="shared" si="9"/>
        <v>4.2254413825644202E-3</v>
      </c>
      <c r="G107" s="1">
        <v>3000</v>
      </c>
      <c r="I107">
        <v>2.3454999999999999</v>
      </c>
      <c r="J107">
        <v>4.2000000000000003E-2</v>
      </c>
      <c r="K107">
        <v>0.89129999999999998</v>
      </c>
      <c r="L107">
        <v>0.89129999999999998</v>
      </c>
    </row>
    <row r="108" spans="1:12">
      <c r="A108">
        <v>107</v>
      </c>
      <c r="B108">
        <f t="shared" si="5"/>
        <v>2</v>
      </c>
      <c r="C108">
        <f t="shared" si="6"/>
        <v>2</v>
      </c>
      <c r="D108">
        <f t="shared" si="7"/>
        <v>2</v>
      </c>
      <c r="E108">
        <f t="shared" si="8"/>
        <v>5</v>
      </c>
      <c r="F108">
        <f t="shared" si="9"/>
        <v>1.1197419663795715E-3</v>
      </c>
      <c r="G108" s="1">
        <v>795</v>
      </c>
      <c r="I108">
        <v>2.3454999999999999</v>
      </c>
      <c r="J108">
        <v>4.2000000000000003E-2</v>
      </c>
      <c r="K108">
        <v>0.59699999999999998</v>
      </c>
      <c r="L108">
        <v>0.59699999999999998</v>
      </c>
    </row>
    <row r="109" spans="1:12">
      <c r="A109">
        <v>108</v>
      </c>
      <c r="B109">
        <f t="shared" si="5"/>
        <v>2</v>
      </c>
      <c r="C109">
        <f t="shared" si="6"/>
        <v>2</v>
      </c>
      <c r="D109">
        <f t="shared" si="7"/>
        <v>2</v>
      </c>
      <c r="E109">
        <f t="shared" si="8"/>
        <v>6</v>
      </c>
      <c r="F109">
        <f t="shared" si="9"/>
        <v>2.8169609217096136E-4</v>
      </c>
      <c r="G109" s="1">
        <v>200</v>
      </c>
      <c r="I109">
        <v>2.3454999999999999</v>
      </c>
      <c r="J109">
        <v>4.2000000000000003E-2</v>
      </c>
      <c r="K109">
        <v>0.3493</v>
      </c>
      <c r="L109">
        <v>0.3493</v>
      </c>
    </row>
    <row r="110" spans="1:12">
      <c r="A110">
        <v>109</v>
      </c>
      <c r="B110">
        <f t="shared" si="5"/>
        <v>2</v>
      </c>
      <c r="C110">
        <f t="shared" si="6"/>
        <v>2</v>
      </c>
      <c r="D110">
        <f t="shared" si="7"/>
        <v>3</v>
      </c>
      <c r="E110">
        <f t="shared" si="8"/>
        <v>1</v>
      </c>
      <c r="F110">
        <f t="shared" si="9"/>
        <v>1.3904519109558653E-2</v>
      </c>
      <c r="G110" s="1">
        <v>9872</v>
      </c>
      <c r="I110">
        <v>2.5024000000000002</v>
      </c>
      <c r="J110">
        <v>5.7599999999999998E-2</v>
      </c>
      <c r="K110">
        <v>1.7030000000000001</v>
      </c>
      <c r="L110">
        <v>1.7030000000000001</v>
      </c>
    </row>
    <row r="111" spans="1:12">
      <c r="A111">
        <v>110</v>
      </c>
      <c r="B111">
        <f t="shared" si="5"/>
        <v>2</v>
      </c>
      <c r="C111">
        <f t="shared" si="6"/>
        <v>2</v>
      </c>
      <c r="D111">
        <f t="shared" si="7"/>
        <v>3</v>
      </c>
      <c r="E111">
        <f t="shared" si="8"/>
        <v>2</v>
      </c>
      <c r="F111">
        <f t="shared" si="9"/>
        <v>3.530637971224744E-2</v>
      </c>
      <c r="G111" s="1">
        <v>25067</v>
      </c>
      <c r="I111">
        <v>2.5024000000000002</v>
      </c>
      <c r="J111">
        <v>5.7599999999999998E-2</v>
      </c>
      <c r="K111">
        <v>1.1413</v>
      </c>
      <c r="L111">
        <v>1.1413</v>
      </c>
    </row>
    <row r="112" spans="1:12">
      <c r="A112">
        <v>111</v>
      </c>
      <c r="B112">
        <f t="shared" si="5"/>
        <v>2</v>
      </c>
      <c r="C112">
        <f t="shared" si="6"/>
        <v>2</v>
      </c>
      <c r="D112">
        <f t="shared" si="7"/>
        <v>3</v>
      </c>
      <c r="E112">
        <f t="shared" si="8"/>
        <v>3</v>
      </c>
      <c r="F112">
        <f t="shared" si="9"/>
        <v>1.4172130397121067E-2</v>
      </c>
      <c r="G112" s="1">
        <v>10062</v>
      </c>
      <c r="I112">
        <v>2.5024000000000002</v>
      </c>
      <c r="J112">
        <v>5.7599999999999998E-2</v>
      </c>
      <c r="K112">
        <v>0.72440000000000004</v>
      </c>
      <c r="L112">
        <v>0.72440000000000004</v>
      </c>
    </row>
    <row r="113" spans="1:12">
      <c r="A113">
        <v>112</v>
      </c>
      <c r="B113">
        <f t="shared" si="5"/>
        <v>2</v>
      </c>
      <c r="C113">
        <f t="shared" si="6"/>
        <v>2</v>
      </c>
      <c r="D113">
        <f t="shared" si="7"/>
        <v>3</v>
      </c>
      <c r="E113">
        <f t="shared" si="8"/>
        <v>4</v>
      </c>
      <c r="F113">
        <f t="shared" si="9"/>
        <v>2.1428621731445031E-2</v>
      </c>
      <c r="G113" s="1">
        <v>15214</v>
      </c>
      <c r="I113">
        <v>2.5024000000000002</v>
      </c>
      <c r="J113">
        <v>5.7599999999999998E-2</v>
      </c>
      <c r="K113">
        <v>0.72440000000000004</v>
      </c>
      <c r="L113">
        <v>0.72440000000000004</v>
      </c>
    </row>
    <row r="114" spans="1:12">
      <c r="A114">
        <v>113</v>
      </c>
      <c r="B114">
        <f t="shared" si="5"/>
        <v>2</v>
      </c>
      <c r="C114">
        <f t="shared" si="6"/>
        <v>2</v>
      </c>
      <c r="D114">
        <f t="shared" si="7"/>
        <v>3</v>
      </c>
      <c r="E114">
        <f t="shared" si="8"/>
        <v>5</v>
      </c>
      <c r="F114">
        <f t="shared" si="9"/>
        <v>9.8664056282879217E-3</v>
      </c>
      <c r="G114" s="1">
        <v>7005</v>
      </c>
      <c r="I114">
        <v>2.5024000000000002</v>
      </c>
      <c r="J114">
        <v>5.7599999999999998E-2</v>
      </c>
      <c r="K114">
        <v>1.7030000000000001</v>
      </c>
      <c r="L114">
        <v>1.7030000000000001</v>
      </c>
    </row>
    <row r="115" spans="1:12">
      <c r="A115">
        <v>114</v>
      </c>
      <c r="B115">
        <f t="shared" si="5"/>
        <v>2</v>
      </c>
      <c r="C115">
        <f t="shared" si="6"/>
        <v>2</v>
      </c>
      <c r="D115">
        <f t="shared" si="7"/>
        <v>3</v>
      </c>
      <c r="E115">
        <f t="shared" si="8"/>
        <v>6</v>
      </c>
      <c r="F115">
        <f t="shared" si="9"/>
        <v>2.5437157123037813E-3</v>
      </c>
      <c r="G115" s="1">
        <v>1806</v>
      </c>
      <c r="I115">
        <v>2.5024000000000002</v>
      </c>
      <c r="J115">
        <v>5.7599999999999998E-2</v>
      </c>
      <c r="K115">
        <v>1.1413</v>
      </c>
      <c r="L115">
        <v>1.1413</v>
      </c>
    </row>
    <row r="116" spans="1:12">
      <c r="A116">
        <v>115</v>
      </c>
      <c r="B116">
        <f t="shared" si="5"/>
        <v>2</v>
      </c>
      <c r="C116">
        <f t="shared" si="6"/>
        <v>2</v>
      </c>
      <c r="D116">
        <f t="shared" si="7"/>
        <v>4</v>
      </c>
      <c r="E116">
        <f t="shared" si="8"/>
        <v>1</v>
      </c>
      <c r="F116">
        <f t="shared" si="9"/>
        <v>1.7845447439030402E-3</v>
      </c>
      <c r="G116" s="1">
        <v>1267</v>
      </c>
      <c r="I116">
        <v>4.2047999999999996</v>
      </c>
      <c r="J116">
        <v>0.12939999999999999</v>
      </c>
      <c r="K116">
        <v>1.1413</v>
      </c>
      <c r="L116">
        <v>1.1413</v>
      </c>
    </row>
    <row r="117" spans="1:12">
      <c r="A117">
        <v>116</v>
      </c>
      <c r="B117">
        <f t="shared" si="5"/>
        <v>2</v>
      </c>
      <c r="C117">
        <f t="shared" si="6"/>
        <v>2</v>
      </c>
      <c r="D117">
        <f t="shared" si="7"/>
        <v>4</v>
      </c>
      <c r="E117">
        <f t="shared" si="8"/>
        <v>2</v>
      </c>
      <c r="F117">
        <f t="shared" si="9"/>
        <v>7.7903054289879363E-3</v>
      </c>
      <c r="G117" s="1">
        <v>5531</v>
      </c>
      <c r="I117">
        <v>4.2047999999999996</v>
      </c>
      <c r="J117">
        <v>0.12939999999999999</v>
      </c>
      <c r="K117">
        <v>0.87360000000000004</v>
      </c>
      <c r="L117">
        <v>0.87360000000000004</v>
      </c>
    </row>
    <row r="118" spans="1:12">
      <c r="A118">
        <v>117</v>
      </c>
      <c r="B118">
        <f t="shared" si="5"/>
        <v>2</v>
      </c>
      <c r="C118">
        <f t="shared" si="6"/>
        <v>2</v>
      </c>
      <c r="D118">
        <f t="shared" si="7"/>
        <v>4</v>
      </c>
      <c r="E118">
        <f t="shared" si="8"/>
        <v>3</v>
      </c>
      <c r="F118">
        <f t="shared" si="9"/>
        <v>9.6171045867166211E-3</v>
      </c>
      <c r="G118" s="1">
        <v>6828</v>
      </c>
      <c r="I118">
        <v>4.2047999999999996</v>
      </c>
      <c r="J118">
        <v>0.12939999999999999</v>
      </c>
      <c r="K118">
        <v>1.7030000000000001</v>
      </c>
      <c r="L118">
        <v>1.7030000000000001</v>
      </c>
    </row>
    <row r="119" spans="1:12">
      <c r="A119">
        <v>118</v>
      </c>
      <c r="B119">
        <f t="shared" si="5"/>
        <v>2</v>
      </c>
      <c r="C119">
        <f t="shared" si="6"/>
        <v>2</v>
      </c>
      <c r="D119">
        <f t="shared" si="7"/>
        <v>4</v>
      </c>
      <c r="E119">
        <f t="shared" si="8"/>
        <v>4</v>
      </c>
      <c r="F119">
        <f t="shared" si="9"/>
        <v>3.9423368099326039E-3</v>
      </c>
      <c r="G119" s="1">
        <v>2799</v>
      </c>
      <c r="I119">
        <v>4.2047999999999996</v>
      </c>
      <c r="J119">
        <v>0.12939999999999999</v>
      </c>
      <c r="K119">
        <v>1.536</v>
      </c>
      <c r="L119">
        <v>1.536</v>
      </c>
    </row>
    <row r="120" spans="1:12">
      <c r="A120">
        <v>119</v>
      </c>
      <c r="B120">
        <f t="shared" si="5"/>
        <v>2</v>
      </c>
      <c r="C120">
        <f t="shared" si="6"/>
        <v>2</v>
      </c>
      <c r="D120">
        <f t="shared" si="7"/>
        <v>4</v>
      </c>
      <c r="E120">
        <f t="shared" si="8"/>
        <v>5</v>
      </c>
      <c r="F120">
        <f t="shared" si="9"/>
        <v>2.1901871166292246E-3</v>
      </c>
      <c r="G120" s="1">
        <v>1555</v>
      </c>
      <c r="I120">
        <v>4.2047999999999996</v>
      </c>
      <c r="J120">
        <v>0.12939999999999999</v>
      </c>
      <c r="K120">
        <v>1.536</v>
      </c>
      <c r="L120">
        <v>1.536</v>
      </c>
    </row>
    <row r="121" spans="1:12">
      <c r="A121">
        <v>120</v>
      </c>
      <c r="B121">
        <f t="shared" si="5"/>
        <v>2</v>
      </c>
      <c r="C121">
        <f t="shared" si="6"/>
        <v>2</v>
      </c>
      <c r="D121">
        <f t="shared" si="7"/>
        <v>4</v>
      </c>
      <c r="E121">
        <f t="shared" si="8"/>
        <v>6</v>
      </c>
      <c r="F121">
        <f t="shared" si="9"/>
        <v>7.0424023042740336E-4</v>
      </c>
      <c r="G121" s="1">
        <v>500</v>
      </c>
      <c r="I121">
        <v>4.2047999999999996</v>
      </c>
      <c r="J121">
        <v>0.12939999999999999</v>
      </c>
      <c r="K121">
        <v>0.87419999999999998</v>
      </c>
      <c r="L121">
        <v>0.87419999999999998</v>
      </c>
    </row>
    <row r="122" spans="1:12">
      <c r="A122">
        <v>121</v>
      </c>
      <c r="B122">
        <f t="shared" si="5"/>
        <v>2</v>
      </c>
      <c r="C122">
        <f t="shared" si="6"/>
        <v>3</v>
      </c>
      <c r="D122">
        <f t="shared" si="7"/>
        <v>1</v>
      </c>
      <c r="E122">
        <f t="shared" si="8"/>
        <v>1</v>
      </c>
      <c r="F122">
        <f t="shared" si="9"/>
        <v>4.2254413825644206E-4</v>
      </c>
      <c r="G122" s="1">
        <v>300</v>
      </c>
      <c r="I122">
        <v>1.3139000000000001</v>
      </c>
      <c r="J122">
        <v>1.6E-2</v>
      </c>
      <c r="K122">
        <v>2.3813</v>
      </c>
      <c r="L122">
        <v>2.3813</v>
      </c>
    </row>
    <row r="123" spans="1:12">
      <c r="A123">
        <v>122</v>
      </c>
      <c r="B123">
        <f t="shared" si="5"/>
        <v>2</v>
      </c>
      <c r="C123">
        <f t="shared" si="6"/>
        <v>3</v>
      </c>
      <c r="D123">
        <f t="shared" si="7"/>
        <v>1</v>
      </c>
      <c r="E123">
        <f t="shared" si="8"/>
        <v>2</v>
      </c>
      <c r="F123">
        <f t="shared" si="9"/>
        <v>1.2676324147693261E-4</v>
      </c>
      <c r="G123" s="1">
        <v>90</v>
      </c>
      <c r="I123">
        <v>1.3139000000000001</v>
      </c>
      <c r="J123">
        <v>1.6E-2</v>
      </c>
      <c r="K123">
        <v>2.0872999999999999</v>
      </c>
      <c r="L123">
        <v>2.0872999999999999</v>
      </c>
    </row>
    <row r="124" spans="1:12">
      <c r="A124">
        <v>123</v>
      </c>
      <c r="B124">
        <f t="shared" si="5"/>
        <v>2</v>
      </c>
      <c r="C124">
        <f t="shared" si="6"/>
        <v>3</v>
      </c>
      <c r="D124">
        <f t="shared" si="7"/>
        <v>1</v>
      </c>
      <c r="E124">
        <f t="shared" si="8"/>
        <v>3</v>
      </c>
      <c r="F124">
        <f t="shared" si="9"/>
        <v>1.5493285069402874E-4</v>
      </c>
      <c r="G124" s="1">
        <v>110</v>
      </c>
      <c r="I124">
        <v>1.3139000000000001</v>
      </c>
      <c r="J124">
        <v>1.6E-2</v>
      </c>
      <c r="K124">
        <v>2.0872999999999999</v>
      </c>
      <c r="L124">
        <v>2.0872999999999999</v>
      </c>
    </row>
    <row r="125" spans="1:12">
      <c r="A125">
        <v>124</v>
      </c>
      <c r="B125">
        <f t="shared" si="5"/>
        <v>2</v>
      </c>
      <c r="C125">
        <f t="shared" si="6"/>
        <v>3</v>
      </c>
      <c r="D125">
        <f t="shared" si="7"/>
        <v>1</v>
      </c>
      <c r="E125">
        <f t="shared" si="8"/>
        <v>4</v>
      </c>
      <c r="F125">
        <f t="shared" si="9"/>
        <v>2.5916040479728443E-4</v>
      </c>
      <c r="G125" s="1">
        <v>184</v>
      </c>
      <c r="I125">
        <v>1.3139000000000001</v>
      </c>
      <c r="J125">
        <v>1.6E-2</v>
      </c>
      <c r="K125">
        <v>2.0872999999999999</v>
      </c>
      <c r="L125">
        <v>2.0872999999999999</v>
      </c>
    </row>
    <row r="126" spans="1:12">
      <c r="A126">
        <v>125</v>
      </c>
      <c r="B126">
        <f t="shared" si="5"/>
        <v>2</v>
      </c>
      <c r="C126">
        <f t="shared" si="6"/>
        <v>3</v>
      </c>
      <c r="D126">
        <f t="shared" si="7"/>
        <v>1</v>
      </c>
      <c r="E126">
        <f t="shared" si="8"/>
        <v>5</v>
      </c>
      <c r="F126">
        <f t="shared" si="9"/>
        <v>0</v>
      </c>
      <c r="G126" s="1">
        <v>0</v>
      </c>
      <c r="I126">
        <v>1.3139000000000001</v>
      </c>
      <c r="J126">
        <v>1.6E-2</v>
      </c>
      <c r="K126">
        <v>2.3813</v>
      </c>
      <c r="L126">
        <v>2.3813</v>
      </c>
    </row>
    <row r="127" spans="1:12">
      <c r="A127">
        <v>126</v>
      </c>
      <c r="B127">
        <f t="shared" si="5"/>
        <v>2</v>
      </c>
      <c r="C127">
        <f t="shared" si="6"/>
        <v>3</v>
      </c>
      <c r="D127">
        <f t="shared" si="7"/>
        <v>1</v>
      </c>
      <c r="E127">
        <f t="shared" si="8"/>
        <v>6</v>
      </c>
      <c r="F127">
        <f t="shared" si="9"/>
        <v>0</v>
      </c>
      <c r="G127" s="1">
        <v>0</v>
      </c>
      <c r="I127">
        <v>1.3139000000000001</v>
      </c>
      <c r="J127">
        <v>1.6E-2</v>
      </c>
      <c r="K127">
        <v>1.8561000000000001</v>
      </c>
      <c r="L127">
        <v>1.8561000000000001</v>
      </c>
    </row>
    <row r="128" spans="1:12">
      <c r="A128">
        <v>127</v>
      </c>
      <c r="B128">
        <f t="shared" si="5"/>
        <v>2</v>
      </c>
      <c r="C128">
        <f t="shared" si="6"/>
        <v>3</v>
      </c>
      <c r="D128">
        <f t="shared" si="7"/>
        <v>2</v>
      </c>
      <c r="E128">
        <f t="shared" si="8"/>
        <v>1</v>
      </c>
      <c r="F128">
        <f t="shared" si="9"/>
        <v>8.7663823883603175E-3</v>
      </c>
      <c r="G128" s="1">
        <v>6224</v>
      </c>
      <c r="I128">
        <v>2.3702000000000001</v>
      </c>
      <c r="J128">
        <v>8.1799999999999998E-2</v>
      </c>
      <c r="K128">
        <v>1.8561000000000001</v>
      </c>
      <c r="L128">
        <v>1.8561000000000001</v>
      </c>
    </row>
    <row r="129" spans="1:12">
      <c r="A129">
        <v>128</v>
      </c>
      <c r="B129">
        <f t="shared" si="5"/>
        <v>2</v>
      </c>
      <c r="C129">
        <f t="shared" si="6"/>
        <v>3</v>
      </c>
      <c r="D129">
        <f t="shared" si="7"/>
        <v>2</v>
      </c>
      <c r="E129">
        <f t="shared" si="8"/>
        <v>2</v>
      </c>
      <c r="F129">
        <f t="shared" si="9"/>
        <v>1.8028549898941528E-3</v>
      </c>
      <c r="G129" s="1">
        <v>1280</v>
      </c>
      <c r="I129">
        <v>2.3702000000000001</v>
      </c>
      <c r="J129">
        <v>8.1799999999999998E-2</v>
      </c>
      <c r="K129">
        <v>1.3228</v>
      </c>
      <c r="L129">
        <v>1.3228</v>
      </c>
    </row>
    <row r="130" spans="1:12">
      <c r="A130">
        <v>129</v>
      </c>
      <c r="B130">
        <f t="shared" si="5"/>
        <v>2</v>
      </c>
      <c r="C130">
        <f t="shared" si="6"/>
        <v>3</v>
      </c>
      <c r="D130">
        <f t="shared" si="7"/>
        <v>2</v>
      </c>
      <c r="E130">
        <f t="shared" si="8"/>
        <v>3</v>
      </c>
      <c r="F130">
        <f t="shared" si="9"/>
        <v>2.7704810665014051E-3</v>
      </c>
      <c r="G130" s="1">
        <v>1967</v>
      </c>
      <c r="I130">
        <v>2.3702000000000001</v>
      </c>
      <c r="J130">
        <v>8.1799999999999998E-2</v>
      </c>
      <c r="K130">
        <v>2.3813</v>
      </c>
      <c r="L130">
        <v>2.3813</v>
      </c>
    </row>
    <row r="131" spans="1:12">
      <c r="A131">
        <v>130</v>
      </c>
      <c r="B131">
        <f t="shared" ref="B131:B194" si="10">IF(MOD(QUOTIENT(A131-1,72)+1,5)=0,5,MOD(QUOTIENT(A131-1,72)+1,5))</f>
        <v>2</v>
      </c>
      <c r="C131">
        <f t="shared" ref="C131:C194" si="11">IF(MOD(QUOTIENT(A131-1,24)+1,3)=0,3,MOD(QUOTIENT(A131-1,24)+1,3))</f>
        <v>3</v>
      </c>
      <c r="D131">
        <f t="shared" ref="D131:D194" si="12">IF(MOD(QUOTIENT(A131-1,6)+1,4)=0,4,MOD(QUOTIENT(A131-1,6)+1,4))</f>
        <v>2</v>
      </c>
      <c r="E131">
        <f t="shared" ref="E131:E194" si="13">IF(MOD(A131,6)=0,6,MOD(A131,6))</f>
        <v>4</v>
      </c>
      <c r="F131">
        <f t="shared" ref="F131:F194" si="14">G131/H$2</f>
        <v>1.4084804608548067E-3</v>
      </c>
      <c r="G131" s="1">
        <v>1000</v>
      </c>
      <c r="I131">
        <v>2.3702000000000001</v>
      </c>
      <c r="J131">
        <v>8.1799999999999998E-2</v>
      </c>
      <c r="K131">
        <v>2.2934000000000001</v>
      </c>
      <c r="L131">
        <v>2.2934000000000001</v>
      </c>
    </row>
    <row r="132" spans="1:12">
      <c r="A132">
        <v>131</v>
      </c>
      <c r="B132">
        <f t="shared" si="10"/>
        <v>2</v>
      </c>
      <c r="C132">
        <f t="shared" si="11"/>
        <v>3</v>
      </c>
      <c r="D132">
        <f t="shared" si="12"/>
        <v>2</v>
      </c>
      <c r="E132">
        <f t="shared" si="13"/>
        <v>5</v>
      </c>
      <c r="F132">
        <f t="shared" si="14"/>
        <v>0</v>
      </c>
      <c r="G132" s="1">
        <v>0</v>
      </c>
      <c r="I132">
        <v>2.3702000000000001</v>
      </c>
      <c r="J132">
        <v>8.1799999999999998E-2</v>
      </c>
      <c r="K132">
        <v>2.2934000000000001</v>
      </c>
      <c r="L132">
        <v>2.2934000000000001</v>
      </c>
    </row>
    <row r="133" spans="1:12">
      <c r="A133">
        <v>132</v>
      </c>
      <c r="B133">
        <f t="shared" si="10"/>
        <v>2</v>
      </c>
      <c r="C133">
        <f t="shared" si="11"/>
        <v>3</v>
      </c>
      <c r="D133">
        <f t="shared" si="12"/>
        <v>2</v>
      </c>
      <c r="E133">
        <f t="shared" si="13"/>
        <v>6</v>
      </c>
      <c r="F133">
        <f t="shared" si="14"/>
        <v>3.5634555659626614E-4</v>
      </c>
      <c r="G133" s="1">
        <v>253</v>
      </c>
      <c r="I133">
        <v>2.3702000000000001</v>
      </c>
      <c r="J133">
        <v>8.1799999999999998E-2</v>
      </c>
      <c r="K133">
        <v>1.9476</v>
      </c>
      <c r="L133">
        <v>1.9476</v>
      </c>
    </row>
    <row r="134" spans="1:12">
      <c r="A134">
        <v>133</v>
      </c>
      <c r="B134">
        <f t="shared" si="10"/>
        <v>2</v>
      </c>
      <c r="C134">
        <f t="shared" si="11"/>
        <v>3</v>
      </c>
      <c r="D134">
        <f t="shared" si="12"/>
        <v>3</v>
      </c>
      <c r="E134">
        <f t="shared" si="13"/>
        <v>1</v>
      </c>
      <c r="F134">
        <f t="shared" si="14"/>
        <v>3.75360042817806E-3</v>
      </c>
      <c r="G134" s="1">
        <v>2665</v>
      </c>
      <c r="I134">
        <v>2.5024000000000002</v>
      </c>
      <c r="J134">
        <v>0.12</v>
      </c>
      <c r="K134">
        <v>3.0589</v>
      </c>
      <c r="L134">
        <v>3.0589</v>
      </c>
    </row>
    <row r="135" spans="1:12">
      <c r="A135">
        <v>134</v>
      </c>
      <c r="B135">
        <f t="shared" si="10"/>
        <v>2</v>
      </c>
      <c r="C135">
        <f t="shared" si="11"/>
        <v>3</v>
      </c>
      <c r="D135">
        <f t="shared" si="12"/>
        <v>3</v>
      </c>
      <c r="E135">
        <f t="shared" si="13"/>
        <v>2</v>
      </c>
      <c r="F135">
        <f t="shared" si="14"/>
        <v>9.1593484369388092E-3</v>
      </c>
      <c r="G135" s="1">
        <v>6503</v>
      </c>
      <c r="I135">
        <v>2.5024000000000002</v>
      </c>
      <c r="J135">
        <v>0.12</v>
      </c>
      <c r="K135">
        <v>2.7063999999999999</v>
      </c>
      <c r="L135">
        <v>2.7063999999999999</v>
      </c>
    </row>
    <row r="136" spans="1:12">
      <c r="A136">
        <v>135</v>
      </c>
      <c r="B136">
        <f t="shared" si="10"/>
        <v>2</v>
      </c>
      <c r="C136">
        <f t="shared" si="11"/>
        <v>3</v>
      </c>
      <c r="D136">
        <f t="shared" si="12"/>
        <v>3</v>
      </c>
      <c r="E136">
        <f t="shared" si="13"/>
        <v>3</v>
      </c>
      <c r="F136">
        <f t="shared" si="14"/>
        <v>2.6127312548856665E-3</v>
      </c>
      <c r="G136" s="1">
        <v>1855</v>
      </c>
      <c r="I136">
        <v>2.5024000000000002</v>
      </c>
      <c r="J136">
        <v>0.12</v>
      </c>
      <c r="K136">
        <v>2.7063999999999999</v>
      </c>
      <c r="L136">
        <v>2.7063999999999999</v>
      </c>
    </row>
    <row r="137" spans="1:12">
      <c r="A137">
        <v>136</v>
      </c>
      <c r="B137">
        <f t="shared" si="10"/>
        <v>2</v>
      </c>
      <c r="C137">
        <f t="shared" si="11"/>
        <v>3</v>
      </c>
      <c r="D137">
        <f t="shared" si="12"/>
        <v>3</v>
      </c>
      <c r="E137">
        <f t="shared" si="13"/>
        <v>4</v>
      </c>
      <c r="F137">
        <f t="shared" si="14"/>
        <v>5.4578617858123766E-3</v>
      </c>
      <c r="G137" s="1">
        <v>3875</v>
      </c>
      <c r="I137">
        <v>2.5024000000000002</v>
      </c>
      <c r="J137">
        <v>0.12</v>
      </c>
      <c r="K137">
        <v>2.1191</v>
      </c>
      <c r="L137">
        <v>2.1191</v>
      </c>
    </row>
    <row r="138" spans="1:12">
      <c r="A138">
        <v>137</v>
      </c>
      <c r="B138">
        <f t="shared" si="10"/>
        <v>2</v>
      </c>
      <c r="C138">
        <f t="shared" si="11"/>
        <v>3</v>
      </c>
      <c r="D138">
        <f t="shared" si="12"/>
        <v>3</v>
      </c>
      <c r="E138">
        <f t="shared" si="13"/>
        <v>5</v>
      </c>
      <c r="F138">
        <f t="shared" si="14"/>
        <v>2.1577920660295642E-3</v>
      </c>
      <c r="G138" s="1">
        <v>1532</v>
      </c>
      <c r="I138">
        <v>2.5024000000000002</v>
      </c>
      <c r="J138">
        <v>0.12</v>
      </c>
      <c r="K138">
        <v>3.0589</v>
      </c>
      <c r="L138">
        <v>3.0589</v>
      </c>
    </row>
    <row r="139" spans="1:12">
      <c r="A139">
        <v>138</v>
      </c>
      <c r="B139">
        <f t="shared" si="10"/>
        <v>2</v>
      </c>
      <c r="C139">
        <f t="shared" si="11"/>
        <v>3</v>
      </c>
      <c r="D139">
        <f t="shared" si="12"/>
        <v>3</v>
      </c>
      <c r="E139">
        <f t="shared" si="13"/>
        <v>6</v>
      </c>
      <c r="F139">
        <f t="shared" si="14"/>
        <v>1.5042571321929336E-3</v>
      </c>
      <c r="G139" s="1">
        <v>1068</v>
      </c>
      <c r="I139">
        <v>2.5024000000000002</v>
      </c>
      <c r="J139">
        <v>0.12</v>
      </c>
      <c r="K139">
        <v>2.7063999999999999</v>
      </c>
      <c r="L139">
        <v>2.7063999999999999</v>
      </c>
    </row>
    <row r="140" spans="1:12">
      <c r="A140">
        <v>139</v>
      </c>
      <c r="B140">
        <f t="shared" si="10"/>
        <v>2</v>
      </c>
      <c r="C140">
        <f t="shared" si="11"/>
        <v>3</v>
      </c>
      <c r="D140">
        <f t="shared" si="12"/>
        <v>4</v>
      </c>
      <c r="E140">
        <f t="shared" si="13"/>
        <v>1</v>
      </c>
      <c r="F140">
        <f t="shared" si="14"/>
        <v>2.7324520940583249E-4</v>
      </c>
      <c r="G140" s="1">
        <v>194</v>
      </c>
      <c r="I140">
        <v>4.2047999999999996</v>
      </c>
      <c r="J140">
        <v>0.19500000000000001</v>
      </c>
      <c r="K140">
        <v>2.7063999999999999</v>
      </c>
      <c r="L140">
        <v>2.7063999999999999</v>
      </c>
    </row>
    <row r="141" spans="1:12">
      <c r="A141">
        <v>140</v>
      </c>
      <c r="B141">
        <f t="shared" si="10"/>
        <v>2</v>
      </c>
      <c r="C141">
        <f t="shared" si="11"/>
        <v>3</v>
      </c>
      <c r="D141">
        <f t="shared" si="12"/>
        <v>4</v>
      </c>
      <c r="E141">
        <f t="shared" si="13"/>
        <v>2</v>
      </c>
      <c r="F141">
        <f t="shared" si="14"/>
        <v>4.1268477503045835E-3</v>
      </c>
      <c r="G141" s="1">
        <v>2930</v>
      </c>
      <c r="I141">
        <v>4.2047999999999996</v>
      </c>
      <c r="J141">
        <v>0.19500000000000001</v>
      </c>
      <c r="K141">
        <v>2.1191</v>
      </c>
      <c r="L141">
        <v>2.1191</v>
      </c>
    </row>
    <row r="142" spans="1:12">
      <c r="A142">
        <v>141</v>
      </c>
      <c r="B142">
        <f t="shared" si="10"/>
        <v>2</v>
      </c>
      <c r="C142">
        <f t="shared" si="11"/>
        <v>3</v>
      </c>
      <c r="D142">
        <f t="shared" si="12"/>
        <v>4</v>
      </c>
      <c r="E142">
        <f t="shared" si="13"/>
        <v>3</v>
      </c>
      <c r="F142">
        <f t="shared" si="14"/>
        <v>2.2042719212377725E-3</v>
      </c>
      <c r="G142" s="1">
        <v>1565</v>
      </c>
      <c r="I142">
        <v>4.2047999999999996</v>
      </c>
      <c r="J142">
        <v>0.19500000000000001</v>
      </c>
      <c r="K142">
        <v>3.0589</v>
      </c>
      <c r="L142">
        <v>3.0589</v>
      </c>
    </row>
    <row r="143" spans="1:12">
      <c r="A143">
        <v>142</v>
      </c>
      <c r="B143">
        <f t="shared" si="10"/>
        <v>2</v>
      </c>
      <c r="C143">
        <f t="shared" si="11"/>
        <v>3</v>
      </c>
      <c r="D143">
        <f t="shared" si="12"/>
        <v>4</v>
      </c>
      <c r="E143">
        <f t="shared" si="13"/>
        <v>4</v>
      </c>
      <c r="F143">
        <f t="shared" si="14"/>
        <v>2.9155545539694501E-3</v>
      </c>
      <c r="G143" s="1">
        <v>2070</v>
      </c>
      <c r="I143">
        <v>4.2047999999999996</v>
      </c>
      <c r="J143">
        <v>0.19500000000000001</v>
      </c>
      <c r="K143">
        <v>3.1372</v>
      </c>
      <c r="L143">
        <v>3.1372</v>
      </c>
    </row>
    <row r="144" spans="1:12">
      <c r="A144">
        <v>143</v>
      </c>
      <c r="B144">
        <f t="shared" si="10"/>
        <v>2</v>
      </c>
      <c r="C144">
        <f t="shared" si="11"/>
        <v>3</v>
      </c>
      <c r="D144">
        <f t="shared" si="12"/>
        <v>4</v>
      </c>
      <c r="E144">
        <f t="shared" si="13"/>
        <v>5</v>
      </c>
      <c r="F144">
        <f t="shared" si="14"/>
        <v>8.31003471904336E-4</v>
      </c>
      <c r="G144" s="1">
        <v>590</v>
      </c>
      <c r="I144">
        <v>4.2047999999999996</v>
      </c>
      <c r="J144">
        <v>0.19500000000000001</v>
      </c>
      <c r="K144">
        <v>3.1372</v>
      </c>
      <c r="L144">
        <v>3.1372</v>
      </c>
    </row>
    <row r="145" spans="1:12">
      <c r="A145">
        <v>144</v>
      </c>
      <c r="B145">
        <f t="shared" si="10"/>
        <v>2</v>
      </c>
      <c r="C145">
        <f t="shared" si="11"/>
        <v>3</v>
      </c>
      <c r="D145">
        <f t="shared" si="12"/>
        <v>4</v>
      </c>
      <c r="E145">
        <f t="shared" si="13"/>
        <v>6</v>
      </c>
      <c r="F145">
        <f t="shared" si="14"/>
        <v>0</v>
      </c>
      <c r="G145" s="1">
        <v>0</v>
      </c>
      <c r="I145">
        <v>4.2047999999999996</v>
      </c>
      <c r="J145">
        <v>0.19500000000000001</v>
      </c>
      <c r="K145">
        <v>2.3031999999999999</v>
      </c>
      <c r="L145">
        <v>2.3031999999999999</v>
      </c>
    </row>
    <row r="146" spans="1:12">
      <c r="A146">
        <v>145</v>
      </c>
      <c r="B146">
        <f t="shared" si="10"/>
        <v>3</v>
      </c>
      <c r="C146">
        <f t="shared" si="11"/>
        <v>1</v>
      </c>
      <c r="D146">
        <f t="shared" si="12"/>
        <v>1</v>
      </c>
      <c r="E146">
        <f t="shared" si="13"/>
        <v>1</v>
      </c>
      <c r="F146">
        <f t="shared" si="14"/>
        <v>0</v>
      </c>
      <c r="G146" s="1">
        <v>0</v>
      </c>
      <c r="I146">
        <v>2.3578999999999999</v>
      </c>
      <c r="J146">
        <v>2.7799999999999998E-2</v>
      </c>
      <c r="K146">
        <v>1.2200000000000001E-2</v>
      </c>
      <c r="L146">
        <v>1.2200000000000001E-2</v>
      </c>
    </row>
    <row r="147" spans="1:12">
      <c r="A147">
        <v>146</v>
      </c>
      <c r="B147">
        <f t="shared" si="10"/>
        <v>3</v>
      </c>
      <c r="C147">
        <f t="shared" si="11"/>
        <v>1</v>
      </c>
      <c r="D147">
        <f t="shared" si="12"/>
        <v>1</v>
      </c>
      <c r="E147">
        <f t="shared" si="13"/>
        <v>2</v>
      </c>
      <c r="F147">
        <f t="shared" si="14"/>
        <v>3.3704937428255528E-3</v>
      </c>
      <c r="G147" s="1">
        <v>2393</v>
      </c>
      <c r="I147">
        <v>2.3578999999999999</v>
      </c>
      <c r="J147">
        <v>2.7799999999999998E-2</v>
      </c>
      <c r="K147">
        <v>1.2200000000000001E-2</v>
      </c>
      <c r="L147">
        <v>1.2200000000000001E-2</v>
      </c>
    </row>
    <row r="148" spans="1:12">
      <c r="A148">
        <v>147</v>
      </c>
      <c r="B148">
        <f t="shared" si="10"/>
        <v>3</v>
      </c>
      <c r="C148">
        <f t="shared" si="11"/>
        <v>1</v>
      </c>
      <c r="D148">
        <f t="shared" si="12"/>
        <v>1</v>
      </c>
      <c r="E148">
        <f t="shared" si="13"/>
        <v>3</v>
      </c>
      <c r="F148">
        <f t="shared" si="14"/>
        <v>2.6521687077896011E-3</v>
      </c>
      <c r="G148" s="1">
        <v>1883</v>
      </c>
      <c r="I148">
        <v>2.3578999999999999</v>
      </c>
      <c r="J148">
        <v>2.7799999999999998E-2</v>
      </c>
      <c r="K148">
        <v>1.2200000000000001E-2</v>
      </c>
      <c r="L148">
        <v>1.2200000000000001E-2</v>
      </c>
    </row>
    <row r="149" spans="1:12">
      <c r="A149">
        <v>148</v>
      </c>
      <c r="B149">
        <f t="shared" si="10"/>
        <v>3</v>
      </c>
      <c r="C149">
        <f t="shared" si="11"/>
        <v>1</v>
      </c>
      <c r="D149">
        <f t="shared" si="12"/>
        <v>1</v>
      </c>
      <c r="E149">
        <f t="shared" si="13"/>
        <v>4</v>
      </c>
      <c r="F149">
        <f t="shared" si="14"/>
        <v>5.7747698895047083E-4</v>
      </c>
      <c r="G149" s="1">
        <v>410</v>
      </c>
      <c r="I149">
        <v>2.3578999999999999</v>
      </c>
      <c r="J149">
        <v>2.7799999999999998E-2</v>
      </c>
      <c r="K149">
        <v>1.2200000000000001E-2</v>
      </c>
      <c r="L149">
        <v>1.2200000000000001E-2</v>
      </c>
    </row>
    <row r="150" spans="1:12">
      <c r="A150">
        <v>149</v>
      </c>
      <c r="B150">
        <f t="shared" si="10"/>
        <v>3</v>
      </c>
      <c r="C150">
        <f t="shared" si="11"/>
        <v>1</v>
      </c>
      <c r="D150">
        <f t="shared" si="12"/>
        <v>1</v>
      </c>
      <c r="E150">
        <f t="shared" si="13"/>
        <v>5</v>
      </c>
      <c r="F150">
        <f t="shared" si="14"/>
        <v>3.9437452903934588E-4</v>
      </c>
      <c r="G150" s="1">
        <v>280</v>
      </c>
      <c r="I150">
        <v>2.3578999999999999</v>
      </c>
      <c r="J150">
        <v>2.7799999999999998E-2</v>
      </c>
      <c r="K150">
        <v>1.1000000000000001E-3</v>
      </c>
      <c r="L150">
        <v>1.1000000000000001E-3</v>
      </c>
    </row>
    <row r="151" spans="1:12">
      <c r="A151">
        <v>150</v>
      </c>
      <c r="B151">
        <f t="shared" si="10"/>
        <v>3</v>
      </c>
      <c r="C151">
        <f t="shared" si="11"/>
        <v>1</v>
      </c>
      <c r="D151">
        <f t="shared" si="12"/>
        <v>1</v>
      </c>
      <c r="E151">
        <f t="shared" si="13"/>
        <v>6</v>
      </c>
      <c r="F151">
        <f t="shared" si="14"/>
        <v>4.0423389226532954E-4</v>
      </c>
      <c r="G151" s="1">
        <v>287</v>
      </c>
      <c r="I151">
        <v>2.3578999999999999</v>
      </c>
      <c r="J151">
        <v>2.7799999999999998E-2</v>
      </c>
      <c r="K151">
        <v>1.1000000000000001E-3</v>
      </c>
      <c r="L151">
        <v>1.1000000000000001E-3</v>
      </c>
    </row>
    <row r="152" spans="1:12">
      <c r="A152">
        <v>151</v>
      </c>
      <c r="B152">
        <f t="shared" si="10"/>
        <v>3</v>
      </c>
      <c r="C152">
        <f t="shared" si="11"/>
        <v>1</v>
      </c>
      <c r="D152">
        <f t="shared" si="12"/>
        <v>2</v>
      </c>
      <c r="E152">
        <f t="shared" si="13"/>
        <v>1</v>
      </c>
      <c r="F152">
        <f t="shared" si="14"/>
        <v>0</v>
      </c>
      <c r="G152" s="1">
        <v>0</v>
      </c>
      <c r="I152">
        <v>2.2947000000000002</v>
      </c>
      <c r="J152">
        <v>7.6200000000000004E-2</v>
      </c>
      <c r="K152">
        <v>1.1000000000000001E-3</v>
      </c>
      <c r="L152">
        <v>1.1000000000000001E-3</v>
      </c>
    </row>
    <row r="153" spans="1:12">
      <c r="A153">
        <v>152</v>
      </c>
      <c r="B153">
        <f t="shared" si="10"/>
        <v>3</v>
      </c>
      <c r="C153">
        <f t="shared" si="11"/>
        <v>1</v>
      </c>
      <c r="D153">
        <f t="shared" si="12"/>
        <v>2</v>
      </c>
      <c r="E153">
        <f t="shared" si="13"/>
        <v>2</v>
      </c>
      <c r="F153">
        <f t="shared" si="14"/>
        <v>4.0352965203490215E-3</v>
      </c>
      <c r="G153" s="1">
        <v>2865</v>
      </c>
      <c r="I153">
        <v>2.2947000000000002</v>
      </c>
      <c r="J153">
        <v>7.6200000000000004E-2</v>
      </c>
      <c r="K153">
        <v>1.1000000000000001E-3</v>
      </c>
      <c r="L153">
        <v>1.1000000000000001E-3</v>
      </c>
    </row>
    <row r="154" spans="1:12">
      <c r="A154">
        <v>153</v>
      </c>
      <c r="B154">
        <f t="shared" si="10"/>
        <v>3</v>
      </c>
      <c r="C154">
        <f t="shared" si="11"/>
        <v>1</v>
      </c>
      <c r="D154">
        <f t="shared" si="12"/>
        <v>2</v>
      </c>
      <c r="E154">
        <f t="shared" si="13"/>
        <v>3</v>
      </c>
      <c r="F154">
        <f t="shared" si="14"/>
        <v>2.6535771882504559E-3</v>
      </c>
      <c r="G154" s="1">
        <v>1884</v>
      </c>
      <c r="I154">
        <v>2.2947000000000002</v>
      </c>
      <c r="J154">
        <v>7.6200000000000004E-2</v>
      </c>
      <c r="K154">
        <v>4.8999999999999998E-3</v>
      </c>
      <c r="L154">
        <v>4.8999999999999998E-3</v>
      </c>
    </row>
    <row r="155" spans="1:12">
      <c r="A155">
        <v>154</v>
      </c>
      <c r="B155">
        <f t="shared" si="10"/>
        <v>3</v>
      </c>
      <c r="C155">
        <f t="shared" si="11"/>
        <v>1</v>
      </c>
      <c r="D155">
        <f t="shared" si="12"/>
        <v>2</v>
      </c>
      <c r="E155">
        <f t="shared" si="13"/>
        <v>4</v>
      </c>
      <c r="F155">
        <f t="shared" si="14"/>
        <v>3.1704895173841701E-3</v>
      </c>
      <c r="G155" s="1">
        <v>2251</v>
      </c>
      <c r="I155">
        <v>2.2947000000000002</v>
      </c>
      <c r="J155">
        <v>7.6200000000000004E-2</v>
      </c>
      <c r="K155">
        <v>4.8999999999999998E-3</v>
      </c>
      <c r="L155">
        <v>4.8999999999999998E-3</v>
      </c>
    </row>
    <row r="156" spans="1:12">
      <c r="A156">
        <v>155</v>
      </c>
      <c r="B156">
        <f t="shared" si="10"/>
        <v>3</v>
      </c>
      <c r="C156">
        <f t="shared" si="11"/>
        <v>1</v>
      </c>
      <c r="D156">
        <f t="shared" si="12"/>
        <v>2</v>
      </c>
      <c r="E156">
        <f t="shared" si="13"/>
        <v>5</v>
      </c>
      <c r="F156">
        <f t="shared" si="14"/>
        <v>6.3804164876722744E-4</v>
      </c>
      <c r="G156" s="1">
        <v>453</v>
      </c>
      <c r="I156">
        <v>2.2947000000000002</v>
      </c>
      <c r="J156">
        <v>7.6200000000000004E-2</v>
      </c>
      <c r="K156">
        <v>4.8999999999999998E-3</v>
      </c>
      <c r="L156">
        <v>4.8999999999999998E-3</v>
      </c>
    </row>
    <row r="157" spans="1:12">
      <c r="A157">
        <v>156</v>
      </c>
      <c r="B157">
        <f t="shared" si="10"/>
        <v>3</v>
      </c>
      <c r="C157">
        <f t="shared" si="11"/>
        <v>1</v>
      </c>
      <c r="D157">
        <f t="shared" si="12"/>
        <v>2</v>
      </c>
      <c r="E157">
        <f t="shared" si="13"/>
        <v>6</v>
      </c>
      <c r="F157">
        <f t="shared" si="14"/>
        <v>2.5352648295386523E-4</v>
      </c>
      <c r="G157" s="1">
        <v>180</v>
      </c>
      <c r="I157">
        <v>2.2947000000000002</v>
      </c>
      <c r="J157">
        <v>7.6200000000000004E-2</v>
      </c>
      <c r="K157">
        <v>4.8999999999999998E-3</v>
      </c>
      <c r="L157">
        <v>4.8999999999999998E-3</v>
      </c>
    </row>
    <row r="158" spans="1:12">
      <c r="A158">
        <v>157</v>
      </c>
      <c r="B158">
        <f t="shared" si="10"/>
        <v>3</v>
      </c>
      <c r="C158">
        <f t="shared" si="11"/>
        <v>1</v>
      </c>
      <c r="D158">
        <f t="shared" si="12"/>
        <v>3</v>
      </c>
      <c r="E158">
        <f t="shared" si="13"/>
        <v>1</v>
      </c>
      <c r="F158">
        <f t="shared" si="14"/>
        <v>0</v>
      </c>
      <c r="G158" s="1">
        <v>0</v>
      </c>
      <c r="I158">
        <v>2.4628999999999999</v>
      </c>
      <c r="J158">
        <v>8.72E-2</v>
      </c>
      <c r="K158">
        <v>0.19969999999999999</v>
      </c>
      <c r="L158">
        <v>0.19969999999999999</v>
      </c>
    </row>
    <row r="159" spans="1:12">
      <c r="A159">
        <v>158</v>
      </c>
      <c r="B159">
        <f t="shared" si="10"/>
        <v>3</v>
      </c>
      <c r="C159">
        <f t="shared" si="11"/>
        <v>1</v>
      </c>
      <c r="D159">
        <f t="shared" si="12"/>
        <v>3</v>
      </c>
      <c r="E159">
        <f t="shared" si="13"/>
        <v>2</v>
      </c>
      <c r="F159">
        <f t="shared" si="14"/>
        <v>2.4930104157130081E-2</v>
      </c>
      <c r="G159" s="1">
        <v>17700</v>
      </c>
      <c r="I159">
        <v>2.4628999999999999</v>
      </c>
      <c r="J159">
        <v>8.72E-2</v>
      </c>
      <c r="K159">
        <v>0.1527</v>
      </c>
      <c r="L159">
        <v>0.1527</v>
      </c>
    </row>
    <row r="160" spans="1:12">
      <c r="A160">
        <v>159</v>
      </c>
      <c r="B160">
        <f t="shared" si="10"/>
        <v>3</v>
      </c>
      <c r="C160">
        <f t="shared" si="11"/>
        <v>1</v>
      </c>
      <c r="D160">
        <f t="shared" si="12"/>
        <v>3</v>
      </c>
      <c r="E160">
        <f t="shared" si="13"/>
        <v>3</v>
      </c>
      <c r="F160">
        <f t="shared" si="14"/>
        <v>7.5184687000429589E-3</v>
      </c>
      <c r="G160" s="1">
        <v>5338</v>
      </c>
      <c r="I160">
        <v>2.4628999999999999</v>
      </c>
      <c r="J160">
        <v>8.72E-2</v>
      </c>
      <c r="K160">
        <v>2.2599999999999999E-2</v>
      </c>
      <c r="L160">
        <v>2.2599999999999999E-2</v>
      </c>
    </row>
    <row r="161" spans="1:12">
      <c r="A161">
        <v>160</v>
      </c>
      <c r="B161">
        <f t="shared" si="10"/>
        <v>3</v>
      </c>
      <c r="C161">
        <f t="shared" si="11"/>
        <v>1</v>
      </c>
      <c r="D161">
        <f t="shared" si="12"/>
        <v>3</v>
      </c>
      <c r="E161">
        <f t="shared" si="13"/>
        <v>4</v>
      </c>
      <c r="F161">
        <f t="shared" si="14"/>
        <v>8.8804693056895572E-3</v>
      </c>
      <c r="G161" s="1">
        <v>6305</v>
      </c>
      <c r="I161">
        <v>2.4628999999999999</v>
      </c>
      <c r="J161">
        <v>8.72E-2</v>
      </c>
      <c r="K161">
        <v>2.2599999999999999E-2</v>
      </c>
      <c r="L161">
        <v>2.2599999999999999E-2</v>
      </c>
    </row>
    <row r="162" spans="1:12">
      <c r="A162">
        <v>161</v>
      </c>
      <c r="B162">
        <f t="shared" si="10"/>
        <v>3</v>
      </c>
      <c r="C162">
        <f t="shared" si="11"/>
        <v>1</v>
      </c>
      <c r="D162">
        <f t="shared" si="12"/>
        <v>3</v>
      </c>
      <c r="E162">
        <f t="shared" si="13"/>
        <v>5</v>
      </c>
      <c r="F162">
        <f t="shared" si="14"/>
        <v>1.5127080149580625E-3</v>
      </c>
      <c r="G162" s="1">
        <v>1074</v>
      </c>
      <c r="I162">
        <v>2.4628999999999999</v>
      </c>
      <c r="J162">
        <v>8.72E-2</v>
      </c>
      <c r="K162">
        <v>0.19839999999999999</v>
      </c>
      <c r="L162">
        <v>0.19839999999999999</v>
      </c>
    </row>
    <row r="163" spans="1:12">
      <c r="A163">
        <v>162</v>
      </c>
      <c r="B163">
        <f t="shared" si="10"/>
        <v>3</v>
      </c>
      <c r="C163">
        <f t="shared" si="11"/>
        <v>1</v>
      </c>
      <c r="D163">
        <f t="shared" si="12"/>
        <v>3</v>
      </c>
      <c r="E163">
        <f t="shared" si="13"/>
        <v>6</v>
      </c>
      <c r="F163">
        <f t="shared" si="14"/>
        <v>9.648091156855427E-4</v>
      </c>
      <c r="G163" s="1">
        <v>685</v>
      </c>
      <c r="I163">
        <v>2.4628999999999999</v>
      </c>
      <c r="J163">
        <v>8.72E-2</v>
      </c>
      <c r="K163">
        <v>0.19839999999999999</v>
      </c>
      <c r="L163">
        <v>0.19839999999999999</v>
      </c>
    </row>
    <row r="164" spans="1:12">
      <c r="A164">
        <v>163</v>
      </c>
      <c r="B164">
        <f t="shared" si="10"/>
        <v>3</v>
      </c>
      <c r="C164">
        <f t="shared" si="11"/>
        <v>1</v>
      </c>
      <c r="D164">
        <f t="shared" si="12"/>
        <v>4</v>
      </c>
      <c r="E164">
        <f t="shared" si="13"/>
        <v>1</v>
      </c>
      <c r="F164">
        <f t="shared" si="14"/>
        <v>0</v>
      </c>
      <c r="G164" s="1">
        <v>0</v>
      </c>
      <c r="I164">
        <v>2.4628999999999999</v>
      </c>
      <c r="J164">
        <v>0.14280000000000001</v>
      </c>
      <c r="K164">
        <v>1.2699999999999999E-2</v>
      </c>
      <c r="L164">
        <v>1.2699999999999999E-2</v>
      </c>
    </row>
    <row r="165" spans="1:12">
      <c r="A165">
        <v>164</v>
      </c>
      <c r="B165">
        <f t="shared" si="10"/>
        <v>3</v>
      </c>
      <c r="C165">
        <f t="shared" si="11"/>
        <v>1</v>
      </c>
      <c r="D165">
        <f t="shared" si="12"/>
        <v>4</v>
      </c>
      <c r="E165">
        <f t="shared" si="13"/>
        <v>2</v>
      </c>
      <c r="F165">
        <f t="shared" si="14"/>
        <v>5.1817996154848341E-3</v>
      </c>
      <c r="G165" s="1">
        <v>3679</v>
      </c>
      <c r="I165">
        <v>2.4628999999999999</v>
      </c>
      <c r="J165">
        <v>0.14280000000000001</v>
      </c>
      <c r="K165">
        <v>1.2699999999999999E-2</v>
      </c>
      <c r="L165">
        <v>1.2699999999999999E-2</v>
      </c>
    </row>
    <row r="166" spans="1:12">
      <c r="A166">
        <v>165</v>
      </c>
      <c r="B166">
        <f t="shared" si="10"/>
        <v>3</v>
      </c>
      <c r="C166">
        <f t="shared" si="11"/>
        <v>1</v>
      </c>
      <c r="D166">
        <f t="shared" si="12"/>
        <v>4</v>
      </c>
      <c r="E166">
        <f t="shared" si="13"/>
        <v>3</v>
      </c>
      <c r="F166">
        <f t="shared" si="14"/>
        <v>2.2465263350634167E-3</v>
      </c>
      <c r="G166" s="1">
        <v>1595</v>
      </c>
      <c r="I166">
        <v>2.4628999999999999</v>
      </c>
      <c r="J166">
        <v>0.14280000000000001</v>
      </c>
      <c r="K166">
        <v>0.19839999999999999</v>
      </c>
      <c r="L166">
        <v>0.19839999999999999</v>
      </c>
    </row>
    <row r="167" spans="1:12">
      <c r="A167">
        <v>166</v>
      </c>
      <c r="B167">
        <f t="shared" si="10"/>
        <v>3</v>
      </c>
      <c r="C167">
        <f t="shared" si="11"/>
        <v>1</v>
      </c>
      <c r="D167">
        <f t="shared" si="12"/>
        <v>4</v>
      </c>
      <c r="E167">
        <f t="shared" si="13"/>
        <v>4</v>
      </c>
      <c r="F167">
        <f t="shared" si="14"/>
        <v>1.9958168130312613E-3</v>
      </c>
      <c r="G167" s="1">
        <v>1417</v>
      </c>
      <c r="I167">
        <v>2.4628999999999999</v>
      </c>
      <c r="J167">
        <v>0.14280000000000001</v>
      </c>
      <c r="K167">
        <v>5.3900000000000003E-2</v>
      </c>
      <c r="L167">
        <v>5.3900000000000003E-2</v>
      </c>
    </row>
    <row r="168" spans="1:12">
      <c r="A168">
        <v>167</v>
      </c>
      <c r="B168">
        <f t="shared" si="10"/>
        <v>3</v>
      </c>
      <c r="C168">
        <f t="shared" si="11"/>
        <v>1</v>
      </c>
      <c r="D168">
        <f t="shared" si="12"/>
        <v>4</v>
      </c>
      <c r="E168">
        <f t="shared" si="13"/>
        <v>5</v>
      </c>
      <c r="F168">
        <f t="shared" si="14"/>
        <v>3.6620491982224975E-4</v>
      </c>
      <c r="G168" s="1">
        <v>260</v>
      </c>
      <c r="I168">
        <v>2.4628999999999999</v>
      </c>
      <c r="J168">
        <v>0.14280000000000001</v>
      </c>
      <c r="K168">
        <v>5.3900000000000003E-2</v>
      </c>
      <c r="L168">
        <v>5.3900000000000003E-2</v>
      </c>
    </row>
    <row r="169" spans="1:12">
      <c r="A169">
        <v>168</v>
      </c>
      <c r="B169">
        <f t="shared" si="10"/>
        <v>3</v>
      </c>
      <c r="C169">
        <f t="shared" si="11"/>
        <v>1</v>
      </c>
      <c r="D169">
        <f t="shared" si="12"/>
        <v>4</v>
      </c>
      <c r="E169">
        <f t="shared" si="13"/>
        <v>6</v>
      </c>
      <c r="F169">
        <f t="shared" si="14"/>
        <v>3.6620491982224975E-4</v>
      </c>
      <c r="G169" s="1">
        <v>260</v>
      </c>
      <c r="I169">
        <v>2.4628999999999999</v>
      </c>
      <c r="J169">
        <v>0.14280000000000001</v>
      </c>
      <c r="K169">
        <v>5.3900000000000003E-2</v>
      </c>
      <c r="L169">
        <v>5.3900000000000003E-2</v>
      </c>
    </row>
    <row r="170" spans="1:12">
      <c r="A170">
        <v>169</v>
      </c>
      <c r="B170">
        <f t="shared" si="10"/>
        <v>3</v>
      </c>
      <c r="C170">
        <f t="shared" si="11"/>
        <v>2</v>
      </c>
      <c r="D170">
        <f t="shared" si="12"/>
        <v>1</v>
      </c>
      <c r="E170">
        <f t="shared" si="13"/>
        <v>1</v>
      </c>
      <c r="F170">
        <f t="shared" si="14"/>
        <v>0</v>
      </c>
      <c r="G170" s="1">
        <v>0</v>
      </c>
      <c r="I170">
        <v>1.3768</v>
      </c>
      <c r="J170">
        <v>0.02</v>
      </c>
      <c r="K170">
        <v>0.95140000000000002</v>
      </c>
      <c r="L170">
        <v>0.95140000000000002</v>
      </c>
    </row>
    <row r="171" spans="1:12">
      <c r="A171">
        <v>170</v>
      </c>
      <c r="B171">
        <f t="shared" si="10"/>
        <v>3</v>
      </c>
      <c r="C171">
        <f t="shared" si="11"/>
        <v>2</v>
      </c>
      <c r="D171">
        <f t="shared" si="12"/>
        <v>1</v>
      </c>
      <c r="E171">
        <f t="shared" si="13"/>
        <v>2</v>
      </c>
      <c r="F171">
        <f t="shared" si="14"/>
        <v>4.0845933364789399E-4</v>
      </c>
      <c r="G171" s="1">
        <v>290</v>
      </c>
      <c r="I171">
        <v>1.3768</v>
      </c>
      <c r="J171">
        <v>0.02</v>
      </c>
      <c r="K171">
        <v>0.46150000000000002</v>
      </c>
      <c r="L171">
        <v>0.46150000000000002</v>
      </c>
    </row>
    <row r="172" spans="1:12">
      <c r="A172">
        <v>171</v>
      </c>
      <c r="B172">
        <f t="shared" si="10"/>
        <v>3</v>
      </c>
      <c r="C172">
        <f t="shared" si="11"/>
        <v>2</v>
      </c>
      <c r="D172">
        <f t="shared" si="12"/>
        <v>1</v>
      </c>
      <c r="E172">
        <f t="shared" si="13"/>
        <v>3</v>
      </c>
      <c r="F172">
        <f t="shared" si="14"/>
        <v>4.7888335669063432E-4</v>
      </c>
      <c r="G172" s="1">
        <v>340</v>
      </c>
      <c r="I172">
        <v>1.3768</v>
      </c>
      <c r="J172">
        <v>0.02</v>
      </c>
      <c r="K172">
        <v>0.188</v>
      </c>
      <c r="L172">
        <v>0.188</v>
      </c>
    </row>
    <row r="173" spans="1:12">
      <c r="A173">
        <v>172</v>
      </c>
      <c r="B173">
        <f t="shared" si="10"/>
        <v>3</v>
      </c>
      <c r="C173">
        <f t="shared" si="11"/>
        <v>2</v>
      </c>
      <c r="D173">
        <f t="shared" si="12"/>
        <v>1</v>
      </c>
      <c r="E173">
        <f t="shared" si="13"/>
        <v>4</v>
      </c>
      <c r="F173">
        <f t="shared" si="14"/>
        <v>4.2254413825644206E-4</v>
      </c>
      <c r="G173" s="1">
        <v>300</v>
      </c>
      <c r="I173">
        <v>1.3768</v>
      </c>
      <c r="J173">
        <v>0.02</v>
      </c>
      <c r="K173">
        <v>0.188</v>
      </c>
      <c r="L173">
        <v>0.188</v>
      </c>
    </row>
    <row r="174" spans="1:12">
      <c r="A174">
        <v>173</v>
      </c>
      <c r="B174">
        <f t="shared" si="10"/>
        <v>3</v>
      </c>
      <c r="C174">
        <f t="shared" si="11"/>
        <v>2</v>
      </c>
      <c r="D174">
        <f t="shared" si="12"/>
        <v>1</v>
      </c>
      <c r="E174">
        <f t="shared" si="13"/>
        <v>5</v>
      </c>
      <c r="F174">
        <f t="shared" si="14"/>
        <v>0</v>
      </c>
      <c r="G174" s="1">
        <v>0</v>
      </c>
      <c r="I174">
        <v>1.3768</v>
      </c>
      <c r="J174">
        <v>0.02</v>
      </c>
      <c r="K174">
        <v>0.95140000000000002</v>
      </c>
      <c r="L174">
        <v>0.95140000000000002</v>
      </c>
    </row>
    <row r="175" spans="1:12">
      <c r="A175">
        <v>174</v>
      </c>
      <c r="B175">
        <f t="shared" si="10"/>
        <v>3</v>
      </c>
      <c r="C175">
        <f t="shared" si="11"/>
        <v>2</v>
      </c>
      <c r="D175">
        <f t="shared" si="12"/>
        <v>1</v>
      </c>
      <c r="E175">
        <f t="shared" si="13"/>
        <v>6</v>
      </c>
      <c r="F175">
        <f t="shared" si="14"/>
        <v>0</v>
      </c>
      <c r="G175" s="1">
        <v>0</v>
      </c>
      <c r="I175">
        <v>1.3768</v>
      </c>
      <c r="J175">
        <v>0.02</v>
      </c>
      <c r="K175">
        <v>0.56789999999999996</v>
      </c>
      <c r="L175">
        <v>0.56789999999999996</v>
      </c>
    </row>
    <row r="176" spans="1:12">
      <c r="A176">
        <v>175</v>
      </c>
      <c r="B176">
        <f t="shared" si="10"/>
        <v>3</v>
      </c>
      <c r="C176">
        <f t="shared" si="11"/>
        <v>2</v>
      </c>
      <c r="D176">
        <f t="shared" si="12"/>
        <v>2</v>
      </c>
      <c r="E176">
        <f t="shared" si="13"/>
        <v>1</v>
      </c>
      <c r="F176">
        <f t="shared" si="14"/>
        <v>0</v>
      </c>
      <c r="G176" s="1">
        <v>0</v>
      </c>
      <c r="I176">
        <v>2.3454999999999999</v>
      </c>
      <c r="J176">
        <v>4.2000000000000003E-2</v>
      </c>
      <c r="K176">
        <v>0.42249999999999999</v>
      </c>
      <c r="L176">
        <v>0.42249999999999999</v>
      </c>
    </row>
    <row r="177" spans="1:12">
      <c r="A177">
        <v>176</v>
      </c>
      <c r="B177">
        <f t="shared" si="10"/>
        <v>3</v>
      </c>
      <c r="C177">
        <f t="shared" si="11"/>
        <v>2</v>
      </c>
      <c r="D177">
        <f t="shared" si="12"/>
        <v>2</v>
      </c>
      <c r="E177">
        <f t="shared" si="13"/>
        <v>2</v>
      </c>
      <c r="F177">
        <f t="shared" si="14"/>
        <v>4.4254456080058029E-3</v>
      </c>
      <c r="G177" s="1">
        <v>3142</v>
      </c>
      <c r="I177">
        <v>2.3454999999999999</v>
      </c>
      <c r="J177">
        <v>4.2000000000000003E-2</v>
      </c>
      <c r="K177">
        <v>0.1585</v>
      </c>
      <c r="L177">
        <v>0.1585</v>
      </c>
    </row>
    <row r="178" spans="1:12">
      <c r="A178">
        <v>177</v>
      </c>
      <c r="B178">
        <f t="shared" si="10"/>
        <v>3</v>
      </c>
      <c r="C178">
        <f t="shared" si="11"/>
        <v>2</v>
      </c>
      <c r="D178">
        <f t="shared" si="12"/>
        <v>2</v>
      </c>
      <c r="E178">
        <f t="shared" si="13"/>
        <v>3</v>
      </c>
      <c r="F178">
        <f t="shared" si="14"/>
        <v>3.6930357683613033E-3</v>
      </c>
      <c r="G178" s="1">
        <v>2622</v>
      </c>
      <c r="I178">
        <v>2.3454999999999999</v>
      </c>
      <c r="J178">
        <v>4.2000000000000003E-2</v>
      </c>
      <c r="K178">
        <v>0.95140000000000002</v>
      </c>
      <c r="L178">
        <v>0.95140000000000002</v>
      </c>
    </row>
    <row r="179" spans="1:12">
      <c r="A179">
        <v>178</v>
      </c>
      <c r="B179">
        <f t="shared" si="10"/>
        <v>3</v>
      </c>
      <c r="C179">
        <f t="shared" si="11"/>
        <v>2</v>
      </c>
      <c r="D179">
        <f t="shared" si="12"/>
        <v>2</v>
      </c>
      <c r="E179">
        <f t="shared" si="13"/>
        <v>4</v>
      </c>
      <c r="F179">
        <f t="shared" si="14"/>
        <v>2.1127206912822101E-3</v>
      </c>
      <c r="G179" s="1">
        <v>1500</v>
      </c>
      <c r="I179">
        <v>2.3454999999999999</v>
      </c>
      <c r="J179">
        <v>4.2000000000000003E-2</v>
      </c>
      <c r="K179">
        <v>0.89129999999999998</v>
      </c>
      <c r="L179">
        <v>0.89129999999999998</v>
      </c>
    </row>
    <row r="180" spans="1:12">
      <c r="A180">
        <v>179</v>
      </c>
      <c r="B180">
        <f t="shared" si="10"/>
        <v>3</v>
      </c>
      <c r="C180">
        <f t="shared" si="11"/>
        <v>2</v>
      </c>
      <c r="D180">
        <f t="shared" si="12"/>
        <v>2</v>
      </c>
      <c r="E180">
        <f t="shared" si="13"/>
        <v>5</v>
      </c>
      <c r="F180">
        <f t="shared" si="14"/>
        <v>3.2395050599660555E-4</v>
      </c>
      <c r="G180" s="1">
        <v>230</v>
      </c>
      <c r="I180">
        <v>2.3454999999999999</v>
      </c>
      <c r="J180">
        <v>4.2000000000000003E-2</v>
      </c>
      <c r="K180">
        <v>0.59699999999999998</v>
      </c>
      <c r="L180">
        <v>0.59699999999999998</v>
      </c>
    </row>
    <row r="181" spans="1:12">
      <c r="A181">
        <v>180</v>
      </c>
      <c r="B181">
        <f t="shared" si="10"/>
        <v>3</v>
      </c>
      <c r="C181">
        <f t="shared" si="11"/>
        <v>2</v>
      </c>
      <c r="D181">
        <f t="shared" si="12"/>
        <v>2</v>
      </c>
      <c r="E181">
        <f t="shared" si="13"/>
        <v>6</v>
      </c>
      <c r="F181">
        <f t="shared" si="14"/>
        <v>1.4084804608548068E-4</v>
      </c>
      <c r="G181" s="1">
        <v>100</v>
      </c>
      <c r="I181">
        <v>2.3454999999999999</v>
      </c>
      <c r="J181">
        <v>4.2000000000000003E-2</v>
      </c>
      <c r="K181">
        <v>0.3493</v>
      </c>
      <c r="L181">
        <v>0.3493</v>
      </c>
    </row>
    <row r="182" spans="1:12">
      <c r="A182">
        <v>181</v>
      </c>
      <c r="B182">
        <f t="shared" si="10"/>
        <v>3</v>
      </c>
      <c r="C182">
        <f t="shared" si="11"/>
        <v>2</v>
      </c>
      <c r="D182">
        <f t="shared" si="12"/>
        <v>3</v>
      </c>
      <c r="E182">
        <f t="shared" si="13"/>
        <v>1</v>
      </c>
      <c r="F182">
        <f t="shared" si="14"/>
        <v>0</v>
      </c>
      <c r="G182" s="1">
        <v>0</v>
      </c>
      <c r="I182">
        <v>2.5024000000000002</v>
      </c>
      <c r="J182">
        <v>5.7599999999999998E-2</v>
      </c>
      <c r="K182">
        <v>1.7030000000000001</v>
      </c>
      <c r="L182">
        <v>1.7030000000000001</v>
      </c>
    </row>
    <row r="183" spans="1:12">
      <c r="A183">
        <v>182</v>
      </c>
      <c r="B183">
        <f t="shared" si="10"/>
        <v>3</v>
      </c>
      <c r="C183">
        <f t="shared" si="11"/>
        <v>2</v>
      </c>
      <c r="D183">
        <f t="shared" si="12"/>
        <v>3</v>
      </c>
      <c r="E183">
        <f t="shared" si="13"/>
        <v>2</v>
      </c>
      <c r="F183">
        <f t="shared" si="14"/>
        <v>6.5666176045972802E-2</v>
      </c>
      <c r="G183" s="1">
        <v>46622</v>
      </c>
      <c r="I183">
        <v>2.5024000000000002</v>
      </c>
      <c r="J183">
        <v>5.7599999999999998E-2</v>
      </c>
      <c r="K183">
        <v>1.1413</v>
      </c>
      <c r="L183">
        <v>1.1413</v>
      </c>
    </row>
    <row r="184" spans="1:12">
      <c r="A184">
        <v>183</v>
      </c>
      <c r="B184">
        <f t="shared" si="10"/>
        <v>3</v>
      </c>
      <c r="C184">
        <f t="shared" si="11"/>
        <v>2</v>
      </c>
      <c r="D184">
        <f t="shared" si="12"/>
        <v>3</v>
      </c>
      <c r="E184">
        <f t="shared" si="13"/>
        <v>3</v>
      </c>
      <c r="F184">
        <f t="shared" si="14"/>
        <v>2.9087938477573471E-2</v>
      </c>
      <c r="G184" s="1">
        <v>20652</v>
      </c>
      <c r="I184">
        <v>2.5024000000000002</v>
      </c>
      <c r="J184">
        <v>5.7599999999999998E-2</v>
      </c>
      <c r="K184">
        <v>0.72440000000000004</v>
      </c>
      <c r="L184">
        <v>0.72440000000000004</v>
      </c>
    </row>
    <row r="185" spans="1:12">
      <c r="A185">
        <v>184</v>
      </c>
      <c r="B185">
        <f t="shared" si="10"/>
        <v>3</v>
      </c>
      <c r="C185">
        <f t="shared" si="11"/>
        <v>2</v>
      </c>
      <c r="D185">
        <f t="shared" si="12"/>
        <v>3</v>
      </c>
      <c r="E185">
        <f t="shared" si="13"/>
        <v>4</v>
      </c>
      <c r="F185">
        <f t="shared" si="14"/>
        <v>4.307696641478341E-2</v>
      </c>
      <c r="G185" s="1">
        <v>30584</v>
      </c>
      <c r="I185">
        <v>2.5024000000000002</v>
      </c>
      <c r="J185">
        <v>5.7599999999999998E-2</v>
      </c>
      <c r="K185">
        <v>0.72440000000000004</v>
      </c>
      <c r="L185">
        <v>0.72440000000000004</v>
      </c>
    </row>
    <row r="186" spans="1:12">
      <c r="A186">
        <v>185</v>
      </c>
      <c r="B186">
        <f t="shared" si="10"/>
        <v>3</v>
      </c>
      <c r="C186">
        <f t="shared" si="11"/>
        <v>2</v>
      </c>
      <c r="D186">
        <f t="shared" si="12"/>
        <v>3</v>
      </c>
      <c r="E186">
        <f t="shared" si="13"/>
        <v>5</v>
      </c>
      <c r="F186">
        <f t="shared" si="14"/>
        <v>1.0059367451425031E-2</v>
      </c>
      <c r="G186" s="1">
        <v>7142</v>
      </c>
      <c r="I186">
        <v>2.5024000000000002</v>
      </c>
      <c r="J186">
        <v>5.7599999999999998E-2</v>
      </c>
      <c r="K186">
        <v>1.7030000000000001</v>
      </c>
      <c r="L186">
        <v>1.7030000000000001</v>
      </c>
    </row>
    <row r="187" spans="1:12">
      <c r="A187">
        <v>186</v>
      </c>
      <c r="B187">
        <f t="shared" si="10"/>
        <v>3</v>
      </c>
      <c r="C187">
        <f t="shared" si="11"/>
        <v>2</v>
      </c>
      <c r="D187">
        <f t="shared" si="12"/>
        <v>3</v>
      </c>
      <c r="E187">
        <f t="shared" si="13"/>
        <v>6</v>
      </c>
      <c r="F187">
        <f t="shared" si="14"/>
        <v>4.7705233209152306E-3</v>
      </c>
      <c r="G187" s="1">
        <v>3387</v>
      </c>
      <c r="I187">
        <v>2.5024000000000002</v>
      </c>
      <c r="J187">
        <v>5.7599999999999998E-2</v>
      </c>
      <c r="K187">
        <v>1.1413</v>
      </c>
      <c r="L187">
        <v>1.1413</v>
      </c>
    </row>
    <row r="188" spans="1:12">
      <c r="A188">
        <v>187</v>
      </c>
      <c r="B188">
        <f t="shared" si="10"/>
        <v>3</v>
      </c>
      <c r="C188">
        <f t="shared" si="11"/>
        <v>2</v>
      </c>
      <c r="D188">
        <f t="shared" si="12"/>
        <v>4</v>
      </c>
      <c r="E188">
        <f t="shared" si="13"/>
        <v>1</v>
      </c>
      <c r="F188">
        <f t="shared" si="14"/>
        <v>0</v>
      </c>
      <c r="G188" s="1">
        <v>0</v>
      </c>
      <c r="I188">
        <v>4.4886999999999997</v>
      </c>
      <c r="J188">
        <v>0.12939999999999999</v>
      </c>
      <c r="K188">
        <v>1.1413</v>
      </c>
      <c r="L188">
        <v>1.1413</v>
      </c>
    </row>
    <row r="189" spans="1:12">
      <c r="A189">
        <v>188</v>
      </c>
      <c r="B189">
        <f t="shared" si="10"/>
        <v>3</v>
      </c>
      <c r="C189">
        <f t="shared" si="11"/>
        <v>2</v>
      </c>
      <c r="D189">
        <f t="shared" si="12"/>
        <v>4</v>
      </c>
      <c r="E189">
        <f t="shared" si="13"/>
        <v>2</v>
      </c>
      <c r="F189">
        <f t="shared" si="14"/>
        <v>2.1883560920301134E-2</v>
      </c>
      <c r="G189" s="1">
        <v>15537</v>
      </c>
      <c r="I189">
        <v>4.4886999999999997</v>
      </c>
      <c r="J189">
        <v>0.12939999999999999</v>
      </c>
      <c r="K189">
        <v>0.87360000000000004</v>
      </c>
      <c r="L189">
        <v>0.87360000000000004</v>
      </c>
    </row>
    <row r="190" spans="1:12">
      <c r="A190">
        <v>189</v>
      </c>
      <c r="B190">
        <f t="shared" si="10"/>
        <v>3</v>
      </c>
      <c r="C190">
        <f t="shared" si="11"/>
        <v>2</v>
      </c>
      <c r="D190">
        <f t="shared" si="12"/>
        <v>4</v>
      </c>
      <c r="E190">
        <f t="shared" si="13"/>
        <v>3</v>
      </c>
      <c r="F190">
        <f t="shared" si="14"/>
        <v>1.5105952942667802E-2</v>
      </c>
      <c r="G190" s="1">
        <v>10725</v>
      </c>
      <c r="I190">
        <v>4.4886999999999997</v>
      </c>
      <c r="J190">
        <v>0.12939999999999999</v>
      </c>
      <c r="K190">
        <v>1.7030000000000001</v>
      </c>
      <c r="L190">
        <v>1.7030000000000001</v>
      </c>
    </row>
    <row r="191" spans="1:12">
      <c r="A191">
        <v>190</v>
      </c>
      <c r="B191">
        <f t="shared" si="10"/>
        <v>3</v>
      </c>
      <c r="C191">
        <f t="shared" si="11"/>
        <v>2</v>
      </c>
      <c r="D191">
        <f t="shared" si="12"/>
        <v>4</v>
      </c>
      <c r="E191">
        <f t="shared" si="13"/>
        <v>4</v>
      </c>
      <c r="F191">
        <f t="shared" si="14"/>
        <v>1.5390465995760473E-2</v>
      </c>
      <c r="G191" s="1">
        <v>10927</v>
      </c>
      <c r="I191">
        <v>4.4886999999999997</v>
      </c>
      <c r="J191">
        <v>0.12939999999999999</v>
      </c>
      <c r="K191">
        <v>1.536</v>
      </c>
      <c r="L191">
        <v>1.536</v>
      </c>
    </row>
    <row r="192" spans="1:12">
      <c r="A192">
        <v>191</v>
      </c>
      <c r="B192">
        <f t="shared" si="10"/>
        <v>3</v>
      </c>
      <c r="C192">
        <f t="shared" si="11"/>
        <v>2</v>
      </c>
      <c r="D192">
        <f t="shared" si="12"/>
        <v>4</v>
      </c>
      <c r="E192">
        <f t="shared" si="13"/>
        <v>5</v>
      </c>
      <c r="F192">
        <f t="shared" si="14"/>
        <v>4.1451579962956961E-3</v>
      </c>
      <c r="G192" s="1">
        <v>2943</v>
      </c>
      <c r="I192">
        <v>4.4886999999999997</v>
      </c>
      <c r="J192">
        <v>0.12939999999999999</v>
      </c>
      <c r="K192">
        <v>1.536</v>
      </c>
      <c r="L192">
        <v>1.536</v>
      </c>
    </row>
    <row r="193" spans="1:12">
      <c r="A193">
        <v>192</v>
      </c>
      <c r="B193">
        <f t="shared" si="10"/>
        <v>3</v>
      </c>
      <c r="C193">
        <f t="shared" si="11"/>
        <v>2</v>
      </c>
      <c r="D193">
        <f t="shared" si="12"/>
        <v>4</v>
      </c>
      <c r="E193">
        <f t="shared" si="13"/>
        <v>6</v>
      </c>
      <c r="F193">
        <f t="shared" si="14"/>
        <v>2.4070931076008648E-3</v>
      </c>
      <c r="G193" s="1">
        <v>1709</v>
      </c>
      <c r="I193">
        <v>4.4886999999999997</v>
      </c>
      <c r="J193">
        <v>0.12939999999999999</v>
      </c>
      <c r="K193">
        <v>0.87419999999999998</v>
      </c>
      <c r="L193">
        <v>0.87419999999999998</v>
      </c>
    </row>
    <row r="194" spans="1:12">
      <c r="A194">
        <v>193</v>
      </c>
      <c r="B194">
        <f t="shared" si="10"/>
        <v>3</v>
      </c>
      <c r="C194">
        <f t="shared" si="11"/>
        <v>3</v>
      </c>
      <c r="D194">
        <f t="shared" si="12"/>
        <v>1</v>
      </c>
      <c r="E194">
        <f t="shared" si="13"/>
        <v>1</v>
      </c>
      <c r="F194">
        <f t="shared" si="14"/>
        <v>0</v>
      </c>
      <c r="G194" s="1">
        <v>0</v>
      </c>
      <c r="I194">
        <v>1.3139000000000001</v>
      </c>
      <c r="J194">
        <v>1.6E-2</v>
      </c>
      <c r="K194">
        <v>2.3813</v>
      </c>
      <c r="L194">
        <v>2.3813</v>
      </c>
    </row>
    <row r="195" spans="1:12">
      <c r="A195">
        <v>194</v>
      </c>
      <c r="B195">
        <f t="shared" ref="B195:B258" si="15">IF(MOD(QUOTIENT(A195-1,72)+1,5)=0,5,MOD(QUOTIENT(A195-1,72)+1,5))</f>
        <v>3</v>
      </c>
      <c r="C195">
        <f t="shared" ref="C195:C258" si="16">IF(MOD(QUOTIENT(A195-1,24)+1,3)=0,3,MOD(QUOTIENT(A195-1,24)+1,3))</f>
        <v>3</v>
      </c>
      <c r="D195">
        <f t="shared" ref="D195:D258" si="17">IF(MOD(QUOTIENT(A195-1,6)+1,4)=0,4,MOD(QUOTIENT(A195-1,6)+1,4))</f>
        <v>1</v>
      </c>
      <c r="E195">
        <f t="shared" ref="E195:E258" si="18">IF(MOD(A195,6)=0,6,MOD(A195,6))</f>
        <v>2</v>
      </c>
      <c r="F195">
        <f t="shared" ref="F195:F258" si="19">G195/H$2</f>
        <v>1.2676324147693261E-4</v>
      </c>
      <c r="G195" s="1">
        <v>90</v>
      </c>
      <c r="I195">
        <v>1.3139000000000001</v>
      </c>
      <c r="J195">
        <v>1.6E-2</v>
      </c>
      <c r="K195">
        <v>2.0872999999999999</v>
      </c>
      <c r="L195">
        <v>2.0872999999999999</v>
      </c>
    </row>
    <row r="196" spans="1:12">
      <c r="A196">
        <v>195</v>
      </c>
      <c r="B196">
        <f t="shared" si="15"/>
        <v>3</v>
      </c>
      <c r="C196">
        <f t="shared" si="16"/>
        <v>3</v>
      </c>
      <c r="D196">
        <f t="shared" si="17"/>
        <v>1</v>
      </c>
      <c r="E196">
        <f t="shared" si="18"/>
        <v>3</v>
      </c>
      <c r="F196">
        <f t="shared" si="19"/>
        <v>1.5493285069402874E-4</v>
      </c>
      <c r="G196" s="1">
        <v>110</v>
      </c>
      <c r="I196">
        <v>1.3139000000000001</v>
      </c>
      <c r="J196">
        <v>1.6E-2</v>
      </c>
      <c r="K196">
        <v>2.0872999999999999</v>
      </c>
      <c r="L196">
        <v>2.0872999999999999</v>
      </c>
    </row>
    <row r="197" spans="1:12">
      <c r="A197">
        <v>196</v>
      </c>
      <c r="B197">
        <f t="shared" si="15"/>
        <v>3</v>
      </c>
      <c r="C197">
        <f t="shared" si="16"/>
        <v>3</v>
      </c>
      <c r="D197">
        <f t="shared" si="17"/>
        <v>1</v>
      </c>
      <c r="E197">
        <f t="shared" si="18"/>
        <v>4</v>
      </c>
      <c r="F197">
        <f t="shared" si="19"/>
        <v>1.4084804608548068E-4</v>
      </c>
      <c r="G197" s="1">
        <v>100</v>
      </c>
      <c r="I197">
        <v>1.3139000000000001</v>
      </c>
      <c r="J197">
        <v>1.6E-2</v>
      </c>
      <c r="K197">
        <v>2.0872999999999999</v>
      </c>
      <c r="L197">
        <v>2.0872999999999999</v>
      </c>
    </row>
    <row r="198" spans="1:12">
      <c r="A198">
        <v>197</v>
      </c>
      <c r="B198">
        <f t="shared" si="15"/>
        <v>3</v>
      </c>
      <c r="C198">
        <f t="shared" si="16"/>
        <v>3</v>
      </c>
      <c r="D198">
        <f t="shared" si="17"/>
        <v>1</v>
      </c>
      <c r="E198">
        <f t="shared" si="18"/>
        <v>5</v>
      </c>
      <c r="F198">
        <f t="shared" si="19"/>
        <v>0</v>
      </c>
      <c r="G198" s="1">
        <v>0</v>
      </c>
      <c r="I198">
        <v>1.3139000000000001</v>
      </c>
      <c r="J198">
        <v>1.6E-2</v>
      </c>
      <c r="K198">
        <v>2.3813</v>
      </c>
      <c r="L198">
        <v>2.3813</v>
      </c>
    </row>
    <row r="199" spans="1:12">
      <c r="A199">
        <v>198</v>
      </c>
      <c r="B199">
        <f t="shared" si="15"/>
        <v>3</v>
      </c>
      <c r="C199">
        <f t="shared" si="16"/>
        <v>3</v>
      </c>
      <c r="D199">
        <f t="shared" si="17"/>
        <v>1</v>
      </c>
      <c r="E199">
        <f t="shared" si="18"/>
        <v>6</v>
      </c>
      <c r="F199">
        <f t="shared" si="19"/>
        <v>0</v>
      </c>
      <c r="G199" s="1">
        <v>0</v>
      </c>
      <c r="I199">
        <v>1.3139000000000001</v>
      </c>
      <c r="J199">
        <v>1.6E-2</v>
      </c>
      <c r="K199">
        <v>1.8561000000000001</v>
      </c>
      <c r="L199">
        <v>1.8561000000000001</v>
      </c>
    </row>
    <row r="200" spans="1:12">
      <c r="A200">
        <v>199</v>
      </c>
      <c r="B200">
        <f t="shared" si="15"/>
        <v>3</v>
      </c>
      <c r="C200">
        <f t="shared" si="16"/>
        <v>3</v>
      </c>
      <c r="D200">
        <f t="shared" si="17"/>
        <v>2</v>
      </c>
      <c r="E200">
        <f t="shared" si="18"/>
        <v>1</v>
      </c>
      <c r="F200">
        <f t="shared" si="19"/>
        <v>0</v>
      </c>
      <c r="G200" s="1">
        <v>0</v>
      </c>
      <c r="I200">
        <v>2.3702000000000001</v>
      </c>
      <c r="J200">
        <v>8.1799999999999998E-2</v>
      </c>
      <c r="K200">
        <v>1.8561000000000001</v>
      </c>
      <c r="L200">
        <v>1.8561000000000001</v>
      </c>
    </row>
    <row r="201" spans="1:12">
      <c r="A201">
        <v>200</v>
      </c>
      <c r="B201">
        <f t="shared" si="15"/>
        <v>3</v>
      </c>
      <c r="C201">
        <f t="shared" si="16"/>
        <v>3</v>
      </c>
      <c r="D201">
        <f t="shared" si="17"/>
        <v>2</v>
      </c>
      <c r="E201">
        <f t="shared" si="18"/>
        <v>2</v>
      </c>
      <c r="F201">
        <f t="shared" si="19"/>
        <v>3.3662683014429881E-4</v>
      </c>
      <c r="G201" s="1">
        <v>239</v>
      </c>
      <c r="I201">
        <v>2.3702000000000001</v>
      </c>
      <c r="J201">
        <v>8.1799999999999998E-2</v>
      </c>
      <c r="K201">
        <v>1.3228</v>
      </c>
      <c r="L201">
        <v>1.3228</v>
      </c>
    </row>
    <row r="202" spans="1:12">
      <c r="A202">
        <v>201</v>
      </c>
      <c r="B202">
        <f t="shared" si="15"/>
        <v>3</v>
      </c>
      <c r="C202">
        <f t="shared" si="16"/>
        <v>3</v>
      </c>
      <c r="D202">
        <f t="shared" si="17"/>
        <v>2</v>
      </c>
      <c r="E202">
        <f t="shared" si="18"/>
        <v>3</v>
      </c>
      <c r="F202">
        <f t="shared" si="19"/>
        <v>9.5635823292041379E-4</v>
      </c>
      <c r="G202" s="1">
        <v>679</v>
      </c>
      <c r="I202">
        <v>2.3702000000000001</v>
      </c>
      <c r="J202">
        <v>8.1799999999999998E-2</v>
      </c>
      <c r="K202">
        <v>2.3813</v>
      </c>
      <c r="L202">
        <v>2.3813</v>
      </c>
    </row>
    <row r="203" spans="1:12">
      <c r="A203">
        <v>202</v>
      </c>
      <c r="B203">
        <f t="shared" si="15"/>
        <v>3</v>
      </c>
      <c r="C203">
        <f t="shared" si="16"/>
        <v>3</v>
      </c>
      <c r="D203">
        <f t="shared" si="17"/>
        <v>2</v>
      </c>
      <c r="E203">
        <f t="shared" si="18"/>
        <v>4</v>
      </c>
      <c r="F203">
        <f t="shared" si="19"/>
        <v>5.6339218434192271E-4</v>
      </c>
      <c r="G203" s="1">
        <v>400</v>
      </c>
      <c r="I203">
        <v>2.3702000000000001</v>
      </c>
      <c r="J203">
        <v>8.1799999999999998E-2</v>
      </c>
      <c r="K203">
        <v>2.2934000000000001</v>
      </c>
      <c r="L203">
        <v>2.2934000000000001</v>
      </c>
    </row>
    <row r="204" spans="1:12">
      <c r="A204">
        <v>203</v>
      </c>
      <c r="B204">
        <f t="shared" si="15"/>
        <v>3</v>
      </c>
      <c r="C204">
        <f t="shared" si="16"/>
        <v>3</v>
      </c>
      <c r="D204">
        <f t="shared" si="17"/>
        <v>2</v>
      </c>
      <c r="E204">
        <f t="shared" si="18"/>
        <v>5</v>
      </c>
      <c r="F204">
        <f t="shared" si="19"/>
        <v>0</v>
      </c>
      <c r="G204" s="1">
        <v>0</v>
      </c>
      <c r="I204">
        <v>2.3702000000000001</v>
      </c>
      <c r="J204">
        <v>8.1799999999999998E-2</v>
      </c>
      <c r="K204">
        <v>2.2934000000000001</v>
      </c>
      <c r="L204">
        <v>2.2934000000000001</v>
      </c>
    </row>
    <row r="205" spans="1:12">
      <c r="A205">
        <v>204</v>
      </c>
      <c r="B205">
        <f t="shared" si="15"/>
        <v>3</v>
      </c>
      <c r="C205">
        <f t="shared" si="16"/>
        <v>3</v>
      </c>
      <c r="D205">
        <f t="shared" si="17"/>
        <v>2</v>
      </c>
      <c r="E205">
        <f t="shared" si="18"/>
        <v>6</v>
      </c>
      <c r="F205">
        <f t="shared" si="19"/>
        <v>0</v>
      </c>
      <c r="G205" s="1">
        <v>0</v>
      </c>
      <c r="I205">
        <v>2.3702000000000001</v>
      </c>
      <c r="J205">
        <v>8.1799999999999998E-2</v>
      </c>
      <c r="K205">
        <v>1.9476</v>
      </c>
      <c r="L205">
        <v>1.9476</v>
      </c>
    </row>
    <row r="206" spans="1:12">
      <c r="A206">
        <v>205</v>
      </c>
      <c r="B206">
        <f t="shared" si="15"/>
        <v>3</v>
      </c>
      <c r="C206">
        <f t="shared" si="16"/>
        <v>3</v>
      </c>
      <c r="D206">
        <f t="shared" si="17"/>
        <v>3</v>
      </c>
      <c r="E206">
        <f t="shared" si="18"/>
        <v>1</v>
      </c>
      <c r="F206">
        <f t="shared" si="19"/>
        <v>0</v>
      </c>
      <c r="G206" s="1">
        <v>0</v>
      </c>
      <c r="I206">
        <v>3.6791999999999998</v>
      </c>
      <c r="J206">
        <v>0.12</v>
      </c>
      <c r="K206">
        <v>3.0589</v>
      </c>
      <c r="L206">
        <v>3.0589</v>
      </c>
    </row>
    <row r="207" spans="1:12">
      <c r="A207">
        <v>206</v>
      </c>
      <c r="B207">
        <f t="shared" si="15"/>
        <v>3</v>
      </c>
      <c r="C207">
        <f t="shared" si="16"/>
        <v>3</v>
      </c>
      <c r="D207">
        <f t="shared" si="17"/>
        <v>3</v>
      </c>
      <c r="E207">
        <f t="shared" si="18"/>
        <v>2</v>
      </c>
      <c r="F207">
        <f t="shared" si="19"/>
        <v>1.6731339394494251E-2</v>
      </c>
      <c r="G207" s="1">
        <v>11879</v>
      </c>
      <c r="I207">
        <v>3.6791999999999998</v>
      </c>
      <c r="J207">
        <v>0.12</v>
      </c>
      <c r="K207">
        <v>2.7063999999999999</v>
      </c>
      <c r="L207">
        <v>2.7063999999999999</v>
      </c>
    </row>
    <row r="208" spans="1:12">
      <c r="A208">
        <v>207</v>
      </c>
      <c r="B208">
        <f t="shared" si="15"/>
        <v>3</v>
      </c>
      <c r="C208">
        <f t="shared" si="16"/>
        <v>3</v>
      </c>
      <c r="D208">
        <f t="shared" si="17"/>
        <v>3</v>
      </c>
      <c r="E208">
        <f t="shared" si="18"/>
        <v>3</v>
      </c>
      <c r="F208">
        <f t="shared" si="19"/>
        <v>9.9959858306865636E-3</v>
      </c>
      <c r="G208" s="1">
        <v>7097</v>
      </c>
      <c r="I208">
        <v>3.6791999999999998</v>
      </c>
      <c r="J208">
        <v>0.12</v>
      </c>
      <c r="K208">
        <v>2.7063999999999999</v>
      </c>
      <c r="L208">
        <v>2.7063999999999999</v>
      </c>
    </row>
    <row r="209" spans="1:12">
      <c r="A209">
        <v>208</v>
      </c>
      <c r="B209">
        <f t="shared" si="15"/>
        <v>3</v>
      </c>
      <c r="C209">
        <f t="shared" si="16"/>
        <v>3</v>
      </c>
      <c r="D209">
        <f t="shared" si="17"/>
        <v>3</v>
      </c>
      <c r="E209">
        <f t="shared" si="18"/>
        <v>4</v>
      </c>
      <c r="F209">
        <f t="shared" si="19"/>
        <v>6.648027775234688E-3</v>
      </c>
      <c r="G209" s="1">
        <v>4720</v>
      </c>
      <c r="I209">
        <v>3.6791999999999998</v>
      </c>
      <c r="J209">
        <v>0.12</v>
      </c>
      <c r="K209">
        <v>2.1191</v>
      </c>
      <c r="L209">
        <v>2.1191</v>
      </c>
    </row>
    <row r="210" spans="1:12">
      <c r="A210">
        <v>209</v>
      </c>
      <c r="B210">
        <f t="shared" si="15"/>
        <v>3</v>
      </c>
      <c r="C210">
        <f t="shared" si="16"/>
        <v>3</v>
      </c>
      <c r="D210">
        <f t="shared" si="17"/>
        <v>3</v>
      </c>
      <c r="E210">
        <f t="shared" si="18"/>
        <v>5</v>
      </c>
      <c r="F210">
        <f t="shared" si="19"/>
        <v>3.7381071431086574E-3</v>
      </c>
      <c r="G210" s="1">
        <v>2654</v>
      </c>
      <c r="I210">
        <v>3.6791999999999998</v>
      </c>
      <c r="J210">
        <v>0.12</v>
      </c>
      <c r="K210">
        <v>3.0589</v>
      </c>
      <c r="L210">
        <v>3.0589</v>
      </c>
    </row>
    <row r="211" spans="1:12">
      <c r="A211">
        <v>210</v>
      </c>
      <c r="B211">
        <f t="shared" si="15"/>
        <v>3</v>
      </c>
      <c r="C211">
        <f t="shared" si="16"/>
        <v>3</v>
      </c>
      <c r="D211">
        <f t="shared" si="17"/>
        <v>3</v>
      </c>
      <c r="E211">
        <f t="shared" si="18"/>
        <v>6</v>
      </c>
      <c r="F211">
        <f t="shared" si="19"/>
        <v>1.5112995344972076E-3</v>
      </c>
      <c r="G211" s="1">
        <v>1073</v>
      </c>
      <c r="I211">
        <v>3.6791999999999998</v>
      </c>
      <c r="J211">
        <v>0.12</v>
      </c>
      <c r="K211">
        <v>2.7063999999999999</v>
      </c>
      <c r="L211">
        <v>2.7063999999999999</v>
      </c>
    </row>
    <row r="212" spans="1:12">
      <c r="A212">
        <v>211</v>
      </c>
      <c r="B212">
        <f t="shared" si="15"/>
        <v>3</v>
      </c>
      <c r="C212">
        <f t="shared" si="16"/>
        <v>3</v>
      </c>
      <c r="D212">
        <f t="shared" si="17"/>
        <v>4</v>
      </c>
      <c r="E212">
        <f t="shared" si="18"/>
        <v>1</v>
      </c>
      <c r="F212">
        <f t="shared" si="19"/>
        <v>0</v>
      </c>
      <c r="G212" s="1">
        <v>0</v>
      </c>
      <c r="I212">
        <v>4.4886999999999997</v>
      </c>
      <c r="J212">
        <v>0.19500000000000001</v>
      </c>
      <c r="K212">
        <v>2.7063999999999999</v>
      </c>
      <c r="L212">
        <v>2.7063999999999999</v>
      </c>
    </row>
    <row r="213" spans="1:12">
      <c r="A213">
        <v>212</v>
      </c>
      <c r="B213">
        <f t="shared" si="15"/>
        <v>3</v>
      </c>
      <c r="C213">
        <f t="shared" si="16"/>
        <v>3</v>
      </c>
      <c r="D213">
        <f t="shared" si="17"/>
        <v>4</v>
      </c>
      <c r="E213">
        <f t="shared" si="18"/>
        <v>2</v>
      </c>
      <c r="F213">
        <f t="shared" si="19"/>
        <v>5.4972992387163112E-3</v>
      </c>
      <c r="G213" s="1">
        <v>3903</v>
      </c>
      <c r="I213">
        <v>4.4886999999999997</v>
      </c>
      <c r="J213">
        <v>0.19500000000000001</v>
      </c>
      <c r="K213">
        <v>2.1191</v>
      </c>
      <c r="L213">
        <v>2.1191</v>
      </c>
    </row>
    <row r="214" spans="1:12">
      <c r="A214">
        <v>213</v>
      </c>
      <c r="B214">
        <f t="shared" si="15"/>
        <v>3</v>
      </c>
      <c r="C214">
        <f t="shared" si="16"/>
        <v>3</v>
      </c>
      <c r="D214">
        <f t="shared" si="17"/>
        <v>4</v>
      </c>
      <c r="E214">
        <f t="shared" si="18"/>
        <v>3</v>
      </c>
      <c r="F214">
        <f t="shared" si="19"/>
        <v>5.021232842947386E-3</v>
      </c>
      <c r="G214" s="1">
        <v>3565</v>
      </c>
      <c r="I214">
        <v>4.4886999999999997</v>
      </c>
      <c r="J214">
        <v>0.19500000000000001</v>
      </c>
      <c r="K214">
        <v>3.0589</v>
      </c>
      <c r="L214">
        <v>3.0589</v>
      </c>
    </row>
    <row r="215" spans="1:12">
      <c r="A215">
        <v>214</v>
      </c>
      <c r="B215">
        <f t="shared" si="15"/>
        <v>3</v>
      </c>
      <c r="C215">
        <f t="shared" si="16"/>
        <v>3</v>
      </c>
      <c r="D215">
        <f t="shared" si="17"/>
        <v>4</v>
      </c>
      <c r="E215">
        <f t="shared" si="18"/>
        <v>4</v>
      </c>
      <c r="F215">
        <f t="shared" si="19"/>
        <v>6.1973140277611499E-3</v>
      </c>
      <c r="G215" s="1">
        <v>4400</v>
      </c>
      <c r="I215">
        <v>4.4886999999999997</v>
      </c>
      <c r="J215">
        <v>0.19500000000000001</v>
      </c>
      <c r="K215">
        <v>3.1372</v>
      </c>
      <c r="L215">
        <v>3.1372</v>
      </c>
    </row>
    <row r="216" spans="1:12">
      <c r="A216">
        <v>215</v>
      </c>
      <c r="B216">
        <f t="shared" si="15"/>
        <v>3</v>
      </c>
      <c r="C216">
        <f t="shared" si="16"/>
        <v>3</v>
      </c>
      <c r="D216">
        <f t="shared" si="17"/>
        <v>4</v>
      </c>
      <c r="E216">
        <f t="shared" si="18"/>
        <v>5</v>
      </c>
      <c r="F216">
        <f t="shared" si="19"/>
        <v>2.6423093445636175E-3</v>
      </c>
      <c r="G216" s="1">
        <v>1876</v>
      </c>
      <c r="I216">
        <v>4.4886999999999997</v>
      </c>
      <c r="J216">
        <v>0.19500000000000001</v>
      </c>
      <c r="K216">
        <v>3.1372</v>
      </c>
      <c r="L216">
        <v>3.1372</v>
      </c>
    </row>
    <row r="217" spans="1:12">
      <c r="A217">
        <v>216</v>
      </c>
      <c r="B217">
        <f t="shared" si="15"/>
        <v>3</v>
      </c>
      <c r="C217">
        <f t="shared" si="16"/>
        <v>3</v>
      </c>
      <c r="D217">
        <f t="shared" si="17"/>
        <v>4</v>
      </c>
      <c r="E217">
        <f t="shared" si="18"/>
        <v>6</v>
      </c>
      <c r="F217">
        <f t="shared" si="19"/>
        <v>2.8169609217096136E-4</v>
      </c>
      <c r="G217" s="1">
        <v>200</v>
      </c>
      <c r="I217">
        <v>4.4886999999999997</v>
      </c>
      <c r="J217">
        <v>0.19500000000000001</v>
      </c>
      <c r="K217">
        <v>2.3031999999999999</v>
      </c>
      <c r="L217">
        <v>2.3031999999999999</v>
      </c>
    </row>
    <row r="218" spans="1:12">
      <c r="A218">
        <v>217</v>
      </c>
      <c r="B218">
        <f t="shared" si="15"/>
        <v>4</v>
      </c>
      <c r="C218">
        <f t="shared" si="16"/>
        <v>1</v>
      </c>
      <c r="D218">
        <f t="shared" si="17"/>
        <v>1</v>
      </c>
      <c r="E218">
        <f t="shared" si="18"/>
        <v>1</v>
      </c>
      <c r="F218">
        <f t="shared" si="19"/>
        <v>0</v>
      </c>
      <c r="G218" s="1">
        <v>0</v>
      </c>
      <c r="I218">
        <v>3.2210999999999999</v>
      </c>
      <c r="J218">
        <v>2.7799999999999998E-2</v>
      </c>
      <c r="K218">
        <v>1.2200000000000001E-2</v>
      </c>
      <c r="L218">
        <v>1.2200000000000001E-2</v>
      </c>
    </row>
    <row r="219" spans="1:12">
      <c r="A219">
        <v>218</v>
      </c>
      <c r="B219">
        <f t="shared" si="15"/>
        <v>4</v>
      </c>
      <c r="C219">
        <f t="shared" si="16"/>
        <v>1</v>
      </c>
      <c r="D219">
        <f t="shared" si="17"/>
        <v>1</v>
      </c>
      <c r="E219">
        <f t="shared" si="18"/>
        <v>2</v>
      </c>
      <c r="F219">
        <f t="shared" si="19"/>
        <v>0</v>
      </c>
      <c r="G219" s="1">
        <v>0</v>
      </c>
      <c r="I219">
        <v>3.2210999999999999</v>
      </c>
      <c r="J219">
        <v>2.7799999999999998E-2</v>
      </c>
      <c r="K219">
        <v>1.2200000000000001E-2</v>
      </c>
      <c r="L219">
        <v>1.2200000000000001E-2</v>
      </c>
    </row>
    <row r="220" spans="1:12">
      <c r="A220">
        <v>219</v>
      </c>
      <c r="B220">
        <f t="shared" si="15"/>
        <v>4</v>
      </c>
      <c r="C220">
        <f t="shared" si="16"/>
        <v>1</v>
      </c>
      <c r="D220">
        <f t="shared" si="17"/>
        <v>1</v>
      </c>
      <c r="E220">
        <f t="shared" si="18"/>
        <v>3</v>
      </c>
      <c r="F220">
        <f t="shared" si="19"/>
        <v>2.1127206912822103E-4</v>
      </c>
      <c r="G220" s="1">
        <v>150</v>
      </c>
      <c r="I220">
        <v>3.2210999999999999</v>
      </c>
      <c r="J220">
        <v>2.7799999999999998E-2</v>
      </c>
      <c r="K220">
        <v>1.2200000000000001E-2</v>
      </c>
      <c r="L220">
        <v>1.2200000000000001E-2</v>
      </c>
    </row>
    <row r="221" spans="1:12">
      <c r="A221">
        <v>220</v>
      </c>
      <c r="B221">
        <f t="shared" si="15"/>
        <v>4</v>
      </c>
      <c r="C221">
        <f t="shared" si="16"/>
        <v>1</v>
      </c>
      <c r="D221">
        <f t="shared" si="17"/>
        <v>1</v>
      </c>
      <c r="E221">
        <f t="shared" si="18"/>
        <v>4</v>
      </c>
      <c r="F221">
        <f t="shared" si="19"/>
        <v>4.2254413825644206E-4</v>
      </c>
      <c r="G221" s="1">
        <v>300</v>
      </c>
      <c r="I221">
        <v>3.2210999999999999</v>
      </c>
      <c r="J221">
        <v>2.7799999999999998E-2</v>
      </c>
      <c r="K221">
        <v>1.2200000000000001E-2</v>
      </c>
      <c r="L221">
        <v>1.2200000000000001E-2</v>
      </c>
    </row>
    <row r="222" spans="1:12">
      <c r="A222">
        <v>221</v>
      </c>
      <c r="B222">
        <f t="shared" si="15"/>
        <v>4</v>
      </c>
      <c r="C222">
        <f t="shared" si="16"/>
        <v>1</v>
      </c>
      <c r="D222">
        <f t="shared" si="17"/>
        <v>1</v>
      </c>
      <c r="E222">
        <f t="shared" si="18"/>
        <v>5</v>
      </c>
      <c r="F222">
        <f t="shared" si="19"/>
        <v>4.2254413825644206E-4</v>
      </c>
      <c r="G222" s="1">
        <v>300</v>
      </c>
      <c r="I222">
        <v>3.2210999999999999</v>
      </c>
      <c r="J222">
        <v>2.7799999999999998E-2</v>
      </c>
      <c r="K222">
        <v>1.1000000000000001E-3</v>
      </c>
      <c r="L222">
        <v>1.1000000000000001E-3</v>
      </c>
    </row>
    <row r="223" spans="1:12">
      <c r="A223">
        <v>222</v>
      </c>
      <c r="B223">
        <f t="shared" si="15"/>
        <v>4</v>
      </c>
      <c r="C223">
        <f t="shared" si="16"/>
        <v>1</v>
      </c>
      <c r="D223">
        <f t="shared" si="17"/>
        <v>1</v>
      </c>
      <c r="E223">
        <f t="shared" si="18"/>
        <v>6</v>
      </c>
      <c r="F223">
        <f t="shared" si="19"/>
        <v>2.1127206912822103E-4</v>
      </c>
      <c r="G223" s="1">
        <v>150</v>
      </c>
      <c r="I223">
        <v>3.2210999999999999</v>
      </c>
      <c r="J223">
        <v>2.7799999999999998E-2</v>
      </c>
      <c r="K223">
        <v>1.1000000000000001E-3</v>
      </c>
      <c r="L223">
        <v>1.1000000000000001E-3</v>
      </c>
    </row>
    <row r="224" spans="1:12">
      <c r="A224">
        <v>223</v>
      </c>
      <c r="B224">
        <f t="shared" si="15"/>
        <v>4</v>
      </c>
      <c r="C224">
        <f t="shared" si="16"/>
        <v>1</v>
      </c>
      <c r="D224">
        <f t="shared" si="17"/>
        <v>2</v>
      </c>
      <c r="E224">
        <f t="shared" si="18"/>
        <v>1</v>
      </c>
      <c r="F224">
        <f t="shared" si="19"/>
        <v>0</v>
      </c>
      <c r="G224" s="1">
        <v>0</v>
      </c>
      <c r="I224">
        <v>3.2210999999999999</v>
      </c>
      <c r="J224">
        <v>7.6200000000000004E-2</v>
      </c>
      <c r="K224">
        <v>1.1000000000000001E-3</v>
      </c>
      <c r="L224">
        <v>1.1000000000000001E-3</v>
      </c>
    </row>
    <row r="225" spans="1:12">
      <c r="A225">
        <v>224</v>
      </c>
      <c r="B225">
        <f t="shared" si="15"/>
        <v>4</v>
      </c>
      <c r="C225">
        <f t="shared" si="16"/>
        <v>1</v>
      </c>
      <c r="D225">
        <f t="shared" si="17"/>
        <v>2</v>
      </c>
      <c r="E225">
        <f t="shared" si="18"/>
        <v>2</v>
      </c>
      <c r="F225">
        <f t="shared" si="19"/>
        <v>0</v>
      </c>
      <c r="G225" s="1">
        <v>0</v>
      </c>
      <c r="I225">
        <v>3.2210999999999999</v>
      </c>
      <c r="J225">
        <v>7.6200000000000004E-2</v>
      </c>
      <c r="K225">
        <v>1.1000000000000001E-3</v>
      </c>
      <c r="L225">
        <v>1.1000000000000001E-3</v>
      </c>
    </row>
    <row r="226" spans="1:12">
      <c r="A226">
        <v>225</v>
      </c>
      <c r="B226">
        <f t="shared" si="15"/>
        <v>4</v>
      </c>
      <c r="C226">
        <f t="shared" si="16"/>
        <v>1</v>
      </c>
      <c r="D226">
        <f t="shared" si="17"/>
        <v>2</v>
      </c>
      <c r="E226">
        <f t="shared" si="18"/>
        <v>3</v>
      </c>
      <c r="F226">
        <f t="shared" si="19"/>
        <v>5.4789889927251984E-4</v>
      </c>
      <c r="G226" s="1">
        <v>389</v>
      </c>
      <c r="I226">
        <v>3.2210999999999999</v>
      </c>
      <c r="J226">
        <v>7.6200000000000004E-2</v>
      </c>
      <c r="K226">
        <v>4.8999999999999998E-3</v>
      </c>
      <c r="L226">
        <v>4.8999999999999998E-3</v>
      </c>
    </row>
    <row r="227" spans="1:12">
      <c r="A227">
        <v>226</v>
      </c>
      <c r="B227">
        <f t="shared" si="15"/>
        <v>4</v>
      </c>
      <c r="C227">
        <f t="shared" si="16"/>
        <v>1</v>
      </c>
      <c r="D227">
        <f t="shared" si="17"/>
        <v>2</v>
      </c>
      <c r="E227">
        <f t="shared" si="18"/>
        <v>4</v>
      </c>
      <c r="F227">
        <f t="shared" si="19"/>
        <v>5.6339218434192271E-4</v>
      </c>
      <c r="G227" s="1">
        <v>400</v>
      </c>
      <c r="I227">
        <v>3.2210999999999999</v>
      </c>
      <c r="J227">
        <v>7.6200000000000004E-2</v>
      </c>
      <c r="K227">
        <v>4.8999999999999998E-3</v>
      </c>
      <c r="L227">
        <v>4.8999999999999998E-3</v>
      </c>
    </row>
    <row r="228" spans="1:12">
      <c r="A228">
        <v>227</v>
      </c>
      <c r="B228">
        <f t="shared" si="15"/>
        <v>4</v>
      </c>
      <c r="C228">
        <f t="shared" si="16"/>
        <v>1</v>
      </c>
      <c r="D228">
        <f t="shared" si="17"/>
        <v>2</v>
      </c>
      <c r="E228">
        <f t="shared" si="18"/>
        <v>5</v>
      </c>
      <c r="F228">
        <f t="shared" si="19"/>
        <v>1.4084804608548068E-4</v>
      </c>
      <c r="G228" s="1">
        <v>100</v>
      </c>
      <c r="I228">
        <v>3.2210999999999999</v>
      </c>
      <c r="J228">
        <v>7.6200000000000004E-2</v>
      </c>
      <c r="K228">
        <v>4.8999999999999998E-3</v>
      </c>
      <c r="L228">
        <v>4.8999999999999998E-3</v>
      </c>
    </row>
    <row r="229" spans="1:12">
      <c r="A229">
        <v>228</v>
      </c>
      <c r="B229">
        <f t="shared" si="15"/>
        <v>4</v>
      </c>
      <c r="C229">
        <f t="shared" si="16"/>
        <v>1</v>
      </c>
      <c r="D229">
        <f t="shared" si="17"/>
        <v>2</v>
      </c>
      <c r="E229">
        <f t="shared" si="18"/>
        <v>6</v>
      </c>
      <c r="F229">
        <f t="shared" si="19"/>
        <v>1.4084804608548068E-4</v>
      </c>
      <c r="G229" s="1">
        <v>100</v>
      </c>
      <c r="I229">
        <v>3.2210999999999999</v>
      </c>
      <c r="J229">
        <v>7.6200000000000004E-2</v>
      </c>
      <c r="K229">
        <v>4.8999999999999998E-3</v>
      </c>
      <c r="L229">
        <v>4.8999999999999998E-3</v>
      </c>
    </row>
    <row r="230" spans="1:12">
      <c r="A230">
        <v>229</v>
      </c>
      <c r="B230">
        <f t="shared" si="15"/>
        <v>4</v>
      </c>
      <c r="C230">
        <f t="shared" si="16"/>
        <v>1</v>
      </c>
      <c r="D230">
        <f t="shared" si="17"/>
        <v>3</v>
      </c>
      <c r="E230">
        <f t="shared" si="18"/>
        <v>1</v>
      </c>
      <c r="F230">
        <f t="shared" si="19"/>
        <v>0</v>
      </c>
      <c r="G230" s="1">
        <v>0</v>
      </c>
      <c r="I230">
        <v>3.2210999999999999</v>
      </c>
      <c r="J230">
        <v>8.72E-2</v>
      </c>
      <c r="K230">
        <v>0.19969999999999999</v>
      </c>
      <c r="L230">
        <v>0.19969999999999999</v>
      </c>
    </row>
    <row r="231" spans="1:12">
      <c r="A231">
        <v>230</v>
      </c>
      <c r="B231">
        <f t="shared" si="15"/>
        <v>4</v>
      </c>
      <c r="C231">
        <f t="shared" si="16"/>
        <v>1</v>
      </c>
      <c r="D231">
        <f t="shared" si="17"/>
        <v>3</v>
      </c>
      <c r="E231">
        <f t="shared" si="18"/>
        <v>2</v>
      </c>
      <c r="F231">
        <f t="shared" si="19"/>
        <v>0</v>
      </c>
      <c r="G231" s="1">
        <v>0</v>
      </c>
      <c r="I231">
        <v>3.2210999999999999</v>
      </c>
      <c r="J231">
        <v>8.72E-2</v>
      </c>
      <c r="K231">
        <v>0.1527</v>
      </c>
      <c r="L231">
        <v>0.1527</v>
      </c>
    </row>
    <row r="232" spans="1:12">
      <c r="A232">
        <v>231</v>
      </c>
      <c r="B232">
        <f t="shared" si="15"/>
        <v>4</v>
      </c>
      <c r="C232">
        <f t="shared" si="16"/>
        <v>1</v>
      </c>
      <c r="D232">
        <f t="shared" si="17"/>
        <v>3</v>
      </c>
      <c r="E232">
        <f t="shared" si="18"/>
        <v>3</v>
      </c>
      <c r="F232">
        <f t="shared" si="19"/>
        <v>1.3887617344028394E-3</v>
      </c>
      <c r="G232" s="1">
        <v>986</v>
      </c>
      <c r="I232">
        <v>3.2210999999999999</v>
      </c>
      <c r="J232">
        <v>8.72E-2</v>
      </c>
      <c r="K232">
        <v>2.2599999999999999E-2</v>
      </c>
      <c r="L232">
        <v>2.2599999999999999E-2</v>
      </c>
    </row>
    <row r="233" spans="1:12">
      <c r="A233">
        <v>232</v>
      </c>
      <c r="B233">
        <f t="shared" si="15"/>
        <v>4</v>
      </c>
      <c r="C233">
        <f t="shared" si="16"/>
        <v>1</v>
      </c>
      <c r="D233">
        <f t="shared" si="17"/>
        <v>3</v>
      </c>
      <c r="E233">
        <f t="shared" si="18"/>
        <v>4</v>
      </c>
      <c r="F233">
        <f t="shared" si="19"/>
        <v>1.0591773065628148E-3</v>
      </c>
      <c r="G233" s="1">
        <v>752</v>
      </c>
      <c r="I233">
        <v>3.2210999999999999</v>
      </c>
      <c r="J233">
        <v>8.72E-2</v>
      </c>
      <c r="K233">
        <v>2.2599999999999999E-2</v>
      </c>
      <c r="L233">
        <v>2.2599999999999999E-2</v>
      </c>
    </row>
    <row r="234" spans="1:12">
      <c r="A234">
        <v>233</v>
      </c>
      <c r="B234">
        <f t="shared" si="15"/>
        <v>4</v>
      </c>
      <c r="C234">
        <f t="shared" si="16"/>
        <v>1</v>
      </c>
      <c r="D234">
        <f t="shared" si="17"/>
        <v>3</v>
      </c>
      <c r="E234">
        <f t="shared" si="18"/>
        <v>5</v>
      </c>
      <c r="F234">
        <f t="shared" si="19"/>
        <v>8.8734269033852826E-4</v>
      </c>
      <c r="G234" s="1">
        <v>630</v>
      </c>
      <c r="I234">
        <v>3.2210999999999999</v>
      </c>
      <c r="J234">
        <v>8.72E-2</v>
      </c>
      <c r="K234">
        <v>0.19839999999999999</v>
      </c>
      <c r="L234">
        <v>0.19839999999999999</v>
      </c>
    </row>
    <row r="235" spans="1:12">
      <c r="A235">
        <v>234</v>
      </c>
      <c r="B235">
        <f t="shared" si="15"/>
        <v>4</v>
      </c>
      <c r="C235">
        <f t="shared" si="16"/>
        <v>1</v>
      </c>
      <c r="D235">
        <f t="shared" si="17"/>
        <v>3</v>
      </c>
      <c r="E235">
        <f t="shared" si="18"/>
        <v>6</v>
      </c>
      <c r="F235">
        <f t="shared" si="19"/>
        <v>3.5212011521370168E-4</v>
      </c>
      <c r="G235" s="1">
        <v>250</v>
      </c>
      <c r="I235">
        <v>3.2210999999999999</v>
      </c>
      <c r="J235">
        <v>8.72E-2</v>
      </c>
      <c r="K235">
        <v>0.19839999999999999</v>
      </c>
      <c r="L235">
        <v>0.19839999999999999</v>
      </c>
    </row>
    <row r="236" spans="1:12">
      <c r="A236">
        <v>235</v>
      </c>
      <c r="B236">
        <f t="shared" si="15"/>
        <v>4</v>
      </c>
      <c r="C236">
        <f t="shared" si="16"/>
        <v>1</v>
      </c>
      <c r="D236">
        <f t="shared" si="17"/>
        <v>4</v>
      </c>
      <c r="E236">
        <f t="shared" si="18"/>
        <v>1</v>
      </c>
      <c r="F236">
        <f t="shared" si="19"/>
        <v>0</v>
      </c>
      <c r="G236" s="1">
        <v>0</v>
      </c>
      <c r="I236">
        <v>4.1243999999999996</v>
      </c>
      <c r="J236">
        <v>0.14280000000000001</v>
      </c>
      <c r="K236">
        <v>1.2699999999999999E-2</v>
      </c>
      <c r="L236">
        <v>1.2699999999999999E-2</v>
      </c>
    </row>
    <row r="237" spans="1:12">
      <c r="A237">
        <v>236</v>
      </c>
      <c r="B237">
        <f t="shared" si="15"/>
        <v>4</v>
      </c>
      <c r="C237">
        <f t="shared" si="16"/>
        <v>1</v>
      </c>
      <c r="D237">
        <f t="shared" si="17"/>
        <v>4</v>
      </c>
      <c r="E237">
        <f t="shared" si="18"/>
        <v>2</v>
      </c>
      <c r="F237">
        <f t="shared" si="19"/>
        <v>0</v>
      </c>
      <c r="G237" s="1">
        <v>0</v>
      </c>
      <c r="I237">
        <v>4.1243999999999996</v>
      </c>
      <c r="J237">
        <v>0.14280000000000001</v>
      </c>
      <c r="K237">
        <v>1.2699999999999999E-2</v>
      </c>
      <c r="L237">
        <v>1.2699999999999999E-2</v>
      </c>
    </row>
    <row r="238" spans="1:12">
      <c r="A238">
        <v>237</v>
      </c>
      <c r="B238">
        <f t="shared" si="15"/>
        <v>4</v>
      </c>
      <c r="C238">
        <f t="shared" si="16"/>
        <v>1</v>
      </c>
      <c r="D238">
        <f t="shared" si="17"/>
        <v>4</v>
      </c>
      <c r="E238">
        <f t="shared" si="18"/>
        <v>3</v>
      </c>
      <c r="F238">
        <f t="shared" si="19"/>
        <v>2.4873764938695888E-3</v>
      </c>
      <c r="G238" s="1">
        <v>1766</v>
      </c>
      <c r="I238">
        <v>4.1243999999999996</v>
      </c>
      <c r="J238">
        <v>0.14280000000000001</v>
      </c>
      <c r="K238">
        <v>0.19839999999999999</v>
      </c>
      <c r="L238">
        <v>0.19839999999999999</v>
      </c>
    </row>
    <row r="239" spans="1:12">
      <c r="A239">
        <v>238</v>
      </c>
      <c r="B239">
        <f t="shared" si="15"/>
        <v>4</v>
      </c>
      <c r="C239">
        <f t="shared" si="16"/>
        <v>1</v>
      </c>
      <c r="D239">
        <f t="shared" si="17"/>
        <v>4</v>
      </c>
      <c r="E239">
        <f t="shared" si="18"/>
        <v>4</v>
      </c>
      <c r="F239">
        <f t="shared" si="19"/>
        <v>2.4831510524870246E-3</v>
      </c>
      <c r="G239" s="1">
        <v>1763</v>
      </c>
      <c r="I239">
        <v>4.1243999999999996</v>
      </c>
      <c r="J239">
        <v>0.14280000000000001</v>
      </c>
      <c r="K239">
        <v>5.3900000000000003E-2</v>
      </c>
      <c r="L239">
        <v>5.3900000000000003E-2</v>
      </c>
    </row>
    <row r="240" spans="1:12">
      <c r="A240">
        <v>239</v>
      </c>
      <c r="B240">
        <f t="shared" si="15"/>
        <v>4</v>
      </c>
      <c r="C240">
        <f t="shared" si="16"/>
        <v>1</v>
      </c>
      <c r="D240">
        <f t="shared" si="17"/>
        <v>4</v>
      </c>
      <c r="E240">
        <f t="shared" si="18"/>
        <v>5</v>
      </c>
      <c r="F240">
        <f t="shared" si="19"/>
        <v>4.2254413825644206E-4</v>
      </c>
      <c r="G240" s="1">
        <v>300</v>
      </c>
      <c r="I240">
        <v>4.1243999999999996</v>
      </c>
      <c r="J240">
        <v>0.14280000000000001</v>
      </c>
      <c r="K240">
        <v>5.3900000000000003E-2</v>
      </c>
      <c r="L240">
        <v>5.3900000000000003E-2</v>
      </c>
    </row>
    <row r="241" spans="1:12">
      <c r="A241">
        <v>240</v>
      </c>
      <c r="B241">
        <f t="shared" si="15"/>
        <v>4</v>
      </c>
      <c r="C241">
        <f t="shared" si="16"/>
        <v>1</v>
      </c>
      <c r="D241">
        <f t="shared" si="17"/>
        <v>4</v>
      </c>
      <c r="E241">
        <f t="shared" si="18"/>
        <v>6</v>
      </c>
      <c r="F241">
        <f t="shared" si="19"/>
        <v>2.8169609217096136E-4</v>
      </c>
      <c r="G241" s="1">
        <v>200</v>
      </c>
      <c r="I241">
        <v>4.1243999999999996</v>
      </c>
      <c r="J241">
        <v>0.14280000000000001</v>
      </c>
      <c r="K241">
        <v>5.3900000000000003E-2</v>
      </c>
      <c r="L241">
        <v>5.3900000000000003E-2</v>
      </c>
    </row>
    <row r="242" spans="1:12">
      <c r="A242">
        <v>241</v>
      </c>
      <c r="B242">
        <f t="shared" si="15"/>
        <v>4</v>
      </c>
      <c r="C242">
        <f t="shared" si="16"/>
        <v>2</v>
      </c>
      <c r="D242">
        <f t="shared" si="17"/>
        <v>1</v>
      </c>
      <c r="E242">
        <f t="shared" si="18"/>
        <v>1</v>
      </c>
      <c r="F242">
        <f t="shared" si="19"/>
        <v>0</v>
      </c>
      <c r="G242" s="1">
        <v>0</v>
      </c>
      <c r="I242">
        <v>1.4109</v>
      </c>
      <c r="J242">
        <v>0.02</v>
      </c>
      <c r="K242">
        <v>0.95140000000000002</v>
      </c>
      <c r="L242">
        <v>0.95140000000000002</v>
      </c>
    </row>
    <row r="243" spans="1:12">
      <c r="A243">
        <v>242</v>
      </c>
      <c r="B243">
        <f t="shared" si="15"/>
        <v>4</v>
      </c>
      <c r="C243">
        <f t="shared" si="16"/>
        <v>2</v>
      </c>
      <c r="D243">
        <f t="shared" si="17"/>
        <v>1</v>
      </c>
      <c r="E243">
        <f t="shared" si="18"/>
        <v>2</v>
      </c>
      <c r="F243">
        <f t="shared" si="19"/>
        <v>0</v>
      </c>
      <c r="G243" s="1">
        <v>0</v>
      </c>
      <c r="I243">
        <v>1.4109</v>
      </c>
      <c r="J243">
        <v>0.02</v>
      </c>
      <c r="K243">
        <v>0.46150000000000002</v>
      </c>
      <c r="L243">
        <v>0.46150000000000002</v>
      </c>
    </row>
    <row r="244" spans="1:12">
      <c r="A244">
        <v>243</v>
      </c>
      <c r="B244">
        <f t="shared" si="15"/>
        <v>4</v>
      </c>
      <c r="C244">
        <f t="shared" si="16"/>
        <v>2</v>
      </c>
      <c r="D244">
        <f t="shared" si="17"/>
        <v>1</v>
      </c>
      <c r="E244">
        <f t="shared" si="18"/>
        <v>3</v>
      </c>
      <c r="F244">
        <f t="shared" si="19"/>
        <v>2.8733001401438056E-4</v>
      </c>
      <c r="G244" s="1">
        <v>204</v>
      </c>
      <c r="I244">
        <v>1.4109</v>
      </c>
      <c r="J244">
        <v>0.02</v>
      </c>
      <c r="K244">
        <v>0.188</v>
      </c>
      <c r="L244">
        <v>0.188</v>
      </c>
    </row>
    <row r="245" spans="1:12">
      <c r="A245">
        <v>244</v>
      </c>
      <c r="B245">
        <f t="shared" si="15"/>
        <v>4</v>
      </c>
      <c r="C245">
        <f t="shared" si="16"/>
        <v>2</v>
      </c>
      <c r="D245">
        <f t="shared" si="17"/>
        <v>1</v>
      </c>
      <c r="E245">
        <f t="shared" si="18"/>
        <v>4</v>
      </c>
      <c r="F245">
        <f t="shared" si="19"/>
        <v>2.8169609217096136E-4</v>
      </c>
      <c r="G245" s="1">
        <v>200</v>
      </c>
      <c r="I245">
        <v>1.4109</v>
      </c>
      <c r="J245">
        <v>0.02</v>
      </c>
      <c r="K245">
        <v>0.188</v>
      </c>
      <c r="L245">
        <v>0.188</v>
      </c>
    </row>
    <row r="246" spans="1:12">
      <c r="A246">
        <v>245</v>
      </c>
      <c r="B246">
        <f t="shared" si="15"/>
        <v>4</v>
      </c>
      <c r="C246">
        <f t="shared" si="16"/>
        <v>2</v>
      </c>
      <c r="D246">
        <f t="shared" si="17"/>
        <v>1</v>
      </c>
      <c r="E246">
        <f t="shared" si="18"/>
        <v>5</v>
      </c>
      <c r="F246">
        <f t="shared" si="19"/>
        <v>1.4084804608548068E-4</v>
      </c>
      <c r="G246" s="1">
        <v>100</v>
      </c>
      <c r="I246">
        <v>1.4109</v>
      </c>
      <c r="J246">
        <v>0.02</v>
      </c>
      <c r="K246">
        <v>0.95140000000000002</v>
      </c>
      <c r="L246">
        <v>0.95140000000000002</v>
      </c>
    </row>
    <row r="247" spans="1:12">
      <c r="A247">
        <v>246</v>
      </c>
      <c r="B247">
        <f t="shared" si="15"/>
        <v>4</v>
      </c>
      <c r="C247">
        <f t="shared" si="16"/>
        <v>2</v>
      </c>
      <c r="D247">
        <f t="shared" si="17"/>
        <v>1</v>
      </c>
      <c r="E247">
        <f t="shared" si="18"/>
        <v>6</v>
      </c>
      <c r="F247">
        <f t="shared" si="19"/>
        <v>0</v>
      </c>
      <c r="G247" s="1">
        <v>0</v>
      </c>
      <c r="I247">
        <v>1.4109</v>
      </c>
      <c r="J247">
        <v>0.02</v>
      </c>
      <c r="K247">
        <v>0.56789999999999996</v>
      </c>
      <c r="L247">
        <v>0.56789999999999996</v>
      </c>
    </row>
    <row r="248" spans="1:12">
      <c r="A248">
        <v>247</v>
      </c>
      <c r="B248">
        <f t="shared" si="15"/>
        <v>4</v>
      </c>
      <c r="C248">
        <f t="shared" si="16"/>
        <v>2</v>
      </c>
      <c r="D248">
        <f t="shared" si="17"/>
        <v>2</v>
      </c>
      <c r="E248">
        <f t="shared" si="18"/>
        <v>1</v>
      </c>
      <c r="F248">
        <f t="shared" si="19"/>
        <v>0</v>
      </c>
      <c r="G248" s="1">
        <v>0</v>
      </c>
      <c r="I248">
        <v>2.4647000000000001</v>
      </c>
      <c r="J248">
        <v>4.2000000000000003E-2</v>
      </c>
      <c r="K248">
        <v>0.42249999999999999</v>
      </c>
      <c r="L248">
        <v>0.42249999999999999</v>
      </c>
    </row>
    <row r="249" spans="1:12">
      <c r="A249">
        <v>248</v>
      </c>
      <c r="B249">
        <f t="shared" si="15"/>
        <v>4</v>
      </c>
      <c r="C249">
        <f t="shared" si="16"/>
        <v>2</v>
      </c>
      <c r="D249">
        <f t="shared" si="17"/>
        <v>2</v>
      </c>
      <c r="E249">
        <f t="shared" si="18"/>
        <v>2</v>
      </c>
      <c r="F249">
        <f t="shared" si="19"/>
        <v>0</v>
      </c>
      <c r="G249" s="1">
        <v>0</v>
      </c>
      <c r="I249">
        <v>2.4647000000000001</v>
      </c>
      <c r="J249">
        <v>4.2000000000000003E-2</v>
      </c>
      <c r="K249">
        <v>0.1585</v>
      </c>
      <c r="L249">
        <v>0.1585</v>
      </c>
    </row>
    <row r="250" spans="1:12">
      <c r="A250">
        <v>249</v>
      </c>
      <c r="B250">
        <f t="shared" si="15"/>
        <v>4</v>
      </c>
      <c r="C250">
        <f t="shared" si="16"/>
        <v>2</v>
      </c>
      <c r="D250">
        <f t="shared" si="17"/>
        <v>2</v>
      </c>
      <c r="E250">
        <f t="shared" si="18"/>
        <v>3</v>
      </c>
      <c r="F250">
        <f t="shared" si="19"/>
        <v>9.5776671338126864E-4</v>
      </c>
      <c r="G250" s="1">
        <v>680</v>
      </c>
      <c r="I250">
        <v>2.4647000000000001</v>
      </c>
      <c r="J250">
        <v>4.2000000000000003E-2</v>
      </c>
      <c r="K250">
        <v>0.95140000000000002</v>
      </c>
      <c r="L250">
        <v>0.95140000000000002</v>
      </c>
    </row>
    <row r="251" spans="1:12">
      <c r="A251">
        <v>250</v>
      </c>
      <c r="B251">
        <f t="shared" si="15"/>
        <v>4</v>
      </c>
      <c r="C251">
        <f t="shared" si="16"/>
        <v>2</v>
      </c>
      <c r="D251">
        <f t="shared" si="17"/>
        <v>2</v>
      </c>
      <c r="E251">
        <f t="shared" si="18"/>
        <v>4</v>
      </c>
      <c r="F251">
        <f t="shared" si="19"/>
        <v>1.1267843686838454E-3</v>
      </c>
      <c r="G251" s="1">
        <v>800</v>
      </c>
      <c r="I251">
        <v>2.4647000000000001</v>
      </c>
      <c r="J251">
        <v>4.2000000000000003E-2</v>
      </c>
      <c r="K251">
        <v>0.89129999999999998</v>
      </c>
      <c r="L251">
        <v>0.89129999999999998</v>
      </c>
    </row>
    <row r="252" spans="1:12">
      <c r="A252">
        <v>251</v>
      </c>
      <c r="B252">
        <f t="shared" si="15"/>
        <v>4</v>
      </c>
      <c r="C252">
        <f t="shared" si="16"/>
        <v>2</v>
      </c>
      <c r="D252">
        <f t="shared" si="17"/>
        <v>2</v>
      </c>
      <c r="E252">
        <f t="shared" si="18"/>
        <v>5</v>
      </c>
      <c r="F252">
        <f t="shared" si="19"/>
        <v>2.8169609217096136E-4</v>
      </c>
      <c r="G252" s="1">
        <v>200</v>
      </c>
      <c r="I252">
        <v>2.4647000000000001</v>
      </c>
      <c r="J252">
        <v>4.2000000000000003E-2</v>
      </c>
      <c r="K252">
        <v>0.59699999999999998</v>
      </c>
      <c r="L252">
        <v>0.59699999999999998</v>
      </c>
    </row>
    <row r="253" spans="1:12">
      <c r="A253">
        <v>252</v>
      </c>
      <c r="B253">
        <f t="shared" si="15"/>
        <v>4</v>
      </c>
      <c r="C253">
        <f t="shared" si="16"/>
        <v>2</v>
      </c>
      <c r="D253">
        <f t="shared" si="17"/>
        <v>2</v>
      </c>
      <c r="E253">
        <f t="shared" si="18"/>
        <v>6</v>
      </c>
      <c r="F253">
        <f t="shared" si="19"/>
        <v>2.0282118636309217E-4</v>
      </c>
      <c r="G253" s="1">
        <v>144</v>
      </c>
      <c r="I253">
        <v>2.4647000000000001</v>
      </c>
      <c r="J253">
        <v>4.2000000000000003E-2</v>
      </c>
      <c r="K253">
        <v>0.3493</v>
      </c>
      <c r="L253">
        <v>0.3493</v>
      </c>
    </row>
    <row r="254" spans="1:12">
      <c r="A254">
        <v>253</v>
      </c>
      <c r="B254">
        <f t="shared" si="15"/>
        <v>4</v>
      </c>
      <c r="C254">
        <f t="shared" si="16"/>
        <v>2</v>
      </c>
      <c r="D254">
        <f t="shared" si="17"/>
        <v>3</v>
      </c>
      <c r="E254">
        <f t="shared" si="18"/>
        <v>1</v>
      </c>
      <c r="F254">
        <f t="shared" si="19"/>
        <v>0</v>
      </c>
      <c r="G254" s="1">
        <v>0</v>
      </c>
      <c r="I254">
        <v>2.5024000000000002</v>
      </c>
      <c r="J254">
        <v>5.7599999999999998E-2</v>
      </c>
      <c r="K254">
        <v>1.7030000000000001</v>
      </c>
      <c r="L254">
        <v>1.7030000000000001</v>
      </c>
    </row>
    <row r="255" spans="1:12">
      <c r="A255">
        <v>254</v>
      </c>
      <c r="B255">
        <f t="shared" si="15"/>
        <v>4</v>
      </c>
      <c r="C255">
        <f t="shared" si="16"/>
        <v>2</v>
      </c>
      <c r="D255">
        <f t="shared" si="17"/>
        <v>3</v>
      </c>
      <c r="E255">
        <f t="shared" si="18"/>
        <v>2</v>
      </c>
      <c r="F255">
        <f t="shared" si="19"/>
        <v>0</v>
      </c>
      <c r="G255" s="1">
        <v>0</v>
      </c>
      <c r="I255">
        <v>2.5024000000000002</v>
      </c>
      <c r="J255">
        <v>5.7599999999999998E-2</v>
      </c>
      <c r="K255">
        <v>1.1413</v>
      </c>
      <c r="L255">
        <v>1.1413</v>
      </c>
    </row>
    <row r="256" spans="1:12">
      <c r="A256">
        <v>255</v>
      </c>
      <c r="B256">
        <f t="shared" si="15"/>
        <v>4</v>
      </c>
      <c r="C256">
        <f t="shared" si="16"/>
        <v>2</v>
      </c>
      <c r="D256">
        <f t="shared" si="17"/>
        <v>3</v>
      </c>
      <c r="E256">
        <f t="shared" si="18"/>
        <v>3</v>
      </c>
      <c r="F256">
        <f t="shared" si="19"/>
        <v>2.5578005169123292E-3</v>
      </c>
      <c r="G256" s="1">
        <v>1816</v>
      </c>
      <c r="I256">
        <v>2.5024000000000002</v>
      </c>
      <c r="J256">
        <v>5.7599999999999998E-2</v>
      </c>
      <c r="K256">
        <v>0.72440000000000004</v>
      </c>
      <c r="L256">
        <v>0.72440000000000004</v>
      </c>
    </row>
    <row r="257" spans="1:12">
      <c r="A257">
        <v>256</v>
      </c>
      <c r="B257">
        <f t="shared" si="15"/>
        <v>4</v>
      </c>
      <c r="C257">
        <f t="shared" si="16"/>
        <v>2</v>
      </c>
      <c r="D257">
        <f t="shared" si="17"/>
        <v>3</v>
      </c>
      <c r="E257">
        <f t="shared" si="18"/>
        <v>4</v>
      </c>
      <c r="F257">
        <f t="shared" si="19"/>
        <v>2.266245061515384E-3</v>
      </c>
      <c r="G257" s="1">
        <v>1609</v>
      </c>
      <c r="I257">
        <v>2.5024000000000002</v>
      </c>
      <c r="J257">
        <v>5.7599999999999998E-2</v>
      </c>
      <c r="K257">
        <v>0.72440000000000004</v>
      </c>
      <c r="L257">
        <v>0.72440000000000004</v>
      </c>
    </row>
    <row r="258" spans="1:12">
      <c r="A258">
        <v>257</v>
      </c>
      <c r="B258">
        <f t="shared" si="15"/>
        <v>4</v>
      </c>
      <c r="C258">
        <f t="shared" si="16"/>
        <v>2</v>
      </c>
      <c r="D258">
        <f t="shared" si="17"/>
        <v>3</v>
      </c>
      <c r="E258">
        <f t="shared" si="18"/>
        <v>5</v>
      </c>
      <c r="F258">
        <f t="shared" si="19"/>
        <v>3.8028972443079781E-4</v>
      </c>
      <c r="G258" s="1">
        <v>270</v>
      </c>
      <c r="I258">
        <v>2.5024000000000002</v>
      </c>
      <c r="J258">
        <v>5.7599999999999998E-2</v>
      </c>
      <c r="K258">
        <v>1.7030000000000001</v>
      </c>
      <c r="L258">
        <v>1.7030000000000001</v>
      </c>
    </row>
    <row r="259" spans="1:12">
      <c r="A259">
        <v>258</v>
      </c>
      <c r="B259">
        <f t="shared" ref="B259:B322" si="20">IF(MOD(QUOTIENT(A259-1,72)+1,5)=0,5,MOD(QUOTIENT(A259-1,72)+1,5))</f>
        <v>4</v>
      </c>
      <c r="C259">
        <f t="shared" ref="C259:C322" si="21">IF(MOD(QUOTIENT(A259-1,24)+1,3)=0,3,MOD(QUOTIENT(A259-1,24)+1,3))</f>
        <v>2</v>
      </c>
      <c r="D259">
        <f t="shared" ref="D259:D322" si="22">IF(MOD(QUOTIENT(A259-1,6)+1,4)=0,4,MOD(QUOTIENT(A259-1,6)+1,4))</f>
        <v>3</v>
      </c>
      <c r="E259">
        <f t="shared" ref="E259:E322" si="23">IF(MOD(A259,6)=0,6,MOD(A259,6))</f>
        <v>6</v>
      </c>
      <c r="F259">
        <f t="shared" ref="F259:F322" si="24">G259/H$2</f>
        <v>2.5916040479728443E-4</v>
      </c>
      <c r="G259" s="1">
        <v>184</v>
      </c>
      <c r="I259">
        <v>2.5024000000000002</v>
      </c>
      <c r="J259">
        <v>5.7599999999999998E-2</v>
      </c>
      <c r="K259">
        <v>1.1413</v>
      </c>
      <c r="L259">
        <v>1.1413</v>
      </c>
    </row>
    <row r="260" spans="1:12">
      <c r="A260">
        <v>259</v>
      </c>
      <c r="B260">
        <f t="shared" si="20"/>
        <v>4</v>
      </c>
      <c r="C260">
        <f t="shared" si="21"/>
        <v>2</v>
      </c>
      <c r="D260">
        <f t="shared" si="22"/>
        <v>4</v>
      </c>
      <c r="E260">
        <f t="shared" si="23"/>
        <v>1</v>
      </c>
      <c r="F260">
        <f t="shared" si="24"/>
        <v>0</v>
      </c>
      <c r="G260" s="1">
        <v>0</v>
      </c>
      <c r="I260">
        <v>4.4886999999999997</v>
      </c>
      <c r="J260">
        <v>0.12939999999999999</v>
      </c>
      <c r="K260">
        <v>1.1413</v>
      </c>
      <c r="L260">
        <v>1.1413</v>
      </c>
    </row>
    <row r="261" spans="1:12">
      <c r="A261">
        <v>260</v>
      </c>
      <c r="B261">
        <f t="shared" si="20"/>
        <v>4</v>
      </c>
      <c r="C261">
        <f t="shared" si="21"/>
        <v>2</v>
      </c>
      <c r="D261">
        <f t="shared" si="22"/>
        <v>4</v>
      </c>
      <c r="E261">
        <f t="shared" si="23"/>
        <v>2</v>
      </c>
      <c r="F261">
        <f t="shared" si="24"/>
        <v>0</v>
      </c>
      <c r="G261" s="1">
        <v>0</v>
      </c>
      <c r="I261">
        <v>4.4886999999999997</v>
      </c>
      <c r="J261">
        <v>0.12939999999999999</v>
      </c>
      <c r="K261">
        <v>0.87360000000000004</v>
      </c>
      <c r="L261">
        <v>0.87360000000000004</v>
      </c>
    </row>
    <row r="262" spans="1:12">
      <c r="A262">
        <v>261</v>
      </c>
      <c r="B262">
        <f t="shared" si="20"/>
        <v>4</v>
      </c>
      <c r="C262">
        <f t="shared" si="21"/>
        <v>2</v>
      </c>
      <c r="D262">
        <f t="shared" si="22"/>
        <v>4</v>
      </c>
      <c r="E262">
        <f t="shared" si="23"/>
        <v>3</v>
      </c>
      <c r="F262">
        <f t="shared" si="24"/>
        <v>1.4228469615555258E-2</v>
      </c>
      <c r="G262" s="1">
        <v>10102</v>
      </c>
      <c r="I262">
        <v>4.4886999999999997</v>
      </c>
      <c r="J262">
        <v>0.12939999999999999</v>
      </c>
      <c r="K262">
        <v>1.7030000000000001</v>
      </c>
      <c r="L262">
        <v>1.7030000000000001</v>
      </c>
    </row>
    <row r="263" spans="1:12">
      <c r="A263">
        <v>262</v>
      </c>
      <c r="B263">
        <f t="shared" si="20"/>
        <v>4</v>
      </c>
      <c r="C263">
        <f t="shared" si="21"/>
        <v>2</v>
      </c>
      <c r="D263">
        <f t="shared" si="22"/>
        <v>4</v>
      </c>
      <c r="E263">
        <f t="shared" si="23"/>
        <v>4</v>
      </c>
      <c r="F263">
        <f t="shared" si="24"/>
        <v>1.0986147594667492E-2</v>
      </c>
      <c r="G263" s="1">
        <v>7800</v>
      </c>
      <c r="I263">
        <v>4.4886999999999997</v>
      </c>
      <c r="J263">
        <v>0.12939999999999999</v>
      </c>
      <c r="K263">
        <v>1.536</v>
      </c>
      <c r="L263">
        <v>1.536</v>
      </c>
    </row>
    <row r="264" spans="1:12">
      <c r="A264">
        <v>263</v>
      </c>
      <c r="B264">
        <f t="shared" si="20"/>
        <v>4</v>
      </c>
      <c r="C264">
        <f t="shared" si="21"/>
        <v>2</v>
      </c>
      <c r="D264">
        <f t="shared" si="22"/>
        <v>4</v>
      </c>
      <c r="E264">
        <f t="shared" si="23"/>
        <v>5</v>
      </c>
      <c r="F264">
        <f t="shared" si="24"/>
        <v>4.9015120037747273E-3</v>
      </c>
      <c r="G264" s="1">
        <v>3480</v>
      </c>
      <c r="I264">
        <v>4.4886999999999997</v>
      </c>
      <c r="J264">
        <v>0.12939999999999999</v>
      </c>
      <c r="K264">
        <v>1.536</v>
      </c>
      <c r="L264">
        <v>1.536</v>
      </c>
    </row>
    <row r="265" spans="1:12">
      <c r="A265">
        <v>264</v>
      </c>
      <c r="B265">
        <f t="shared" si="20"/>
        <v>4</v>
      </c>
      <c r="C265">
        <f t="shared" si="21"/>
        <v>2</v>
      </c>
      <c r="D265">
        <f t="shared" si="22"/>
        <v>4</v>
      </c>
      <c r="E265">
        <f t="shared" si="23"/>
        <v>6</v>
      </c>
      <c r="F265">
        <f t="shared" si="24"/>
        <v>2.0493390705437439E-3</v>
      </c>
      <c r="G265" s="1">
        <v>1455</v>
      </c>
      <c r="I265">
        <v>4.4886999999999997</v>
      </c>
      <c r="J265">
        <v>0.12939999999999999</v>
      </c>
      <c r="K265">
        <v>0.87419999999999998</v>
      </c>
      <c r="L265">
        <v>0.87419999999999998</v>
      </c>
    </row>
    <row r="266" spans="1:12">
      <c r="A266">
        <v>265</v>
      </c>
      <c r="B266">
        <f t="shared" si="20"/>
        <v>4</v>
      </c>
      <c r="C266">
        <f t="shared" si="21"/>
        <v>3</v>
      </c>
      <c r="D266">
        <f t="shared" si="22"/>
        <v>1</v>
      </c>
      <c r="E266">
        <f t="shared" si="23"/>
        <v>1</v>
      </c>
      <c r="F266">
        <f t="shared" si="24"/>
        <v>0</v>
      </c>
      <c r="G266" s="1">
        <v>0</v>
      </c>
      <c r="I266">
        <v>1.4198</v>
      </c>
      <c r="J266">
        <v>1.6E-2</v>
      </c>
      <c r="K266">
        <v>2.3813</v>
      </c>
      <c r="L266">
        <v>2.3813</v>
      </c>
    </row>
    <row r="267" spans="1:12">
      <c r="A267">
        <v>266</v>
      </c>
      <c r="B267">
        <f t="shared" si="20"/>
        <v>4</v>
      </c>
      <c r="C267">
        <f t="shared" si="21"/>
        <v>3</v>
      </c>
      <c r="D267">
        <f t="shared" si="22"/>
        <v>1</v>
      </c>
      <c r="E267">
        <f t="shared" si="23"/>
        <v>2</v>
      </c>
      <c r="F267">
        <f t="shared" si="24"/>
        <v>0</v>
      </c>
      <c r="G267" s="1">
        <v>0</v>
      </c>
      <c r="I267">
        <v>1.4198</v>
      </c>
      <c r="J267">
        <v>1.6E-2</v>
      </c>
      <c r="K267">
        <v>2.0872999999999999</v>
      </c>
      <c r="L267">
        <v>2.0872999999999999</v>
      </c>
    </row>
    <row r="268" spans="1:12">
      <c r="A268">
        <v>267</v>
      </c>
      <c r="B268">
        <f t="shared" si="20"/>
        <v>4</v>
      </c>
      <c r="C268">
        <f t="shared" si="21"/>
        <v>3</v>
      </c>
      <c r="D268">
        <f t="shared" si="22"/>
        <v>1</v>
      </c>
      <c r="E268">
        <f t="shared" si="23"/>
        <v>3</v>
      </c>
      <c r="F268">
        <f t="shared" si="24"/>
        <v>0</v>
      </c>
      <c r="G268" s="1">
        <v>0</v>
      </c>
      <c r="I268">
        <v>1.4198</v>
      </c>
      <c r="J268">
        <v>1.6E-2</v>
      </c>
      <c r="K268">
        <v>2.0872999999999999</v>
      </c>
      <c r="L268">
        <v>2.0872999999999999</v>
      </c>
    </row>
    <row r="269" spans="1:12">
      <c r="A269">
        <v>268</v>
      </c>
      <c r="B269">
        <f t="shared" si="20"/>
        <v>4</v>
      </c>
      <c r="C269">
        <f t="shared" si="21"/>
        <v>3</v>
      </c>
      <c r="D269">
        <f t="shared" si="22"/>
        <v>1</v>
      </c>
      <c r="E269">
        <f t="shared" si="23"/>
        <v>4</v>
      </c>
      <c r="F269">
        <f t="shared" si="24"/>
        <v>0</v>
      </c>
      <c r="G269" s="1">
        <v>0</v>
      </c>
      <c r="I269">
        <v>1.4198</v>
      </c>
      <c r="J269">
        <v>1.6E-2</v>
      </c>
      <c r="K269">
        <v>2.0872999999999999</v>
      </c>
      <c r="L269">
        <v>2.0872999999999999</v>
      </c>
    </row>
    <row r="270" spans="1:12">
      <c r="A270">
        <v>269</v>
      </c>
      <c r="B270">
        <f t="shared" si="20"/>
        <v>4</v>
      </c>
      <c r="C270">
        <f t="shared" si="21"/>
        <v>3</v>
      </c>
      <c r="D270">
        <f t="shared" si="22"/>
        <v>1</v>
      </c>
      <c r="E270">
        <f t="shared" si="23"/>
        <v>5</v>
      </c>
      <c r="F270">
        <f t="shared" si="24"/>
        <v>0</v>
      </c>
      <c r="G270" s="1">
        <v>0</v>
      </c>
      <c r="I270">
        <v>1.4198</v>
      </c>
      <c r="J270">
        <v>1.6E-2</v>
      </c>
      <c r="K270">
        <v>2.3813</v>
      </c>
      <c r="L270">
        <v>2.3813</v>
      </c>
    </row>
    <row r="271" spans="1:12">
      <c r="A271">
        <v>270</v>
      </c>
      <c r="B271">
        <f t="shared" si="20"/>
        <v>4</v>
      </c>
      <c r="C271">
        <f t="shared" si="21"/>
        <v>3</v>
      </c>
      <c r="D271">
        <f t="shared" si="22"/>
        <v>1</v>
      </c>
      <c r="E271">
        <f t="shared" si="23"/>
        <v>6</v>
      </c>
      <c r="F271">
        <f t="shared" si="24"/>
        <v>0</v>
      </c>
      <c r="G271" s="1">
        <v>0</v>
      </c>
      <c r="I271">
        <v>1.4198</v>
      </c>
      <c r="J271">
        <v>1.6E-2</v>
      </c>
      <c r="K271">
        <v>1.8561000000000001</v>
      </c>
      <c r="L271">
        <v>1.8561000000000001</v>
      </c>
    </row>
    <row r="272" spans="1:12">
      <c r="A272">
        <v>271</v>
      </c>
      <c r="B272">
        <f t="shared" si="20"/>
        <v>4</v>
      </c>
      <c r="C272">
        <f t="shared" si="21"/>
        <v>3</v>
      </c>
      <c r="D272">
        <f t="shared" si="22"/>
        <v>2</v>
      </c>
      <c r="E272">
        <f t="shared" si="23"/>
        <v>1</v>
      </c>
      <c r="F272">
        <f t="shared" si="24"/>
        <v>0</v>
      </c>
      <c r="G272" s="1">
        <v>0</v>
      </c>
      <c r="I272">
        <v>2.3702000000000001</v>
      </c>
      <c r="J272">
        <v>8.1799999999999998E-2</v>
      </c>
      <c r="K272">
        <v>1.8561000000000001</v>
      </c>
      <c r="L272">
        <v>1.8561000000000001</v>
      </c>
    </row>
    <row r="273" spans="1:12">
      <c r="A273">
        <v>272</v>
      </c>
      <c r="B273">
        <f t="shared" si="20"/>
        <v>4</v>
      </c>
      <c r="C273">
        <f t="shared" si="21"/>
        <v>3</v>
      </c>
      <c r="D273">
        <f t="shared" si="22"/>
        <v>2</v>
      </c>
      <c r="E273">
        <f t="shared" si="23"/>
        <v>2</v>
      </c>
      <c r="F273">
        <f t="shared" si="24"/>
        <v>0</v>
      </c>
      <c r="G273" s="1">
        <v>0</v>
      </c>
      <c r="I273">
        <v>2.3702000000000001</v>
      </c>
      <c r="J273">
        <v>8.1799999999999998E-2</v>
      </c>
      <c r="K273">
        <v>1.3228</v>
      </c>
      <c r="L273">
        <v>1.3228</v>
      </c>
    </row>
    <row r="274" spans="1:12">
      <c r="A274">
        <v>273</v>
      </c>
      <c r="B274">
        <f t="shared" si="20"/>
        <v>4</v>
      </c>
      <c r="C274">
        <f t="shared" si="21"/>
        <v>3</v>
      </c>
      <c r="D274">
        <f t="shared" si="22"/>
        <v>2</v>
      </c>
      <c r="E274">
        <f t="shared" si="23"/>
        <v>3</v>
      </c>
      <c r="F274">
        <f t="shared" si="24"/>
        <v>0</v>
      </c>
      <c r="G274" s="1">
        <v>0</v>
      </c>
      <c r="I274">
        <v>2.3702000000000001</v>
      </c>
      <c r="J274">
        <v>8.1799999999999998E-2</v>
      </c>
      <c r="K274">
        <v>2.3813</v>
      </c>
      <c r="L274">
        <v>2.3813</v>
      </c>
    </row>
    <row r="275" spans="1:12">
      <c r="A275">
        <v>274</v>
      </c>
      <c r="B275">
        <f t="shared" si="20"/>
        <v>4</v>
      </c>
      <c r="C275">
        <f t="shared" si="21"/>
        <v>3</v>
      </c>
      <c r="D275">
        <f t="shared" si="22"/>
        <v>2</v>
      </c>
      <c r="E275">
        <f t="shared" si="23"/>
        <v>4</v>
      </c>
      <c r="F275">
        <f t="shared" si="24"/>
        <v>0</v>
      </c>
      <c r="G275" s="1">
        <v>0</v>
      </c>
      <c r="I275">
        <v>2.3702000000000001</v>
      </c>
      <c r="J275">
        <v>8.1799999999999998E-2</v>
      </c>
      <c r="K275">
        <v>2.2934000000000001</v>
      </c>
      <c r="L275">
        <v>2.2934000000000001</v>
      </c>
    </row>
    <row r="276" spans="1:12">
      <c r="A276">
        <v>275</v>
      </c>
      <c r="B276">
        <f t="shared" si="20"/>
        <v>4</v>
      </c>
      <c r="C276">
        <f t="shared" si="21"/>
        <v>3</v>
      </c>
      <c r="D276">
        <f t="shared" si="22"/>
        <v>2</v>
      </c>
      <c r="E276">
        <f t="shared" si="23"/>
        <v>5</v>
      </c>
      <c r="F276">
        <f t="shared" si="24"/>
        <v>0</v>
      </c>
      <c r="G276" s="1">
        <v>0</v>
      </c>
      <c r="I276">
        <v>2.3702000000000001</v>
      </c>
      <c r="J276">
        <v>8.1799999999999998E-2</v>
      </c>
      <c r="K276">
        <v>2.2934000000000001</v>
      </c>
      <c r="L276">
        <v>2.2934000000000001</v>
      </c>
    </row>
    <row r="277" spans="1:12">
      <c r="A277">
        <v>276</v>
      </c>
      <c r="B277">
        <f t="shared" si="20"/>
        <v>4</v>
      </c>
      <c r="C277">
        <f t="shared" si="21"/>
        <v>3</v>
      </c>
      <c r="D277">
        <f t="shared" si="22"/>
        <v>2</v>
      </c>
      <c r="E277">
        <f t="shared" si="23"/>
        <v>6</v>
      </c>
      <c r="F277">
        <f t="shared" si="24"/>
        <v>0</v>
      </c>
      <c r="G277" s="1">
        <v>0</v>
      </c>
      <c r="I277">
        <v>2.3702000000000001</v>
      </c>
      <c r="J277">
        <v>8.1799999999999998E-2</v>
      </c>
      <c r="K277">
        <v>1.9476</v>
      </c>
      <c r="L277">
        <v>1.9476</v>
      </c>
    </row>
    <row r="278" spans="1:12">
      <c r="A278">
        <v>277</v>
      </c>
      <c r="B278">
        <f t="shared" si="20"/>
        <v>4</v>
      </c>
      <c r="C278">
        <f t="shared" si="21"/>
        <v>3</v>
      </c>
      <c r="D278">
        <f t="shared" si="22"/>
        <v>3</v>
      </c>
      <c r="E278">
        <f t="shared" si="23"/>
        <v>1</v>
      </c>
      <c r="F278">
        <f t="shared" si="24"/>
        <v>0</v>
      </c>
      <c r="G278" s="1">
        <v>0</v>
      </c>
      <c r="I278">
        <v>3.6791999999999998</v>
      </c>
      <c r="J278">
        <v>0.12</v>
      </c>
      <c r="K278">
        <v>3.0589</v>
      </c>
      <c r="L278">
        <v>3.0589</v>
      </c>
    </row>
    <row r="279" spans="1:12">
      <c r="A279">
        <v>278</v>
      </c>
      <c r="B279">
        <f t="shared" si="20"/>
        <v>4</v>
      </c>
      <c r="C279">
        <f t="shared" si="21"/>
        <v>3</v>
      </c>
      <c r="D279">
        <f t="shared" si="22"/>
        <v>3</v>
      </c>
      <c r="E279">
        <f t="shared" si="23"/>
        <v>2</v>
      </c>
      <c r="F279">
        <f t="shared" si="24"/>
        <v>0</v>
      </c>
      <c r="G279" s="1">
        <v>0</v>
      </c>
      <c r="I279">
        <v>3.6791999999999998</v>
      </c>
      <c r="J279">
        <v>0.12</v>
      </c>
      <c r="K279">
        <v>2.7063999999999999</v>
      </c>
      <c r="L279">
        <v>2.7063999999999999</v>
      </c>
    </row>
    <row r="280" spans="1:12">
      <c r="A280">
        <v>279</v>
      </c>
      <c r="B280">
        <f t="shared" si="20"/>
        <v>4</v>
      </c>
      <c r="C280">
        <f t="shared" si="21"/>
        <v>3</v>
      </c>
      <c r="D280">
        <f t="shared" si="22"/>
        <v>3</v>
      </c>
      <c r="E280">
        <f t="shared" si="23"/>
        <v>3</v>
      </c>
      <c r="F280">
        <f t="shared" si="24"/>
        <v>4.577561497778122E-4</v>
      </c>
      <c r="G280" s="1">
        <v>325</v>
      </c>
      <c r="I280">
        <v>3.6791999999999998</v>
      </c>
      <c r="J280">
        <v>0.12</v>
      </c>
      <c r="K280">
        <v>2.7063999999999999</v>
      </c>
      <c r="L280">
        <v>2.7063999999999999</v>
      </c>
    </row>
    <row r="281" spans="1:12">
      <c r="A281">
        <v>280</v>
      </c>
      <c r="B281">
        <f t="shared" si="20"/>
        <v>4</v>
      </c>
      <c r="C281">
        <f t="shared" si="21"/>
        <v>3</v>
      </c>
      <c r="D281">
        <f t="shared" si="22"/>
        <v>3</v>
      </c>
      <c r="E281">
        <f t="shared" si="23"/>
        <v>4</v>
      </c>
      <c r="F281">
        <f t="shared" si="24"/>
        <v>4.15501735952168E-4</v>
      </c>
      <c r="G281" s="1">
        <v>295</v>
      </c>
      <c r="I281">
        <v>3.6791999999999998</v>
      </c>
      <c r="J281">
        <v>0.12</v>
      </c>
      <c r="K281">
        <v>2.1191</v>
      </c>
      <c r="L281">
        <v>2.1191</v>
      </c>
    </row>
    <row r="282" spans="1:12">
      <c r="A282">
        <v>281</v>
      </c>
      <c r="B282">
        <f t="shared" si="20"/>
        <v>4</v>
      </c>
      <c r="C282">
        <f t="shared" si="21"/>
        <v>3</v>
      </c>
      <c r="D282">
        <f t="shared" si="22"/>
        <v>3</v>
      </c>
      <c r="E282">
        <f t="shared" si="23"/>
        <v>5</v>
      </c>
      <c r="F282">
        <f t="shared" si="24"/>
        <v>0</v>
      </c>
      <c r="G282" s="1">
        <v>0</v>
      </c>
      <c r="I282">
        <v>3.6791999999999998</v>
      </c>
      <c r="J282">
        <v>0.12</v>
      </c>
      <c r="K282">
        <v>3.0589</v>
      </c>
      <c r="L282">
        <v>3.0589</v>
      </c>
    </row>
    <row r="283" spans="1:12">
      <c r="A283">
        <v>282</v>
      </c>
      <c r="B283">
        <f t="shared" si="20"/>
        <v>4</v>
      </c>
      <c r="C283">
        <f t="shared" si="21"/>
        <v>3</v>
      </c>
      <c r="D283">
        <f t="shared" si="22"/>
        <v>3</v>
      </c>
      <c r="E283">
        <f t="shared" si="23"/>
        <v>6</v>
      </c>
      <c r="F283">
        <f t="shared" si="24"/>
        <v>0</v>
      </c>
      <c r="G283" s="1">
        <v>0</v>
      </c>
      <c r="I283">
        <v>3.6791999999999998</v>
      </c>
      <c r="J283">
        <v>0.12</v>
      </c>
      <c r="K283">
        <v>2.7063999999999999</v>
      </c>
      <c r="L283">
        <v>2.7063999999999999</v>
      </c>
    </row>
    <row r="284" spans="1:12">
      <c r="A284">
        <v>283</v>
      </c>
      <c r="B284">
        <f t="shared" si="20"/>
        <v>4</v>
      </c>
      <c r="C284">
        <f t="shared" si="21"/>
        <v>3</v>
      </c>
      <c r="D284">
        <f t="shared" si="22"/>
        <v>4</v>
      </c>
      <c r="E284">
        <f t="shared" si="23"/>
        <v>1</v>
      </c>
      <c r="F284">
        <f t="shared" si="24"/>
        <v>0</v>
      </c>
      <c r="G284" s="1">
        <v>0</v>
      </c>
      <c r="I284">
        <v>4.4886999999999997</v>
      </c>
      <c r="J284">
        <v>0.19500000000000001</v>
      </c>
      <c r="K284">
        <v>2.7063999999999999</v>
      </c>
      <c r="L284">
        <v>2.7063999999999999</v>
      </c>
    </row>
    <row r="285" spans="1:12">
      <c r="A285">
        <v>284</v>
      </c>
      <c r="B285">
        <f t="shared" si="20"/>
        <v>4</v>
      </c>
      <c r="C285">
        <f t="shared" si="21"/>
        <v>3</v>
      </c>
      <c r="D285">
        <f t="shared" si="22"/>
        <v>4</v>
      </c>
      <c r="E285">
        <f t="shared" si="23"/>
        <v>2</v>
      </c>
      <c r="F285">
        <f t="shared" si="24"/>
        <v>0</v>
      </c>
      <c r="G285" s="1">
        <v>0</v>
      </c>
      <c r="I285">
        <v>4.4886999999999997</v>
      </c>
      <c r="J285">
        <v>0.19500000000000001</v>
      </c>
      <c r="K285">
        <v>2.1191</v>
      </c>
      <c r="L285">
        <v>2.1191</v>
      </c>
    </row>
    <row r="286" spans="1:12">
      <c r="A286">
        <v>285</v>
      </c>
      <c r="B286">
        <f t="shared" si="20"/>
        <v>4</v>
      </c>
      <c r="C286">
        <f t="shared" si="21"/>
        <v>3</v>
      </c>
      <c r="D286">
        <f t="shared" si="22"/>
        <v>4</v>
      </c>
      <c r="E286">
        <f t="shared" si="23"/>
        <v>3</v>
      </c>
      <c r="F286">
        <f t="shared" si="24"/>
        <v>2.1775107924815315E-3</v>
      </c>
      <c r="G286" s="1">
        <v>1546</v>
      </c>
      <c r="I286">
        <v>4.4886999999999997</v>
      </c>
      <c r="J286">
        <v>0.19500000000000001</v>
      </c>
      <c r="K286">
        <v>3.0589</v>
      </c>
      <c r="L286">
        <v>3.0589</v>
      </c>
    </row>
    <row r="287" spans="1:12">
      <c r="A287">
        <v>286</v>
      </c>
      <c r="B287">
        <f t="shared" si="20"/>
        <v>4</v>
      </c>
      <c r="C287">
        <f t="shared" si="21"/>
        <v>3</v>
      </c>
      <c r="D287">
        <f t="shared" si="22"/>
        <v>4</v>
      </c>
      <c r="E287">
        <f t="shared" si="23"/>
        <v>4</v>
      </c>
      <c r="F287">
        <f t="shared" si="24"/>
        <v>2.9014697493609022E-3</v>
      </c>
      <c r="G287" s="1">
        <v>2060</v>
      </c>
      <c r="I287">
        <v>4.4886999999999997</v>
      </c>
      <c r="J287">
        <v>0.19500000000000001</v>
      </c>
      <c r="K287">
        <v>3.1372</v>
      </c>
      <c r="L287">
        <v>3.1372</v>
      </c>
    </row>
    <row r="288" spans="1:12">
      <c r="A288">
        <v>287</v>
      </c>
      <c r="B288">
        <f t="shared" si="20"/>
        <v>4</v>
      </c>
      <c r="C288">
        <f t="shared" si="21"/>
        <v>3</v>
      </c>
      <c r="D288">
        <f t="shared" si="22"/>
        <v>4</v>
      </c>
      <c r="E288">
        <f t="shared" si="23"/>
        <v>5</v>
      </c>
      <c r="F288">
        <f t="shared" si="24"/>
        <v>1.7690514588336373E-3</v>
      </c>
      <c r="G288" s="1">
        <v>1256</v>
      </c>
      <c r="I288">
        <v>4.4886999999999997</v>
      </c>
      <c r="J288">
        <v>0.19500000000000001</v>
      </c>
      <c r="K288">
        <v>3.1372</v>
      </c>
      <c r="L288">
        <v>3.1372</v>
      </c>
    </row>
    <row r="289" spans="1:12">
      <c r="A289">
        <v>288</v>
      </c>
      <c r="B289">
        <f t="shared" si="20"/>
        <v>4</v>
      </c>
      <c r="C289">
        <f t="shared" si="21"/>
        <v>3</v>
      </c>
      <c r="D289">
        <f t="shared" si="22"/>
        <v>4</v>
      </c>
      <c r="E289">
        <f t="shared" si="23"/>
        <v>6</v>
      </c>
      <c r="F289">
        <f t="shared" si="24"/>
        <v>4.3662894286499013E-4</v>
      </c>
      <c r="G289" s="1">
        <v>310</v>
      </c>
      <c r="I289">
        <v>4.4886999999999997</v>
      </c>
      <c r="J289">
        <v>0.19500000000000001</v>
      </c>
      <c r="K289">
        <v>2.3031999999999999</v>
      </c>
      <c r="L289">
        <v>2.3031999999999999</v>
      </c>
    </row>
    <row r="290" spans="1:12">
      <c r="A290">
        <v>289</v>
      </c>
      <c r="B290">
        <f t="shared" si="20"/>
        <v>5</v>
      </c>
      <c r="C290">
        <f t="shared" si="21"/>
        <v>1</v>
      </c>
      <c r="D290">
        <f t="shared" si="22"/>
        <v>1</v>
      </c>
      <c r="E290">
        <f t="shared" si="23"/>
        <v>1</v>
      </c>
      <c r="F290">
        <f t="shared" si="24"/>
        <v>0</v>
      </c>
      <c r="G290" s="1">
        <v>0</v>
      </c>
      <c r="I290">
        <v>4.2047999999999996</v>
      </c>
      <c r="J290">
        <v>2.7799999999999998E-2</v>
      </c>
      <c r="K290">
        <v>1.2200000000000001E-2</v>
      </c>
      <c r="L290">
        <v>1.2200000000000001E-2</v>
      </c>
    </row>
    <row r="291" spans="1:12">
      <c r="A291">
        <v>290</v>
      </c>
      <c r="B291">
        <f t="shared" si="20"/>
        <v>5</v>
      </c>
      <c r="C291">
        <f t="shared" si="21"/>
        <v>1</v>
      </c>
      <c r="D291">
        <f t="shared" si="22"/>
        <v>1</v>
      </c>
      <c r="E291">
        <f t="shared" si="23"/>
        <v>2</v>
      </c>
      <c r="F291">
        <f t="shared" si="24"/>
        <v>0</v>
      </c>
      <c r="G291" s="1">
        <v>0</v>
      </c>
      <c r="I291">
        <v>4.2047999999999996</v>
      </c>
      <c r="J291">
        <v>2.7799999999999998E-2</v>
      </c>
      <c r="K291">
        <v>1.2200000000000001E-2</v>
      </c>
      <c r="L291">
        <v>1.2200000000000001E-2</v>
      </c>
    </row>
    <row r="292" spans="1:12">
      <c r="A292">
        <v>291</v>
      </c>
      <c r="B292">
        <f t="shared" si="20"/>
        <v>5</v>
      </c>
      <c r="C292">
        <f t="shared" si="21"/>
        <v>1</v>
      </c>
      <c r="D292">
        <f t="shared" si="22"/>
        <v>1</v>
      </c>
      <c r="E292">
        <f t="shared" si="23"/>
        <v>3</v>
      </c>
      <c r="F292">
        <f t="shared" si="24"/>
        <v>0</v>
      </c>
      <c r="G292" s="1">
        <v>0</v>
      </c>
      <c r="I292">
        <v>4.2047999999999996</v>
      </c>
      <c r="J292">
        <v>2.7799999999999998E-2</v>
      </c>
      <c r="K292">
        <v>1.2200000000000001E-2</v>
      </c>
      <c r="L292">
        <v>1.2200000000000001E-2</v>
      </c>
    </row>
    <row r="293" spans="1:12">
      <c r="A293">
        <v>292</v>
      </c>
      <c r="B293">
        <f t="shared" si="20"/>
        <v>5</v>
      </c>
      <c r="C293">
        <f t="shared" si="21"/>
        <v>1</v>
      </c>
      <c r="D293">
        <f t="shared" si="22"/>
        <v>1</v>
      </c>
      <c r="E293">
        <f t="shared" si="23"/>
        <v>4</v>
      </c>
      <c r="F293">
        <f t="shared" si="24"/>
        <v>2.1127206912822103E-4</v>
      </c>
      <c r="G293" s="1">
        <v>150</v>
      </c>
      <c r="I293">
        <v>4.2047999999999996</v>
      </c>
      <c r="J293">
        <v>2.7799999999999998E-2</v>
      </c>
      <c r="K293">
        <v>1.2200000000000001E-2</v>
      </c>
      <c r="L293">
        <v>1.2200000000000001E-2</v>
      </c>
    </row>
    <row r="294" spans="1:12">
      <c r="A294">
        <v>293</v>
      </c>
      <c r="B294">
        <f t="shared" si="20"/>
        <v>5</v>
      </c>
      <c r="C294">
        <f t="shared" si="21"/>
        <v>1</v>
      </c>
      <c r="D294">
        <f t="shared" si="22"/>
        <v>1</v>
      </c>
      <c r="E294">
        <f t="shared" si="23"/>
        <v>5</v>
      </c>
      <c r="F294">
        <f t="shared" si="24"/>
        <v>0</v>
      </c>
      <c r="G294" s="1">
        <v>0</v>
      </c>
      <c r="I294">
        <v>4.2047999999999996</v>
      </c>
      <c r="J294">
        <v>2.7799999999999998E-2</v>
      </c>
      <c r="K294">
        <v>1.1000000000000001E-3</v>
      </c>
      <c r="L294">
        <v>1.1000000000000001E-3</v>
      </c>
    </row>
    <row r="295" spans="1:12">
      <c r="A295">
        <v>294</v>
      </c>
      <c r="B295">
        <f t="shared" si="20"/>
        <v>5</v>
      </c>
      <c r="C295">
        <f t="shared" si="21"/>
        <v>1</v>
      </c>
      <c r="D295">
        <f t="shared" si="22"/>
        <v>1</v>
      </c>
      <c r="E295">
        <f t="shared" si="23"/>
        <v>6</v>
      </c>
      <c r="F295">
        <f t="shared" si="24"/>
        <v>0</v>
      </c>
      <c r="G295" s="1">
        <v>0</v>
      </c>
      <c r="I295">
        <v>4.2047999999999996</v>
      </c>
      <c r="J295">
        <v>2.7799999999999998E-2</v>
      </c>
      <c r="K295">
        <v>1.1000000000000001E-3</v>
      </c>
      <c r="L295">
        <v>1.1000000000000001E-3</v>
      </c>
    </row>
    <row r="296" spans="1:12">
      <c r="A296">
        <v>295</v>
      </c>
      <c r="B296">
        <f t="shared" si="20"/>
        <v>5</v>
      </c>
      <c r="C296">
        <f t="shared" si="21"/>
        <v>1</v>
      </c>
      <c r="D296">
        <f t="shared" si="22"/>
        <v>2</v>
      </c>
      <c r="E296">
        <f t="shared" si="23"/>
        <v>1</v>
      </c>
      <c r="F296">
        <f t="shared" si="24"/>
        <v>0</v>
      </c>
      <c r="G296" s="1">
        <v>0</v>
      </c>
      <c r="I296">
        <v>4.4886999999999997</v>
      </c>
      <c r="J296">
        <v>7.6200000000000004E-2</v>
      </c>
      <c r="K296">
        <v>1.1000000000000001E-3</v>
      </c>
      <c r="L296">
        <v>1.1000000000000001E-3</v>
      </c>
    </row>
    <row r="297" spans="1:12">
      <c r="A297">
        <v>296</v>
      </c>
      <c r="B297">
        <f t="shared" si="20"/>
        <v>5</v>
      </c>
      <c r="C297">
        <f t="shared" si="21"/>
        <v>1</v>
      </c>
      <c r="D297">
        <f t="shared" si="22"/>
        <v>2</v>
      </c>
      <c r="E297">
        <f t="shared" si="23"/>
        <v>2</v>
      </c>
      <c r="F297">
        <f t="shared" si="24"/>
        <v>0</v>
      </c>
      <c r="G297" s="1">
        <v>0</v>
      </c>
      <c r="I297">
        <v>4.4886999999999997</v>
      </c>
      <c r="J297">
        <v>7.6200000000000004E-2</v>
      </c>
      <c r="K297">
        <v>1.1000000000000001E-3</v>
      </c>
      <c r="L297">
        <v>1.1000000000000001E-3</v>
      </c>
    </row>
    <row r="298" spans="1:12">
      <c r="A298">
        <v>297</v>
      </c>
      <c r="B298">
        <f t="shared" si="20"/>
        <v>5</v>
      </c>
      <c r="C298">
        <f t="shared" si="21"/>
        <v>1</v>
      </c>
      <c r="D298">
        <f t="shared" si="22"/>
        <v>2</v>
      </c>
      <c r="E298">
        <f t="shared" si="23"/>
        <v>3</v>
      </c>
      <c r="F298">
        <f t="shared" si="24"/>
        <v>0</v>
      </c>
      <c r="G298" s="1">
        <v>0</v>
      </c>
      <c r="I298">
        <v>4.4886999999999997</v>
      </c>
      <c r="J298">
        <v>7.6200000000000004E-2</v>
      </c>
      <c r="K298">
        <v>4.8999999999999998E-3</v>
      </c>
      <c r="L298">
        <v>4.8999999999999998E-3</v>
      </c>
    </row>
    <row r="299" spans="1:12">
      <c r="A299">
        <v>298</v>
      </c>
      <c r="B299">
        <f t="shared" si="20"/>
        <v>5</v>
      </c>
      <c r="C299">
        <f t="shared" si="21"/>
        <v>1</v>
      </c>
      <c r="D299">
        <f t="shared" si="22"/>
        <v>2</v>
      </c>
      <c r="E299">
        <f t="shared" si="23"/>
        <v>4</v>
      </c>
      <c r="F299">
        <f t="shared" si="24"/>
        <v>5.4789889927251984E-4</v>
      </c>
      <c r="G299" s="1">
        <v>389</v>
      </c>
      <c r="I299">
        <v>4.4886999999999997</v>
      </c>
      <c r="J299">
        <v>7.6200000000000004E-2</v>
      </c>
      <c r="K299">
        <v>4.8999999999999998E-3</v>
      </c>
      <c r="L299">
        <v>4.8999999999999998E-3</v>
      </c>
    </row>
    <row r="300" spans="1:12">
      <c r="A300">
        <v>299</v>
      </c>
      <c r="B300">
        <f t="shared" si="20"/>
        <v>5</v>
      </c>
      <c r="C300">
        <f t="shared" si="21"/>
        <v>1</v>
      </c>
      <c r="D300">
        <f t="shared" si="22"/>
        <v>2</v>
      </c>
      <c r="E300">
        <f t="shared" si="23"/>
        <v>5</v>
      </c>
      <c r="F300">
        <f t="shared" si="24"/>
        <v>1.4084804608548068E-4</v>
      </c>
      <c r="G300" s="1">
        <v>100</v>
      </c>
      <c r="I300">
        <v>4.4886999999999997</v>
      </c>
      <c r="J300">
        <v>7.6200000000000004E-2</v>
      </c>
      <c r="K300">
        <v>4.8999999999999998E-3</v>
      </c>
      <c r="L300">
        <v>4.8999999999999998E-3</v>
      </c>
    </row>
    <row r="301" spans="1:12">
      <c r="A301">
        <v>300</v>
      </c>
      <c r="B301">
        <f t="shared" si="20"/>
        <v>5</v>
      </c>
      <c r="C301">
        <f t="shared" si="21"/>
        <v>1</v>
      </c>
      <c r="D301">
        <f t="shared" si="22"/>
        <v>2</v>
      </c>
      <c r="E301">
        <f t="shared" si="23"/>
        <v>6</v>
      </c>
      <c r="F301">
        <f t="shared" si="24"/>
        <v>3.4085227152686322E-4</v>
      </c>
      <c r="G301" s="1">
        <v>242</v>
      </c>
      <c r="I301">
        <v>4.4886999999999997</v>
      </c>
      <c r="J301">
        <v>7.6200000000000004E-2</v>
      </c>
      <c r="K301">
        <v>4.8999999999999998E-3</v>
      </c>
      <c r="L301">
        <v>4.8999999999999998E-3</v>
      </c>
    </row>
    <row r="302" spans="1:12">
      <c r="A302">
        <v>301</v>
      </c>
      <c r="B302">
        <f t="shared" si="20"/>
        <v>5</v>
      </c>
      <c r="C302">
        <f t="shared" si="21"/>
        <v>1</v>
      </c>
      <c r="D302">
        <f t="shared" si="22"/>
        <v>3</v>
      </c>
      <c r="E302">
        <f t="shared" si="23"/>
        <v>1</v>
      </c>
      <c r="F302">
        <f t="shared" si="24"/>
        <v>0</v>
      </c>
      <c r="G302" s="1">
        <v>0</v>
      </c>
      <c r="I302">
        <v>4.4886999999999997</v>
      </c>
      <c r="J302">
        <v>8.72E-2</v>
      </c>
      <c r="K302">
        <v>0.19969999999999999</v>
      </c>
      <c r="L302">
        <v>0.19969999999999999</v>
      </c>
    </row>
    <row r="303" spans="1:12">
      <c r="A303">
        <v>302</v>
      </c>
      <c r="B303">
        <f t="shared" si="20"/>
        <v>5</v>
      </c>
      <c r="C303">
        <f t="shared" si="21"/>
        <v>1</v>
      </c>
      <c r="D303">
        <f t="shared" si="22"/>
        <v>3</v>
      </c>
      <c r="E303">
        <f t="shared" si="23"/>
        <v>2</v>
      </c>
      <c r="F303">
        <f t="shared" si="24"/>
        <v>0</v>
      </c>
      <c r="G303" s="1">
        <v>0</v>
      </c>
      <c r="I303">
        <v>4.4886999999999997</v>
      </c>
      <c r="J303">
        <v>8.72E-2</v>
      </c>
      <c r="K303">
        <v>0.1527</v>
      </c>
      <c r="L303">
        <v>0.1527</v>
      </c>
    </row>
    <row r="304" spans="1:12">
      <c r="A304">
        <v>303</v>
      </c>
      <c r="B304">
        <f t="shared" si="20"/>
        <v>5</v>
      </c>
      <c r="C304">
        <f t="shared" si="21"/>
        <v>1</v>
      </c>
      <c r="D304">
        <f t="shared" si="22"/>
        <v>3</v>
      </c>
      <c r="E304">
        <f t="shared" si="23"/>
        <v>3</v>
      </c>
      <c r="F304">
        <f t="shared" si="24"/>
        <v>0</v>
      </c>
      <c r="G304" s="1">
        <v>0</v>
      </c>
      <c r="I304">
        <v>4.4886999999999997</v>
      </c>
      <c r="J304">
        <v>8.72E-2</v>
      </c>
      <c r="K304">
        <v>2.2599999999999999E-2</v>
      </c>
      <c r="L304">
        <v>2.2599999999999999E-2</v>
      </c>
    </row>
    <row r="305" spans="1:12">
      <c r="A305">
        <v>304</v>
      </c>
      <c r="B305">
        <f t="shared" si="20"/>
        <v>5</v>
      </c>
      <c r="C305">
        <f t="shared" si="21"/>
        <v>1</v>
      </c>
      <c r="D305">
        <f t="shared" si="22"/>
        <v>3</v>
      </c>
      <c r="E305">
        <f t="shared" si="23"/>
        <v>4</v>
      </c>
      <c r="F305">
        <f t="shared" si="24"/>
        <v>2.3944167834531716E-4</v>
      </c>
      <c r="G305" s="1">
        <v>170</v>
      </c>
      <c r="I305">
        <v>4.4886999999999997</v>
      </c>
      <c r="J305">
        <v>8.72E-2</v>
      </c>
      <c r="K305">
        <v>2.2599999999999999E-2</v>
      </c>
      <c r="L305">
        <v>2.2599999999999999E-2</v>
      </c>
    </row>
    <row r="306" spans="1:12">
      <c r="A306">
        <v>305</v>
      </c>
      <c r="B306">
        <f t="shared" si="20"/>
        <v>5</v>
      </c>
      <c r="C306">
        <f t="shared" si="21"/>
        <v>1</v>
      </c>
      <c r="D306">
        <f t="shared" si="22"/>
        <v>3</v>
      </c>
      <c r="E306">
        <f t="shared" si="23"/>
        <v>5</v>
      </c>
      <c r="F306">
        <f t="shared" si="24"/>
        <v>2.3944167834531716E-4</v>
      </c>
      <c r="G306" s="1">
        <v>170</v>
      </c>
      <c r="I306">
        <v>4.4886999999999997</v>
      </c>
      <c r="J306">
        <v>8.72E-2</v>
      </c>
      <c r="K306">
        <v>0.19839999999999999</v>
      </c>
      <c r="L306">
        <v>0.19839999999999999</v>
      </c>
    </row>
    <row r="307" spans="1:12">
      <c r="A307">
        <v>306</v>
      </c>
      <c r="B307">
        <f t="shared" si="20"/>
        <v>5</v>
      </c>
      <c r="C307">
        <f t="shared" si="21"/>
        <v>1</v>
      </c>
      <c r="D307">
        <f t="shared" si="22"/>
        <v>3</v>
      </c>
      <c r="E307">
        <f t="shared" si="23"/>
        <v>6</v>
      </c>
      <c r="F307">
        <f t="shared" si="24"/>
        <v>2.9859785770121902E-4</v>
      </c>
      <c r="G307" s="1">
        <v>212</v>
      </c>
      <c r="I307">
        <v>4.4886999999999997</v>
      </c>
      <c r="J307">
        <v>8.72E-2</v>
      </c>
      <c r="K307">
        <v>0.19839999999999999</v>
      </c>
      <c r="L307">
        <v>0.19839999999999999</v>
      </c>
    </row>
    <row r="308" spans="1:12">
      <c r="A308">
        <v>307</v>
      </c>
      <c r="B308">
        <f t="shared" si="20"/>
        <v>5</v>
      </c>
      <c r="C308">
        <f t="shared" si="21"/>
        <v>1</v>
      </c>
      <c r="D308">
        <f t="shared" si="22"/>
        <v>4</v>
      </c>
      <c r="E308">
        <f t="shared" si="23"/>
        <v>1</v>
      </c>
      <c r="F308">
        <f t="shared" si="24"/>
        <v>0</v>
      </c>
      <c r="G308" s="1">
        <v>0</v>
      </c>
      <c r="I308">
        <v>4.4886999999999997</v>
      </c>
      <c r="J308">
        <v>0.14280000000000001</v>
      </c>
      <c r="K308">
        <v>1.2699999999999999E-2</v>
      </c>
      <c r="L308">
        <v>1.2699999999999999E-2</v>
      </c>
    </row>
    <row r="309" spans="1:12">
      <c r="A309">
        <v>308</v>
      </c>
      <c r="B309">
        <f t="shared" si="20"/>
        <v>5</v>
      </c>
      <c r="C309">
        <f t="shared" si="21"/>
        <v>1</v>
      </c>
      <c r="D309">
        <f t="shared" si="22"/>
        <v>4</v>
      </c>
      <c r="E309">
        <f t="shared" si="23"/>
        <v>2</v>
      </c>
      <c r="F309">
        <f t="shared" si="24"/>
        <v>0</v>
      </c>
      <c r="G309" s="1">
        <v>0</v>
      </c>
      <c r="I309">
        <v>4.4886999999999997</v>
      </c>
      <c r="J309">
        <v>0.14280000000000001</v>
      </c>
      <c r="K309">
        <v>1.2699999999999999E-2</v>
      </c>
      <c r="L309">
        <v>1.2699999999999999E-2</v>
      </c>
    </row>
    <row r="310" spans="1:12">
      <c r="A310">
        <v>309</v>
      </c>
      <c r="B310">
        <f t="shared" si="20"/>
        <v>5</v>
      </c>
      <c r="C310">
        <f t="shared" si="21"/>
        <v>1</v>
      </c>
      <c r="D310">
        <f t="shared" si="22"/>
        <v>4</v>
      </c>
      <c r="E310">
        <f t="shared" si="23"/>
        <v>3</v>
      </c>
      <c r="F310">
        <f t="shared" si="24"/>
        <v>0</v>
      </c>
      <c r="G310" s="1">
        <v>0</v>
      </c>
      <c r="I310">
        <v>4.4886999999999997</v>
      </c>
      <c r="J310">
        <v>0.14280000000000001</v>
      </c>
      <c r="K310">
        <v>0.19839999999999999</v>
      </c>
      <c r="L310">
        <v>0.19839999999999999</v>
      </c>
    </row>
    <row r="311" spans="1:12">
      <c r="A311">
        <v>310</v>
      </c>
      <c r="B311">
        <f t="shared" si="20"/>
        <v>5</v>
      </c>
      <c r="C311">
        <f t="shared" si="21"/>
        <v>1</v>
      </c>
      <c r="D311">
        <f t="shared" si="22"/>
        <v>4</v>
      </c>
      <c r="E311">
        <f t="shared" si="23"/>
        <v>4</v>
      </c>
      <c r="F311">
        <f t="shared" si="24"/>
        <v>5.5071586019422945E-4</v>
      </c>
      <c r="G311" s="1">
        <v>391</v>
      </c>
      <c r="I311">
        <v>4.4886999999999997</v>
      </c>
      <c r="J311">
        <v>0.14280000000000001</v>
      </c>
      <c r="K311">
        <v>5.3900000000000003E-2</v>
      </c>
      <c r="L311">
        <v>5.3900000000000003E-2</v>
      </c>
    </row>
    <row r="312" spans="1:12">
      <c r="A312">
        <v>311</v>
      </c>
      <c r="B312">
        <f t="shared" si="20"/>
        <v>5</v>
      </c>
      <c r="C312">
        <f t="shared" si="21"/>
        <v>1</v>
      </c>
      <c r="D312">
        <f t="shared" si="22"/>
        <v>4</v>
      </c>
      <c r="E312">
        <f t="shared" si="23"/>
        <v>5</v>
      </c>
      <c r="F312">
        <f t="shared" si="24"/>
        <v>4.7747487622977952E-4</v>
      </c>
      <c r="G312" s="1">
        <v>339</v>
      </c>
      <c r="I312">
        <v>4.4886999999999997</v>
      </c>
      <c r="J312">
        <v>0.14280000000000001</v>
      </c>
      <c r="K312">
        <v>5.3900000000000003E-2</v>
      </c>
      <c r="L312">
        <v>5.3900000000000003E-2</v>
      </c>
    </row>
    <row r="313" spans="1:12">
      <c r="A313">
        <v>312</v>
      </c>
      <c r="B313">
        <f t="shared" si="20"/>
        <v>5</v>
      </c>
      <c r="C313">
        <f t="shared" si="21"/>
        <v>1</v>
      </c>
      <c r="D313">
        <f t="shared" si="22"/>
        <v>4</v>
      </c>
      <c r="E313">
        <f t="shared" si="23"/>
        <v>6</v>
      </c>
      <c r="F313">
        <f t="shared" si="24"/>
        <v>1.4084804608548068E-4</v>
      </c>
      <c r="G313" s="1">
        <v>100</v>
      </c>
      <c r="I313">
        <v>4.4886999999999997</v>
      </c>
      <c r="J313">
        <v>0.14280000000000001</v>
      </c>
      <c r="K313">
        <v>5.3900000000000003E-2</v>
      </c>
      <c r="L313">
        <v>5.3900000000000003E-2</v>
      </c>
    </row>
    <row r="314" spans="1:12">
      <c r="A314">
        <v>313</v>
      </c>
      <c r="B314">
        <f t="shared" si="20"/>
        <v>5</v>
      </c>
      <c r="C314">
        <f t="shared" si="21"/>
        <v>2</v>
      </c>
      <c r="D314">
        <f t="shared" si="22"/>
        <v>1</v>
      </c>
      <c r="E314">
        <f t="shared" si="23"/>
        <v>1</v>
      </c>
      <c r="F314">
        <f t="shared" si="24"/>
        <v>0</v>
      </c>
      <c r="G314" s="1">
        <v>0</v>
      </c>
      <c r="I314">
        <v>1.4109</v>
      </c>
      <c r="J314">
        <v>0.02</v>
      </c>
      <c r="K314">
        <v>0.95140000000000002</v>
      </c>
      <c r="L314">
        <v>0.95140000000000002</v>
      </c>
    </row>
    <row r="315" spans="1:12">
      <c r="A315">
        <v>314</v>
      </c>
      <c r="B315">
        <f t="shared" si="20"/>
        <v>5</v>
      </c>
      <c r="C315">
        <f t="shared" si="21"/>
        <v>2</v>
      </c>
      <c r="D315">
        <f t="shared" si="22"/>
        <v>1</v>
      </c>
      <c r="E315">
        <f t="shared" si="23"/>
        <v>2</v>
      </c>
      <c r="F315">
        <f t="shared" si="24"/>
        <v>0</v>
      </c>
      <c r="G315" s="1">
        <v>0</v>
      </c>
      <c r="I315">
        <v>1.4109</v>
      </c>
      <c r="J315">
        <v>0.02</v>
      </c>
      <c r="K315">
        <v>0.46150000000000002</v>
      </c>
      <c r="L315">
        <v>0.46150000000000002</v>
      </c>
    </row>
    <row r="316" spans="1:12">
      <c r="A316">
        <v>315</v>
      </c>
      <c r="B316">
        <f t="shared" si="20"/>
        <v>5</v>
      </c>
      <c r="C316">
        <f t="shared" si="21"/>
        <v>2</v>
      </c>
      <c r="D316">
        <f t="shared" si="22"/>
        <v>1</v>
      </c>
      <c r="E316">
        <f t="shared" si="23"/>
        <v>3</v>
      </c>
      <c r="F316">
        <f t="shared" si="24"/>
        <v>0</v>
      </c>
      <c r="G316" s="1">
        <v>0</v>
      </c>
      <c r="I316">
        <v>1.4109</v>
      </c>
      <c r="J316">
        <v>0.02</v>
      </c>
      <c r="K316">
        <v>0.188</v>
      </c>
      <c r="L316">
        <v>0.188</v>
      </c>
    </row>
    <row r="317" spans="1:12">
      <c r="A317">
        <v>316</v>
      </c>
      <c r="B317">
        <f t="shared" si="20"/>
        <v>5</v>
      </c>
      <c r="C317">
        <f t="shared" si="21"/>
        <v>2</v>
      </c>
      <c r="D317">
        <f t="shared" si="22"/>
        <v>1</v>
      </c>
      <c r="E317">
        <f t="shared" si="23"/>
        <v>4</v>
      </c>
      <c r="F317">
        <f t="shared" si="24"/>
        <v>1.4084804608548068E-4</v>
      </c>
      <c r="G317" s="1">
        <v>100</v>
      </c>
      <c r="I317">
        <v>1.4109</v>
      </c>
      <c r="J317">
        <v>0.02</v>
      </c>
      <c r="K317">
        <v>0.188</v>
      </c>
      <c r="L317">
        <v>0.188</v>
      </c>
    </row>
    <row r="318" spans="1:12">
      <c r="A318">
        <v>317</v>
      </c>
      <c r="B318">
        <f t="shared" si="20"/>
        <v>5</v>
      </c>
      <c r="C318">
        <f t="shared" si="21"/>
        <v>2</v>
      </c>
      <c r="D318">
        <f t="shared" si="22"/>
        <v>1</v>
      </c>
      <c r="E318">
        <f t="shared" si="23"/>
        <v>5</v>
      </c>
      <c r="F318">
        <f t="shared" si="24"/>
        <v>1.4084804608548068E-4</v>
      </c>
      <c r="G318" s="1">
        <v>100</v>
      </c>
      <c r="I318">
        <v>1.4109</v>
      </c>
      <c r="J318">
        <v>0.02</v>
      </c>
      <c r="K318">
        <v>0.95140000000000002</v>
      </c>
      <c r="L318">
        <v>0.95140000000000002</v>
      </c>
    </row>
    <row r="319" spans="1:12">
      <c r="A319">
        <v>318</v>
      </c>
      <c r="B319">
        <f t="shared" si="20"/>
        <v>5</v>
      </c>
      <c r="C319">
        <f t="shared" si="21"/>
        <v>2</v>
      </c>
      <c r="D319">
        <f t="shared" si="22"/>
        <v>1</v>
      </c>
      <c r="E319">
        <f t="shared" si="23"/>
        <v>6</v>
      </c>
      <c r="F319">
        <f t="shared" si="24"/>
        <v>3.4085227152686322E-4</v>
      </c>
      <c r="G319" s="1">
        <v>242</v>
      </c>
      <c r="I319">
        <v>1.4109</v>
      </c>
      <c r="J319">
        <v>0.02</v>
      </c>
      <c r="K319">
        <v>0.56789999999999996</v>
      </c>
      <c r="L319">
        <v>0.56789999999999996</v>
      </c>
    </row>
    <row r="320" spans="1:12">
      <c r="A320">
        <v>319</v>
      </c>
      <c r="B320">
        <f t="shared" si="20"/>
        <v>5</v>
      </c>
      <c r="C320">
        <f t="shared" si="21"/>
        <v>2</v>
      </c>
      <c r="D320">
        <f t="shared" si="22"/>
        <v>2</v>
      </c>
      <c r="E320">
        <f t="shared" si="23"/>
        <v>1</v>
      </c>
      <c r="F320">
        <f t="shared" si="24"/>
        <v>0</v>
      </c>
      <c r="G320" s="1">
        <v>0</v>
      </c>
      <c r="I320">
        <v>2.5886999999999998</v>
      </c>
      <c r="J320">
        <v>4.2000000000000003E-2</v>
      </c>
      <c r="K320">
        <v>0.42249999999999999</v>
      </c>
      <c r="L320">
        <v>0.42249999999999999</v>
      </c>
    </row>
    <row r="321" spans="1:12">
      <c r="A321">
        <v>320</v>
      </c>
      <c r="B321">
        <f t="shared" si="20"/>
        <v>5</v>
      </c>
      <c r="C321">
        <f t="shared" si="21"/>
        <v>2</v>
      </c>
      <c r="D321">
        <f t="shared" si="22"/>
        <v>2</v>
      </c>
      <c r="E321">
        <f t="shared" si="23"/>
        <v>2</v>
      </c>
      <c r="F321">
        <f t="shared" si="24"/>
        <v>0</v>
      </c>
      <c r="G321" s="1">
        <v>0</v>
      </c>
      <c r="I321">
        <v>2.5886999999999998</v>
      </c>
      <c r="J321">
        <v>4.2000000000000003E-2</v>
      </c>
      <c r="K321">
        <v>0.1585</v>
      </c>
      <c r="L321">
        <v>0.1585</v>
      </c>
    </row>
    <row r="322" spans="1:12">
      <c r="A322">
        <v>321</v>
      </c>
      <c r="B322">
        <f t="shared" si="20"/>
        <v>5</v>
      </c>
      <c r="C322">
        <f t="shared" si="21"/>
        <v>2</v>
      </c>
      <c r="D322">
        <f t="shared" si="22"/>
        <v>2</v>
      </c>
      <c r="E322">
        <f t="shared" si="23"/>
        <v>3</v>
      </c>
      <c r="F322">
        <f t="shared" si="24"/>
        <v>0</v>
      </c>
      <c r="G322" s="1">
        <v>0</v>
      </c>
      <c r="I322">
        <v>2.5886999999999998</v>
      </c>
      <c r="J322">
        <v>4.2000000000000003E-2</v>
      </c>
      <c r="K322">
        <v>0.95140000000000002</v>
      </c>
      <c r="L322">
        <v>0.95140000000000002</v>
      </c>
    </row>
    <row r="323" spans="1:12">
      <c r="A323">
        <v>322</v>
      </c>
      <c r="B323">
        <f t="shared" ref="B323:B361" si="25">IF(MOD(QUOTIENT(A323-1,72)+1,5)=0,5,MOD(QUOTIENT(A323-1,72)+1,5))</f>
        <v>5</v>
      </c>
      <c r="C323">
        <f t="shared" ref="C323:C361" si="26">IF(MOD(QUOTIENT(A323-1,24)+1,3)=0,3,MOD(QUOTIENT(A323-1,24)+1,3))</f>
        <v>2</v>
      </c>
      <c r="D323">
        <f t="shared" ref="D323:D361" si="27">IF(MOD(QUOTIENT(A323-1,6)+1,4)=0,4,MOD(QUOTIENT(A323-1,6)+1,4))</f>
        <v>2</v>
      </c>
      <c r="E323">
        <f t="shared" ref="E323:E361" si="28">IF(MOD(A323,6)=0,6,MOD(A323,6))</f>
        <v>4</v>
      </c>
      <c r="F323">
        <f t="shared" ref="F323:F361" si="29">G323/H$2</f>
        <v>0</v>
      </c>
      <c r="G323" s="1">
        <v>0</v>
      </c>
      <c r="I323">
        <v>2.5886999999999998</v>
      </c>
      <c r="J323">
        <v>4.2000000000000003E-2</v>
      </c>
      <c r="K323">
        <v>0.89129999999999998</v>
      </c>
      <c r="L323">
        <v>0.89129999999999998</v>
      </c>
    </row>
    <row r="324" spans="1:12">
      <c r="A324">
        <v>323</v>
      </c>
      <c r="B324">
        <f t="shared" si="25"/>
        <v>5</v>
      </c>
      <c r="C324">
        <f t="shared" si="26"/>
        <v>2</v>
      </c>
      <c r="D324">
        <f t="shared" si="27"/>
        <v>2</v>
      </c>
      <c r="E324">
        <f t="shared" si="28"/>
        <v>5</v>
      </c>
      <c r="F324">
        <f t="shared" si="29"/>
        <v>0</v>
      </c>
      <c r="G324" s="1">
        <v>0</v>
      </c>
      <c r="I324">
        <v>2.5886999999999998</v>
      </c>
      <c r="J324">
        <v>4.2000000000000003E-2</v>
      </c>
      <c r="K324">
        <v>0.59699999999999998</v>
      </c>
      <c r="L324">
        <v>0.59699999999999998</v>
      </c>
    </row>
    <row r="325" spans="1:12">
      <c r="A325">
        <v>324</v>
      </c>
      <c r="B325">
        <f t="shared" si="25"/>
        <v>5</v>
      </c>
      <c r="C325">
        <f t="shared" si="26"/>
        <v>2</v>
      </c>
      <c r="D325">
        <f t="shared" si="27"/>
        <v>2</v>
      </c>
      <c r="E325">
        <f t="shared" si="28"/>
        <v>6</v>
      </c>
      <c r="F325">
        <f t="shared" si="29"/>
        <v>0</v>
      </c>
      <c r="G325" s="1">
        <v>0</v>
      </c>
      <c r="I325">
        <v>2.5886999999999998</v>
      </c>
      <c r="J325">
        <v>4.2000000000000003E-2</v>
      </c>
      <c r="K325">
        <v>0.3493</v>
      </c>
      <c r="L325">
        <v>0.3493</v>
      </c>
    </row>
    <row r="326" spans="1:12">
      <c r="A326">
        <v>325</v>
      </c>
      <c r="B326">
        <f t="shared" si="25"/>
        <v>5</v>
      </c>
      <c r="C326">
        <f t="shared" si="26"/>
        <v>2</v>
      </c>
      <c r="D326">
        <f t="shared" si="27"/>
        <v>3</v>
      </c>
      <c r="E326">
        <f t="shared" si="28"/>
        <v>1</v>
      </c>
      <c r="F326">
        <f t="shared" si="29"/>
        <v>0</v>
      </c>
      <c r="G326" s="1">
        <v>0</v>
      </c>
      <c r="I326">
        <v>3.8954</v>
      </c>
      <c r="J326">
        <v>5.7599999999999998E-2</v>
      </c>
      <c r="K326">
        <v>1.7030000000000001</v>
      </c>
      <c r="L326">
        <v>1.7030000000000001</v>
      </c>
    </row>
    <row r="327" spans="1:12">
      <c r="A327">
        <v>326</v>
      </c>
      <c r="B327">
        <f t="shared" si="25"/>
        <v>5</v>
      </c>
      <c r="C327">
        <f t="shared" si="26"/>
        <v>2</v>
      </c>
      <c r="D327">
        <f t="shared" si="27"/>
        <v>3</v>
      </c>
      <c r="E327">
        <f t="shared" si="28"/>
        <v>2</v>
      </c>
      <c r="F327">
        <f t="shared" si="29"/>
        <v>0</v>
      </c>
      <c r="G327" s="1">
        <v>0</v>
      </c>
      <c r="I327">
        <v>3.8954</v>
      </c>
      <c r="J327">
        <v>5.7599999999999998E-2</v>
      </c>
      <c r="K327">
        <v>1.1413</v>
      </c>
      <c r="L327">
        <v>1.1413</v>
      </c>
    </row>
    <row r="328" spans="1:12">
      <c r="A328">
        <v>327</v>
      </c>
      <c r="B328">
        <f t="shared" si="25"/>
        <v>5</v>
      </c>
      <c r="C328">
        <f t="shared" si="26"/>
        <v>2</v>
      </c>
      <c r="D328">
        <f t="shared" si="27"/>
        <v>3</v>
      </c>
      <c r="E328">
        <f t="shared" si="28"/>
        <v>3</v>
      </c>
      <c r="F328">
        <f t="shared" si="29"/>
        <v>0</v>
      </c>
      <c r="G328" s="1">
        <v>0</v>
      </c>
      <c r="I328">
        <v>3.8954</v>
      </c>
      <c r="J328">
        <v>5.7599999999999998E-2</v>
      </c>
      <c r="K328">
        <v>0.72440000000000004</v>
      </c>
      <c r="L328">
        <v>0.72440000000000004</v>
      </c>
    </row>
    <row r="329" spans="1:12">
      <c r="A329">
        <v>328</v>
      </c>
      <c r="B329">
        <f t="shared" si="25"/>
        <v>5</v>
      </c>
      <c r="C329">
        <f t="shared" si="26"/>
        <v>2</v>
      </c>
      <c r="D329">
        <f t="shared" si="27"/>
        <v>3</v>
      </c>
      <c r="E329">
        <f t="shared" si="28"/>
        <v>4</v>
      </c>
      <c r="F329">
        <f t="shared" si="29"/>
        <v>0</v>
      </c>
      <c r="G329" s="1">
        <v>0</v>
      </c>
      <c r="I329">
        <v>3.8954</v>
      </c>
      <c r="J329">
        <v>5.7599999999999998E-2</v>
      </c>
      <c r="K329">
        <v>0.72440000000000004</v>
      </c>
      <c r="L329">
        <v>0.72440000000000004</v>
      </c>
    </row>
    <row r="330" spans="1:12">
      <c r="A330">
        <v>329</v>
      </c>
      <c r="B330">
        <f t="shared" si="25"/>
        <v>5</v>
      </c>
      <c r="C330">
        <f t="shared" si="26"/>
        <v>2</v>
      </c>
      <c r="D330">
        <f t="shared" si="27"/>
        <v>3</v>
      </c>
      <c r="E330">
        <f t="shared" si="28"/>
        <v>5</v>
      </c>
      <c r="F330">
        <f t="shared" si="29"/>
        <v>0</v>
      </c>
      <c r="G330" s="1">
        <v>0</v>
      </c>
      <c r="I330">
        <v>3.8954</v>
      </c>
      <c r="J330">
        <v>5.7599999999999998E-2</v>
      </c>
      <c r="K330">
        <v>1.7030000000000001</v>
      </c>
      <c r="L330">
        <v>1.7030000000000001</v>
      </c>
    </row>
    <row r="331" spans="1:12">
      <c r="A331">
        <v>330</v>
      </c>
      <c r="B331">
        <f t="shared" si="25"/>
        <v>5</v>
      </c>
      <c r="C331">
        <f t="shared" si="26"/>
        <v>2</v>
      </c>
      <c r="D331">
        <f t="shared" si="27"/>
        <v>3</v>
      </c>
      <c r="E331">
        <f t="shared" si="28"/>
        <v>6</v>
      </c>
      <c r="F331">
        <f t="shared" si="29"/>
        <v>7.8593209715698215E-4</v>
      </c>
      <c r="G331" s="1">
        <v>558</v>
      </c>
      <c r="I331">
        <v>3.8954</v>
      </c>
      <c r="J331">
        <v>5.7599999999999998E-2</v>
      </c>
      <c r="K331">
        <v>1.1413</v>
      </c>
      <c r="L331">
        <v>1.1413</v>
      </c>
    </row>
    <row r="332" spans="1:12">
      <c r="A332">
        <v>331</v>
      </c>
      <c r="B332">
        <f t="shared" si="25"/>
        <v>5</v>
      </c>
      <c r="C332">
        <f t="shared" si="26"/>
        <v>2</v>
      </c>
      <c r="D332">
        <f t="shared" si="27"/>
        <v>4</v>
      </c>
      <c r="E332">
        <f t="shared" si="28"/>
        <v>1</v>
      </c>
      <c r="F332">
        <f t="shared" si="29"/>
        <v>0</v>
      </c>
      <c r="G332" s="1">
        <v>0</v>
      </c>
      <c r="I332">
        <v>4.4886999999999997</v>
      </c>
      <c r="J332">
        <v>0.12939999999999999</v>
      </c>
      <c r="K332">
        <v>1.1413</v>
      </c>
      <c r="L332">
        <v>1.1413</v>
      </c>
    </row>
    <row r="333" spans="1:12">
      <c r="A333">
        <v>332</v>
      </c>
      <c r="B333">
        <f t="shared" si="25"/>
        <v>5</v>
      </c>
      <c r="C333">
        <f t="shared" si="26"/>
        <v>2</v>
      </c>
      <c r="D333">
        <f t="shared" si="27"/>
        <v>4</v>
      </c>
      <c r="E333">
        <f t="shared" si="28"/>
        <v>2</v>
      </c>
      <c r="F333">
        <f t="shared" si="29"/>
        <v>0</v>
      </c>
      <c r="G333" s="1">
        <v>0</v>
      </c>
      <c r="I333">
        <v>4.4886999999999997</v>
      </c>
      <c r="J333">
        <v>0.12939999999999999</v>
      </c>
      <c r="K333">
        <v>0.87360000000000004</v>
      </c>
      <c r="L333">
        <v>0.87360000000000004</v>
      </c>
    </row>
    <row r="334" spans="1:12">
      <c r="A334">
        <v>333</v>
      </c>
      <c r="B334">
        <f t="shared" si="25"/>
        <v>5</v>
      </c>
      <c r="C334">
        <f t="shared" si="26"/>
        <v>2</v>
      </c>
      <c r="D334">
        <f t="shared" si="27"/>
        <v>4</v>
      </c>
      <c r="E334">
        <f t="shared" si="28"/>
        <v>3</v>
      </c>
      <c r="F334">
        <f t="shared" si="29"/>
        <v>0</v>
      </c>
      <c r="G334" s="1">
        <v>0</v>
      </c>
      <c r="I334">
        <v>4.4886999999999997</v>
      </c>
      <c r="J334">
        <v>0.12939999999999999</v>
      </c>
      <c r="K334">
        <v>1.7030000000000001</v>
      </c>
      <c r="L334">
        <v>1.7030000000000001</v>
      </c>
    </row>
    <row r="335" spans="1:12">
      <c r="A335">
        <v>334</v>
      </c>
      <c r="B335">
        <f t="shared" si="25"/>
        <v>5</v>
      </c>
      <c r="C335">
        <f t="shared" si="26"/>
        <v>2</v>
      </c>
      <c r="D335">
        <f t="shared" si="27"/>
        <v>4</v>
      </c>
      <c r="E335">
        <f t="shared" si="28"/>
        <v>4</v>
      </c>
      <c r="F335">
        <f t="shared" si="29"/>
        <v>2.8169609217096134E-3</v>
      </c>
      <c r="G335" s="1">
        <v>2000</v>
      </c>
      <c r="I335">
        <v>4.4886999999999997</v>
      </c>
      <c r="J335">
        <v>0.12939999999999999</v>
      </c>
      <c r="K335">
        <v>1.536</v>
      </c>
      <c r="L335">
        <v>1.536</v>
      </c>
    </row>
    <row r="336" spans="1:12">
      <c r="A336">
        <v>335</v>
      </c>
      <c r="B336">
        <f t="shared" si="25"/>
        <v>5</v>
      </c>
      <c r="C336">
        <f t="shared" si="26"/>
        <v>2</v>
      </c>
      <c r="D336">
        <f t="shared" si="27"/>
        <v>4</v>
      </c>
      <c r="E336">
        <f t="shared" si="28"/>
        <v>5</v>
      </c>
      <c r="F336">
        <f t="shared" si="29"/>
        <v>2.1352563786558869E-3</v>
      </c>
      <c r="G336" s="1">
        <v>1516</v>
      </c>
      <c r="I336">
        <v>4.4886999999999997</v>
      </c>
      <c r="J336">
        <v>0.12939999999999999</v>
      </c>
      <c r="K336">
        <v>1.536</v>
      </c>
      <c r="L336">
        <v>1.536</v>
      </c>
    </row>
    <row r="337" spans="1:12">
      <c r="A337">
        <v>336</v>
      </c>
      <c r="B337">
        <f t="shared" si="25"/>
        <v>5</v>
      </c>
      <c r="C337">
        <f t="shared" si="26"/>
        <v>2</v>
      </c>
      <c r="D337">
        <f t="shared" si="27"/>
        <v>4</v>
      </c>
      <c r="E337">
        <f t="shared" si="28"/>
        <v>6</v>
      </c>
      <c r="F337">
        <f t="shared" si="29"/>
        <v>5.3381409466397173E-4</v>
      </c>
      <c r="G337" s="1">
        <v>379</v>
      </c>
      <c r="I337">
        <v>4.4886999999999997</v>
      </c>
      <c r="J337">
        <v>0.12939999999999999</v>
      </c>
      <c r="K337">
        <v>0.87419999999999998</v>
      </c>
      <c r="L337">
        <v>0.87419999999999998</v>
      </c>
    </row>
    <row r="338" spans="1:12">
      <c r="A338">
        <v>337</v>
      </c>
      <c r="B338">
        <f t="shared" si="25"/>
        <v>5</v>
      </c>
      <c r="C338">
        <f t="shared" si="26"/>
        <v>3</v>
      </c>
      <c r="D338">
        <f t="shared" si="27"/>
        <v>1</v>
      </c>
      <c r="E338">
        <f t="shared" si="28"/>
        <v>1</v>
      </c>
      <c r="F338">
        <f t="shared" si="29"/>
        <v>0</v>
      </c>
      <c r="G338" s="1">
        <v>0</v>
      </c>
      <c r="I338">
        <v>1.4198</v>
      </c>
      <c r="J338">
        <v>1.6E-2</v>
      </c>
      <c r="K338">
        <v>2.3813</v>
      </c>
      <c r="L338">
        <v>2.3813</v>
      </c>
    </row>
    <row r="339" spans="1:12">
      <c r="A339">
        <v>338</v>
      </c>
      <c r="B339">
        <f t="shared" si="25"/>
        <v>5</v>
      </c>
      <c r="C339">
        <f t="shared" si="26"/>
        <v>3</v>
      </c>
      <c r="D339">
        <f t="shared" si="27"/>
        <v>1</v>
      </c>
      <c r="E339">
        <f t="shared" si="28"/>
        <v>2</v>
      </c>
      <c r="F339">
        <f t="shared" si="29"/>
        <v>0</v>
      </c>
      <c r="G339" s="1">
        <v>0</v>
      </c>
      <c r="I339">
        <v>1.4198</v>
      </c>
      <c r="J339">
        <v>1.6E-2</v>
      </c>
      <c r="K339">
        <v>2.0872999999999999</v>
      </c>
      <c r="L339">
        <v>2.0872999999999999</v>
      </c>
    </row>
    <row r="340" spans="1:12">
      <c r="A340">
        <v>339</v>
      </c>
      <c r="B340">
        <f t="shared" si="25"/>
        <v>5</v>
      </c>
      <c r="C340">
        <f t="shared" si="26"/>
        <v>3</v>
      </c>
      <c r="D340">
        <f t="shared" si="27"/>
        <v>1</v>
      </c>
      <c r="E340">
        <f t="shared" si="28"/>
        <v>3</v>
      </c>
      <c r="F340">
        <f t="shared" si="29"/>
        <v>0</v>
      </c>
      <c r="G340" s="1">
        <v>0</v>
      </c>
      <c r="I340">
        <v>1.4198</v>
      </c>
      <c r="J340">
        <v>1.6E-2</v>
      </c>
      <c r="K340">
        <v>2.0872999999999999</v>
      </c>
      <c r="L340">
        <v>2.0872999999999999</v>
      </c>
    </row>
    <row r="341" spans="1:12">
      <c r="A341">
        <v>340</v>
      </c>
      <c r="B341">
        <f t="shared" si="25"/>
        <v>5</v>
      </c>
      <c r="C341">
        <f t="shared" si="26"/>
        <v>3</v>
      </c>
      <c r="D341">
        <f t="shared" si="27"/>
        <v>1</v>
      </c>
      <c r="E341">
        <f t="shared" si="28"/>
        <v>4</v>
      </c>
      <c r="F341">
        <f t="shared" si="29"/>
        <v>0</v>
      </c>
      <c r="G341" s="1">
        <v>0</v>
      </c>
      <c r="I341">
        <v>1.4198</v>
      </c>
      <c r="J341">
        <v>1.6E-2</v>
      </c>
      <c r="K341">
        <v>2.0872999999999999</v>
      </c>
      <c r="L341">
        <v>2.0872999999999999</v>
      </c>
    </row>
    <row r="342" spans="1:12">
      <c r="A342">
        <v>341</v>
      </c>
      <c r="B342">
        <f t="shared" si="25"/>
        <v>5</v>
      </c>
      <c r="C342">
        <f t="shared" si="26"/>
        <v>3</v>
      </c>
      <c r="D342">
        <f t="shared" si="27"/>
        <v>1</v>
      </c>
      <c r="E342">
        <f t="shared" si="28"/>
        <v>5</v>
      </c>
      <c r="F342">
        <f t="shared" si="29"/>
        <v>0</v>
      </c>
      <c r="G342" s="1">
        <v>0</v>
      </c>
      <c r="I342">
        <v>1.4198</v>
      </c>
      <c r="J342">
        <v>1.6E-2</v>
      </c>
      <c r="K342">
        <v>2.3813</v>
      </c>
      <c r="L342">
        <v>2.3813</v>
      </c>
    </row>
    <row r="343" spans="1:12">
      <c r="A343">
        <v>342</v>
      </c>
      <c r="B343">
        <f t="shared" si="25"/>
        <v>5</v>
      </c>
      <c r="C343">
        <f t="shared" si="26"/>
        <v>3</v>
      </c>
      <c r="D343">
        <f t="shared" si="27"/>
        <v>1</v>
      </c>
      <c r="E343">
        <f t="shared" si="28"/>
        <v>6</v>
      </c>
      <c r="F343">
        <f t="shared" si="29"/>
        <v>0</v>
      </c>
      <c r="G343" s="1">
        <v>0</v>
      </c>
      <c r="I343">
        <v>1.4198</v>
      </c>
      <c r="J343">
        <v>1.6E-2</v>
      </c>
      <c r="K343">
        <v>1.8561000000000001</v>
      </c>
      <c r="L343">
        <v>1.8561000000000001</v>
      </c>
    </row>
    <row r="344" spans="1:12">
      <c r="A344">
        <v>343</v>
      </c>
      <c r="B344">
        <f t="shared" si="25"/>
        <v>5</v>
      </c>
      <c r="C344">
        <f t="shared" si="26"/>
        <v>3</v>
      </c>
      <c r="D344">
        <f t="shared" si="27"/>
        <v>2</v>
      </c>
      <c r="E344">
        <f t="shared" si="28"/>
        <v>1</v>
      </c>
      <c r="F344">
        <f t="shared" si="29"/>
        <v>0</v>
      </c>
      <c r="G344" s="1">
        <v>0</v>
      </c>
      <c r="I344">
        <v>2.6629</v>
      </c>
      <c r="J344">
        <v>8.1799999999999998E-2</v>
      </c>
      <c r="K344">
        <v>1.8561000000000001</v>
      </c>
      <c r="L344">
        <v>1.8561000000000001</v>
      </c>
    </row>
    <row r="345" spans="1:12">
      <c r="A345">
        <v>344</v>
      </c>
      <c r="B345">
        <f t="shared" si="25"/>
        <v>5</v>
      </c>
      <c r="C345">
        <f t="shared" si="26"/>
        <v>3</v>
      </c>
      <c r="D345">
        <f t="shared" si="27"/>
        <v>2</v>
      </c>
      <c r="E345">
        <f t="shared" si="28"/>
        <v>2</v>
      </c>
      <c r="F345">
        <f t="shared" si="29"/>
        <v>0</v>
      </c>
      <c r="G345" s="1">
        <v>0</v>
      </c>
      <c r="I345">
        <v>2.6629</v>
      </c>
      <c r="J345">
        <v>8.1799999999999998E-2</v>
      </c>
      <c r="K345">
        <v>1.3228</v>
      </c>
      <c r="L345">
        <v>1.3228</v>
      </c>
    </row>
    <row r="346" spans="1:12">
      <c r="A346">
        <v>345</v>
      </c>
      <c r="B346">
        <f t="shared" si="25"/>
        <v>5</v>
      </c>
      <c r="C346">
        <f t="shared" si="26"/>
        <v>3</v>
      </c>
      <c r="D346">
        <f t="shared" si="27"/>
        <v>2</v>
      </c>
      <c r="E346">
        <f t="shared" si="28"/>
        <v>3</v>
      </c>
      <c r="F346">
        <f t="shared" si="29"/>
        <v>0</v>
      </c>
      <c r="G346" s="1">
        <v>0</v>
      </c>
      <c r="I346">
        <v>2.6629</v>
      </c>
      <c r="J346">
        <v>8.1799999999999998E-2</v>
      </c>
      <c r="K346">
        <v>2.3813</v>
      </c>
      <c r="L346">
        <v>2.3813</v>
      </c>
    </row>
    <row r="347" spans="1:12">
      <c r="A347">
        <v>346</v>
      </c>
      <c r="B347">
        <f t="shared" si="25"/>
        <v>5</v>
      </c>
      <c r="C347">
        <f t="shared" si="26"/>
        <v>3</v>
      </c>
      <c r="D347">
        <f t="shared" si="27"/>
        <v>2</v>
      </c>
      <c r="E347">
        <f t="shared" si="28"/>
        <v>4</v>
      </c>
      <c r="F347">
        <f t="shared" si="29"/>
        <v>0</v>
      </c>
      <c r="G347" s="1">
        <v>0</v>
      </c>
      <c r="I347">
        <v>2.6629</v>
      </c>
      <c r="J347">
        <v>8.1799999999999998E-2</v>
      </c>
      <c r="K347">
        <v>2.2934000000000001</v>
      </c>
      <c r="L347">
        <v>2.2934000000000001</v>
      </c>
    </row>
    <row r="348" spans="1:12">
      <c r="A348">
        <v>347</v>
      </c>
      <c r="B348">
        <f t="shared" si="25"/>
        <v>5</v>
      </c>
      <c r="C348">
        <f t="shared" si="26"/>
        <v>3</v>
      </c>
      <c r="D348">
        <f t="shared" si="27"/>
        <v>2</v>
      </c>
      <c r="E348">
        <f t="shared" si="28"/>
        <v>5</v>
      </c>
      <c r="F348">
        <f t="shared" si="29"/>
        <v>0</v>
      </c>
      <c r="G348" s="1">
        <v>0</v>
      </c>
      <c r="I348">
        <v>2.6629</v>
      </c>
      <c r="J348">
        <v>8.1799999999999998E-2</v>
      </c>
      <c r="K348">
        <v>2.2934000000000001</v>
      </c>
      <c r="L348">
        <v>2.2934000000000001</v>
      </c>
    </row>
    <row r="349" spans="1:12">
      <c r="A349">
        <v>348</v>
      </c>
      <c r="B349">
        <f t="shared" si="25"/>
        <v>5</v>
      </c>
      <c r="C349">
        <f t="shared" si="26"/>
        <v>3</v>
      </c>
      <c r="D349">
        <f t="shared" si="27"/>
        <v>2</v>
      </c>
      <c r="E349">
        <f t="shared" si="28"/>
        <v>6</v>
      </c>
      <c r="F349">
        <f t="shared" si="29"/>
        <v>0</v>
      </c>
      <c r="G349" s="1">
        <v>0</v>
      </c>
      <c r="I349">
        <v>2.6629</v>
      </c>
      <c r="J349">
        <v>8.1799999999999998E-2</v>
      </c>
      <c r="K349">
        <v>1.9476</v>
      </c>
      <c r="L349">
        <v>1.9476</v>
      </c>
    </row>
    <row r="350" spans="1:12">
      <c r="A350">
        <v>349</v>
      </c>
      <c r="B350">
        <f t="shared" si="25"/>
        <v>5</v>
      </c>
      <c r="C350">
        <f t="shared" si="26"/>
        <v>3</v>
      </c>
      <c r="D350">
        <f t="shared" si="27"/>
        <v>3</v>
      </c>
      <c r="E350">
        <f t="shared" si="28"/>
        <v>1</v>
      </c>
      <c r="F350">
        <f t="shared" si="29"/>
        <v>0</v>
      </c>
      <c r="G350" s="1">
        <v>0</v>
      </c>
      <c r="I350">
        <v>4.2047999999999996</v>
      </c>
      <c r="J350">
        <v>0.12</v>
      </c>
      <c r="K350">
        <v>3.0589</v>
      </c>
      <c r="L350">
        <v>3.0589</v>
      </c>
    </row>
    <row r="351" spans="1:12">
      <c r="A351">
        <v>350</v>
      </c>
      <c r="B351">
        <f t="shared" si="25"/>
        <v>5</v>
      </c>
      <c r="C351">
        <f t="shared" si="26"/>
        <v>3</v>
      </c>
      <c r="D351">
        <f t="shared" si="27"/>
        <v>3</v>
      </c>
      <c r="E351">
        <f t="shared" si="28"/>
        <v>2</v>
      </c>
      <c r="F351">
        <f t="shared" si="29"/>
        <v>0</v>
      </c>
      <c r="G351" s="1">
        <v>0</v>
      </c>
      <c r="I351">
        <v>4.2047999999999996</v>
      </c>
      <c r="J351">
        <v>0.12</v>
      </c>
      <c r="K351">
        <v>2.7063999999999999</v>
      </c>
      <c r="L351">
        <v>2.7063999999999999</v>
      </c>
    </row>
    <row r="352" spans="1:12">
      <c r="A352">
        <v>351</v>
      </c>
      <c r="B352">
        <f t="shared" si="25"/>
        <v>5</v>
      </c>
      <c r="C352">
        <f t="shared" si="26"/>
        <v>3</v>
      </c>
      <c r="D352">
        <f t="shared" si="27"/>
        <v>3</v>
      </c>
      <c r="E352">
        <f t="shared" si="28"/>
        <v>3</v>
      </c>
      <c r="F352">
        <f t="shared" si="29"/>
        <v>0</v>
      </c>
      <c r="G352" s="1">
        <v>0</v>
      </c>
      <c r="I352">
        <v>4.2047999999999996</v>
      </c>
      <c r="J352">
        <v>0.12</v>
      </c>
      <c r="K352">
        <v>2.7063999999999999</v>
      </c>
      <c r="L352">
        <v>2.7063999999999999</v>
      </c>
    </row>
    <row r="353" spans="1:12">
      <c r="A353">
        <v>352</v>
      </c>
      <c r="B353">
        <f t="shared" si="25"/>
        <v>5</v>
      </c>
      <c r="C353">
        <f t="shared" si="26"/>
        <v>3</v>
      </c>
      <c r="D353">
        <f t="shared" si="27"/>
        <v>3</v>
      </c>
      <c r="E353">
        <f t="shared" si="28"/>
        <v>4</v>
      </c>
      <c r="F353">
        <f t="shared" si="29"/>
        <v>0</v>
      </c>
      <c r="G353" s="1">
        <v>0</v>
      </c>
      <c r="I353">
        <v>4.2047999999999996</v>
      </c>
      <c r="J353">
        <v>0.12</v>
      </c>
      <c r="K353">
        <v>2.1191</v>
      </c>
      <c r="L353">
        <v>2.1191</v>
      </c>
    </row>
    <row r="354" spans="1:12">
      <c r="A354">
        <v>353</v>
      </c>
      <c r="B354">
        <f t="shared" si="25"/>
        <v>5</v>
      </c>
      <c r="C354">
        <f t="shared" si="26"/>
        <v>3</v>
      </c>
      <c r="D354">
        <f t="shared" si="27"/>
        <v>3</v>
      </c>
      <c r="E354">
        <f t="shared" si="28"/>
        <v>5</v>
      </c>
      <c r="F354">
        <f t="shared" si="29"/>
        <v>0</v>
      </c>
      <c r="G354" s="1">
        <v>0</v>
      </c>
      <c r="I354">
        <v>4.2047999999999996</v>
      </c>
      <c r="J354">
        <v>0.12</v>
      </c>
      <c r="K354">
        <v>3.0589</v>
      </c>
      <c r="L354">
        <v>3.0589</v>
      </c>
    </row>
    <row r="355" spans="1:12">
      <c r="A355">
        <v>354</v>
      </c>
      <c r="B355">
        <f t="shared" si="25"/>
        <v>5</v>
      </c>
      <c r="C355">
        <f t="shared" si="26"/>
        <v>3</v>
      </c>
      <c r="D355">
        <f t="shared" si="27"/>
        <v>3</v>
      </c>
      <c r="E355">
        <f t="shared" si="28"/>
        <v>6</v>
      </c>
      <c r="F355">
        <f t="shared" si="29"/>
        <v>0</v>
      </c>
      <c r="G355" s="1">
        <v>0</v>
      </c>
      <c r="I355">
        <v>4.2047999999999996</v>
      </c>
      <c r="J355">
        <v>0.12</v>
      </c>
      <c r="K355">
        <v>2.7063999999999999</v>
      </c>
      <c r="L355">
        <v>2.7063999999999999</v>
      </c>
    </row>
    <row r="356" spans="1:12">
      <c r="A356">
        <v>355</v>
      </c>
      <c r="B356">
        <f t="shared" si="25"/>
        <v>5</v>
      </c>
      <c r="C356">
        <f t="shared" si="26"/>
        <v>3</v>
      </c>
      <c r="D356">
        <f t="shared" si="27"/>
        <v>4</v>
      </c>
      <c r="E356">
        <f t="shared" si="28"/>
        <v>1</v>
      </c>
      <c r="F356">
        <f t="shared" si="29"/>
        <v>0</v>
      </c>
      <c r="G356" s="1">
        <v>0</v>
      </c>
      <c r="I356">
        <v>4.4886999999999997</v>
      </c>
      <c r="J356">
        <v>0.19500000000000001</v>
      </c>
      <c r="K356">
        <v>2.7063999999999999</v>
      </c>
      <c r="L356">
        <v>2.7063999999999999</v>
      </c>
    </row>
    <row r="357" spans="1:12">
      <c r="A357">
        <v>356</v>
      </c>
      <c r="B357">
        <f t="shared" si="25"/>
        <v>5</v>
      </c>
      <c r="C357">
        <f t="shared" si="26"/>
        <v>3</v>
      </c>
      <c r="D357">
        <f t="shared" si="27"/>
        <v>4</v>
      </c>
      <c r="E357">
        <f t="shared" si="28"/>
        <v>2</v>
      </c>
      <c r="F357">
        <f t="shared" si="29"/>
        <v>0</v>
      </c>
      <c r="G357" s="1">
        <v>0</v>
      </c>
      <c r="I357">
        <v>4.4886999999999997</v>
      </c>
      <c r="J357">
        <v>0.19500000000000001</v>
      </c>
      <c r="K357">
        <v>2.1191</v>
      </c>
      <c r="L357">
        <v>2.1191</v>
      </c>
    </row>
    <row r="358" spans="1:12">
      <c r="A358">
        <v>357</v>
      </c>
      <c r="B358">
        <f t="shared" si="25"/>
        <v>5</v>
      </c>
      <c r="C358">
        <f t="shared" si="26"/>
        <v>3</v>
      </c>
      <c r="D358">
        <f t="shared" si="27"/>
        <v>4</v>
      </c>
      <c r="E358">
        <f t="shared" si="28"/>
        <v>3</v>
      </c>
      <c r="F358">
        <f t="shared" si="29"/>
        <v>0</v>
      </c>
      <c r="G358" s="1">
        <v>0</v>
      </c>
      <c r="I358">
        <v>4.4886999999999997</v>
      </c>
      <c r="J358">
        <v>0.19500000000000001</v>
      </c>
      <c r="K358">
        <v>3.0589</v>
      </c>
      <c r="L358">
        <v>3.0589</v>
      </c>
    </row>
    <row r="359" spans="1:12">
      <c r="A359">
        <v>358</v>
      </c>
      <c r="B359">
        <f t="shared" si="25"/>
        <v>5</v>
      </c>
      <c r="C359">
        <f t="shared" si="26"/>
        <v>3</v>
      </c>
      <c r="D359">
        <f t="shared" si="27"/>
        <v>4</v>
      </c>
      <c r="E359">
        <f t="shared" si="28"/>
        <v>4</v>
      </c>
      <c r="F359">
        <f t="shared" si="29"/>
        <v>8.5635612019972253E-4</v>
      </c>
      <c r="G359" s="1">
        <v>608</v>
      </c>
      <c r="I359">
        <v>4.4886999999999997</v>
      </c>
      <c r="J359">
        <v>0.19500000000000001</v>
      </c>
      <c r="K359">
        <v>3.1372</v>
      </c>
      <c r="L359">
        <v>3.1372</v>
      </c>
    </row>
    <row r="360" spans="1:12">
      <c r="A360">
        <v>359</v>
      </c>
      <c r="B360">
        <f t="shared" si="25"/>
        <v>5</v>
      </c>
      <c r="C360">
        <f t="shared" si="26"/>
        <v>3</v>
      </c>
      <c r="D360">
        <f t="shared" si="27"/>
        <v>4</v>
      </c>
      <c r="E360">
        <f t="shared" si="28"/>
        <v>5</v>
      </c>
      <c r="F360">
        <f t="shared" si="29"/>
        <v>3.5634555659626614E-4</v>
      </c>
      <c r="G360" s="1">
        <v>253</v>
      </c>
      <c r="I360">
        <v>4.4886999999999997</v>
      </c>
      <c r="J360">
        <v>0.19500000000000001</v>
      </c>
      <c r="K360">
        <v>3.1372</v>
      </c>
      <c r="L360">
        <v>3.1372</v>
      </c>
    </row>
    <row r="361" spans="1:12">
      <c r="A361">
        <v>360</v>
      </c>
      <c r="B361">
        <f t="shared" si="25"/>
        <v>5</v>
      </c>
      <c r="C361">
        <f t="shared" si="26"/>
        <v>3</v>
      </c>
      <c r="D361">
        <f t="shared" si="27"/>
        <v>4</v>
      </c>
      <c r="E361">
        <f t="shared" si="28"/>
        <v>6</v>
      </c>
      <c r="F361">
        <f t="shared" si="29"/>
        <v>6.8311302351458129E-4</v>
      </c>
      <c r="G361" s="1">
        <v>485</v>
      </c>
      <c r="I361">
        <v>4.4886999999999997</v>
      </c>
      <c r="J361">
        <v>0.19500000000000001</v>
      </c>
      <c r="K361">
        <v>2.3031999999999999</v>
      </c>
      <c r="L361">
        <v>2.3031999999999999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D2" sqref="A1:E61"/>
    </sheetView>
  </sheetViews>
  <sheetFormatPr defaultRowHeight="15.75"/>
  <sheetData>
    <row r="1" spans="1:5">
      <c r="A1" s="2" t="s">
        <v>9</v>
      </c>
      <c r="B1" s="2" t="s">
        <v>16</v>
      </c>
      <c r="C1" s="2" t="s">
        <v>17</v>
      </c>
      <c r="D1" s="2" t="s">
        <v>12</v>
      </c>
      <c r="E1" s="2" t="s">
        <v>18</v>
      </c>
    </row>
    <row r="2" spans="1:5">
      <c r="A2" s="3">
        <v>1</v>
      </c>
      <c r="B2" s="4">
        <v>1</v>
      </c>
      <c r="C2" s="3">
        <v>1</v>
      </c>
      <c r="D2" s="3"/>
      <c r="E2" s="4">
        <v>0</v>
      </c>
    </row>
    <row r="3" spans="1:5">
      <c r="A3" s="3">
        <v>1</v>
      </c>
      <c r="B3" s="4">
        <v>1</v>
      </c>
      <c r="C3" s="3">
        <v>2</v>
      </c>
      <c r="D3" s="3"/>
      <c r="E3" s="4">
        <v>0</v>
      </c>
    </row>
    <row r="4" spans="1:5">
      <c r="A4" s="3">
        <v>1</v>
      </c>
      <c r="B4" s="4">
        <v>1</v>
      </c>
      <c r="C4" s="3">
        <v>3</v>
      </c>
      <c r="D4" s="3"/>
      <c r="E4" s="4">
        <v>0</v>
      </c>
    </row>
    <row r="5" spans="1:5">
      <c r="A5" s="3">
        <v>1</v>
      </c>
      <c r="B5" s="4">
        <v>1</v>
      </c>
      <c r="C5" s="3">
        <v>4</v>
      </c>
      <c r="D5" s="3"/>
      <c r="E5" s="4">
        <v>0</v>
      </c>
    </row>
    <row r="6" spans="1:5">
      <c r="A6" s="3">
        <v>1</v>
      </c>
      <c r="B6" s="4">
        <v>2</v>
      </c>
      <c r="C6" s="3">
        <v>1</v>
      </c>
      <c r="D6" s="3"/>
      <c r="E6" s="4">
        <v>0</v>
      </c>
    </row>
    <row r="7" spans="1:5">
      <c r="A7" s="3">
        <v>1</v>
      </c>
      <c r="B7" s="4">
        <v>2</v>
      </c>
      <c r="C7" s="3">
        <v>2</v>
      </c>
      <c r="D7" s="3"/>
      <c r="E7" s="4">
        <v>0</v>
      </c>
    </row>
    <row r="8" spans="1:5">
      <c r="A8" s="3">
        <v>1</v>
      </c>
      <c r="B8" s="4">
        <v>2</v>
      </c>
      <c r="C8" s="3">
        <v>3</v>
      </c>
      <c r="D8" s="3"/>
      <c r="E8" s="4">
        <v>0</v>
      </c>
    </row>
    <row r="9" spans="1:5">
      <c r="A9" s="3">
        <v>1</v>
      </c>
      <c r="B9" s="4">
        <v>2</v>
      </c>
      <c r="C9" s="3">
        <v>4</v>
      </c>
      <c r="D9" s="3"/>
      <c r="E9" s="4">
        <v>0</v>
      </c>
    </row>
    <row r="10" spans="1:5">
      <c r="A10" s="3">
        <v>1</v>
      </c>
      <c r="B10" s="4">
        <v>3</v>
      </c>
      <c r="C10" s="3">
        <v>1</v>
      </c>
      <c r="D10" s="3"/>
      <c r="E10" s="4">
        <v>0</v>
      </c>
    </row>
    <row r="11" spans="1:5">
      <c r="A11" s="3">
        <v>1</v>
      </c>
      <c r="B11" s="4">
        <v>3</v>
      </c>
      <c r="C11" s="3">
        <v>2</v>
      </c>
      <c r="D11" s="3"/>
      <c r="E11" s="4">
        <v>0</v>
      </c>
    </row>
    <row r="12" spans="1:5">
      <c r="A12" s="3">
        <v>1</v>
      </c>
      <c r="B12" s="4">
        <v>3</v>
      </c>
      <c r="C12" s="3">
        <v>3</v>
      </c>
      <c r="D12" s="3"/>
      <c r="E12" s="4">
        <v>0</v>
      </c>
    </row>
    <row r="13" spans="1:5">
      <c r="A13" s="3">
        <v>1</v>
      </c>
      <c r="B13" s="4">
        <v>3</v>
      </c>
      <c r="C13" s="3">
        <v>4</v>
      </c>
      <c r="D13" s="3"/>
      <c r="E13" s="4">
        <v>0</v>
      </c>
    </row>
    <row r="14" spans="1:5">
      <c r="A14" s="3">
        <v>2</v>
      </c>
      <c r="B14" s="4">
        <v>1</v>
      </c>
      <c r="C14" s="3">
        <v>1</v>
      </c>
      <c r="D14" s="3"/>
      <c r="E14" s="4">
        <v>0.87970000000000004</v>
      </c>
    </row>
    <row r="15" spans="1:5">
      <c r="A15" s="3">
        <v>2</v>
      </c>
      <c r="B15" s="4">
        <v>1</v>
      </c>
      <c r="C15" s="3">
        <v>2</v>
      </c>
      <c r="D15" s="3"/>
      <c r="E15" s="4">
        <v>1.2347999999999999</v>
      </c>
    </row>
    <row r="16" spans="1:5">
      <c r="A16" s="3">
        <v>2</v>
      </c>
      <c r="B16" s="4">
        <v>1</v>
      </c>
      <c r="C16" s="3">
        <v>3</v>
      </c>
      <c r="D16" s="3"/>
      <c r="E16" s="4">
        <v>1.3465</v>
      </c>
    </row>
    <row r="17" spans="1:5">
      <c r="A17" s="3">
        <v>2</v>
      </c>
      <c r="B17" s="4">
        <v>1</v>
      </c>
      <c r="C17" s="3">
        <v>4</v>
      </c>
      <c r="D17" s="3"/>
      <c r="E17" s="4">
        <v>1.5354000000000001</v>
      </c>
    </row>
    <row r="18" spans="1:5">
      <c r="A18" s="3">
        <v>2</v>
      </c>
      <c r="B18" s="4">
        <v>2</v>
      </c>
      <c r="C18" s="3">
        <v>1</v>
      </c>
      <c r="D18" s="3"/>
      <c r="E18" s="4">
        <v>1.3768</v>
      </c>
    </row>
    <row r="19" spans="1:5">
      <c r="A19" s="3">
        <v>2</v>
      </c>
      <c r="B19" s="4">
        <v>2</v>
      </c>
      <c r="C19" s="3">
        <v>2</v>
      </c>
      <c r="D19" s="3"/>
      <c r="E19" s="4">
        <v>2.3454999999999999</v>
      </c>
    </row>
    <row r="20" spans="1:5">
      <c r="A20" s="3">
        <v>2</v>
      </c>
      <c r="B20" s="4">
        <v>2</v>
      </c>
      <c r="C20" s="3">
        <v>3</v>
      </c>
      <c r="D20" s="3"/>
      <c r="E20" s="4">
        <v>2.5024000000000002</v>
      </c>
    </row>
    <row r="21" spans="1:5">
      <c r="A21" s="3">
        <v>2</v>
      </c>
      <c r="B21" s="4">
        <v>2</v>
      </c>
      <c r="C21" s="3">
        <v>4</v>
      </c>
      <c r="D21" s="3"/>
      <c r="E21" s="4">
        <v>4.2047999999999996</v>
      </c>
    </row>
    <row r="22" spans="1:5">
      <c r="A22" s="3">
        <v>2</v>
      </c>
      <c r="B22" s="4">
        <v>3</v>
      </c>
      <c r="C22" s="3">
        <v>1</v>
      </c>
      <c r="D22" s="3"/>
      <c r="E22" s="4">
        <v>1.3139000000000001</v>
      </c>
    </row>
    <row r="23" spans="1:5">
      <c r="A23" s="3">
        <v>2</v>
      </c>
      <c r="B23" s="4">
        <v>3</v>
      </c>
      <c r="C23" s="3">
        <v>2</v>
      </c>
      <c r="D23" s="3"/>
      <c r="E23" s="4">
        <v>2.3702000000000001</v>
      </c>
    </row>
    <row r="24" spans="1:5">
      <c r="A24" s="3">
        <v>2</v>
      </c>
      <c r="B24" s="4">
        <v>3</v>
      </c>
      <c r="C24" s="3">
        <v>3</v>
      </c>
      <c r="D24" s="3"/>
      <c r="E24" s="4">
        <v>2.5024000000000002</v>
      </c>
    </row>
    <row r="25" spans="1:5">
      <c r="A25" s="3">
        <v>2</v>
      </c>
      <c r="B25" s="4">
        <v>3</v>
      </c>
      <c r="C25" s="3">
        <v>4</v>
      </c>
      <c r="D25" s="3"/>
      <c r="E25" s="4">
        <v>4.2047999999999996</v>
      </c>
    </row>
    <row r="26" spans="1:5">
      <c r="A26" s="3">
        <v>3</v>
      </c>
      <c r="B26" s="4">
        <v>1</v>
      </c>
      <c r="C26" s="3">
        <v>1</v>
      </c>
      <c r="D26" s="3"/>
      <c r="E26" s="4">
        <v>2.3578999999999999</v>
      </c>
    </row>
    <row r="27" spans="1:5">
      <c r="A27" s="3">
        <v>3</v>
      </c>
      <c r="B27" s="4">
        <v>1</v>
      </c>
      <c r="C27" s="3">
        <v>2</v>
      </c>
      <c r="D27" s="3"/>
      <c r="E27" s="4">
        <v>2.2947000000000002</v>
      </c>
    </row>
    <row r="28" spans="1:5">
      <c r="A28" s="3">
        <v>3</v>
      </c>
      <c r="B28" s="4">
        <v>1</v>
      </c>
      <c r="C28" s="3">
        <v>3</v>
      </c>
      <c r="D28" s="3"/>
      <c r="E28" s="4">
        <v>2.4628999999999999</v>
      </c>
    </row>
    <row r="29" spans="1:5">
      <c r="A29" s="3">
        <v>3</v>
      </c>
      <c r="B29" s="4">
        <v>1</v>
      </c>
      <c r="C29" s="3">
        <v>4</v>
      </c>
      <c r="D29" s="3"/>
      <c r="E29" s="4">
        <v>2.4628999999999999</v>
      </c>
    </row>
    <row r="30" spans="1:5">
      <c r="A30" s="3">
        <v>3</v>
      </c>
      <c r="B30" s="4">
        <v>2</v>
      </c>
      <c r="C30" s="3">
        <v>1</v>
      </c>
      <c r="D30" s="3"/>
      <c r="E30" s="4">
        <v>1.3768</v>
      </c>
    </row>
    <row r="31" spans="1:5">
      <c r="A31" s="3">
        <v>3</v>
      </c>
      <c r="B31" s="4">
        <v>2</v>
      </c>
      <c r="C31" s="3">
        <v>2</v>
      </c>
      <c r="D31" s="3"/>
      <c r="E31" s="4">
        <v>2.3454999999999999</v>
      </c>
    </row>
    <row r="32" spans="1:5">
      <c r="A32" s="3">
        <v>3</v>
      </c>
      <c r="B32" s="4">
        <v>2</v>
      </c>
      <c r="C32" s="3">
        <v>3</v>
      </c>
      <c r="D32" s="3"/>
      <c r="E32" s="4">
        <v>2.5024000000000002</v>
      </c>
    </row>
    <row r="33" spans="1:5">
      <c r="A33" s="3">
        <v>3</v>
      </c>
      <c r="B33" s="4">
        <v>2</v>
      </c>
      <c r="C33" s="3">
        <v>4</v>
      </c>
      <c r="D33" s="3"/>
      <c r="E33" s="4">
        <v>4.4886999999999997</v>
      </c>
    </row>
    <row r="34" spans="1:5">
      <c r="A34" s="3">
        <v>3</v>
      </c>
      <c r="B34" s="4">
        <v>3</v>
      </c>
      <c r="C34" s="3">
        <v>1</v>
      </c>
      <c r="D34" s="3"/>
      <c r="E34" s="4">
        <v>1.3139000000000001</v>
      </c>
    </row>
    <row r="35" spans="1:5">
      <c r="A35" s="3">
        <v>3</v>
      </c>
      <c r="B35" s="4">
        <v>3</v>
      </c>
      <c r="C35" s="3">
        <v>2</v>
      </c>
      <c r="D35" s="3"/>
      <c r="E35" s="4">
        <v>2.3702000000000001</v>
      </c>
    </row>
    <row r="36" spans="1:5">
      <c r="A36" s="3">
        <v>3</v>
      </c>
      <c r="B36" s="4">
        <v>3</v>
      </c>
      <c r="C36" s="3">
        <v>3</v>
      </c>
      <c r="D36" s="3"/>
      <c r="E36" s="4">
        <v>3.6791999999999998</v>
      </c>
    </row>
    <row r="37" spans="1:5">
      <c r="A37" s="3">
        <v>3</v>
      </c>
      <c r="B37" s="4">
        <v>3</v>
      </c>
      <c r="C37" s="3">
        <v>4</v>
      </c>
      <c r="D37" s="3"/>
      <c r="E37" s="4">
        <v>4.4886999999999997</v>
      </c>
    </row>
    <row r="38" spans="1:5">
      <c r="A38" s="3">
        <v>4</v>
      </c>
      <c r="B38" s="4">
        <v>1</v>
      </c>
      <c r="C38" s="3">
        <v>1</v>
      </c>
      <c r="D38" s="3"/>
      <c r="E38" s="4">
        <v>3.2210999999999999</v>
      </c>
    </row>
    <row r="39" spans="1:5">
      <c r="A39" s="3">
        <v>4</v>
      </c>
      <c r="B39" s="4">
        <v>1</v>
      </c>
      <c r="C39" s="3">
        <v>2</v>
      </c>
      <c r="D39" s="3"/>
      <c r="E39" s="4">
        <v>3.2210999999999999</v>
      </c>
    </row>
    <row r="40" spans="1:5">
      <c r="A40" s="3">
        <v>4</v>
      </c>
      <c r="B40" s="4">
        <v>1</v>
      </c>
      <c r="C40" s="3">
        <v>3</v>
      </c>
      <c r="D40" s="3"/>
      <c r="E40" s="4">
        <v>3.2210999999999999</v>
      </c>
    </row>
    <row r="41" spans="1:5">
      <c r="A41" s="3">
        <v>4</v>
      </c>
      <c r="B41" s="4">
        <v>1</v>
      </c>
      <c r="C41" s="3">
        <v>4</v>
      </c>
      <c r="D41" s="3"/>
      <c r="E41" s="4">
        <v>4.1243999999999996</v>
      </c>
    </row>
    <row r="42" spans="1:5">
      <c r="A42" s="3">
        <v>4</v>
      </c>
      <c r="B42" s="4">
        <v>2</v>
      </c>
      <c r="C42" s="3">
        <v>1</v>
      </c>
      <c r="D42" s="3"/>
      <c r="E42" s="4">
        <v>1.4109</v>
      </c>
    </row>
    <row r="43" spans="1:5">
      <c r="A43" s="3">
        <v>4</v>
      </c>
      <c r="B43" s="4">
        <v>2</v>
      </c>
      <c r="C43" s="3">
        <v>2</v>
      </c>
      <c r="D43" s="3"/>
      <c r="E43" s="4">
        <v>2.4647000000000001</v>
      </c>
    </row>
    <row r="44" spans="1:5">
      <c r="A44" s="3">
        <v>4</v>
      </c>
      <c r="B44" s="4">
        <v>2</v>
      </c>
      <c r="C44" s="3">
        <v>3</v>
      </c>
      <c r="D44" s="3"/>
      <c r="E44" s="4">
        <v>2.5024000000000002</v>
      </c>
    </row>
    <row r="45" spans="1:5">
      <c r="A45" s="3">
        <v>4</v>
      </c>
      <c r="B45" s="4">
        <v>2</v>
      </c>
      <c r="C45" s="3">
        <v>4</v>
      </c>
      <c r="D45" s="3"/>
      <c r="E45" s="4">
        <v>4.4886999999999997</v>
      </c>
    </row>
    <row r="46" spans="1:5">
      <c r="A46" s="3">
        <v>4</v>
      </c>
      <c r="B46" s="4">
        <v>3</v>
      </c>
      <c r="C46" s="3">
        <v>1</v>
      </c>
      <c r="D46" s="3"/>
      <c r="E46" s="4">
        <v>1.4198</v>
      </c>
    </row>
    <row r="47" spans="1:5">
      <c r="A47" s="3">
        <v>4</v>
      </c>
      <c r="B47" s="4">
        <v>3</v>
      </c>
      <c r="C47" s="3">
        <v>2</v>
      </c>
      <c r="D47" s="3"/>
      <c r="E47" s="4">
        <v>2.3702000000000001</v>
      </c>
    </row>
    <row r="48" spans="1:5">
      <c r="A48" s="3">
        <v>4</v>
      </c>
      <c r="B48" s="4">
        <v>3</v>
      </c>
      <c r="C48" s="3">
        <v>3</v>
      </c>
      <c r="D48" s="3"/>
      <c r="E48" s="4">
        <v>3.6791999999999998</v>
      </c>
    </row>
    <row r="49" spans="1:5">
      <c r="A49" s="3">
        <v>4</v>
      </c>
      <c r="B49" s="4">
        <v>3</v>
      </c>
      <c r="C49" s="3">
        <v>4</v>
      </c>
      <c r="D49" s="3"/>
      <c r="E49" s="4">
        <v>4.4886999999999997</v>
      </c>
    </row>
    <row r="50" spans="1:5">
      <c r="A50" s="3">
        <v>5</v>
      </c>
      <c r="B50" s="4">
        <v>1</v>
      </c>
      <c r="C50" s="3">
        <v>1</v>
      </c>
      <c r="D50" s="3"/>
      <c r="E50" s="4">
        <v>4.2047999999999996</v>
      </c>
    </row>
    <row r="51" spans="1:5">
      <c r="A51" s="3">
        <v>5</v>
      </c>
      <c r="B51" s="4">
        <v>1</v>
      </c>
      <c r="C51" s="3">
        <v>2</v>
      </c>
      <c r="D51" s="3"/>
      <c r="E51" s="4">
        <v>4.4886999999999997</v>
      </c>
    </row>
    <row r="52" spans="1:5">
      <c r="A52" s="3">
        <v>5</v>
      </c>
      <c r="B52" s="4">
        <v>1</v>
      </c>
      <c r="C52" s="3">
        <v>3</v>
      </c>
      <c r="D52" s="3"/>
      <c r="E52" s="4">
        <v>4.4886999999999997</v>
      </c>
    </row>
    <row r="53" spans="1:5">
      <c r="A53" s="3">
        <v>5</v>
      </c>
      <c r="B53" s="4">
        <v>1</v>
      </c>
      <c r="C53" s="3">
        <v>4</v>
      </c>
      <c r="D53" s="3"/>
      <c r="E53" s="4">
        <v>4.4886999999999997</v>
      </c>
    </row>
    <row r="54" spans="1:5">
      <c r="A54" s="3">
        <v>5</v>
      </c>
      <c r="B54" s="4">
        <v>2</v>
      </c>
      <c r="C54" s="3">
        <v>1</v>
      </c>
      <c r="D54" s="3"/>
      <c r="E54" s="4">
        <v>1.4109</v>
      </c>
    </row>
    <row r="55" spans="1:5">
      <c r="A55" s="3">
        <v>5</v>
      </c>
      <c r="B55" s="4">
        <v>2</v>
      </c>
      <c r="C55" s="3">
        <v>2</v>
      </c>
      <c r="D55" s="3"/>
      <c r="E55" s="4">
        <v>2.5886999999999998</v>
      </c>
    </row>
    <row r="56" spans="1:5">
      <c r="A56" s="3">
        <v>5</v>
      </c>
      <c r="B56" s="4">
        <v>2</v>
      </c>
      <c r="C56" s="3">
        <v>3</v>
      </c>
      <c r="D56" s="3"/>
      <c r="E56" s="4">
        <v>3.8954</v>
      </c>
    </row>
    <row r="57" spans="1:5">
      <c r="A57" s="3">
        <v>5</v>
      </c>
      <c r="B57" s="4">
        <v>2</v>
      </c>
      <c r="C57" s="3">
        <v>4</v>
      </c>
      <c r="D57" s="3"/>
      <c r="E57" s="4">
        <v>4.4886999999999997</v>
      </c>
    </row>
    <row r="58" spans="1:5">
      <c r="A58" s="3">
        <v>5</v>
      </c>
      <c r="B58" s="4">
        <v>3</v>
      </c>
      <c r="C58" s="3">
        <v>1</v>
      </c>
      <c r="D58" s="3"/>
      <c r="E58" s="4">
        <v>1.4198</v>
      </c>
    </row>
    <row r="59" spans="1:5">
      <c r="A59" s="3">
        <v>5</v>
      </c>
      <c r="B59" s="4">
        <v>3</v>
      </c>
      <c r="C59" s="3">
        <v>2</v>
      </c>
      <c r="D59" s="3"/>
      <c r="E59" s="4">
        <v>2.6629</v>
      </c>
    </row>
    <row r="60" spans="1:5">
      <c r="A60" s="3">
        <v>5</v>
      </c>
      <c r="B60" s="4">
        <v>3</v>
      </c>
      <c r="C60" s="3">
        <v>3</v>
      </c>
      <c r="D60" s="3"/>
      <c r="E60" s="4">
        <v>4.2047999999999996</v>
      </c>
    </row>
    <row r="61" spans="1:5">
      <c r="A61" s="3">
        <v>5</v>
      </c>
      <c r="B61" s="4">
        <v>3</v>
      </c>
      <c r="C61" s="3">
        <v>4</v>
      </c>
      <c r="D61" s="3"/>
      <c r="E61" s="4">
        <v>4.4886999999999997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5.75"/>
  <sheetData>
    <row r="1" spans="1:5">
      <c r="A1" s="2" t="s">
        <v>9</v>
      </c>
      <c r="B1" s="2" t="s">
        <v>16</v>
      </c>
      <c r="C1" s="2" t="s">
        <v>17</v>
      </c>
      <c r="D1" s="2" t="s">
        <v>12</v>
      </c>
      <c r="E1" s="2" t="s">
        <v>18</v>
      </c>
    </row>
    <row r="2" spans="1:5">
      <c r="B2" s="4">
        <v>1</v>
      </c>
      <c r="C2" s="3">
        <v>1</v>
      </c>
      <c r="E2" s="4">
        <v>2.7799999999999998E-2</v>
      </c>
    </row>
    <row r="3" spans="1:5">
      <c r="B3" s="4">
        <v>1</v>
      </c>
      <c r="C3" s="3">
        <v>2</v>
      </c>
      <c r="E3" s="4">
        <v>7.6200000000000004E-2</v>
      </c>
    </row>
    <row r="4" spans="1:5">
      <c r="B4" s="4">
        <v>1</v>
      </c>
      <c r="C4" s="3">
        <v>3</v>
      </c>
      <c r="E4" s="4">
        <v>8.72E-2</v>
      </c>
    </row>
    <row r="5" spans="1:5">
      <c r="B5" s="4">
        <v>1</v>
      </c>
      <c r="C5" s="3">
        <v>4</v>
      </c>
      <c r="E5" s="4">
        <v>0.14280000000000001</v>
      </c>
    </row>
    <row r="6" spans="1:5">
      <c r="B6" s="4">
        <v>2</v>
      </c>
      <c r="C6" s="3">
        <v>1</v>
      </c>
      <c r="E6" s="4">
        <v>0.02</v>
      </c>
    </row>
    <row r="7" spans="1:5">
      <c r="B7" s="4">
        <v>2</v>
      </c>
      <c r="C7" s="3">
        <v>2</v>
      </c>
      <c r="E7" s="4">
        <v>4.2000000000000003E-2</v>
      </c>
    </row>
    <row r="8" spans="1:5">
      <c r="B8" s="4">
        <v>2</v>
      </c>
      <c r="C8" s="3">
        <v>3</v>
      </c>
      <c r="E8" s="4">
        <v>5.7599999999999998E-2</v>
      </c>
    </row>
    <row r="9" spans="1:5">
      <c r="B9" s="4">
        <v>2</v>
      </c>
      <c r="C9" s="3">
        <v>4</v>
      </c>
      <c r="E9" s="4">
        <v>0.12939999999999999</v>
      </c>
    </row>
    <row r="10" spans="1:5">
      <c r="B10" s="4">
        <v>3</v>
      </c>
      <c r="C10" s="3">
        <v>1</v>
      </c>
      <c r="E10" s="4">
        <v>1.6E-2</v>
      </c>
    </row>
    <row r="11" spans="1:5">
      <c r="B11" s="4">
        <v>3</v>
      </c>
      <c r="C11" s="3">
        <v>2</v>
      </c>
      <c r="E11" s="4">
        <v>8.1799999999999998E-2</v>
      </c>
    </row>
    <row r="12" spans="1:5">
      <c r="B12" s="4">
        <v>3</v>
      </c>
      <c r="C12" s="3">
        <v>3</v>
      </c>
      <c r="E12" s="4">
        <v>0.12</v>
      </c>
    </row>
    <row r="13" spans="1:5">
      <c r="B13" s="4">
        <v>3</v>
      </c>
      <c r="C13" s="3">
        <v>4</v>
      </c>
      <c r="E13" s="4">
        <v>0.19500000000000001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3"/>
  <sheetViews>
    <sheetView workbookViewId="0">
      <selection sqref="A1:E73"/>
    </sheetView>
  </sheetViews>
  <sheetFormatPr defaultRowHeight="15.75"/>
  <sheetData>
    <row r="1" spans="1:5">
      <c r="A1" s="2" t="s">
        <v>9</v>
      </c>
      <c r="B1" s="2" t="s">
        <v>16</v>
      </c>
      <c r="C1" s="2" t="s">
        <v>17</v>
      </c>
      <c r="D1" s="2" t="s">
        <v>12</v>
      </c>
      <c r="E1" s="2" t="s">
        <v>18</v>
      </c>
    </row>
    <row r="2" spans="1:5">
      <c r="A2" s="3"/>
      <c r="B2" s="4">
        <v>1</v>
      </c>
      <c r="C2" s="3">
        <v>1</v>
      </c>
      <c r="D2" s="3">
        <v>1</v>
      </c>
      <c r="E2">
        <v>1.2200000000000001E-2</v>
      </c>
    </row>
    <row r="3" spans="1:5">
      <c r="A3" s="3"/>
      <c r="B3" s="4">
        <v>1</v>
      </c>
      <c r="C3" s="3">
        <v>2</v>
      </c>
      <c r="D3" s="3">
        <v>1</v>
      </c>
      <c r="E3">
        <v>1.2200000000000001E-2</v>
      </c>
    </row>
    <row r="4" spans="1:5">
      <c r="A4" s="3"/>
      <c r="B4" s="4">
        <v>1</v>
      </c>
      <c r="C4" s="3">
        <v>3</v>
      </c>
      <c r="D4" s="3">
        <v>1</v>
      </c>
      <c r="E4">
        <v>1.2200000000000001E-2</v>
      </c>
    </row>
    <row r="5" spans="1:5">
      <c r="A5" s="3"/>
      <c r="B5" s="4">
        <v>1</v>
      </c>
      <c r="C5" s="3">
        <v>4</v>
      </c>
      <c r="D5" s="3">
        <v>1</v>
      </c>
      <c r="E5">
        <v>1.2200000000000001E-2</v>
      </c>
    </row>
    <row r="6" spans="1:5">
      <c r="A6" s="3"/>
      <c r="B6" s="4">
        <v>2</v>
      </c>
      <c r="C6" s="3">
        <v>1</v>
      </c>
      <c r="D6" s="3">
        <v>1</v>
      </c>
      <c r="E6">
        <v>1.1000000000000001E-3</v>
      </c>
    </row>
    <row r="7" spans="1:5">
      <c r="A7" s="3"/>
      <c r="B7" s="4">
        <v>2</v>
      </c>
      <c r="C7" s="3">
        <v>2</v>
      </c>
      <c r="D7" s="3">
        <v>1</v>
      </c>
      <c r="E7">
        <v>1.1000000000000001E-3</v>
      </c>
    </row>
    <row r="8" spans="1:5">
      <c r="A8" s="3"/>
      <c r="B8" s="4">
        <v>2</v>
      </c>
      <c r="C8" s="3">
        <v>3</v>
      </c>
      <c r="D8" s="3">
        <v>1</v>
      </c>
      <c r="E8">
        <v>1.1000000000000001E-3</v>
      </c>
    </row>
    <row r="9" spans="1:5">
      <c r="A9" s="3"/>
      <c r="B9" s="4">
        <v>2</v>
      </c>
      <c r="C9" s="3">
        <v>4</v>
      </c>
      <c r="D9" s="3">
        <v>1</v>
      </c>
      <c r="E9">
        <v>1.1000000000000001E-3</v>
      </c>
    </row>
    <row r="10" spans="1:5">
      <c r="A10" s="3"/>
      <c r="B10" s="4">
        <v>3</v>
      </c>
      <c r="C10" s="3">
        <v>1</v>
      </c>
      <c r="D10" s="3">
        <v>1</v>
      </c>
      <c r="E10">
        <v>4.8999999999999998E-3</v>
      </c>
    </row>
    <row r="11" spans="1:5">
      <c r="A11" s="3"/>
      <c r="B11" s="4">
        <v>3</v>
      </c>
      <c r="C11" s="3">
        <v>2</v>
      </c>
      <c r="D11" s="3">
        <v>1</v>
      </c>
      <c r="E11">
        <v>4.8999999999999998E-3</v>
      </c>
    </row>
    <row r="12" spans="1:5">
      <c r="A12" s="3"/>
      <c r="B12" s="4">
        <v>3</v>
      </c>
      <c r="C12" s="3">
        <v>3</v>
      </c>
      <c r="D12" s="3">
        <v>1</v>
      </c>
      <c r="E12">
        <v>4.8999999999999998E-3</v>
      </c>
    </row>
    <row r="13" spans="1:5">
      <c r="A13" s="3"/>
      <c r="B13" s="4">
        <v>3</v>
      </c>
      <c r="C13" s="3">
        <v>4</v>
      </c>
      <c r="D13" s="3">
        <v>1</v>
      </c>
      <c r="E13">
        <v>4.8999999999999998E-3</v>
      </c>
    </row>
    <row r="14" spans="1:5">
      <c r="A14" s="3"/>
      <c r="B14" s="4">
        <v>1</v>
      </c>
      <c r="C14" s="3">
        <v>1</v>
      </c>
      <c r="D14" s="3">
        <v>2</v>
      </c>
      <c r="E14">
        <v>0.19969999999999999</v>
      </c>
    </row>
    <row r="15" spans="1:5">
      <c r="A15" s="3"/>
      <c r="B15" s="4">
        <v>1</v>
      </c>
      <c r="C15" s="3">
        <v>2</v>
      </c>
      <c r="D15" s="3">
        <v>2</v>
      </c>
      <c r="E15">
        <v>0.1527</v>
      </c>
    </row>
    <row r="16" spans="1:5">
      <c r="A16" s="3"/>
      <c r="B16" s="4">
        <v>1</v>
      </c>
      <c r="C16" s="3">
        <v>3</v>
      </c>
      <c r="D16" s="3">
        <v>2</v>
      </c>
      <c r="E16">
        <v>2.2599999999999999E-2</v>
      </c>
    </row>
    <row r="17" spans="1:5">
      <c r="A17" s="3"/>
      <c r="B17" s="4">
        <v>1</v>
      </c>
      <c r="C17" s="3">
        <v>4</v>
      </c>
      <c r="D17" s="3">
        <v>2</v>
      </c>
      <c r="E17">
        <v>2.2599999999999999E-2</v>
      </c>
    </row>
    <row r="18" spans="1:5">
      <c r="A18" s="3"/>
      <c r="B18" s="4">
        <v>2</v>
      </c>
      <c r="C18" s="3">
        <v>1</v>
      </c>
      <c r="D18" s="3">
        <v>2</v>
      </c>
      <c r="E18">
        <v>0.19839999999999999</v>
      </c>
    </row>
    <row r="19" spans="1:5">
      <c r="A19" s="3"/>
      <c r="B19" s="4">
        <v>2</v>
      </c>
      <c r="C19" s="3">
        <v>2</v>
      </c>
      <c r="D19" s="3">
        <v>2</v>
      </c>
      <c r="E19">
        <v>0.19839999999999999</v>
      </c>
    </row>
    <row r="20" spans="1:5">
      <c r="A20" s="3"/>
      <c r="B20" s="4">
        <v>2</v>
      </c>
      <c r="C20" s="3">
        <v>3</v>
      </c>
      <c r="D20" s="3">
        <v>2</v>
      </c>
      <c r="E20">
        <v>1.2699999999999999E-2</v>
      </c>
    </row>
    <row r="21" spans="1:5">
      <c r="A21" s="3"/>
      <c r="B21" s="4">
        <v>2</v>
      </c>
      <c r="C21" s="3">
        <v>4</v>
      </c>
      <c r="D21" s="3">
        <v>2</v>
      </c>
      <c r="E21">
        <v>1.2699999999999999E-2</v>
      </c>
    </row>
    <row r="22" spans="1:5">
      <c r="A22" s="3"/>
      <c r="B22" s="4">
        <v>3</v>
      </c>
      <c r="C22" s="3">
        <v>1</v>
      </c>
      <c r="D22" s="3">
        <v>2</v>
      </c>
      <c r="E22">
        <v>0.19839999999999999</v>
      </c>
    </row>
    <row r="23" spans="1:5">
      <c r="A23" s="3"/>
      <c r="B23" s="4">
        <v>3</v>
      </c>
      <c r="C23" s="3">
        <v>2</v>
      </c>
      <c r="D23" s="3">
        <v>2</v>
      </c>
      <c r="E23">
        <v>5.3900000000000003E-2</v>
      </c>
    </row>
    <row r="24" spans="1:5">
      <c r="A24" s="3"/>
      <c r="B24" s="4">
        <v>3</v>
      </c>
      <c r="C24" s="3">
        <v>3</v>
      </c>
      <c r="D24" s="3">
        <v>2</v>
      </c>
      <c r="E24">
        <v>5.3900000000000003E-2</v>
      </c>
    </row>
    <row r="25" spans="1:5">
      <c r="A25" s="3"/>
      <c r="B25" s="4">
        <v>3</v>
      </c>
      <c r="C25" s="3">
        <v>4</v>
      </c>
      <c r="D25" s="3">
        <v>2</v>
      </c>
      <c r="E25">
        <v>5.3900000000000003E-2</v>
      </c>
    </row>
    <row r="26" spans="1:5">
      <c r="A26" s="3"/>
      <c r="B26" s="4">
        <v>1</v>
      </c>
      <c r="C26" s="3">
        <v>1</v>
      </c>
      <c r="D26" s="3">
        <v>3</v>
      </c>
      <c r="E26">
        <v>0.95140000000000002</v>
      </c>
    </row>
    <row r="27" spans="1:5">
      <c r="A27" s="3"/>
      <c r="B27" s="4">
        <v>1</v>
      </c>
      <c r="C27" s="3">
        <v>2</v>
      </c>
      <c r="D27" s="3">
        <v>3</v>
      </c>
      <c r="E27">
        <v>0.46150000000000002</v>
      </c>
    </row>
    <row r="28" spans="1:5">
      <c r="A28" s="3"/>
      <c r="B28" s="4">
        <v>1</v>
      </c>
      <c r="C28" s="3">
        <v>3</v>
      </c>
      <c r="D28" s="3">
        <v>3</v>
      </c>
      <c r="E28">
        <v>0.188</v>
      </c>
    </row>
    <row r="29" spans="1:5">
      <c r="A29" s="3"/>
      <c r="B29" s="4">
        <v>1</v>
      </c>
      <c r="C29" s="3">
        <v>4</v>
      </c>
      <c r="D29" s="3">
        <v>3</v>
      </c>
      <c r="E29">
        <v>0.188</v>
      </c>
    </row>
    <row r="30" spans="1:5">
      <c r="A30" s="3"/>
      <c r="B30" s="4">
        <v>2</v>
      </c>
      <c r="C30" s="3">
        <v>1</v>
      </c>
      <c r="D30" s="3">
        <v>3</v>
      </c>
      <c r="E30">
        <v>0.95140000000000002</v>
      </c>
    </row>
    <row r="31" spans="1:5">
      <c r="A31" s="3"/>
      <c r="B31" s="4">
        <v>2</v>
      </c>
      <c r="C31" s="3">
        <v>2</v>
      </c>
      <c r="D31" s="3">
        <v>3</v>
      </c>
      <c r="E31">
        <v>0.56789999999999996</v>
      </c>
    </row>
    <row r="32" spans="1:5">
      <c r="A32" s="3"/>
      <c r="B32" s="4">
        <v>2</v>
      </c>
      <c r="C32" s="3">
        <v>3</v>
      </c>
      <c r="D32" s="3">
        <v>3</v>
      </c>
      <c r="E32">
        <v>0.42249999999999999</v>
      </c>
    </row>
    <row r="33" spans="1:5">
      <c r="A33" s="3"/>
      <c r="B33" s="4">
        <v>2</v>
      </c>
      <c r="C33" s="3">
        <v>4</v>
      </c>
      <c r="D33" s="3">
        <v>3</v>
      </c>
      <c r="E33">
        <v>0.1585</v>
      </c>
    </row>
    <row r="34" spans="1:5">
      <c r="A34" s="3"/>
      <c r="B34" s="4">
        <v>3</v>
      </c>
      <c r="C34" s="3">
        <v>1</v>
      </c>
      <c r="D34" s="3">
        <v>3</v>
      </c>
      <c r="E34">
        <v>0.95140000000000002</v>
      </c>
    </row>
    <row r="35" spans="1:5">
      <c r="A35" s="3"/>
      <c r="B35" s="4">
        <v>3</v>
      </c>
      <c r="C35" s="3">
        <v>2</v>
      </c>
      <c r="D35" s="3">
        <v>3</v>
      </c>
      <c r="E35">
        <v>0.89129999999999998</v>
      </c>
    </row>
    <row r="36" spans="1:5">
      <c r="A36" s="3"/>
      <c r="B36" s="4">
        <v>3</v>
      </c>
      <c r="C36" s="3">
        <v>3</v>
      </c>
      <c r="D36" s="3">
        <v>3</v>
      </c>
      <c r="E36">
        <v>0.59699999999999998</v>
      </c>
    </row>
    <row r="37" spans="1:5">
      <c r="A37" s="3"/>
      <c r="B37" s="4">
        <v>3</v>
      </c>
      <c r="C37" s="3">
        <v>4</v>
      </c>
      <c r="D37" s="3">
        <v>3</v>
      </c>
      <c r="E37">
        <v>0.3493</v>
      </c>
    </row>
    <row r="38" spans="1:5">
      <c r="A38" s="3"/>
      <c r="B38" s="4">
        <v>1</v>
      </c>
      <c r="C38" s="3">
        <v>1</v>
      </c>
      <c r="D38" s="3">
        <v>4</v>
      </c>
      <c r="E38">
        <v>1.7030000000000001</v>
      </c>
    </row>
    <row r="39" spans="1:5">
      <c r="A39" s="3"/>
      <c r="B39" s="4">
        <v>1</v>
      </c>
      <c r="C39" s="3">
        <v>2</v>
      </c>
      <c r="D39" s="3">
        <v>4</v>
      </c>
      <c r="E39">
        <v>1.1413</v>
      </c>
    </row>
    <row r="40" spans="1:5">
      <c r="A40" s="3"/>
      <c r="B40" s="4">
        <v>1</v>
      </c>
      <c r="C40" s="3">
        <v>3</v>
      </c>
      <c r="D40" s="3">
        <v>4</v>
      </c>
      <c r="E40">
        <v>0.72440000000000004</v>
      </c>
    </row>
    <row r="41" spans="1:5">
      <c r="A41" s="3"/>
      <c r="B41" s="4">
        <v>1</v>
      </c>
      <c r="C41" s="3">
        <v>4</v>
      </c>
      <c r="D41" s="3">
        <v>4</v>
      </c>
      <c r="E41">
        <v>0.72440000000000004</v>
      </c>
    </row>
    <row r="42" spans="1:5">
      <c r="A42" s="3"/>
      <c r="B42" s="4">
        <v>2</v>
      </c>
      <c r="C42" s="3">
        <v>1</v>
      </c>
      <c r="D42" s="3">
        <v>4</v>
      </c>
      <c r="E42">
        <v>1.7030000000000001</v>
      </c>
    </row>
    <row r="43" spans="1:5">
      <c r="A43" s="3"/>
      <c r="B43" s="4">
        <v>2</v>
      </c>
      <c r="C43" s="3">
        <v>2</v>
      </c>
      <c r="D43" s="3">
        <v>4</v>
      </c>
      <c r="E43">
        <v>1.1413</v>
      </c>
    </row>
    <row r="44" spans="1:5">
      <c r="A44" s="3"/>
      <c r="B44" s="4">
        <v>2</v>
      </c>
      <c r="C44" s="3">
        <v>3</v>
      </c>
      <c r="D44" s="3">
        <v>4</v>
      </c>
      <c r="E44">
        <v>1.1413</v>
      </c>
    </row>
    <row r="45" spans="1:5">
      <c r="A45" s="3"/>
      <c r="B45" s="4">
        <v>2</v>
      </c>
      <c r="C45" s="3">
        <v>4</v>
      </c>
      <c r="D45" s="3">
        <v>4</v>
      </c>
      <c r="E45">
        <v>0.87360000000000004</v>
      </c>
    </row>
    <row r="46" spans="1:5">
      <c r="A46" s="3"/>
      <c r="B46" s="4">
        <v>3</v>
      </c>
      <c r="C46" s="3">
        <v>1</v>
      </c>
      <c r="D46" s="3">
        <v>4</v>
      </c>
      <c r="E46">
        <v>1.7030000000000001</v>
      </c>
    </row>
    <row r="47" spans="1:5">
      <c r="A47" s="3"/>
      <c r="B47" s="4">
        <v>3</v>
      </c>
      <c r="C47" s="3">
        <v>2</v>
      </c>
      <c r="D47" s="3">
        <v>4</v>
      </c>
      <c r="E47">
        <v>1.536</v>
      </c>
    </row>
    <row r="48" spans="1:5">
      <c r="A48" s="3"/>
      <c r="B48" s="4">
        <v>3</v>
      </c>
      <c r="C48" s="3">
        <v>3</v>
      </c>
      <c r="D48" s="3">
        <v>4</v>
      </c>
      <c r="E48">
        <v>1.536</v>
      </c>
    </row>
    <row r="49" spans="1:5">
      <c r="A49" s="3"/>
      <c r="B49" s="4">
        <v>3</v>
      </c>
      <c r="C49" s="3">
        <v>4</v>
      </c>
      <c r="D49" s="3">
        <v>4</v>
      </c>
      <c r="E49">
        <v>0.87419999999999998</v>
      </c>
    </row>
    <row r="50" spans="1:5">
      <c r="A50" s="3"/>
      <c r="B50" s="4">
        <v>1</v>
      </c>
      <c r="C50" s="3">
        <v>1</v>
      </c>
      <c r="D50" s="3">
        <v>5</v>
      </c>
      <c r="E50">
        <v>2.3813</v>
      </c>
    </row>
    <row r="51" spans="1:5">
      <c r="A51" s="3"/>
      <c r="B51" s="4">
        <v>1</v>
      </c>
      <c r="C51" s="3">
        <v>2</v>
      </c>
      <c r="D51" s="3">
        <v>5</v>
      </c>
      <c r="E51">
        <v>2.0872999999999999</v>
      </c>
    </row>
    <row r="52" spans="1:5">
      <c r="A52" s="3"/>
      <c r="B52" s="4">
        <v>1</v>
      </c>
      <c r="C52" s="3">
        <v>3</v>
      </c>
      <c r="D52" s="3">
        <v>5</v>
      </c>
      <c r="E52">
        <v>2.0872999999999999</v>
      </c>
    </row>
    <row r="53" spans="1:5">
      <c r="A53" s="3"/>
      <c r="B53" s="4">
        <v>1</v>
      </c>
      <c r="C53" s="3">
        <v>4</v>
      </c>
      <c r="D53" s="3">
        <v>5</v>
      </c>
      <c r="E53">
        <v>2.0872999999999999</v>
      </c>
    </row>
    <row r="54" spans="1:5">
      <c r="A54" s="3"/>
      <c r="B54" s="4">
        <v>2</v>
      </c>
      <c r="C54" s="3">
        <v>1</v>
      </c>
      <c r="D54" s="3">
        <v>5</v>
      </c>
      <c r="E54">
        <v>2.3813</v>
      </c>
    </row>
    <row r="55" spans="1:5">
      <c r="A55" s="3"/>
      <c r="B55" s="4">
        <v>2</v>
      </c>
      <c r="C55" s="3">
        <v>2</v>
      </c>
      <c r="D55" s="3">
        <v>5</v>
      </c>
      <c r="E55">
        <v>1.8561000000000001</v>
      </c>
    </row>
    <row r="56" spans="1:5">
      <c r="A56" s="3"/>
      <c r="B56" s="4">
        <v>2</v>
      </c>
      <c r="C56" s="3">
        <v>3</v>
      </c>
      <c r="D56" s="3">
        <v>5</v>
      </c>
      <c r="E56">
        <v>1.8561000000000001</v>
      </c>
    </row>
    <row r="57" spans="1:5">
      <c r="A57" s="3"/>
      <c r="B57" s="4">
        <v>2</v>
      </c>
      <c r="C57" s="3">
        <v>4</v>
      </c>
      <c r="D57" s="3">
        <v>5</v>
      </c>
      <c r="E57">
        <v>1.3228</v>
      </c>
    </row>
    <row r="58" spans="1:5">
      <c r="A58" s="3"/>
      <c r="B58" s="4">
        <v>3</v>
      </c>
      <c r="C58" s="3">
        <v>1</v>
      </c>
      <c r="D58" s="3">
        <v>5</v>
      </c>
      <c r="E58">
        <v>2.3813</v>
      </c>
    </row>
    <row r="59" spans="1:5">
      <c r="A59" s="3"/>
      <c r="B59" s="4">
        <v>3</v>
      </c>
      <c r="C59" s="3">
        <v>2</v>
      </c>
      <c r="D59" s="3">
        <v>5</v>
      </c>
      <c r="E59">
        <v>2.2934000000000001</v>
      </c>
    </row>
    <row r="60" spans="1:5">
      <c r="A60" s="3"/>
      <c r="B60" s="4">
        <v>3</v>
      </c>
      <c r="C60" s="3">
        <v>3</v>
      </c>
      <c r="D60" s="3">
        <v>5</v>
      </c>
      <c r="E60">
        <v>2.2934000000000001</v>
      </c>
    </row>
    <row r="61" spans="1:5">
      <c r="A61" s="3"/>
      <c r="B61" s="4">
        <v>3</v>
      </c>
      <c r="C61" s="3">
        <v>4</v>
      </c>
      <c r="D61" s="3">
        <v>5</v>
      </c>
      <c r="E61">
        <v>1.9476</v>
      </c>
    </row>
    <row r="62" spans="1:5">
      <c r="B62" s="4">
        <v>1</v>
      </c>
      <c r="C62" s="3">
        <v>1</v>
      </c>
      <c r="D62" s="3">
        <v>6</v>
      </c>
      <c r="E62">
        <v>3.0589</v>
      </c>
    </row>
    <row r="63" spans="1:5">
      <c r="B63" s="4">
        <v>1</v>
      </c>
      <c r="C63" s="3">
        <v>2</v>
      </c>
      <c r="D63" s="3">
        <v>6</v>
      </c>
      <c r="E63">
        <v>2.7063999999999999</v>
      </c>
    </row>
    <row r="64" spans="1:5">
      <c r="B64" s="4">
        <v>1</v>
      </c>
      <c r="C64" s="3">
        <v>3</v>
      </c>
      <c r="D64" s="3">
        <v>6</v>
      </c>
      <c r="E64">
        <v>2.7063999999999999</v>
      </c>
    </row>
    <row r="65" spans="2:5">
      <c r="B65" s="4">
        <v>1</v>
      </c>
      <c r="C65" s="3">
        <v>4</v>
      </c>
      <c r="D65" s="3">
        <v>6</v>
      </c>
      <c r="E65">
        <v>2.1191</v>
      </c>
    </row>
    <row r="66" spans="2:5">
      <c r="B66" s="4">
        <v>2</v>
      </c>
      <c r="C66" s="3">
        <v>1</v>
      </c>
      <c r="D66" s="3">
        <v>6</v>
      </c>
      <c r="E66">
        <v>3.0589</v>
      </c>
    </row>
    <row r="67" spans="2:5">
      <c r="B67" s="4">
        <v>2</v>
      </c>
      <c r="C67" s="3">
        <v>2</v>
      </c>
      <c r="D67" s="3">
        <v>6</v>
      </c>
      <c r="E67">
        <v>2.7063999999999999</v>
      </c>
    </row>
    <row r="68" spans="2:5">
      <c r="B68" s="4">
        <v>2</v>
      </c>
      <c r="C68" s="3">
        <v>3</v>
      </c>
      <c r="D68" s="3">
        <v>6</v>
      </c>
      <c r="E68">
        <v>2.7063999999999999</v>
      </c>
    </row>
    <row r="69" spans="2:5">
      <c r="B69" s="4">
        <v>2</v>
      </c>
      <c r="C69" s="3">
        <v>4</v>
      </c>
      <c r="D69" s="3">
        <v>6</v>
      </c>
      <c r="E69">
        <v>2.1191</v>
      </c>
    </row>
    <row r="70" spans="2:5">
      <c r="B70" s="4">
        <v>3</v>
      </c>
      <c r="C70" s="3">
        <v>1</v>
      </c>
      <c r="D70" s="3">
        <v>6</v>
      </c>
      <c r="E70">
        <v>3.0589</v>
      </c>
    </row>
    <row r="71" spans="2:5">
      <c r="B71" s="4">
        <v>3</v>
      </c>
      <c r="C71" s="3">
        <v>2</v>
      </c>
      <c r="D71" s="3">
        <v>6</v>
      </c>
      <c r="E71">
        <v>3.1372</v>
      </c>
    </row>
    <row r="72" spans="2:5">
      <c r="B72" s="4">
        <v>3</v>
      </c>
      <c r="C72" s="3">
        <v>3</v>
      </c>
      <c r="D72" s="3">
        <v>6</v>
      </c>
      <c r="E72">
        <v>3.1372</v>
      </c>
    </row>
    <row r="73" spans="2:5">
      <c r="B73" s="4">
        <v>3</v>
      </c>
      <c r="C73" s="3">
        <v>4</v>
      </c>
      <c r="D73" s="3">
        <v>6</v>
      </c>
      <c r="E73">
        <v>2.3031999999999999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3"/>
  <sheetViews>
    <sheetView workbookViewId="0">
      <selection activeCell="E73" sqref="E2:E73"/>
    </sheetView>
  </sheetViews>
  <sheetFormatPr defaultRowHeight="15.75"/>
  <sheetData>
    <row r="1" spans="1:5">
      <c r="A1" s="2" t="s">
        <v>9</v>
      </c>
      <c r="B1" s="2" t="s">
        <v>16</v>
      </c>
      <c r="C1" s="2" t="s">
        <v>17</v>
      </c>
      <c r="D1" s="2" t="s">
        <v>12</v>
      </c>
      <c r="E1" s="2" t="s">
        <v>18</v>
      </c>
    </row>
    <row r="2" spans="1:5">
      <c r="A2" s="3"/>
      <c r="B2" s="4">
        <v>1</v>
      </c>
      <c r="C2" s="3">
        <v>1</v>
      </c>
      <c r="D2" s="3">
        <v>1</v>
      </c>
      <c r="E2">
        <v>1.2200000000000001E-2</v>
      </c>
    </row>
    <row r="3" spans="1:5">
      <c r="A3" s="3"/>
      <c r="B3" s="4">
        <v>1</v>
      </c>
      <c r="C3" s="3">
        <v>2</v>
      </c>
      <c r="D3" s="3">
        <v>1</v>
      </c>
      <c r="E3">
        <v>1.2200000000000001E-2</v>
      </c>
    </row>
    <row r="4" spans="1:5">
      <c r="A4" s="3"/>
      <c r="B4" s="4">
        <v>1</v>
      </c>
      <c r="C4" s="3">
        <v>3</v>
      </c>
      <c r="D4" s="3">
        <v>1</v>
      </c>
      <c r="E4">
        <v>1.2200000000000001E-2</v>
      </c>
    </row>
    <row r="5" spans="1:5">
      <c r="A5" s="3"/>
      <c r="B5" s="4">
        <v>1</v>
      </c>
      <c r="C5" s="3">
        <v>4</v>
      </c>
      <c r="D5" s="3">
        <v>1</v>
      </c>
      <c r="E5">
        <v>1.2200000000000001E-2</v>
      </c>
    </row>
    <row r="6" spans="1:5">
      <c r="A6" s="3"/>
      <c r="B6" s="4">
        <v>2</v>
      </c>
      <c r="C6" s="3">
        <v>1</v>
      </c>
      <c r="D6" s="3">
        <v>1</v>
      </c>
      <c r="E6">
        <v>1.1000000000000001E-3</v>
      </c>
    </row>
    <row r="7" spans="1:5">
      <c r="A7" s="3"/>
      <c r="B7" s="4">
        <v>2</v>
      </c>
      <c r="C7" s="3">
        <v>2</v>
      </c>
      <c r="D7" s="3">
        <v>1</v>
      </c>
      <c r="E7">
        <v>1.1000000000000001E-3</v>
      </c>
    </row>
    <row r="8" spans="1:5">
      <c r="A8" s="3"/>
      <c r="B8" s="4">
        <v>2</v>
      </c>
      <c r="C8" s="3">
        <v>3</v>
      </c>
      <c r="D8" s="3">
        <v>1</v>
      </c>
      <c r="E8">
        <v>1.1000000000000001E-3</v>
      </c>
    </row>
    <row r="9" spans="1:5">
      <c r="A9" s="3"/>
      <c r="B9" s="4">
        <v>2</v>
      </c>
      <c r="C9" s="3">
        <v>4</v>
      </c>
      <c r="D9" s="3">
        <v>1</v>
      </c>
      <c r="E9">
        <v>1.1000000000000001E-3</v>
      </c>
    </row>
    <row r="10" spans="1:5">
      <c r="A10" s="3"/>
      <c r="B10" s="4">
        <v>3</v>
      </c>
      <c r="C10" s="3">
        <v>1</v>
      </c>
      <c r="D10" s="3">
        <v>1</v>
      </c>
      <c r="E10">
        <v>4.8999999999999998E-3</v>
      </c>
    </row>
    <row r="11" spans="1:5">
      <c r="A11" s="3"/>
      <c r="B11" s="4">
        <v>3</v>
      </c>
      <c r="C11" s="3">
        <v>2</v>
      </c>
      <c r="D11" s="3">
        <v>1</v>
      </c>
      <c r="E11">
        <v>4.8999999999999998E-3</v>
      </c>
    </row>
    <row r="12" spans="1:5">
      <c r="A12" s="3"/>
      <c r="B12" s="4">
        <v>3</v>
      </c>
      <c r="C12" s="3">
        <v>3</v>
      </c>
      <c r="D12" s="3">
        <v>1</v>
      </c>
      <c r="E12">
        <v>4.8999999999999998E-3</v>
      </c>
    </row>
    <row r="13" spans="1:5">
      <c r="A13" s="3"/>
      <c r="B13" s="4">
        <v>3</v>
      </c>
      <c r="C13" s="3">
        <v>4</v>
      </c>
      <c r="D13" s="3">
        <v>1</v>
      </c>
      <c r="E13">
        <v>4.8999999999999998E-3</v>
      </c>
    </row>
    <row r="14" spans="1:5">
      <c r="A14" s="3"/>
      <c r="B14" s="4">
        <v>1</v>
      </c>
      <c r="C14" s="3">
        <v>1</v>
      </c>
      <c r="D14" s="3">
        <v>2</v>
      </c>
      <c r="E14">
        <v>0.19969999999999999</v>
      </c>
    </row>
    <row r="15" spans="1:5">
      <c r="A15" s="3"/>
      <c r="B15" s="4">
        <v>1</v>
      </c>
      <c r="C15" s="3">
        <v>2</v>
      </c>
      <c r="D15" s="3">
        <v>2</v>
      </c>
      <c r="E15">
        <v>0.1527</v>
      </c>
    </row>
    <row r="16" spans="1:5">
      <c r="A16" s="3"/>
      <c r="B16" s="4">
        <v>1</v>
      </c>
      <c r="C16" s="3">
        <v>3</v>
      </c>
      <c r="D16" s="3">
        <v>2</v>
      </c>
      <c r="E16">
        <v>2.2599999999999999E-2</v>
      </c>
    </row>
    <row r="17" spans="1:5">
      <c r="A17" s="3"/>
      <c r="B17" s="4">
        <v>1</v>
      </c>
      <c r="C17" s="3">
        <v>4</v>
      </c>
      <c r="D17" s="3">
        <v>2</v>
      </c>
      <c r="E17">
        <v>2.2599999999999999E-2</v>
      </c>
    </row>
    <row r="18" spans="1:5">
      <c r="A18" s="3"/>
      <c r="B18" s="4">
        <v>2</v>
      </c>
      <c r="C18" s="3">
        <v>1</v>
      </c>
      <c r="D18" s="3">
        <v>2</v>
      </c>
      <c r="E18">
        <v>0.19839999999999999</v>
      </c>
    </row>
    <row r="19" spans="1:5">
      <c r="A19" s="3"/>
      <c r="B19" s="4">
        <v>2</v>
      </c>
      <c r="C19" s="3">
        <v>2</v>
      </c>
      <c r="D19" s="3">
        <v>2</v>
      </c>
      <c r="E19">
        <v>0.19839999999999999</v>
      </c>
    </row>
    <row r="20" spans="1:5">
      <c r="A20" s="3"/>
      <c r="B20" s="4">
        <v>2</v>
      </c>
      <c r="C20" s="3">
        <v>3</v>
      </c>
      <c r="D20" s="3">
        <v>2</v>
      </c>
      <c r="E20">
        <v>1.2699999999999999E-2</v>
      </c>
    </row>
    <row r="21" spans="1:5">
      <c r="A21" s="3"/>
      <c r="B21" s="4">
        <v>2</v>
      </c>
      <c r="C21" s="3">
        <v>4</v>
      </c>
      <c r="D21" s="3">
        <v>2</v>
      </c>
      <c r="E21">
        <v>1.2699999999999999E-2</v>
      </c>
    </row>
    <row r="22" spans="1:5">
      <c r="A22" s="3"/>
      <c r="B22" s="4">
        <v>3</v>
      </c>
      <c r="C22" s="3">
        <v>1</v>
      </c>
      <c r="D22" s="3">
        <v>2</v>
      </c>
      <c r="E22">
        <v>0.19839999999999999</v>
      </c>
    </row>
    <row r="23" spans="1:5">
      <c r="A23" s="3"/>
      <c r="B23" s="4">
        <v>3</v>
      </c>
      <c r="C23" s="3">
        <v>2</v>
      </c>
      <c r="D23" s="3">
        <v>2</v>
      </c>
      <c r="E23">
        <v>5.3900000000000003E-2</v>
      </c>
    </row>
    <row r="24" spans="1:5">
      <c r="A24" s="3"/>
      <c r="B24" s="4">
        <v>3</v>
      </c>
      <c r="C24" s="3">
        <v>3</v>
      </c>
      <c r="D24" s="3">
        <v>2</v>
      </c>
      <c r="E24">
        <v>5.3900000000000003E-2</v>
      </c>
    </row>
    <row r="25" spans="1:5">
      <c r="A25" s="3"/>
      <c r="B25" s="4">
        <v>3</v>
      </c>
      <c r="C25" s="3">
        <v>4</v>
      </c>
      <c r="D25" s="3">
        <v>2</v>
      </c>
      <c r="E25">
        <v>5.3900000000000003E-2</v>
      </c>
    </row>
    <row r="26" spans="1:5">
      <c r="A26" s="3"/>
      <c r="B26" s="4">
        <v>1</v>
      </c>
      <c r="C26" s="3">
        <v>1</v>
      </c>
      <c r="D26" s="3">
        <v>3</v>
      </c>
      <c r="E26">
        <v>0.95140000000000002</v>
      </c>
    </row>
    <row r="27" spans="1:5">
      <c r="A27" s="3"/>
      <c r="B27" s="4">
        <v>1</v>
      </c>
      <c r="C27" s="3">
        <v>2</v>
      </c>
      <c r="D27" s="3">
        <v>3</v>
      </c>
      <c r="E27">
        <v>0.46150000000000002</v>
      </c>
    </row>
    <row r="28" spans="1:5">
      <c r="A28" s="3"/>
      <c r="B28" s="4">
        <v>1</v>
      </c>
      <c r="C28" s="3">
        <v>3</v>
      </c>
      <c r="D28" s="3">
        <v>3</v>
      </c>
      <c r="E28">
        <v>0.188</v>
      </c>
    </row>
    <row r="29" spans="1:5">
      <c r="A29" s="3"/>
      <c r="B29" s="4">
        <v>1</v>
      </c>
      <c r="C29" s="3">
        <v>4</v>
      </c>
      <c r="D29" s="3">
        <v>3</v>
      </c>
      <c r="E29">
        <v>0.188</v>
      </c>
    </row>
    <row r="30" spans="1:5">
      <c r="A30" s="3"/>
      <c r="B30" s="4">
        <v>2</v>
      </c>
      <c r="C30" s="3">
        <v>1</v>
      </c>
      <c r="D30" s="3">
        <v>3</v>
      </c>
      <c r="E30">
        <v>0.95140000000000002</v>
      </c>
    </row>
    <row r="31" spans="1:5">
      <c r="A31" s="3"/>
      <c r="B31" s="4">
        <v>2</v>
      </c>
      <c r="C31" s="3">
        <v>2</v>
      </c>
      <c r="D31" s="3">
        <v>3</v>
      </c>
      <c r="E31">
        <v>0.56789999999999996</v>
      </c>
    </row>
    <row r="32" spans="1:5">
      <c r="A32" s="3"/>
      <c r="B32" s="4">
        <v>2</v>
      </c>
      <c r="C32" s="3">
        <v>3</v>
      </c>
      <c r="D32" s="3">
        <v>3</v>
      </c>
      <c r="E32">
        <v>0.42249999999999999</v>
      </c>
    </row>
    <row r="33" spans="1:5">
      <c r="A33" s="3"/>
      <c r="B33" s="4">
        <v>2</v>
      </c>
      <c r="C33" s="3">
        <v>4</v>
      </c>
      <c r="D33" s="3">
        <v>3</v>
      </c>
      <c r="E33">
        <v>0.1585</v>
      </c>
    </row>
    <row r="34" spans="1:5">
      <c r="A34" s="3"/>
      <c r="B34" s="4">
        <v>3</v>
      </c>
      <c r="C34" s="3">
        <v>1</v>
      </c>
      <c r="D34" s="3">
        <v>3</v>
      </c>
      <c r="E34">
        <v>0.95140000000000002</v>
      </c>
    </row>
    <row r="35" spans="1:5">
      <c r="A35" s="3"/>
      <c r="B35" s="4">
        <v>3</v>
      </c>
      <c r="C35" s="3">
        <v>2</v>
      </c>
      <c r="D35" s="3">
        <v>3</v>
      </c>
      <c r="E35">
        <v>0.89129999999999998</v>
      </c>
    </row>
    <row r="36" spans="1:5">
      <c r="A36" s="3"/>
      <c r="B36" s="4">
        <v>3</v>
      </c>
      <c r="C36" s="3">
        <v>3</v>
      </c>
      <c r="D36" s="3">
        <v>3</v>
      </c>
      <c r="E36">
        <v>0.59699999999999998</v>
      </c>
    </row>
    <row r="37" spans="1:5">
      <c r="A37" s="3"/>
      <c r="B37" s="4">
        <v>3</v>
      </c>
      <c r="C37" s="3">
        <v>4</v>
      </c>
      <c r="D37" s="3">
        <v>3</v>
      </c>
      <c r="E37">
        <v>0.3493</v>
      </c>
    </row>
    <row r="38" spans="1:5">
      <c r="A38" s="3"/>
      <c r="B38" s="4">
        <v>1</v>
      </c>
      <c r="C38" s="3">
        <v>1</v>
      </c>
      <c r="D38" s="3">
        <v>4</v>
      </c>
      <c r="E38">
        <v>1.7030000000000001</v>
      </c>
    </row>
    <row r="39" spans="1:5">
      <c r="A39" s="3"/>
      <c r="B39" s="4">
        <v>1</v>
      </c>
      <c r="C39" s="3">
        <v>2</v>
      </c>
      <c r="D39" s="3">
        <v>4</v>
      </c>
      <c r="E39">
        <v>1.1413</v>
      </c>
    </row>
    <row r="40" spans="1:5">
      <c r="A40" s="3"/>
      <c r="B40" s="4">
        <v>1</v>
      </c>
      <c r="C40" s="3">
        <v>3</v>
      </c>
      <c r="D40" s="3">
        <v>4</v>
      </c>
      <c r="E40">
        <v>0.72440000000000004</v>
      </c>
    </row>
    <row r="41" spans="1:5">
      <c r="A41" s="3"/>
      <c r="B41" s="4">
        <v>1</v>
      </c>
      <c r="C41" s="3">
        <v>4</v>
      </c>
      <c r="D41" s="3">
        <v>4</v>
      </c>
      <c r="E41">
        <v>0.72440000000000004</v>
      </c>
    </row>
    <row r="42" spans="1:5">
      <c r="A42" s="3"/>
      <c r="B42" s="4">
        <v>2</v>
      </c>
      <c r="C42" s="3">
        <v>1</v>
      </c>
      <c r="D42" s="3">
        <v>4</v>
      </c>
      <c r="E42">
        <v>1.7030000000000001</v>
      </c>
    </row>
    <row r="43" spans="1:5">
      <c r="A43" s="3"/>
      <c r="B43" s="4">
        <v>2</v>
      </c>
      <c r="C43" s="3">
        <v>2</v>
      </c>
      <c r="D43" s="3">
        <v>4</v>
      </c>
      <c r="E43">
        <v>1.1413</v>
      </c>
    </row>
    <row r="44" spans="1:5">
      <c r="A44" s="3"/>
      <c r="B44" s="4">
        <v>2</v>
      </c>
      <c r="C44" s="3">
        <v>3</v>
      </c>
      <c r="D44" s="3">
        <v>4</v>
      </c>
      <c r="E44">
        <v>1.1413</v>
      </c>
    </row>
    <row r="45" spans="1:5">
      <c r="A45" s="3"/>
      <c r="B45" s="4">
        <v>2</v>
      </c>
      <c r="C45" s="3">
        <v>4</v>
      </c>
      <c r="D45" s="3">
        <v>4</v>
      </c>
      <c r="E45">
        <v>0.87360000000000004</v>
      </c>
    </row>
    <row r="46" spans="1:5">
      <c r="A46" s="3"/>
      <c r="B46" s="4">
        <v>3</v>
      </c>
      <c r="C46" s="3">
        <v>1</v>
      </c>
      <c r="D46" s="3">
        <v>4</v>
      </c>
      <c r="E46">
        <v>1.7030000000000001</v>
      </c>
    </row>
    <row r="47" spans="1:5">
      <c r="A47" s="3"/>
      <c r="B47" s="4">
        <v>3</v>
      </c>
      <c r="C47" s="3">
        <v>2</v>
      </c>
      <c r="D47" s="3">
        <v>4</v>
      </c>
      <c r="E47">
        <v>1.536</v>
      </c>
    </row>
    <row r="48" spans="1:5">
      <c r="A48" s="3"/>
      <c r="B48" s="4">
        <v>3</v>
      </c>
      <c r="C48" s="3">
        <v>3</v>
      </c>
      <c r="D48" s="3">
        <v>4</v>
      </c>
      <c r="E48">
        <v>1.536</v>
      </c>
    </row>
    <row r="49" spans="1:5">
      <c r="A49" s="3"/>
      <c r="B49" s="4">
        <v>3</v>
      </c>
      <c r="C49" s="3">
        <v>4</v>
      </c>
      <c r="D49" s="3">
        <v>4</v>
      </c>
      <c r="E49">
        <v>0.87419999999999998</v>
      </c>
    </row>
    <row r="50" spans="1:5">
      <c r="A50" s="3"/>
      <c r="B50" s="4">
        <v>1</v>
      </c>
      <c r="C50" s="3">
        <v>1</v>
      </c>
      <c r="D50" s="3">
        <v>5</v>
      </c>
      <c r="E50">
        <v>2.3813</v>
      </c>
    </row>
    <row r="51" spans="1:5">
      <c r="A51" s="3"/>
      <c r="B51" s="4">
        <v>1</v>
      </c>
      <c r="C51" s="3">
        <v>2</v>
      </c>
      <c r="D51" s="3">
        <v>5</v>
      </c>
      <c r="E51">
        <v>2.0872999999999999</v>
      </c>
    </row>
    <row r="52" spans="1:5">
      <c r="A52" s="3"/>
      <c r="B52" s="4">
        <v>1</v>
      </c>
      <c r="C52" s="3">
        <v>3</v>
      </c>
      <c r="D52" s="3">
        <v>5</v>
      </c>
      <c r="E52">
        <v>2.0872999999999999</v>
      </c>
    </row>
    <row r="53" spans="1:5">
      <c r="A53" s="3"/>
      <c r="B53" s="4">
        <v>1</v>
      </c>
      <c r="C53" s="3">
        <v>4</v>
      </c>
      <c r="D53" s="3">
        <v>5</v>
      </c>
      <c r="E53">
        <v>2.0872999999999999</v>
      </c>
    </row>
    <row r="54" spans="1:5">
      <c r="A54" s="3"/>
      <c r="B54" s="4">
        <v>2</v>
      </c>
      <c r="C54" s="3">
        <v>1</v>
      </c>
      <c r="D54" s="3">
        <v>5</v>
      </c>
      <c r="E54">
        <v>2.3813</v>
      </c>
    </row>
    <row r="55" spans="1:5">
      <c r="A55" s="3"/>
      <c r="B55" s="4">
        <v>2</v>
      </c>
      <c r="C55" s="3">
        <v>2</v>
      </c>
      <c r="D55" s="3">
        <v>5</v>
      </c>
      <c r="E55">
        <v>1.8561000000000001</v>
      </c>
    </row>
    <row r="56" spans="1:5">
      <c r="A56" s="3"/>
      <c r="B56" s="4">
        <v>2</v>
      </c>
      <c r="C56" s="3">
        <v>3</v>
      </c>
      <c r="D56" s="3">
        <v>5</v>
      </c>
      <c r="E56">
        <v>1.8561000000000001</v>
      </c>
    </row>
    <row r="57" spans="1:5">
      <c r="A57" s="3"/>
      <c r="B57" s="4">
        <v>2</v>
      </c>
      <c r="C57" s="3">
        <v>4</v>
      </c>
      <c r="D57" s="3">
        <v>5</v>
      </c>
      <c r="E57">
        <v>1.3228</v>
      </c>
    </row>
    <row r="58" spans="1:5">
      <c r="A58" s="3"/>
      <c r="B58" s="4">
        <v>3</v>
      </c>
      <c r="C58" s="3">
        <v>1</v>
      </c>
      <c r="D58" s="3">
        <v>5</v>
      </c>
      <c r="E58">
        <v>2.3813</v>
      </c>
    </row>
    <row r="59" spans="1:5">
      <c r="A59" s="3"/>
      <c r="B59" s="4">
        <v>3</v>
      </c>
      <c r="C59" s="3">
        <v>2</v>
      </c>
      <c r="D59" s="3">
        <v>5</v>
      </c>
      <c r="E59">
        <v>2.2934000000000001</v>
      </c>
    </row>
    <row r="60" spans="1:5">
      <c r="A60" s="3"/>
      <c r="B60" s="4">
        <v>3</v>
      </c>
      <c r="C60" s="3">
        <v>3</v>
      </c>
      <c r="D60" s="3">
        <v>5</v>
      </c>
      <c r="E60">
        <v>2.2934000000000001</v>
      </c>
    </row>
    <row r="61" spans="1:5">
      <c r="A61" s="3"/>
      <c r="B61" s="4">
        <v>3</v>
      </c>
      <c r="C61" s="3">
        <v>4</v>
      </c>
      <c r="D61" s="3">
        <v>5</v>
      </c>
      <c r="E61">
        <v>1.9476</v>
      </c>
    </row>
    <row r="62" spans="1:5">
      <c r="B62" s="4">
        <v>1</v>
      </c>
      <c r="C62" s="3">
        <v>1</v>
      </c>
      <c r="D62" s="3">
        <v>6</v>
      </c>
      <c r="E62">
        <v>3.0589</v>
      </c>
    </row>
    <row r="63" spans="1:5">
      <c r="B63" s="4">
        <v>1</v>
      </c>
      <c r="C63" s="3">
        <v>2</v>
      </c>
      <c r="D63" s="3">
        <v>6</v>
      </c>
      <c r="E63">
        <v>2.7063999999999999</v>
      </c>
    </row>
    <row r="64" spans="1:5">
      <c r="B64" s="4">
        <v>1</v>
      </c>
      <c r="C64" s="3">
        <v>3</v>
      </c>
      <c r="D64" s="3">
        <v>6</v>
      </c>
      <c r="E64">
        <v>2.7063999999999999</v>
      </c>
    </row>
    <row r="65" spans="2:5">
      <c r="B65" s="4">
        <v>1</v>
      </c>
      <c r="C65" s="3">
        <v>4</v>
      </c>
      <c r="D65" s="3">
        <v>6</v>
      </c>
      <c r="E65">
        <v>2.1191</v>
      </c>
    </row>
    <row r="66" spans="2:5">
      <c r="B66" s="4">
        <v>2</v>
      </c>
      <c r="C66" s="3">
        <v>1</v>
      </c>
      <c r="D66" s="3">
        <v>6</v>
      </c>
      <c r="E66">
        <v>3.0589</v>
      </c>
    </row>
    <row r="67" spans="2:5">
      <c r="B67" s="4">
        <v>2</v>
      </c>
      <c r="C67" s="3">
        <v>2</v>
      </c>
      <c r="D67" s="3">
        <v>6</v>
      </c>
      <c r="E67">
        <v>2.7063999999999999</v>
      </c>
    </row>
    <row r="68" spans="2:5">
      <c r="B68" s="4">
        <v>2</v>
      </c>
      <c r="C68" s="3">
        <v>3</v>
      </c>
      <c r="D68" s="3">
        <v>6</v>
      </c>
      <c r="E68">
        <v>2.7063999999999999</v>
      </c>
    </row>
    <row r="69" spans="2:5">
      <c r="B69" s="4">
        <v>2</v>
      </c>
      <c r="C69" s="3">
        <v>4</v>
      </c>
      <c r="D69" s="3">
        <v>6</v>
      </c>
      <c r="E69">
        <v>2.1191</v>
      </c>
    </row>
    <row r="70" spans="2:5">
      <c r="B70" s="4">
        <v>3</v>
      </c>
      <c r="C70" s="3">
        <v>1</v>
      </c>
      <c r="D70" s="3">
        <v>6</v>
      </c>
      <c r="E70">
        <v>3.0589</v>
      </c>
    </row>
    <row r="71" spans="2:5">
      <c r="B71" s="4">
        <v>3</v>
      </c>
      <c r="C71" s="3">
        <v>2</v>
      </c>
      <c r="D71" s="3">
        <v>6</v>
      </c>
      <c r="E71">
        <v>3.1372</v>
      </c>
    </row>
    <row r="72" spans="2:5">
      <c r="B72" s="4">
        <v>3</v>
      </c>
      <c r="C72" s="3">
        <v>3</v>
      </c>
      <c r="D72" s="3">
        <v>6</v>
      </c>
      <c r="E72">
        <v>3.1372</v>
      </c>
    </row>
    <row r="73" spans="2:5">
      <c r="B73" s="4">
        <v>3</v>
      </c>
      <c r="C73" s="3">
        <v>4</v>
      </c>
      <c r="D73" s="3">
        <v>6</v>
      </c>
      <c r="E73">
        <v>2.3031999999999999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Suevey data</vt:lpstr>
      <vt:lpstr>Processed</vt:lpstr>
      <vt:lpstr>Fraction</vt:lpstr>
      <vt:lpstr>HBW</vt:lpstr>
      <vt:lpstr>HBU</vt:lpstr>
      <vt:lpstr>HBO</vt:lpstr>
      <vt:lpstr>HBSC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Zhuo</cp:lastModifiedBy>
  <dcterms:created xsi:type="dcterms:W3CDTF">2011-12-15T19:17:06Z</dcterms:created>
  <dcterms:modified xsi:type="dcterms:W3CDTF">2012-02-14T20:42:47Z</dcterms:modified>
</cp:coreProperties>
</file>