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5" i="1" l="1"/>
  <c r="O14" i="1"/>
  <c r="O13" i="1"/>
  <c r="O12" i="1"/>
  <c r="O4" i="1"/>
  <c r="O5" i="1"/>
  <c r="O6" i="1"/>
  <c r="O3" i="1"/>
</calcChain>
</file>

<file path=xl/sharedStrings.xml><?xml version="1.0" encoding="utf-8"?>
<sst xmlns="http://schemas.openxmlformats.org/spreadsheetml/2006/main" count="106" uniqueCount="60">
  <si>
    <t>OLS</t>
  </si>
  <si>
    <t>SAR</t>
  </si>
  <si>
    <t>SEM</t>
  </si>
  <si>
    <t>SDM</t>
  </si>
  <si>
    <t>(Intercept)</t>
  </si>
  <si>
    <t>ACRES</t>
  </si>
  <si>
    <t>AT</t>
  </si>
  <si>
    <t>POP</t>
  </si>
  <si>
    <t>TOTAL_HH</t>
  </si>
  <si>
    <t>TOTAL_EMPL</t>
  </si>
  <si>
    <t>POP_DENSIT</t>
  </si>
  <si>
    <t>EMP_DENSIT</t>
  </si>
  <si>
    <t>TOTAL_AUTO</t>
  </si>
  <si>
    <t>EMP_M</t>
  </si>
  <si>
    <t>AVGWK</t>
  </si>
  <si>
    <t>AVGAUTO</t>
  </si>
  <si>
    <t>Avg_CarbEM</t>
  </si>
  <si>
    <t>Avg_TRIPSP</t>
  </si>
  <si>
    <t>AIC</t>
  </si>
  <si>
    <t>Log likelihood:</t>
  </si>
  <si>
    <t>Area_Type</t>
  </si>
  <si>
    <t>X_HOUSEHOLD</t>
  </si>
  <si>
    <t>AVERAGE_AU</t>
  </si>
  <si>
    <t>PERC_EMPL_</t>
  </si>
  <si>
    <t>X2010POP</t>
  </si>
  <si>
    <t>Coefficients:</t>
  </si>
  <si>
    <t>Estimate</t>
  </si>
  <si>
    <t>Std.</t>
  </si>
  <si>
    <t>Error</t>
  </si>
  <si>
    <t>value</t>
  </si>
  <si>
    <t>Pr(&gt;|z|)</t>
  </si>
  <si>
    <t>lag.Area_Type</t>
  </si>
  <si>
    <t>lag.X_HOUSEHOLD</t>
  </si>
  <si>
    <t>lag.AVERAGE_AU</t>
  </si>
  <si>
    <t>lag.TOTAL_EMPL</t>
  </si>
  <si>
    <t>lag.POP_DENSIT</t>
  </si>
  <si>
    <t>lag.EMP_DENSIT</t>
  </si>
  <si>
    <t>lag.TOTAL_AUTO</t>
  </si>
  <si>
    <t>lag.PERC_EMPL_</t>
  </si>
  <si>
    <t>lag.X2010POP</t>
  </si>
  <si>
    <t>lag.Avg_CarbEM</t>
  </si>
  <si>
    <t>lag.Avg_TRIPSP</t>
  </si>
  <si>
    <t>Coefficients</t>
  </si>
  <si>
    <t>Spatial Durbin Model</t>
  </si>
  <si>
    <t>Spatial Error Model</t>
  </si>
  <si>
    <t>Spatial Autoregressive Model</t>
  </si>
  <si>
    <t>Model Type</t>
  </si>
  <si>
    <t>Ordinary Least Square</t>
  </si>
  <si>
    <t>Log Likelihood</t>
  </si>
  <si>
    <t>Moran’s I on Residuals</t>
  </si>
  <si>
    <t xml:space="preserve"> Rank</t>
  </si>
  <si>
    <t>Rank</t>
  </si>
  <si>
    <t>Total Rank</t>
  </si>
  <si>
    <t xml:space="preserve">Information-based Measure of Fit for Spatial Models </t>
  </si>
  <si>
    <t>t</t>
  </si>
  <si>
    <t>Pr(&gt;|t|)</t>
  </si>
  <si>
    <t>***</t>
  </si>
  <si>
    <t>.</t>
  </si>
  <si>
    <t>**</t>
  </si>
  <si>
    <t>lag.ACRES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</si>
</sst>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"/>
    <numFmt numFmtId="167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workbookViewId="0">
      <selection activeCell="B2" sqref="B2:F16"/>
    </sheetView>
  </sheetViews>
  <sheetFormatPr defaultRowHeight="15" x14ac:dyDescent="0.25"/>
  <cols>
    <col min="2" max="2" width="35" bestFit="1" customWidth="1"/>
    <col min="8" max="8" width="27.5703125" bestFit="1" customWidth="1"/>
    <col min="9" max="9" width="9.5703125" bestFit="1" customWidth="1"/>
    <col min="13" max="13" width="21" bestFit="1" customWidth="1"/>
    <col min="14" max="14" width="5.7109375" bestFit="1" customWidth="1"/>
  </cols>
  <sheetData>
    <row r="1" spans="2:15" x14ac:dyDescent="0.25">
      <c r="H1" t="s">
        <v>53</v>
      </c>
    </row>
    <row r="2" spans="2:15" x14ac:dyDescent="0.25">
      <c r="B2" t="s">
        <v>42</v>
      </c>
      <c r="C2" t="s">
        <v>0</v>
      </c>
      <c r="D2" t="s">
        <v>1</v>
      </c>
      <c r="E2" t="s">
        <v>2</v>
      </c>
      <c r="F2" t="s">
        <v>3</v>
      </c>
      <c r="H2" t="s">
        <v>46</v>
      </c>
      <c r="I2" t="s">
        <v>18</v>
      </c>
      <c r="J2" t="s">
        <v>51</v>
      </c>
      <c r="K2" t="s">
        <v>48</v>
      </c>
      <c r="L2" t="s">
        <v>50</v>
      </c>
      <c r="M2" t="s">
        <v>49</v>
      </c>
      <c r="N2" t="s">
        <v>50</v>
      </c>
      <c r="O2" t="s">
        <v>52</v>
      </c>
    </row>
    <row r="3" spans="2:15" x14ac:dyDescent="0.25">
      <c r="B3" t="s">
        <v>4</v>
      </c>
      <c r="C3" s="1">
        <v>-0.16059999999999999</v>
      </c>
      <c r="D3" s="1">
        <v>-0.13750999999999999</v>
      </c>
      <c r="E3" s="1">
        <v>-0.16075</v>
      </c>
      <c r="F3" s="1">
        <v>-6.3735E-2</v>
      </c>
      <c r="H3" t="s">
        <v>47</v>
      </c>
      <c r="I3">
        <v>1024.3</v>
      </c>
      <c r="J3">
        <v>3</v>
      </c>
      <c r="K3">
        <v>-499.16770000000002</v>
      </c>
      <c r="L3">
        <v>4</v>
      </c>
      <c r="M3">
        <v>-1.01378458E-2</v>
      </c>
      <c r="N3">
        <v>3</v>
      </c>
      <c r="O3">
        <f>N3+L3+J3</f>
        <v>10</v>
      </c>
    </row>
    <row r="4" spans="2:15" x14ac:dyDescent="0.25">
      <c r="B4" t="s">
        <v>5</v>
      </c>
      <c r="C4" s="1">
        <v>7.6100000000000007E-5</v>
      </c>
      <c r="D4" s="1">
        <v>5.6604000000000002E-5</v>
      </c>
      <c r="E4" s="1">
        <v>7.6827000000000002E-5</v>
      </c>
      <c r="F4" s="1">
        <v>2.1678999999999999E-4</v>
      </c>
      <c r="H4" t="s">
        <v>45</v>
      </c>
      <c r="I4">
        <v>1021.8</v>
      </c>
      <c r="J4">
        <v>1</v>
      </c>
      <c r="K4">
        <v>-496.88679999999999</v>
      </c>
      <c r="L4">
        <v>2</v>
      </c>
      <c r="M4">
        <v>1.49127101E-2</v>
      </c>
      <c r="N4">
        <v>4</v>
      </c>
      <c r="O4">
        <f t="shared" ref="O4:O6" si="0">N4+L4+J4</f>
        <v>7</v>
      </c>
    </row>
    <row r="5" spans="2:15" x14ac:dyDescent="0.25">
      <c r="B5" t="s">
        <v>6</v>
      </c>
      <c r="C5" s="1">
        <v>0.18679999999999999</v>
      </c>
      <c r="D5" s="1">
        <v>0.19277</v>
      </c>
      <c r="E5" s="1">
        <v>0.18654000000000001</v>
      </c>
      <c r="F5" s="1">
        <v>0.30048999999999998</v>
      </c>
      <c r="H5" t="s">
        <v>44</v>
      </c>
      <c r="I5">
        <v>1026.0999999999999</v>
      </c>
      <c r="J5">
        <v>4</v>
      </c>
      <c r="K5">
        <v>-499.06779999999998</v>
      </c>
      <c r="L5">
        <v>3</v>
      </c>
      <c r="M5">
        <v>-2.7188430000000001E-4</v>
      </c>
      <c r="N5">
        <v>1</v>
      </c>
      <c r="O5">
        <f t="shared" si="0"/>
        <v>8</v>
      </c>
    </row>
    <row r="6" spans="2:15" x14ac:dyDescent="0.25">
      <c r="B6" t="s">
        <v>7</v>
      </c>
      <c r="C6" s="1">
        <v>4.5649999999999998E-4</v>
      </c>
      <c r="D6" s="1">
        <v>4.5876000000000001E-4</v>
      </c>
      <c r="E6" s="1">
        <v>4.5731E-4</v>
      </c>
      <c r="F6" s="1">
        <v>5.5009999999999998E-4</v>
      </c>
      <c r="H6" t="s">
        <v>43</v>
      </c>
      <c r="I6">
        <v>1024.2</v>
      </c>
      <c r="J6">
        <v>2</v>
      </c>
      <c r="K6">
        <v>-487.11369999999999</v>
      </c>
      <c r="L6">
        <v>1</v>
      </c>
      <c r="M6">
        <v>-7.8192469999999997E-3</v>
      </c>
      <c r="N6">
        <v>2</v>
      </c>
      <c r="O6">
        <f t="shared" si="0"/>
        <v>5</v>
      </c>
    </row>
    <row r="7" spans="2:15" x14ac:dyDescent="0.25">
      <c r="B7" t="s">
        <v>8</v>
      </c>
      <c r="C7" s="1">
        <v>4.1990000000000001E-4</v>
      </c>
      <c r="D7" s="1">
        <v>4.6801999999999998E-4</v>
      </c>
      <c r="E7" s="1">
        <v>4.1992E-4</v>
      </c>
      <c r="F7" s="1">
        <v>6.0515999999999999E-4</v>
      </c>
    </row>
    <row r="8" spans="2:15" x14ac:dyDescent="0.25">
      <c r="B8" t="s">
        <v>9</v>
      </c>
      <c r="C8" s="1">
        <v>-3.7759999999999998E-5</v>
      </c>
      <c r="D8" s="1">
        <v>-4.2243999999999997E-5</v>
      </c>
      <c r="E8" s="1">
        <v>-3.7768999999999997E-5</v>
      </c>
      <c r="F8" s="1">
        <v>-5.0794999999999997E-5</v>
      </c>
    </row>
    <row r="9" spans="2:15" x14ac:dyDescent="0.25">
      <c r="B9" t="s">
        <v>10</v>
      </c>
      <c r="C9" s="1">
        <v>-2.128E-2</v>
      </c>
      <c r="D9" s="1">
        <v>-2.1807E-2</v>
      </c>
      <c r="E9" s="1">
        <v>-2.1298999999999998E-2</v>
      </c>
      <c r="F9" s="1">
        <v>-2.5502E-2</v>
      </c>
    </row>
    <row r="10" spans="2:15" x14ac:dyDescent="0.25">
      <c r="B10" t="s">
        <v>11</v>
      </c>
      <c r="C10" s="1">
        <v>4.214E-4</v>
      </c>
      <c r="D10" s="1">
        <v>3.7842000000000003E-4</v>
      </c>
      <c r="E10" s="1">
        <v>4.2089999999999999E-4</v>
      </c>
      <c r="F10" s="1">
        <v>3.7456000000000002E-4</v>
      </c>
      <c r="H10" t="s">
        <v>53</v>
      </c>
    </row>
    <row r="11" spans="2:15" x14ac:dyDescent="0.25">
      <c r="B11" t="s">
        <v>12</v>
      </c>
      <c r="C11" s="1">
        <v>4.9609999999999997E-4</v>
      </c>
      <c r="D11" s="1">
        <v>4.7792E-4</v>
      </c>
      <c r="E11" s="1">
        <v>4.9510000000000005E-4</v>
      </c>
      <c r="F11" s="1">
        <v>2.5572000000000002E-4</v>
      </c>
      <c r="H11" t="s">
        <v>46</v>
      </c>
      <c r="I11" t="s">
        <v>18</v>
      </c>
      <c r="J11" t="s">
        <v>51</v>
      </c>
      <c r="K11" t="s">
        <v>48</v>
      </c>
      <c r="L11" t="s">
        <v>50</v>
      </c>
      <c r="M11" t="s">
        <v>49</v>
      </c>
      <c r="N11" t="s">
        <v>50</v>
      </c>
      <c r="O11" t="s">
        <v>52</v>
      </c>
    </row>
    <row r="12" spans="2:15" x14ac:dyDescent="0.25">
      <c r="B12" t="s">
        <v>13</v>
      </c>
      <c r="C12" s="1">
        <v>0.23960000000000001</v>
      </c>
      <c r="D12" s="1">
        <v>0.23585999999999999</v>
      </c>
      <c r="E12" s="1">
        <v>0.23960999999999999</v>
      </c>
      <c r="F12" s="1">
        <v>0.18658</v>
      </c>
      <c r="H12" t="s">
        <v>47</v>
      </c>
      <c r="I12" s="2">
        <v>1022.0839999999999</v>
      </c>
      <c r="J12">
        <v>3</v>
      </c>
      <c r="K12">
        <v>-496.04180000000002</v>
      </c>
      <c r="L12">
        <v>4</v>
      </c>
      <c r="M12" s="3">
        <v>1.0859146999999999E-3</v>
      </c>
      <c r="N12">
        <v>2</v>
      </c>
      <c r="O12">
        <f>N12+L12+J12</f>
        <v>9</v>
      </c>
    </row>
    <row r="13" spans="2:15" x14ac:dyDescent="0.25">
      <c r="B13" t="s">
        <v>14</v>
      </c>
      <c r="C13" s="1">
        <v>0.1583</v>
      </c>
      <c r="D13" s="1">
        <v>0.16982</v>
      </c>
      <c r="E13" s="1">
        <v>0.15856999999999999</v>
      </c>
      <c r="F13" s="1">
        <v>0.19109999999999999</v>
      </c>
      <c r="H13" t="s">
        <v>45</v>
      </c>
      <c r="I13">
        <v>1020.2</v>
      </c>
      <c r="J13">
        <v>2</v>
      </c>
      <c r="K13">
        <v>-494.11860000000001</v>
      </c>
      <c r="L13">
        <v>2</v>
      </c>
      <c r="M13" s="3">
        <v>2.2521404200000001E-2</v>
      </c>
      <c r="N13">
        <v>4</v>
      </c>
      <c r="O13">
        <f t="shared" ref="O13:O15" si="1">N13+L13+J13</f>
        <v>8</v>
      </c>
    </row>
    <row r="14" spans="2:15" x14ac:dyDescent="0.25">
      <c r="B14" t="s">
        <v>15</v>
      </c>
      <c r="C14" s="1">
        <v>-0.19400000000000001</v>
      </c>
      <c r="D14" s="1">
        <v>-0.16245000000000001</v>
      </c>
      <c r="E14" s="1">
        <v>-0.19403999999999999</v>
      </c>
      <c r="F14" s="1">
        <v>-8.0334000000000003E-2</v>
      </c>
      <c r="H14" t="s">
        <v>44</v>
      </c>
      <c r="I14">
        <v>1024.0999999999999</v>
      </c>
      <c r="J14">
        <v>4</v>
      </c>
      <c r="K14">
        <v>-496.04050000000001</v>
      </c>
      <c r="L14">
        <v>3</v>
      </c>
      <c r="M14" s="3">
        <v>2.5116249999999999E-5</v>
      </c>
      <c r="N14">
        <v>1</v>
      </c>
      <c r="O14">
        <f t="shared" si="1"/>
        <v>8</v>
      </c>
    </row>
    <row r="15" spans="2:15" x14ac:dyDescent="0.25">
      <c r="B15" t="s">
        <v>16</v>
      </c>
      <c r="C15" s="1">
        <v>-75.430000000000007</v>
      </c>
      <c r="D15" s="1">
        <v>-75.381</v>
      </c>
      <c r="E15" s="1">
        <v>-75.409000000000006</v>
      </c>
      <c r="F15" s="1">
        <v>-75.783000000000001</v>
      </c>
      <c r="H15" t="s">
        <v>43</v>
      </c>
      <c r="I15">
        <v>1007.1</v>
      </c>
      <c r="J15">
        <v>1</v>
      </c>
      <c r="K15">
        <v>-474.52569999999997</v>
      </c>
      <c r="L15">
        <v>1</v>
      </c>
      <c r="M15" s="3">
        <v>-1.1151750699999999E-2</v>
      </c>
      <c r="N15">
        <v>3</v>
      </c>
      <c r="O15">
        <f t="shared" si="1"/>
        <v>5</v>
      </c>
    </row>
    <row r="16" spans="2:15" x14ac:dyDescent="0.25">
      <c r="B16" t="s">
        <v>17</v>
      </c>
      <c r="C16" s="1">
        <v>1.9890000000000001E-2</v>
      </c>
      <c r="D16" s="1">
        <v>2.0156E-2</v>
      </c>
      <c r="E16" s="1">
        <v>1.9876000000000001E-2</v>
      </c>
      <c r="F16" s="1">
        <v>1.9838999999999999E-2</v>
      </c>
    </row>
    <row r="18" spans="2:6" x14ac:dyDescent="0.25">
      <c r="B18" t="s">
        <v>18</v>
      </c>
      <c r="C18">
        <v>1022.0839999999999</v>
      </c>
      <c r="D18">
        <v>1020.2</v>
      </c>
      <c r="E18">
        <v>1024.0999999999999</v>
      </c>
      <c r="F18">
        <v>1007.1</v>
      </c>
    </row>
    <row r="19" spans="2:6" x14ac:dyDescent="0.25">
      <c r="B19" t="s">
        <v>19</v>
      </c>
      <c r="C19">
        <v>-496.04180000000002</v>
      </c>
      <c r="D19">
        <v>-494.11860000000001</v>
      </c>
      <c r="E19">
        <v>-496.04050000000001</v>
      </c>
      <c r="F19">
        <v>-474.52569999999997</v>
      </c>
    </row>
    <row r="20" spans="2:6" x14ac:dyDescent="0.25">
      <c r="B20" t="s">
        <v>49</v>
      </c>
      <c r="C20">
        <v>1.0859146999999999E-3</v>
      </c>
      <c r="D20">
        <v>2.2521404200000001E-2</v>
      </c>
      <c r="E20" s="1">
        <v>2.5116249999999999E-5</v>
      </c>
      <c r="F20">
        <v>-1.1151750699999999E-2</v>
      </c>
    </row>
    <row r="26" spans="2:6" x14ac:dyDescent="0.25">
      <c r="C26" s="1"/>
    </row>
    <row r="27" spans="2:6" x14ac:dyDescent="0.25">
      <c r="C27" s="1"/>
    </row>
    <row r="28" spans="2:6" x14ac:dyDescent="0.25">
      <c r="C28" s="1"/>
    </row>
    <row r="29" spans="2:6" x14ac:dyDescent="0.25">
      <c r="C29" s="1"/>
    </row>
    <row r="30" spans="2:6" x14ac:dyDescent="0.25">
      <c r="C30" s="1"/>
    </row>
    <row r="31" spans="2:6" x14ac:dyDescent="0.25">
      <c r="C31" s="1"/>
    </row>
    <row r="32" spans="2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B28" sqref="B28:B41"/>
    </sheetView>
  </sheetViews>
  <sheetFormatPr defaultRowHeight="15" x14ac:dyDescent="0.25"/>
  <cols>
    <col min="1" max="1" width="17.42578125" bestFit="1" customWidth="1"/>
  </cols>
  <sheetData>
    <row r="1" spans="1:7" x14ac:dyDescent="0.25">
      <c r="A1" t="s">
        <v>4</v>
      </c>
      <c r="B1" s="1">
        <v>-7.3818999999999996E-2</v>
      </c>
      <c r="C1" s="1">
        <v>0.17477000000000001</v>
      </c>
      <c r="D1">
        <v>-0.4224</v>
      </c>
      <c r="E1">
        <v>0.67274769999999995</v>
      </c>
    </row>
    <row r="2" spans="1:7" x14ac:dyDescent="0.25">
      <c r="A2" t="s">
        <v>20</v>
      </c>
      <c r="B2" s="1">
        <v>0.36281000000000002</v>
      </c>
      <c r="C2" s="1">
        <v>8.2604999999999998E-2</v>
      </c>
      <c r="D2">
        <v>4.3921000000000001</v>
      </c>
      <c r="E2" s="1">
        <v>1.1229999999999999E-5</v>
      </c>
      <c r="F2" t="s">
        <v>29</v>
      </c>
      <c r="G2" t="s">
        <v>30</v>
      </c>
    </row>
    <row r="3" spans="1:7" x14ac:dyDescent="0.25">
      <c r="A3" t="s">
        <v>21</v>
      </c>
      <c r="B3" s="1">
        <v>5.2738000000000004E-4</v>
      </c>
      <c r="C3" s="1">
        <v>2.3460000000000001E-4</v>
      </c>
      <c r="D3">
        <v>2.2480000000000002</v>
      </c>
      <c r="E3">
        <v>2.4578099999999999E-2</v>
      </c>
    </row>
    <row r="4" spans="1:7" x14ac:dyDescent="0.25">
      <c r="A4" t="s">
        <v>22</v>
      </c>
      <c r="B4" s="1">
        <v>-8.7471000000000007E-3</v>
      </c>
      <c r="C4" s="1">
        <v>8.3035999999999999E-2</v>
      </c>
      <c r="D4">
        <v>-0.1053</v>
      </c>
      <c r="E4" s="1">
        <v>0.91610530000000001</v>
      </c>
    </row>
    <row r="5" spans="1:7" x14ac:dyDescent="0.25">
      <c r="A5" t="s">
        <v>9</v>
      </c>
      <c r="B5" s="1">
        <v>-5.0881999999999998E-5</v>
      </c>
      <c r="C5" s="1">
        <v>2.5664E-5</v>
      </c>
      <c r="D5">
        <v>-1.9825999999999999</v>
      </c>
      <c r="E5">
        <v>4.7409300000000001E-2</v>
      </c>
    </row>
    <row r="6" spans="1:7" x14ac:dyDescent="0.25">
      <c r="A6" t="s">
        <v>10</v>
      </c>
      <c r="B6" s="1">
        <v>-2.9128000000000001E-2</v>
      </c>
      <c r="C6" s="1">
        <v>5.4755999999999997E-3</v>
      </c>
      <c r="D6">
        <v>-5.3196000000000003</v>
      </c>
      <c r="E6" s="1">
        <v>1.04E-7</v>
      </c>
    </row>
    <row r="7" spans="1:7" x14ac:dyDescent="0.25">
      <c r="A7" t="s">
        <v>11</v>
      </c>
      <c r="B7" s="1">
        <v>2.7858000000000001E-4</v>
      </c>
      <c r="C7" s="1">
        <v>3.4786000000000002E-4</v>
      </c>
      <c r="D7">
        <v>0.80079999999999996</v>
      </c>
      <c r="E7">
        <v>0.42322929999999997</v>
      </c>
    </row>
    <row r="8" spans="1:7" x14ac:dyDescent="0.25">
      <c r="A8" t="s">
        <v>12</v>
      </c>
      <c r="B8" s="1">
        <v>2.9959000000000002E-4</v>
      </c>
      <c r="C8" s="1">
        <v>1.1318E-4</v>
      </c>
      <c r="D8">
        <v>2.6469999999999998</v>
      </c>
      <c r="E8" s="1">
        <v>8.1221000000000002E-3</v>
      </c>
    </row>
    <row r="9" spans="1:7" x14ac:dyDescent="0.25">
      <c r="A9" t="s">
        <v>23</v>
      </c>
      <c r="B9" s="1">
        <v>0.19600999999999999</v>
      </c>
      <c r="C9" s="1">
        <v>7.2716000000000003E-2</v>
      </c>
      <c r="D9">
        <v>2.6956000000000002</v>
      </c>
      <c r="E9">
        <v>7.0260000000000001E-3</v>
      </c>
    </row>
    <row r="10" spans="1:7" x14ac:dyDescent="0.25">
      <c r="A10" t="s">
        <v>24</v>
      </c>
      <c r="B10" s="1">
        <v>5.8704999999999999E-4</v>
      </c>
      <c r="C10" s="1">
        <v>1.0677E-4</v>
      </c>
      <c r="D10">
        <v>5.4983000000000004</v>
      </c>
      <c r="E10" s="1">
        <v>3.8339999999999998E-8</v>
      </c>
    </row>
    <row r="11" spans="1:7" x14ac:dyDescent="0.25">
      <c r="A11" t="s">
        <v>16</v>
      </c>
      <c r="B11" s="1">
        <v>-75.007999999999996</v>
      </c>
      <c r="C11" s="1">
        <v>20.765999999999998</v>
      </c>
      <c r="D11">
        <v>-3.6120999999999999</v>
      </c>
      <c r="E11">
        <v>3.0370000000000001E-4</v>
      </c>
    </row>
    <row r="12" spans="1:7" x14ac:dyDescent="0.25">
      <c r="A12" t="s">
        <v>17</v>
      </c>
      <c r="B12" s="1">
        <v>2.0604999999999998E-2</v>
      </c>
      <c r="C12" s="1">
        <v>3.5244999999999999E-3</v>
      </c>
      <c r="D12">
        <v>5.8460999999999999</v>
      </c>
      <c r="E12" s="1">
        <v>5.0309999999999997E-9</v>
      </c>
    </row>
    <row r="13" spans="1:7" x14ac:dyDescent="0.25">
      <c r="A13" t="s">
        <v>31</v>
      </c>
      <c r="B13" s="1">
        <v>-0.15948999999999999</v>
      </c>
      <c r="C13" s="1">
        <v>0.10679</v>
      </c>
      <c r="D13">
        <v>-1.4935</v>
      </c>
      <c r="E13">
        <v>0.13529340000000001</v>
      </c>
    </row>
    <row r="14" spans="1:7" x14ac:dyDescent="0.25">
      <c r="A14" t="s">
        <v>32</v>
      </c>
      <c r="B14" s="1">
        <v>-2.1436E-4</v>
      </c>
      <c r="C14" s="1">
        <v>3.9456000000000002E-4</v>
      </c>
      <c r="D14">
        <v>-0.54330000000000001</v>
      </c>
      <c r="E14" s="1">
        <v>0.58693110000000004</v>
      </c>
    </row>
    <row r="15" spans="1:7" x14ac:dyDescent="0.25">
      <c r="A15" t="s">
        <v>33</v>
      </c>
      <c r="B15" s="1">
        <v>-0.11305</v>
      </c>
      <c r="C15" s="1">
        <v>0.13514999999999999</v>
      </c>
      <c r="D15">
        <v>-0.83650000000000002</v>
      </c>
      <c r="E15">
        <v>0.40285140000000003</v>
      </c>
    </row>
    <row r="16" spans="1:7" x14ac:dyDescent="0.25">
      <c r="A16" t="s">
        <v>34</v>
      </c>
      <c r="B16" s="1">
        <v>3.3054999999999999E-6</v>
      </c>
      <c r="C16" s="1">
        <v>4.8541999999999997E-5</v>
      </c>
      <c r="D16">
        <v>6.8099999999999994E-2</v>
      </c>
      <c r="E16">
        <v>0.94570949999999998</v>
      </c>
    </row>
    <row r="17" spans="1:7" x14ac:dyDescent="0.25">
      <c r="A17" t="s">
        <v>35</v>
      </c>
      <c r="B17" s="1">
        <v>2.2272E-2</v>
      </c>
      <c r="C17" s="1">
        <v>9.6553000000000003E-3</v>
      </c>
      <c r="D17">
        <v>2.3067000000000002</v>
      </c>
      <c r="E17">
        <v>2.10691E-2</v>
      </c>
    </row>
    <row r="18" spans="1:7" x14ac:dyDescent="0.25">
      <c r="A18" t="s">
        <v>36</v>
      </c>
      <c r="B18" s="1">
        <v>1.1512E-4</v>
      </c>
      <c r="C18" s="1">
        <v>5.5920999999999998E-4</v>
      </c>
      <c r="D18">
        <v>0.2059</v>
      </c>
      <c r="E18">
        <v>0.83690350000000002</v>
      </c>
    </row>
    <row r="19" spans="1:7" x14ac:dyDescent="0.25">
      <c r="A19" t="s">
        <v>37</v>
      </c>
      <c r="B19" s="1">
        <v>5.6797E-4</v>
      </c>
      <c r="C19" s="1">
        <v>2.0214000000000001E-4</v>
      </c>
      <c r="D19">
        <v>2.8098000000000001</v>
      </c>
      <c r="E19">
        <v>4.9565E-3</v>
      </c>
    </row>
    <row r="20" spans="1:7" x14ac:dyDescent="0.25">
      <c r="A20" t="s">
        <v>38</v>
      </c>
      <c r="B20" s="1">
        <v>4.3020000000000003E-2</v>
      </c>
      <c r="C20" s="1">
        <v>0.14767</v>
      </c>
      <c r="D20">
        <v>0.2913</v>
      </c>
      <c r="E20">
        <v>0.77079540000000002</v>
      </c>
    </row>
    <row r="21" spans="1:7" x14ac:dyDescent="0.25">
      <c r="A21" t="s">
        <v>39</v>
      </c>
      <c r="B21" s="1">
        <v>-3.7303999999999999E-4</v>
      </c>
      <c r="C21" s="1">
        <v>1.7782E-4</v>
      </c>
      <c r="D21">
        <v>-2.0979000000000001</v>
      </c>
      <c r="E21">
        <v>3.59137E-2</v>
      </c>
    </row>
    <row r="22" spans="1:7" x14ac:dyDescent="0.25">
      <c r="A22" t="s">
        <v>40</v>
      </c>
      <c r="B22" s="1">
        <v>-61.314</v>
      </c>
      <c r="C22" s="1">
        <v>48.844000000000001</v>
      </c>
      <c r="D22">
        <v>-1.2553000000000001</v>
      </c>
      <c r="E22">
        <v>0.20936940000000001</v>
      </c>
    </row>
    <row r="23" spans="1:7" x14ac:dyDescent="0.25">
      <c r="A23" t="s">
        <v>41</v>
      </c>
      <c r="B23" s="1">
        <v>9.0524000000000004E-3</v>
      </c>
      <c r="C23" s="1">
        <v>8.1204999999999992E-3</v>
      </c>
      <c r="D23">
        <v>1.1148</v>
      </c>
      <c r="E23">
        <v>0.26495180000000002</v>
      </c>
    </row>
    <row r="26" spans="1:7" x14ac:dyDescent="0.25">
      <c r="A26" t="s">
        <v>25</v>
      </c>
    </row>
    <row r="27" spans="1:7" x14ac:dyDescent="0.25">
      <c r="B27" s="1" t="s">
        <v>26</v>
      </c>
      <c r="C27" s="1" t="s">
        <v>27</v>
      </c>
      <c r="D27" t="s">
        <v>28</v>
      </c>
      <c r="E27" t="s">
        <v>54</v>
      </c>
      <c r="F27" t="s">
        <v>29</v>
      </c>
      <c r="G27" t="s">
        <v>55</v>
      </c>
    </row>
    <row r="28" spans="1:7" x14ac:dyDescent="0.25">
      <c r="A28" t="s">
        <v>4</v>
      </c>
      <c r="B28" s="1">
        <v>-6.3735E-2</v>
      </c>
      <c r="C28" s="1">
        <v>0.17691000000000001</v>
      </c>
      <c r="D28">
        <v>-0.36030000000000001</v>
      </c>
      <c r="E28" s="1">
        <v>0.71863790000000005</v>
      </c>
    </row>
    <row r="29" spans="1:7" x14ac:dyDescent="0.25">
      <c r="A29" t="s">
        <v>5</v>
      </c>
      <c r="B29" s="1">
        <v>2.1678999999999999E-4</v>
      </c>
      <c r="C29" s="1">
        <v>5.6787999999999999E-5</v>
      </c>
      <c r="D29">
        <v>3.8176000000000001</v>
      </c>
      <c r="E29" s="1">
        <v>1.3469999999999999E-4</v>
      </c>
      <c r="F29" t="s">
        <v>57</v>
      </c>
    </row>
    <row r="30" spans="1:7" x14ac:dyDescent="0.25">
      <c r="A30" t="s">
        <v>6</v>
      </c>
      <c r="B30" s="1">
        <v>0.30048999999999998</v>
      </c>
      <c r="C30" s="1">
        <v>8.3072999999999994E-2</v>
      </c>
      <c r="D30">
        <v>3.6172</v>
      </c>
      <c r="E30" s="1">
        <v>2.9779999999999997E-4</v>
      </c>
      <c r="F30" t="s">
        <v>56</v>
      </c>
    </row>
    <row r="31" spans="1:7" x14ac:dyDescent="0.25">
      <c r="A31" t="s">
        <v>7</v>
      </c>
      <c r="B31" s="1">
        <v>5.5009999999999998E-4</v>
      </c>
      <c r="C31" s="1">
        <v>1.0738000000000001E-4</v>
      </c>
      <c r="D31">
        <v>5.1227</v>
      </c>
      <c r="E31" s="1">
        <v>3.0110000000000002E-7</v>
      </c>
      <c r="F31" t="s">
        <v>56</v>
      </c>
    </row>
    <row r="32" spans="1:7" x14ac:dyDescent="0.25">
      <c r="A32" t="s">
        <v>8</v>
      </c>
      <c r="B32" s="1">
        <v>6.0515999999999999E-4</v>
      </c>
      <c r="C32" s="1">
        <v>2.3397000000000001E-4</v>
      </c>
      <c r="D32">
        <v>2.5865</v>
      </c>
      <c r="E32" s="1">
        <v>9.6956000000000004E-3</v>
      </c>
      <c r="F32" t="s">
        <v>57</v>
      </c>
    </row>
    <row r="33" spans="1:6" x14ac:dyDescent="0.25">
      <c r="A33" t="s">
        <v>9</v>
      </c>
      <c r="B33" s="1">
        <v>-5.0794999999999997E-5</v>
      </c>
      <c r="C33" s="1">
        <v>2.5443999999999999E-5</v>
      </c>
      <c r="D33">
        <v>-1.9964</v>
      </c>
      <c r="E33" s="1">
        <v>4.5893900000000001E-2</v>
      </c>
    </row>
    <row r="34" spans="1:6" x14ac:dyDescent="0.25">
      <c r="A34" t="s">
        <v>10</v>
      </c>
      <c r="B34" s="1">
        <v>-2.5502E-2</v>
      </c>
      <c r="C34" s="1">
        <v>5.5320999999999999E-3</v>
      </c>
      <c r="D34">
        <v>-4.6098999999999997</v>
      </c>
      <c r="E34" s="1">
        <v>4.0289999999999999E-6</v>
      </c>
      <c r="F34" t="s">
        <v>56</v>
      </c>
    </row>
    <row r="35" spans="1:6" x14ac:dyDescent="0.25">
      <c r="A35" t="s">
        <v>11</v>
      </c>
      <c r="B35" s="1">
        <v>3.7456000000000002E-4</v>
      </c>
      <c r="C35" s="1">
        <v>3.4305000000000002E-4</v>
      </c>
      <c r="D35">
        <v>1.0918000000000001</v>
      </c>
      <c r="E35" s="1">
        <v>0.27490510000000001</v>
      </c>
    </row>
    <row r="36" spans="1:6" x14ac:dyDescent="0.25">
      <c r="A36" t="s">
        <v>12</v>
      </c>
      <c r="B36" s="1">
        <v>2.5572000000000002E-4</v>
      </c>
      <c r="C36" s="1">
        <v>1.1208E-4</v>
      </c>
      <c r="D36">
        <v>2.2816000000000001</v>
      </c>
      <c r="E36" s="1">
        <v>2.25122E-2</v>
      </c>
      <c r="F36" t="s">
        <v>56</v>
      </c>
    </row>
    <row r="37" spans="1:6" x14ac:dyDescent="0.25">
      <c r="A37" t="s">
        <v>13</v>
      </c>
      <c r="B37" s="1">
        <v>0.18658</v>
      </c>
      <c r="C37" s="1">
        <v>7.1481000000000003E-2</v>
      </c>
      <c r="D37">
        <v>2.6101999999999999</v>
      </c>
      <c r="E37">
        <v>9.0492999999999997E-3</v>
      </c>
      <c r="F37" t="s">
        <v>56</v>
      </c>
    </row>
    <row r="38" spans="1:6" x14ac:dyDescent="0.25">
      <c r="A38" t="s">
        <v>14</v>
      </c>
      <c r="B38" s="1">
        <v>0.19109999999999999</v>
      </c>
      <c r="C38" s="1">
        <v>8.8355000000000003E-2</v>
      </c>
      <c r="D38">
        <v>2.1629</v>
      </c>
      <c r="E38" s="1">
        <v>3.0550000000000001E-2</v>
      </c>
      <c r="F38" t="s">
        <v>57</v>
      </c>
    </row>
    <row r="39" spans="1:6" x14ac:dyDescent="0.25">
      <c r="A39" t="s">
        <v>15</v>
      </c>
      <c r="B39" s="1">
        <v>-8.0334000000000003E-2</v>
      </c>
      <c r="C39" s="1">
        <v>8.7730000000000002E-2</v>
      </c>
      <c r="D39">
        <v>-0.91569999999999996</v>
      </c>
      <c r="E39">
        <v>0.35982999999999998</v>
      </c>
      <c r="F39" t="s">
        <v>58</v>
      </c>
    </row>
    <row r="40" spans="1:6" x14ac:dyDescent="0.25">
      <c r="A40" t="s">
        <v>16</v>
      </c>
      <c r="B40" s="1">
        <v>-75.783000000000001</v>
      </c>
      <c r="C40" s="1">
        <v>20.472000000000001</v>
      </c>
      <c r="D40">
        <v>-3.7019000000000002</v>
      </c>
      <c r="E40" s="1">
        <v>2.14E-4</v>
      </c>
      <c r="F40" t="s">
        <v>56</v>
      </c>
    </row>
    <row r="41" spans="1:6" x14ac:dyDescent="0.25">
      <c r="A41" t="s">
        <v>17</v>
      </c>
      <c r="B41" s="1">
        <v>1.9838999999999999E-2</v>
      </c>
      <c r="C41" s="1">
        <v>3.4686000000000001E-3</v>
      </c>
      <c r="D41">
        <v>5.7195</v>
      </c>
      <c r="E41" s="1">
        <v>1.068E-8</v>
      </c>
      <c r="F41" t="s">
        <v>56</v>
      </c>
    </row>
    <row r="42" spans="1:6" x14ac:dyDescent="0.25">
      <c r="A42" t="s">
        <v>59</v>
      </c>
      <c r="B42" s="1">
        <v>-3.3557999999999998E-4</v>
      </c>
      <c r="C42" s="1">
        <v>7.7040999999999996E-5</v>
      </c>
      <c r="D42">
        <v>-4.3558000000000003</v>
      </c>
      <c r="E42" s="1">
        <v>1.326E-5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2014-05-10T10:42:21Z</dcterms:modified>
</cp:coreProperties>
</file>