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山田翔太\Documents\Git\daily_report_checker\target\"/>
    </mc:Choice>
  </mc:AlternateContent>
  <xr:revisionPtr revIDLastSave="0" documentId="13_ncr:1_{89C66946-19D1-4414-B262-18108E93C96E}" xr6:coauthVersionLast="47" xr6:coauthVersionMax="47" xr10:uidLastSave="{00000000-0000-0000-0000-000000000000}"/>
  <bookViews>
    <workbookView xWindow="-90" yWindow="0" windowWidth="9780" windowHeight="11370" firstSheet="101" activeTab="101" xr2:uid="{987EF0F9-8ACE-49F6-B7AD-EB2A0626CA46}"/>
  </bookViews>
  <sheets>
    <sheet name="原本" sheetId="12" r:id="rId1"/>
    <sheet name="20221128_20221204" sheetId="17" r:id="rId2"/>
    <sheet name="20221205_20221211" sheetId="16" r:id="rId3"/>
    <sheet name="20221212_20221218" sheetId="15" r:id="rId4"/>
    <sheet name="20221219_20221225" sheetId="14" r:id="rId5"/>
    <sheet name="20221226＿20230101" sheetId="13" r:id="rId6"/>
    <sheet name="20230102_20230108" sheetId="11" r:id="rId7"/>
    <sheet name="20230109_20230115" sheetId="8" r:id="rId8"/>
    <sheet name="20230116_20230122" sheetId="10" r:id="rId9"/>
    <sheet name="20230123_20230129" sheetId="18" r:id="rId10"/>
    <sheet name="20230130_20230205" sheetId="19" r:id="rId11"/>
    <sheet name="20230206_20230212" sheetId="20" r:id="rId12"/>
    <sheet name="20230213_20230219" sheetId="21" r:id="rId13"/>
    <sheet name="20230220_20230226" sheetId="22" r:id="rId14"/>
    <sheet name="20230227_20230305" sheetId="23" r:id="rId15"/>
    <sheet name="20230306_20230310" sheetId="24" r:id="rId16"/>
    <sheet name="20230313_20230319" sheetId="25" r:id="rId17"/>
    <sheet name="20230320_20230326" sheetId="26" r:id="rId18"/>
    <sheet name="20230327_20230402" sheetId="27" r:id="rId19"/>
    <sheet name="20230403_20230409" sheetId="28" r:id="rId20"/>
    <sheet name="20230410_20230416" sheetId="29" r:id="rId21"/>
    <sheet name="20230417_20230423" sheetId="30" r:id="rId22"/>
    <sheet name="20230424_20230430" sheetId="31" r:id="rId23"/>
    <sheet name="20230501_20230507" sheetId="32" r:id="rId24"/>
    <sheet name="20230508_20230514" sheetId="33" r:id="rId25"/>
    <sheet name="20230515_20230521" sheetId="34" r:id="rId26"/>
    <sheet name="20230522_20230528" sheetId="35" r:id="rId27"/>
    <sheet name="20230529_20230604" sheetId="36" r:id="rId28"/>
    <sheet name="20230605_20230611" sheetId="37" r:id="rId29"/>
    <sheet name="20230612_20230618" sheetId="38" r:id="rId30"/>
    <sheet name="20230619_20230625" sheetId="39" r:id="rId31"/>
    <sheet name="20230626_20230702" sheetId="40" r:id="rId32"/>
    <sheet name="20230703_20230709" sheetId="41" r:id="rId33"/>
    <sheet name="20230710_20230716" sheetId="42" r:id="rId34"/>
    <sheet name="20230717_20230723" sheetId="43" r:id="rId35"/>
    <sheet name="20230724_20230730" sheetId="44" r:id="rId36"/>
    <sheet name="20230731_20230806" sheetId="45" r:id="rId37"/>
    <sheet name="20230807_20230813" sheetId="46" r:id="rId38"/>
    <sheet name="20230814_20230820" sheetId="47" r:id="rId39"/>
    <sheet name="20230821_20230827" sheetId="48" r:id="rId40"/>
    <sheet name="20230828_20230903" sheetId="49" r:id="rId41"/>
    <sheet name="20230904_20230910" sheetId="50" r:id="rId42"/>
    <sheet name="20230911_20230917" sheetId="51" r:id="rId43"/>
    <sheet name="20230918_20230924" sheetId="52" r:id="rId44"/>
    <sheet name="20230925_20231001" sheetId="53" r:id="rId45"/>
    <sheet name="20231002_20231008" sheetId="54" r:id="rId46"/>
    <sheet name="20231009_20231015" sheetId="55" r:id="rId47"/>
    <sheet name="20231016_20231022" sheetId="56" r:id="rId48"/>
    <sheet name="20231023_20231029" sheetId="57" r:id="rId49"/>
    <sheet name="20231030_20231105" sheetId="58" r:id="rId50"/>
    <sheet name="20231106_20231112" sheetId="59" r:id="rId51"/>
    <sheet name="20231113_20231119" sheetId="60" r:id="rId52"/>
    <sheet name="20231120_20231126" sheetId="61" r:id="rId53"/>
    <sheet name="20231127_20231203" sheetId="62" r:id="rId54"/>
    <sheet name="20231204_20231210" sheetId="63" r:id="rId55"/>
    <sheet name="20231211_20231217" sheetId="64" r:id="rId56"/>
    <sheet name="20231218_20231224" sheetId="65" r:id="rId57"/>
    <sheet name="20231225_20231231" sheetId="66" r:id="rId58"/>
    <sheet name="20240101_20240107" sheetId="67" r:id="rId59"/>
    <sheet name="20240108_20240114" sheetId="68" r:id="rId60"/>
    <sheet name="20240115_20240121" sheetId="69" r:id="rId61"/>
    <sheet name="20240122_20240128" sheetId="70" r:id="rId62"/>
    <sheet name="20240129_20240204" sheetId="71" r:id="rId63"/>
    <sheet name="20240205_20240211" sheetId="72" r:id="rId64"/>
    <sheet name="20240212_20240218" sheetId="73" r:id="rId65"/>
    <sheet name="20240219_20240225" sheetId="74" r:id="rId66"/>
    <sheet name="20240226_20240303" sheetId="75" r:id="rId67"/>
    <sheet name="20240304_20240310" sheetId="76" r:id="rId68"/>
    <sheet name="20240311_20240317" sheetId="77" r:id="rId69"/>
    <sheet name="20240318_20240324" sheetId="78" r:id="rId70"/>
    <sheet name="20240325_20240331" sheetId="79" r:id="rId71"/>
    <sheet name="20240401_20240407" sheetId="80" r:id="rId72"/>
    <sheet name="20240408_20240414" sheetId="81" r:id="rId73"/>
    <sheet name="20240415_20240421" sheetId="82" r:id="rId74"/>
    <sheet name="20240422_20240428" sheetId="83" r:id="rId75"/>
    <sheet name="20240429_20240505" sheetId="84" r:id="rId76"/>
    <sheet name="20240506_20240512" sheetId="85" r:id="rId77"/>
    <sheet name="20240513_20240519" sheetId="86" r:id="rId78"/>
    <sheet name="20240520_20240526" sheetId="87" r:id="rId79"/>
    <sheet name="20240527_20240602" sheetId="88" r:id="rId80"/>
    <sheet name="20240603_20240609" sheetId="89" r:id="rId81"/>
    <sheet name="20240610_20240616" sheetId="90" r:id="rId82"/>
    <sheet name="20240617_20240623" sheetId="91" r:id="rId83"/>
    <sheet name="20240624_20240630" sheetId="92" r:id="rId84"/>
    <sheet name="20240701_20240707" sheetId="93" r:id="rId85"/>
    <sheet name="20240708_20240714" sheetId="94" r:id="rId86"/>
    <sheet name="20240715_20240721" sheetId="95" r:id="rId87"/>
    <sheet name="20240722_20240728" sheetId="96" r:id="rId88"/>
    <sheet name="20240729_20240804" sheetId="98" r:id="rId89"/>
    <sheet name="20240805_20240811" sheetId="99" r:id="rId90"/>
    <sheet name="20240812_20240818" sheetId="100" r:id="rId91"/>
    <sheet name="20240819_20240825" sheetId="101" r:id="rId92"/>
    <sheet name="20240826_20240901" sheetId="102" r:id="rId93"/>
    <sheet name="20240902_20240908" sheetId="103" r:id="rId94"/>
    <sheet name="20240909_20240915" sheetId="104" r:id="rId95"/>
    <sheet name="20240916_20240922" sheetId="105" r:id="rId96"/>
    <sheet name="20240923_20240929" sheetId="106" r:id="rId97"/>
    <sheet name="20240930_20241006" sheetId="107" r:id="rId98"/>
    <sheet name="20241007_20241013" sheetId="108" r:id="rId99"/>
    <sheet name="20241014_20241020" sheetId="109" r:id="rId100"/>
    <sheet name="20241021_20241027" sheetId="110" r:id="rId101"/>
    <sheet name="20241028_20241103" sheetId="111" r:id="rId102"/>
    <sheet name="20241104_20241110" sheetId="112" r:id="rId103"/>
    <sheet name="20241111_20241117" sheetId="113" r:id="rId104"/>
    <sheet name="20241118_20241124" sheetId="114" r:id="rId105"/>
    <sheet name="Sheet1" sheetId="97" r:id="rId106"/>
  </sheets>
  <definedNames>
    <definedName name="_xlnm.Print_Area" localSheetId="1">'20221128_20221204'!$A$1:$F$60</definedName>
    <definedName name="_xlnm.Print_Area" localSheetId="2">'20221205_20221211'!$A$1:$F$60</definedName>
    <definedName name="_xlnm.Print_Area" localSheetId="3">'20221212_20221218'!$A$1:$F$60</definedName>
    <definedName name="_xlnm.Print_Area" localSheetId="4">'20221219_20221225'!$A$1:$F$60</definedName>
    <definedName name="_xlnm.Print_Area" localSheetId="5">'20221226＿20230101'!$A$1:$F$60</definedName>
    <definedName name="_xlnm.Print_Area" localSheetId="6">'20230102_20230108'!$A$1:$F$60</definedName>
    <definedName name="_xlnm.Print_Area" localSheetId="7">'20230109_20230115'!$A$1:$F$64</definedName>
    <definedName name="_xlnm.Print_Area" localSheetId="8">'20230116_20230122'!$A$1:$F$60</definedName>
    <definedName name="_xlnm.Print_Area" localSheetId="9">'20230123_20230129'!$A$1:$F$60</definedName>
    <definedName name="_xlnm.Print_Area" localSheetId="10">'20230130_20230205'!$A$1:$F$60</definedName>
    <definedName name="_xlnm.Print_Area" localSheetId="11">'20230206_20230212'!$A$1:$F$60</definedName>
    <definedName name="_xlnm.Print_Area" localSheetId="12">'20230213_20230219'!$A$1:$F$60</definedName>
    <definedName name="_xlnm.Print_Area" localSheetId="13">'20230220_20230226'!$A$1:$F$60</definedName>
    <definedName name="_xlnm.Print_Area" localSheetId="14">'20230227_20230305'!$A$1:$F$60</definedName>
    <definedName name="_xlnm.Print_Area" localSheetId="15">'20230306_20230310'!$A$1:$F$60</definedName>
    <definedName name="_xlnm.Print_Area" localSheetId="16">'20230313_20230319'!$A$1:$F$60</definedName>
    <definedName name="_xlnm.Print_Area" localSheetId="17">'20230320_20230326'!$A$1:$F$60</definedName>
    <definedName name="_xlnm.Print_Area" localSheetId="18">'20230327_20230402'!$A$1:$F$60</definedName>
    <definedName name="_xlnm.Print_Area" localSheetId="19">'20230403_20230409'!$A$1:$F$60</definedName>
    <definedName name="_xlnm.Print_Area" localSheetId="20">'20230410_20230416'!$A$1:$F$60</definedName>
    <definedName name="_xlnm.Print_Area" localSheetId="21">'20230417_20230423'!$A$1:$F$60</definedName>
    <definedName name="_xlnm.Print_Area" localSheetId="22">'20230424_20230430'!$A$1:$F$60</definedName>
    <definedName name="_xlnm.Print_Area" localSheetId="23">'20230501_20230507'!$A$1:$F$60</definedName>
    <definedName name="_xlnm.Print_Area" localSheetId="24">'20230508_20230514'!$A$1:$F$60</definedName>
    <definedName name="_xlnm.Print_Area" localSheetId="25">'20230515_20230521'!$A$1:$F$60</definedName>
    <definedName name="_xlnm.Print_Area" localSheetId="26">'20230522_20230528'!$A$1:$F$60</definedName>
    <definedName name="_xlnm.Print_Area" localSheetId="27">'20230529_20230604'!$A$1:$F$60</definedName>
    <definedName name="_xlnm.Print_Area" localSheetId="28">'20230605_20230611'!$A$1:$F$60</definedName>
    <definedName name="_xlnm.Print_Area" localSheetId="29">'20230612_20230618'!$A$1:$F$60</definedName>
    <definedName name="_xlnm.Print_Area" localSheetId="30">'20230619_20230625'!$A$1:$F$60</definedName>
    <definedName name="_xlnm.Print_Area" localSheetId="31">'20230626_20230702'!$A$1:$F$60</definedName>
    <definedName name="_xlnm.Print_Area" localSheetId="32">'20230703_20230709'!$A$1:$F$60</definedName>
    <definedName name="_xlnm.Print_Area" localSheetId="33">'20230710_20230716'!$A$1:$F$60</definedName>
    <definedName name="_xlnm.Print_Area" localSheetId="34">'20230717_20230723'!$A$1:$F$60</definedName>
    <definedName name="_xlnm.Print_Area" localSheetId="35">'20230724_20230730'!$A$1:$F$60</definedName>
    <definedName name="_xlnm.Print_Area" localSheetId="36">'20230731_20230806'!$A$1:$F$60</definedName>
    <definedName name="_xlnm.Print_Area" localSheetId="37">'20230807_20230813'!$A$1:$F$60</definedName>
    <definedName name="_xlnm.Print_Area" localSheetId="38">'20230814_20230820'!$A$1:$F$60</definedName>
    <definedName name="_xlnm.Print_Area" localSheetId="39">'20230821_20230827'!$A$1:$F$60</definedName>
    <definedName name="_xlnm.Print_Area" localSheetId="40">'20230828_20230903'!$A$1:$F$60</definedName>
    <definedName name="_xlnm.Print_Area" localSheetId="41">'20230904_20230910'!$A$1:$F$60</definedName>
    <definedName name="_xlnm.Print_Area" localSheetId="42">'20230911_20230917'!$A$1:$F$60</definedName>
    <definedName name="_xlnm.Print_Area" localSheetId="43">'20230918_20230924'!$A$1:$F$60</definedName>
    <definedName name="_xlnm.Print_Area" localSheetId="44">'20230925_20231001'!$A$1:$F$60</definedName>
    <definedName name="_xlnm.Print_Area" localSheetId="45">'20231002_20231008'!$A$1:$F$60</definedName>
    <definedName name="_xlnm.Print_Area" localSheetId="46">'20231009_20231015'!$A$1:$F$60</definedName>
    <definedName name="_xlnm.Print_Area" localSheetId="47">'20231016_20231022'!$A$1:$F$60</definedName>
    <definedName name="_xlnm.Print_Area" localSheetId="48">'20231023_20231029'!$A$1:$F$60</definedName>
    <definedName name="_xlnm.Print_Area" localSheetId="49">'20231030_20231105'!$A$1:$F$60</definedName>
    <definedName name="_xlnm.Print_Area" localSheetId="50">'20231106_20231112'!$A$1:$F$60</definedName>
    <definedName name="_xlnm.Print_Area" localSheetId="51">'20231113_20231119'!$A$1:$F$60</definedName>
    <definedName name="_xlnm.Print_Area" localSheetId="52">'20231120_20231126'!$A$1:$F$60</definedName>
    <definedName name="_xlnm.Print_Area" localSheetId="53">'20231127_20231203'!$A$1:$F$60</definedName>
    <definedName name="_xlnm.Print_Area" localSheetId="54">'20231204_20231210'!$A$1:$F$60</definedName>
    <definedName name="_xlnm.Print_Area" localSheetId="55">'20231211_20231217'!$A$1:$F$60</definedName>
    <definedName name="_xlnm.Print_Area" localSheetId="56">'20231218_20231224'!$A$1:$F$60</definedName>
    <definedName name="_xlnm.Print_Area" localSheetId="57">'20231225_20231231'!$A$1:$F$60</definedName>
    <definedName name="_xlnm.Print_Area" localSheetId="58">'20240101_20240107'!$A$1:$F$60</definedName>
    <definedName name="_xlnm.Print_Area" localSheetId="59">'20240108_20240114'!$A$1:$F$60</definedName>
    <definedName name="_xlnm.Print_Area" localSheetId="60">'20240115_20240121'!$A$1:$F$60</definedName>
    <definedName name="_xlnm.Print_Area" localSheetId="61">'20240122_20240128'!$A$1:$F$60</definedName>
    <definedName name="_xlnm.Print_Area" localSheetId="62">'20240129_20240204'!$A$1:$F$60</definedName>
    <definedName name="_xlnm.Print_Area" localSheetId="63">'20240205_20240211'!$A$1:$F$60</definedName>
    <definedName name="_xlnm.Print_Area" localSheetId="64">'20240212_20240218'!$A$1:$F$60</definedName>
    <definedName name="_xlnm.Print_Area" localSheetId="65">'20240219_20240225'!$A$1:$F$60</definedName>
    <definedName name="_xlnm.Print_Area" localSheetId="66">'20240226_20240303'!$A$1:$F$60</definedName>
    <definedName name="_xlnm.Print_Area" localSheetId="67">'20240304_20240310'!$A$1:$F$60</definedName>
    <definedName name="_xlnm.Print_Area" localSheetId="68">'20240311_20240317'!$A$1:$F$60</definedName>
    <definedName name="_xlnm.Print_Area" localSheetId="69">'20240318_20240324'!$A$1:$F$60</definedName>
    <definedName name="_xlnm.Print_Area" localSheetId="70">'20240325_20240331'!$A$1:$F$60</definedName>
    <definedName name="_xlnm.Print_Area" localSheetId="71">'20240401_20240407'!$A$1:$F$60</definedName>
    <definedName name="_xlnm.Print_Area" localSheetId="72">'20240408_20240414'!$A$1:$F$60</definedName>
    <definedName name="_xlnm.Print_Area" localSheetId="73">'20240415_20240421'!$A$1:$F$60</definedName>
    <definedName name="_xlnm.Print_Area" localSheetId="74">'20240422_20240428'!$A$1:$F$60</definedName>
    <definedName name="_xlnm.Print_Area" localSheetId="75">'20240429_20240505'!$A$1:$F$60</definedName>
    <definedName name="_xlnm.Print_Area" localSheetId="76">'20240506_20240512'!$A$1:$F$60</definedName>
    <definedName name="_xlnm.Print_Area" localSheetId="77">'20240513_20240519'!$A$1:$F$60</definedName>
    <definedName name="_xlnm.Print_Area" localSheetId="78">'20240520_20240526'!$A$1:$F$60</definedName>
    <definedName name="_xlnm.Print_Area" localSheetId="79">'20240527_20240602'!$A$1:$F$60</definedName>
    <definedName name="_xlnm.Print_Area" localSheetId="80">'20240603_20240609'!$A$1:$F$60</definedName>
    <definedName name="_xlnm.Print_Area" localSheetId="81">'20240610_20240616'!$A$1:$F$60</definedName>
    <definedName name="_xlnm.Print_Area" localSheetId="82">'20240617_20240623'!$A$1:$F$60</definedName>
    <definedName name="_xlnm.Print_Area" localSheetId="83">'20240624_20240630'!$A$1:$F$60</definedName>
    <definedName name="_xlnm.Print_Area" localSheetId="84">'20240701_20240707'!$A$1:$F$60</definedName>
    <definedName name="_xlnm.Print_Area" localSheetId="85">'20240708_20240714'!$A$1:$F$60</definedName>
    <definedName name="_xlnm.Print_Area" localSheetId="86">'20240715_20240721'!$A$1:$F$60</definedName>
    <definedName name="_xlnm.Print_Area" localSheetId="87">'20240722_20240728'!$A$1:$F$60</definedName>
    <definedName name="_xlnm.Print_Area" localSheetId="88">'20240729_20240804'!$A$1:$F$60</definedName>
    <definedName name="_xlnm.Print_Area" localSheetId="89">'20240805_20240811'!$A$1:$F$60</definedName>
    <definedName name="_xlnm.Print_Area" localSheetId="90">'20240812_20240818'!$A$1:$F$60</definedName>
    <definedName name="_xlnm.Print_Area" localSheetId="91">'20240819_20240825'!$A$1:$F$60</definedName>
    <definedName name="_xlnm.Print_Area" localSheetId="92">'20240826_20240901'!$A$1:$F$60</definedName>
    <definedName name="_xlnm.Print_Area" localSheetId="93">'20240902_20240908'!$A$1:$F$60</definedName>
    <definedName name="_xlnm.Print_Area" localSheetId="94">'20240909_20240915'!$A$1:$F$60</definedName>
    <definedName name="_xlnm.Print_Area" localSheetId="95">'20240916_20240922'!$A$1:$F$60</definedName>
    <definedName name="_xlnm.Print_Area" localSheetId="96">'20240923_20240929'!$A$1:$F$60</definedName>
    <definedName name="_xlnm.Print_Area" localSheetId="97">'20240930_20241006'!$A$1:$F$60</definedName>
    <definedName name="_xlnm.Print_Area" localSheetId="98">'20241007_20241013'!$A$1:$F$60</definedName>
    <definedName name="_xlnm.Print_Area" localSheetId="99">'20241014_20241020'!$A$1:$F$60</definedName>
    <definedName name="_xlnm.Print_Area" localSheetId="100">'20241021_20241027'!$A$1:$F$60</definedName>
    <definedName name="_xlnm.Print_Area" localSheetId="101">'20241028_20241103'!$A$1:$F$60</definedName>
    <definedName name="_xlnm.Print_Area" localSheetId="102">'20241104_20241110'!$A$1:$F$60</definedName>
    <definedName name="_xlnm.Print_Area" localSheetId="103">'20241111_20241117'!$A$1:$F$60</definedName>
    <definedName name="_xlnm.Print_Area" localSheetId="104">'20241118_20241124'!$A$1:$F$60</definedName>
    <definedName name="_xlnm.Print_Area" localSheetId="0">原本!$A$1:$F$60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02" l="1"/>
  <c r="A12" i="114"/>
  <c r="H11" i="114"/>
  <c r="A18" i="114" s="1"/>
  <c r="A11" i="114"/>
  <c r="A10" i="114"/>
  <c r="A12" i="113"/>
  <c r="H11" i="113"/>
  <c r="A16" i="113" s="1"/>
  <c r="A11" i="113"/>
  <c r="A10" i="113"/>
  <c r="A12" i="112"/>
  <c r="H11" i="112"/>
  <c r="A18" i="112" s="1"/>
  <c r="A11" i="112"/>
  <c r="A10" i="112"/>
  <c r="A12" i="111"/>
  <c r="H11" i="111"/>
  <c r="A18" i="111" s="1"/>
  <c r="A11" i="111"/>
  <c r="A10" i="111"/>
  <c r="A12" i="110"/>
  <c r="H11" i="110"/>
  <c r="A16" i="110" s="1"/>
  <c r="A11" i="110"/>
  <c r="A10" i="110"/>
  <c r="A18" i="109"/>
  <c r="A12" i="109"/>
  <c r="H11" i="109"/>
  <c r="H12" i="109" s="1"/>
  <c r="A11" i="109"/>
  <c r="A10" i="109"/>
  <c r="A12" i="108"/>
  <c r="H11" i="108"/>
  <c r="H12" i="108" s="1"/>
  <c r="A11" i="108"/>
  <c r="A10" i="108"/>
  <c r="A12" i="107"/>
  <c r="H11" i="107"/>
  <c r="A18" i="107" s="1"/>
  <c r="A11" i="107"/>
  <c r="A10" i="107"/>
  <c r="A12" i="106"/>
  <c r="H11" i="106"/>
  <c r="A18" i="106" s="1"/>
  <c r="A11" i="106"/>
  <c r="A10" i="106"/>
  <c r="A12" i="105"/>
  <c r="H11" i="105"/>
  <c r="H12" i="105" s="1"/>
  <c r="A11" i="105"/>
  <c r="A10" i="105"/>
  <c r="A12" i="104"/>
  <c r="H11" i="104"/>
  <c r="A16" i="104" s="1"/>
  <c r="A11" i="104"/>
  <c r="A10" i="104"/>
  <c r="A12" i="103"/>
  <c r="H11" i="103"/>
  <c r="H12" i="103" s="1"/>
  <c r="A11" i="103"/>
  <c r="A10" i="103"/>
  <c r="H11" i="102"/>
  <c r="A18" i="102" s="1"/>
  <c r="A11" i="102"/>
  <c r="A10" i="102"/>
  <c r="A12" i="101"/>
  <c r="H11" i="101"/>
  <c r="A17" i="101" s="1"/>
  <c r="A11" i="101"/>
  <c r="A10" i="101"/>
  <c r="A12" i="100"/>
  <c r="H11" i="100"/>
  <c r="A16" i="100" s="1"/>
  <c r="A11" i="100"/>
  <c r="A10" i="100"/>
  <c r="A12" i="99"/>
  <c r="H11" i="99"/>
  <c r="A16" i="99" s="1"/>
  <c r="A11" i="99"/>
  <c r="A10" i="99"/>
  <c r="A18" i="98"/>
  <c r="A12" i="98"/>
  <c r="H11" i="98"/>
  <c r="H12" i="98" s="1"/>
  <c r="A11" i="98"/>
  <c r="A10" i="98"/>
  <c r="A12" i="96"/>
  <c r="H11" i="96"/>
  <c r="A18" i="96" s="1"/>
  <c r="A11" i="96"/>
  <c r="A10" i="96"/>
  <c r="A12" i="95"/>
  <c r="H11" i="95"/>
  <c r="A18" i="95" s="1"/>
  <c r="A11" i="95"/>
  <c r="A10" i="95"/>
  <c r="A12" i="94"/>
  <c r="H11" i="94"/>
  <c r="A18" i="94" s="1"/>
  <c r="A11" i="94"/>
  <c r="A10" i="94"/>
  <c r="A16" i="114" l="1"/>
  <c r="A17" i="114"/>
  <c r="A18" i="113"/>
  <c r="H12" i="113"/>
  <c r="A17" i="113"/>
  <c r="A23" i="113"/>
  <c r="H13" i="113"/>
  <c r="H12" i="112"/>
  <c r="A16" i="112"/>
  <c r="A17" i="112"/>
  <c r="H12" i="111"/>
  <c r="A16" i="111"/>
  <c r="A17" i="111"/>
  <c r="A18" i="110"/>
  <c r="A17" i="110"/>
  <c r="H12" i="110"/>
  <c r="A17" i="109"/>
  <c r="A16" i="109"/>
  <c r="H13" i="109"/>
  <c r="A24" i="109"/>
  <c r="A23" i="109"/>
  <c r="A22" i="109"/>
  <c r="A16" i="108"/>
  <c r="A17" i="108"/>
  <c r="A18" i="108"/>
  <c r="A24" i="108"/>
  <c r="A23" i="108"/>
  <c r="A22" i="108"/>
  <c r="H13" i="108"/>
  <c r="H12" i="107"/>
  <c r="A16" i="107"/>
  <c r="A17" i="107"/>
  <c r="H12" i="106"/>
  <c r="A16" i="106"/>
  <c r="A17" i="106"/>
  <c r="A16" i="105"/>
  <c r="A18" i="105"/>
  <c r="A17" i="105"/>
  <c r="A24" i="105"/>
  <c r="A23" i="105"/>
  <c r="A22" i="105"/>
  <c r="H13" i="105"/>
  <c r="A17" i="104"/>
  <c r="A18" i="104"/>
  <c r="H12" i="104"/>
  <c r="A18" i="103"/>
  <c r="A17" i="103"/>
  <c r="A24" i="103"/>
  <c r="A23" i="103"/>
  <c r="A22" i="103"/>
  <c r="H13" i="103"/>
  <c r="A16" i="103"/>
  <c r="H12" i="102"/>
  <c r="A16" i="102"/>
  <c r="A17" i="102"/>
  <c r="A18" i="101"/>
  <c r="H12" i="101"/>
  <c r="A16" i="101"/>
  <c r="A18" i="100"/>
  <c r="A17" i="100"/>
  <c r="H12" i="100"/>
  <c r="A18" i="99"/>
  <c r="A17" i="99"/>
  <c r="H12" i="99"/>
  <c r="A16" i="98"/>
  <c r="A17" i="98"/>
  <c r="A22" i="98"/>
  <c r="A24" i="98"/>
  <c r="H13" i="98"/>
  <c r="A23" i="98"/>
  <c r="H12" i="96"/>
  <c r="A16" i="96"/>
  <c r="A17" i="96"/>
  <c r="H12" i="95"/>
  <c r="A16" i="95"/>
  <c r="A17" i="95"/>
  <c r="A16" i="94"/>
  <c r="A17" i="94"/>
  <c r="H12" i="94"/>
  <c r="A23" i="94"/>
  <c r="A22" i="94"/>
  <c r="A12" i="93"/>
  <c r="H11" i="93"/>
  <c r="A16" i="93" s="1"/>
  <c r="A11" i="93"/>
  <c r="A10" i="93"/>
  <c r="A12" i="92"/>
  <c r="H11" i="92"/>
  <c r="A18" i="92" s="1"/>
  <c r="A11" i="92"/>
  <c r="A10" i="92"/>
  <c r="A12" i="91"/>
  <c r="H11" i="91"/>
  <c r="A16" i="91" s="1"/>
  <c r="A11" i="91"/>
  <c r="A10" i="91"/>
  <c r="A12" i="90"/>
  <c r="H11" i="90"/>
  <c r="A16" i="90" s="1"/>
  <c r="A11" i="90"/>
  <c r="A10" i="90"/>
  <c r="A12" i="89"/>
  <c r="H11" i="89"/>
  <c r="H12" i="89" s="1"/>
  <c r="A11" i="89"/>
  <c r="A10" i="89"/>
  <c r="A12" i="88"/>
  <c r="H11" i="88"/>
  <c r="A17" i="88" s="1"/>
  <c r="A11" i="88"/>
  <c r="A10" i="88"/>
  <c r="A12" i="87"/>
  <c r="H11" i="87"/>
  <c r="A18" i="87" s="1"/>
  <c r="A11" i="87"/>
  <c r="A10" i="87"/>
  <c r="A12" i="86"/>
  <c r="H11" i="86"/>
  <c r="A17" i="86" s="1"/>
  <c r="A11" i="86"/>
  <c r="A10" i="86"/>
  <c r="A12" i="85"/>
  <c r="H11" i="85"/>
  <c r="H12" i="85" s="1"/>
  <c r="A11" i="85"/>
  <c r="A10" i="85"/>
  <c r="A12" i="84"/>
  <c r="H11" i="84"/>
  <c r="A18" i="84" s="1"/>
  <c r="A11" i="84"/>
  <c r="A10" i="84"/>
  <c r="A12" i="83"/>
  <c r="H11" i="83"/>
  <c r="A18" i="83" s="1"/>
  <c r="A11" i="83"/>
  <c r="A10" i="83"/>
  <c r="A18" i="82"/>
  <c r="A17" i="82"/>
  <c r="A16" i="82"/>
  <c r="A12" i="82"/>
  <c r="H11" i="82"/>
  <c r="H12" i="82" s="1"/>
  <c r="A11" i="82"/>
  <c r="A10" i="82"/>
  <c r="A12" i="81"/>
  <c r="H11" i="81"/>
  <c r="A17" i="81" s="1"/>
  <c r="A11" i="81"/>
  <c r="A10" i="81"/>
  <c r="A12" i="80"/>
  <c r="H11" i="80"/>
  <c r="H12" i="80" s="1"/>
  <c r="A11" i="80"/>
  <c r="A10" i="80"/>
  <c r="A12" i="79"/>
  <c r="H11" i="79"/>
  <c r="A18" i="79" s="1"/>
  <c r="A11" i="79"/>
  <c r="A10" i="79"/>
  <c r="A12" i="78"/>
  <c r="H11" i="78"/>
  <c r="A16" i="78" s="1"/>
  <c r="A11" i="78"/>
  <c r="A10" i="78"/>
  <c r="A12" i="77"/>
  <c r="H11" i="77"/>
  <c r="A18" i="77" s="1"/>
  <c r="A11" i="77"/>
  <c r="A10" i="77"/>
  <c r="A12" i="76"/>
  <c r="H11" i="76"/>
  <c r="A18" i="76" s="1"/>
  <c r="A11" i="76"/>
  <c r="A10" i="76"/>
  <c r="A12" i="75"/>
  <c r="H11" i="75"/>
  <c r="A18" i="75" s="1"/>
  <c r="A11" i="75"/>
  <c r="A10" i="75"/>
  <c r="A57" i="27"/>
  <c r="A12" i="74"/>
  <c r="H11" i="74"/>
  <c r="A18" i="74" s="1"/>
  <c r="A11" i="74"/>
  <c r="A10" i="74"/>
  <c r="A12" i="73"/>
  <c r="H11" i="73"/>
  <c r="A18" i="73" s="1"/>
  <c r="A11" i="73"/>
  <c r="A10" i="73"/>
  <c r="A12" i="72"/>
  <c r="H11" i="72"/>
  <c r="A18" i="72" s="1"/>
  <c r="A11" i="72"/>
  <c r="A10" i="72"/>
  <c r="A12" i="71"/>
  <c r="H11" i="71"/>
  <c r="A17" i="71" s="1"/>
  <c r="A11" i="71"/>
  <c r="A10" i="71"/>
  <c r="A29" i="69"/>
  <c r="A12" i="70"/>
  <c r="H11" i="70"/>
  <c r="A18" i="70" s="1"/>
  <c r="A11" i="70"/>
  <c r="A10" i="70"/>
  <c r="A12" i="69"/>
  <c r="H11" i="69"/>
  <c r="A17" i="69" s="1"/>
  <c r="A11" i="69"/>
  <c r="A10" i="69"/>
  <c r="A16" i="68"/>
  <c r="A12" i="68"/>
  <c r="H11" i="68"/>
  <c r="H12" i="68" s="1"/>
  <c r="A11" i="68"/>
  <c r="A10" i="68"/>
  <c r="A12" i="67"/>
  <c r="H11" i="67"/>
  <c r="H12" i="67" s="1"/>
  <c r="A11" i="67"/>
  <c r="A10" i="67"/>
  <c r="A12" i="66"/>
  <c r="H11" i="66"/>
  <c r="A17" i="66" s="1"/>
  <c r="A11" i="66"/>
  <c r="A10" i="66"/>
  <c r="A12" i="65"/>
  <c r="H11" i="65"/>
  <c r="A16" i="65" s="1"/>
  <c r="A11" i="65"/>
  <c r="A10" i="65"/>
  <c r="A12" i="64"/>
  <c r="H11" i="64"/>
  <c r="A16" i="64" s="1"/>
  <c r="A11" i="64"/>
  <c r="A10" i="64"/>
  <c r="A12" i="63"/>
  <c r="H11" i="63"/>
  <c r="A18" i="63" s="1"/>
  <c r="A11" i="63"/>
  <c r="A10" i="63"/>
  <c r="A12" i="62"/>
  <c r="H11" i="62"/>
  <c r="A18" i="62" s="1"/>
  <c r="A11" i="62"/>
  <c r="A10" i="62"/>
  <c r="A12" i="61"/>
  <c r="H11" i="61"/>
  <c r="A18" i="61" s="1"/>
  <c r="A11" i="61"/>
  <c r="A10" i="61"/>
  <c r="A12" i="60"/>
  <c r="H11" i="60"/>
  <c r="A16" i="60" s="1"/>
  <c r="A11" i="60"/>
  <c r="A10" i="60"/>
  <c r="A12" i="59"/>
  <c r="H11" i="59"/>
  <c r="A17" i="59" s="1"/>
  <c r="A11" i="59"/>
  <c r="A10" i="59"/>
  <c r="A12" i="58"/>
  <c r="H11" i="58"/>
  <c r="A18" i="58" s="1"/>
  <c r="A11" i="58"/>
  <c r="A10" i="58"/>
  <c r="A12" i="57"/>
  <c r="H11" i="57"/>
  <c r="A18" i="57" s="1"/>
  <c r="A11" i="57"/>
  <c r="A10" i="57"/>
  <c r="A12" i="56"/>
  <c r="H11" i="56"/>
  <c r="A18" i="56" s="1"/>
  <c r="A11" i="56"/>
  <c r="A10" i="56"/>
  <c r="A12" i="55"/>
  <c r="H11" i="55"/>
  <c r="H12" i="55" s="1"/>
  <c r="A11" i="55"/>
  <c r="A10" i="55"/>
  <c r="A12" i="54"/>
  <c r="H11" i="54"/>
  <c r="A18" i="54" s="1"/>
  <c r="A11" i="54"/>
  <c r="A10" i="54"/>
  <c r="A12" i="53"/>
  <c r="H11" i="53"/>
  <c r="A18" i="53" s="1"/>
  <c r="A11" i="53"/>
  <c r="A10" i="53"/>
  <c r="A12" i="52"/>
  <c r="H11" i="52"/>
  <c r="A18" i="52" s="1"/>
  <c r="A11" i="52"/>
  <c r="A10" i="52"/>
  <c r="A12" i="51"/>
  <c r="H11" i="51"/>
  <c r="A18" i="51" s="1"/>
  <c r="A11" i="51"/>
  <c r="A10" i="51"/>
  <c r="A12" i="50"/>
  <c r="H11" i="50"/>
  <c r="A18" i="50" s="1"/>
  <c r="A11" i="50"/>
  <c r="A10" i="50"/>
  <c r="A12" i="49"/>
  <c r="H11" i="49"/>
  <c r="A18" i="49" s="1"/>
  <c r="A11" i="49"/>
  <c r="A10" i="49"/>
  <c r="A12" i="48"/>
  <c r="H11" i="48"/>
  <c r="A18" i="48" s="1"/>
  <c r="A11" i="48"/>
  <c r="A10" i="48"/>
  <c r="A12" i="47"/>
  <c r="H11" i="47"/>
  <c r="A11" i="47"/>
  <c r="A10" i="47"/>
  <c r="A12" i="46"/>
  <c r="H11" i="46"/>
  <c r="A11" i="46"/>
  <c r="A10" i="46"/>
  <c r="A12" i="45"/>
  <c r="H11" i="45"/>
  <c r="A18" i="45" s="1"/>
  <c r="A11" i="45"/>
  <c r="A10" i="45"/>
  <c r="A12" i="44"/>
  <c r="H11" i="44"/>
  <c r="A16" i="44" s="1"/>
  <c r="A11" i="44"/>
  <c r="A10" i="44"/>
  <c r="A12" i="43"/>
  <c r="H11" i="43"/>
  <c r="A18" i="43" s="1"/>
  <c r="A11" i="43"/>
  <c r="A10" i="43"/>
  <c r="A18" i="42"/>
  <c r="A17" i="42"/>
  <c r="A12" i="42"/>
  <c r="H11" i="42"/>
  <c r="A16" i="42" s="1"/>
  <c r="A11" i="42"/>
  <c r="A10" i="42"/>
  <c r="A12" i="41"/>
  <c r="H11" i="41"/>
  <c r="H12" i="41" s="1"/>
  <c r="A11" i="41"/>
  <c r="A10" i="41"/>
  <c r="A17" i="40"/>
  <c r="A16" i="40"/>
  <c r="H12" i="40"/>
  <c r="A24" i="40" s="1"/>
  <c r="A12" i="40"/>
  <c r="H11" i="40"/>
  <c r="A18" i="40" s="1"/>
  <c r="A11" i="40"/>
  <c r="A10" i="40"/>
  <c r="A12" i="39"/>
  <c r="H11" i="39"/>
  <c r="A17" i="39" s="1"/>
  <c r="A11" i="39"/>
  <c r="A10" i="39"/>
  <c r="A12" i="38"/>
  <c r="H11" i="38"/>
  <c r="A18" i="38" s="1"/>
  <c r="A11" i="38"/>
  <c r="A10" i="38"/>
  <c r="A12" i="37"/>
  <c r="H11" i="37"/>
  <c r="H12" i="37" s="1"/>
  <c r="A11" i="37"/>
  <c r="A10" i="37"/>
  <c r="A12" i="36"/>
  <c r="H11" i="36"/>
  <c r="A17" i="36" s="1"/>
  <c r="A11" i="36"/>
  <c r="A10" i="36"/>
  <c r="A12" i="35"/>
  <c r="H11" i="35"/>
  <c r="A18" i="35" s="1"/>
  <c r="A11" i="35"/>
  <c r="A10" i="35"/>
  <c r="A18" i="34"/>
  <c r="A17" i="34"/>
  <c r="A16" i="34"/>
  <c r="H12" i="34"/>
  <c r="A24" i="34" s="1"/>
  <c r="A12" i="34"/>
  <c r="H11" i="34"/>
  <c r="A11" i="34"/>
  <c r="A10" i="34"/>
  <c r="A12" i="33"/>
  <c r="H11" i="33"/>
  <c r="H12" i="33" s="1"/>
  <c r="A11" i="33"/>
  <c r="A10" i="33"/>
  <c r="A12" i="32"/>
  <c r="H11" i="32"/>
  <c r="A18" i="32" s="1"/>
  <c r="A11" i="32"/>
  <c r="A10" i="32"/>
  <c r="A12" i="31"/>
  <c r="H11" i="31"/>
  <c r="H12" i="31" s="1"/>
  <c r="A11" i="31"/>
  <c r="A10" i="31"/>
  <c r="A12" i="30"/>
  <c r="H11" i="30"/>
  <c r="A17" i="30" s="1"/>
  <c r="A11" i="30"/>
  <c r="A10" i="30"/>
  <c r="A12" i="29"/>
  <c r="H11" i="29"/>
  <c r="A17" i="29" s="1"/>
  <c r="A11" i="29"/>
  <c r="A10" i="29"/>
  <c r="A12" i="28"/>
  <c r="H11" i="28"/>
  <c r="H12" i="28" s="1"/>
  <c r="A11" i="28"/>
  <c r="A10" i="28"/>
  <c r="A12" i="27"/>
  <c r="H11" i="27"/>
  <c r="A18" i="27" s="1"/>
  <c r="A11" i="27"/>
  <c r="A10" i="27"/>
  <c r="A12" i="26"/>
  <c r="H11" i="26"/>
  <c r="A18" i="26" s="1"/>
  <c r="A11" i="26"/>
  <c r="A10" i="26"/>
  <c r="A12" i="25"/>
  <c r="H11" i="25"/>
  <c r="A17" i="25" s="1"/>
  <c r="A11" i="25"/>
  <c r="A10" i="25"/>
  <c r="H11" i="24"/>
  <c r="A12" i="24"/>
  <c r="H12" i="24"/>
  <c r="A11" i="24"/>
  <c r="A10" i="24"/>
  <c r="A12" i="23"/>
  <c r="H11" i="23"/>
  <c r="A17" i="23" s="1"/>
  <c r="A11" i="23"/>
  <c r="A10" i="23"/>
  <c r="A12" i="22"/>
  <c r="H11" i="22"/>
  <c r="A18" i="22" s="1"/>
  <c r="A11" i="22"/>
  <c r="A10" i="22"/>
  <c r="A12" i="21"/>
  <c r="H11" i="21"/>
  <c r="A16" i="21" s="1"/>
  <c r="A11" i="21"/>
  <c r="A10" i="21"/>
  <c r="A12" i="20"/>
  <c r="H11" i="20"/>
  <c r="A18" i="20" s="1"/>
  <c r="A11" i="20"/>
  <c r="A10" i="20"/>
  <c r="A12" i="19"/>
  <c r="H11" i="19"/>
  <c r="A16" i="19" s="1"/>
  <c r="A11" i="19"/>
  <c r="A10" i="19"/>
  <c r="A12" i="18"/>
  <c r="H11" i="18"/>
  <c r="A16" i="18" s="1"/>
  <c r="A11" i="18"/>
  <c r="A10" i="18"/>
  <c r="A57" i="12"/>
  <c r="A57" i="17"/>
  <c r="A57" i="16"/>
  <c r="A57" i="15"/>
  <c r="A57" i="14"/>
  <c r="A57" i="13"/>
  <c r="A57" i="11"/>
  <c r="A33" i="8"/>
  <c r="A32" i="8"/>
  <c r="A31" i="8"/>
  <c r="A25" i="8"/>
  <c r="A24" i="8"/>
  <c r="A61" i="8"/>
  <c r="A57" i="10"/>
  <c r="A12" i="17"/>
  <c r="A11" i="17"/>
  <c r="A10" i="17"/>
  <c r="A12" i="16"/>
  <c r="A18" i="16"/>
  <c r="A11" i="16"/>
  <c r="A10" i="16"/>
  <c r="H14" i="15"/>
  <c r="H15" i="15" s="1"/>
  <c r="H16" i="15" s="1"/>
  <c r="H17" i="15" s="1"/>
  <c r="H18" i="15" s="1"/>
  <c r="H11" i="15"/>
  <c r="H12" i="15" s="1"/>
  <c r="H13" i="15" s="1"/>
  <c r="A18" i="15"/>
  <c r="A17" i="15"/>
  <c r="A12" i="15"/>
  <c r="A16" i="15"/>
  <c r="A11" i="15"/>
  <c r="A10" i="15"/>
  <c r="H14" i="14"/>
  <c r="H15" i="14" s="1"/>
  <c r="H16" i="14" s="1"/>
  <c r="H11" i="14"/>
  <c r="A18" i="14" s="1"/>
  <c r="A12" i="14"/>
  <c r="A11" i="14"/>
  <c r="A10" i="14"/>
  <c r="H14" i="13"/>
  <c r="H15" i="13" s="1"/>
  <c r="H16" i="13" s="1"/>
  <c r="H11" i="13"/>
  <c r="A18" i="13" s="1"/>
  <c r="A12" i="13"/>
  <c r="A11" i="13"/>
  <c r="A10" i="13"/>
  <c r="A12" i="12"/>
  <c r="A17" i="12"/>
  <c r="A11" i="12"/>
  <c r="A10" i="12"/>
  <c r="A12" i="11"/>
  <c r="H11" i="11"/>
  <c r="A17" i="11" s="1"/>
  <c r="A11" i="11"/>
  <c r="A10" i="11"/>
  <c r="H14" i="10"/>
  <c r="H15" i="10"/>
  <c r="H16" i="10" s="1"/>
  <c r="H11" i="10"/>
  <c r="A18" i="10" s="1"/>
  <c r="A35" i="10"/>
  <c r="A34" i="10"/>
  <c r="A12" i="10"/>
  <c r="A11" i="10"/>
  <c r="A10" i="10"/>
  <c r="A12" i="8"/>
  <c r="H11" i="8"/>
  <c r="A18" i="8" s="1"/>
  <c r="A11" i="8"/>
  <c r="A10" i="8"/>
  <c r="H13" i="114" l="1"/>
  <c r="A24" i="114"/>
  <c r="A23" i="114"/>
  <c r="A22" i="114"/>
  <c r="A24" i="113"/>
  <c r="A22" i="113"/>
  <c r="A29" i="113"/>
  <c r="A28" i="113"/>
  <c r="H14" i="113"/>
  <c r="A30" i="113"/>
  <c r="A24" i="112"/>
  <c r="A22" i="112"/>
  <c r="A23" i="112"/>
  <c r="H13" i="112"/>
  <c r="A22" i="111"/>
  <c r="H13" i="111"/>
  <c r="A23" i="111"/>
  <c r="A24" i="111"/>
  <c r="A23" i="110"/>
  <c r="A24" i="110"/>
  <c r="A22" i="110"/>
  <c r="H13" i="110"/>
  <c r="A30" i="109"/>
  <c r="A29" i="109"/>
  <c r="A28" i="109"/>
  <c r="H14" i="109"/>
  <c r="A30" i="108"/>
  <c r="A29" i="108"/>
  <c r="A28" i="108"/>
  <c r="H14" i="108"/>
  <c r="A24" i="107"/>
  <c r="A23" i="107"/>
  <c r="A22" i="107"/>
  <c r="H13" i="107"/>
  <c r="A24" i="106"/>
  <c r="A23" i="106"/>
  <c r="A22" i="106"/>
  <c r="H13" i="106"/>
  <c r="H14" i="105"/>
  <c r="A28" i="105"/>
  <c r="A30" i="105"/>
  <c r="A29" i="105"/>
  <c r="H13" i="104"/>
  <c r="A24" i="104"/>
  <c r="A22" i="104"/>
  <c r="A23" i="104"/>
  <c r="A30" i="103"/>
  <c r="A28" i="103"/>
  <c r="H14" i="103"/>
  <c r="A29" i="103"/>
  <c r="A23" i="102"/>
  <c r="A22" i="102"/>
  <c r="H13" i="102"/>
  <c r="A24" i="102"/>
  <c r="H13" i="101"/>
  <c r="A24" i="101"/>
  <c r="A23" i="101"/>
  <c r="A22" i="101"/>
  <c r="A24" i="100"/>
  <c r="A22" i="100"/>
  <c r="A23" i="100"/>
  <c r="H13" i="100"/>
  <c r="A22" i="99"/>
  <c r="A24" i="99"/>
  <c r="A23" i="99"/>
  <c r="H13" i="99"/>
  <c r="H14" i="98"/>
  <c r="A30" i="98"/>
  <c r="A28" i="98"/>
  <c r="A29" i="98"/>
  <c r="A24" i="96"/>
  <c r="A23" i="96"/>
  <c r="H13" i="96"/>
  <c r="A22" i="96"/>
  <c r="A23" i="95"/>
  <c r="A22" i="95"/>
  <c r="H13" i="95"/>
  <c r="A24" i="95"/>
  <c r="A24" i="94"/>
  <c r="H13" i="94"/>
  <c r="A18" i="93"/>
  <c r="A17" i="93"/>
  <c r="H12" i="93"/>
  <c r="H12" i="92"/>
  <c r="A16" i="92"/>
  <c r="A17" i="92"/>
  <c r="A18" i="91"/>
  <c r="A17" i="91"/>
  <c r="H12" i="91"/>
  <c r="A17" i="90"/>
  <c r="A18" i="90"/>
  <c r="H12" i="90"/>
  <c r="A18" i="89"/>
  <c r="A16" i="89"/>
  <c r="A17" i="89"/>
  <c r="A24" i="89"/>
  <c r="A22" i="89"/>
  <c r="A23" i="89"/>
  <c r="H13" i="89"/>
  <c r="A18" i="88"/>
  <c r="H12" i="88"/>
  <c r="A16" i="88"/>
  <c r="H12" i="87"/>
  <c r="A16" i="87"/>
  <c r="A17" i="87"/>
  <c r="A18" i="86"/>
  <c r="A16" i="86"/>
  <c r="H12" i="86"/>
  <c r="A18" i="85"/>
  <c r="A16" i="85"/>
  <c r="A17" i="85"/>
  <c r="H13" i="85"/>
  <c r="A23" i="85"/>
  <c r="A24" i="85"/>
  <c r="A22" i="85"/>
  <c r="H12" i="84"/>
  <c r="A16" i="84"/>
  <c r="A17" i="84"/>
  <c r="H12" i="83"/>
  <c r="A16" i="83"/>
  <c r="A17" i="83"/>
  <c r="H13" i="82"/>
  <c r="A24" i="82"/>
  <c r="A23" i="82"/>
  <c r="A22" i="82"/>
  <c r="H12" i="81"/>
  <c r="A18" i="81"/>
  <c r="H13" i="81"/>
  <c r="A16" i="81"/>
  <c r="A23" i="81"/>
  <c r="A16" i="80"/>
  <c r="A17" i="80"/>
  <c r="A18" i="80"/>
  <c r="H13" i="80"/>
  <c r="A23" i="80"/>
  <c r="A24" i="80"/>
  <c r="A22" i="80"/>
  <c r="H12" i="79"/>
  <c r="A17" i="79"/>
  <c r="A16" i="79"/>
  <c r="A17" i="78"/>
  <c r="A18" i="78"/>
  <c r="H12" i="78"/>
  <c r="A16" i="77"/>
  <c r="H12" i="77"/>
  <c r="A24" i="77" s="1"/>
  <c r="A17" i="77"/>
  <c r="H12" i="76"/>
  <c r="A16" i="76"/>
  <c r="A17" i="76"/>
  <c r="H12" i="75"/>
  <c r="A16" i="75"/>
  <c r="A17" i="75"/>
  <c r="H12" i="74"/>
  <c r="A16" i="74"/>
  <c r="A17" i="74"/>
  <c r="H12" i="73"/>
  <c r="A16" i="73"/>
  <c r="A17" i="73"/>
  <c r="A16" i="72"/>
  <c r="H12" i="72"/>
  <c r="A17" i="72"/>
  <c r="H12" i="71"/>
  <c r="H13" i="71" s="1"/>
  <c r="A18" i="71"/>
  <c r="A16" i="71"/>
  <c r="H12" i="70"/>
  <c r="A16" i="70"/>
  <c r="A17" i="70"/>
  <c r="A18" i="69"/>
  <c r="H12" i="69"/>
  <c r="A16" i="69"/>
  <c r="A18" i="68"/>
  <c r="A17" i="68"/>
  <c r="H13" i="68"/>
  <c r="A24" i="68"/>
  <c r="A23" i="68"/>
  <c r="A22" i="68"/>
  <c r="A16" i="67"/>
  <c r="A18" i="67"/>
  <c r="A17" i="67"/>
  <c r="A23" i="67"/>
  <c r="A22" i="67"/>
  <c r="H13" i="67"/>
  <c r="A24" i="67"/>
  <c r="A18" i="66"/>
  <c r="A16" i="66"/>
  <c r="H12" i="66"/>
  <c r="A18" i="65"/>
  <c r="A17" i="65"/>
  <c r="H12" i="65"/>
  <c r="A18" i="64"/>
  <c r="A17" i="64"/>
  <c r="H12" i="64"/>
  <c r="A17" i="63"/>
  <c r="H12" i="63"/>
  <c r="A16" i="63"/>
  <c r="H12" i="62"/>
  <c r="A16" i="62"/>
  <c r="A17" i="62"/>
  <c r="A16" i="61"/>
  <c r="A17" i="61"/>
  <c r="H12" i="61"/>
  <c r="H12" i="60"/>
  <c r="A17" i="60"/>
  <c r="A18" i="60"/>
  <c r="A18" i="59"/>
  <c r="H12" i="59"/>
  <c r="A16" i="59"/>
  <c r="H12" i="58"/>
  <c r="A16" i="58"/>
  <c r="A17" i="58"/>
  <c r="A16" i="57"/>
  <c r="H12" i="57"/>
  <c r="A17" i="57"/>
  <c r="H12" i="56"/>
  <c r="A16" i="56"/>
  <c r="A17" i="56"/>
  <c r="A16" i="55"/>
  <c r="A17" i="55"/>
  <c r="A18" i="55"/>
  <c r="A24" i="55"/>
  <c r="A23" i="55"/>
  <c r="A22" i="55"/>
  <c r="H13" i="55"/>
  <c r="H12" i="54"/>
  <c r="A16" i="54"/>
  <c r="A17" i="54"/>
  <c r="H12" i="53"/>
  <c r="A16" i="53"/>
  <c r="A17" i="53"/>
  <c r="H12" i="52"/>
  <c r="A16" i="52"/>
  <c r="A17" i="52"/>
  <c r="H12" i="51"/>
  <c r="A16" i="51"/>
  <c r="A17" i="51"/>
  <c r="A17" i="50"/>
  <c r="A16" i="50"/>
  <c r="H12" i="50"/>
  <c r="H12" i="49"/>
  <c r="A16" i="49"/>
  <c r="A17" i="49"/>
  <c r="A16" i="48"/>
  <c r="H12" i="48"/>
  <c r="H13" i="48"/>
  <c r="A17" i="48"/>
  <c r="A23" i="48"/>
  <c r="A18" i="47"/>
  <c r="A17" i="47"/>
  <c r="A16" i="47"/>
  <c r="H12" i="47"/>
  <c r="A18" i="46"/>
  <c r="A17" i="46"/>
  <c r="A16" i="46"/>
  <c r="H12" i="46"/>
  <c r="H12" i="45"/>
  <c r="A16" i="45"/>
  <c r="A17" i="45"/>
  <c r="A17" i="44"/>
  <c r="A18" i="44"/>
  <c r="H12" i="44"/>
  <c r="H12" i="43"/>
  <c r="A24" i="43" s="1"/>
  <c r="A16" i="43"/>
  <c r="A17" i="43"/>
  <c r="H13" i="43"/>
  <c r="A22" i="43"/>
  <c r="A23" i="43"/>
  <c r="H12" i="42"/>
  <c r="A24" i="42" s="1"/>
  <c r="H13" i="42"/>
  <c r="A22" i="42"/>
  <c r="A23" i="42"/>
  <c r="A16" i="41"/>
  <c r="A17" i="41"/>
  <c r="A18" i="41"/>
  <c r="A22" i="41"/>
  <c r="H13" i="41"/>
  <c r="A24" i="41"/>
  <c r="A23" i="41"/>
  <c r="A22" i="40"/>
  <c r="H13" i="40"/>
  <c r="A23" i="40"/>
  <c r="A18" i="39"/>
  <c r="H12" i="39"/>
  <c r="A16" i="39"/>
  <c r="H12" i="38"/>
  <c r="A24" i="38" s="1"/>
  <c r="A16" i="38"/>
  <c r="A17" i="38"/>
  <c r="H13" i="38"/>
  <c r="A22" i="38"/>
  <c r="A23" i="38"/>
  <c r="A22" i="37"/>
  <c r="A24" i="37"/>
  <c r="H13" i="37"/>
  <c r="A23" i="37"/>
  <c r="A16" i="37"/>
  <c r="A17" i="37"/>
  <c r="A18" i="37"/>
  <c r="H12" i="36"/>
  <c r="A16" i="36"/>
  <c r="A18" i="36"/>
  <c r="H12" i="35"/>
  <c r="A16" i="35"/>
  <c r="A17" i="35"/>
  <c r="H13" i="34"/>
  <c r="A22" i="34"/>
  <c r="A23" i="34"/>
  <c r="A16" i="33"/>
  <c r="A17" i="33"/>
  <c r="A18" i="33"/>
  <c r="A24" i="33"/>
  <c r="A23" i="33"/>
  <c r="H13" i="33"/>
  <c r="A22" i="33"/>
  <c r="H12" i="32"/>
  <c r="A16" i="32"/>
  <c r="A17" i="32"/>
  <c r="A16" i="31"/>
  <c r="A18" i="31"/>
  <c r="A17" i="31"/>
  <c r="A24" i="31"/>
  <c r="A23" i="31"/>
  <c r="A22" i="31"/>
  <c r="H13" i="31"/>
  <c r="H12" i="30"/>
  <c r="A18" i="30"/>
  <c r="A16" i="30"/>
  <c r="H12" i="29"/>
  <c r="A18" i="29"/>
  <c r="A16" i="29"/>
  <c r="A16" i="28"/>
  <c r="A17" i="28"/>
  <c r="A18" i="28"/>
  <c r="A22" i="28"/>
  <c r="H13" i="28"/>
  <c r="A24" i="28"/>
  <c r="A23" i="28"/>
  <c r="A17" i="27"/>
  <c r="H12" i="27"/>
  <c r="A24" i="27" s="1"/>
  <c r="A16" i="27"/>
  <c r="H13" i="27"/>
  <c r="A22" i="27"/>
  <c r="H12" i="26"/>
  <c r="A16" i="26"/>
  <c r="A17" i="26"/>
  <c r="A18" i="25"/>
  <c r="H12" i="25"/>
  <c r="A16" i="25"/>
  <c r="A16" i="24"/>
  <c r="A17" i="24"/>
  <c r="A18" i="24"/>
  <c r="A23" i="24"/>
  <c r="H13" i="24"/>
  <c r="A24" i="24"/>
  <c r="A22" i="24"/>
  <c r="A18" i="23"/>
  <c r="H12" i="23"/>
  <c r="A16" i="23"/>
  <c r="H12" i="22"/>
  <c r="A16" i="22"/>
  <c r="A17" i="22"/>
  <c r="A17" i="21"/>
  <c r="A18" i="21"/>
  <c r="H12" i="21"/>
  <c r="H12" i="20"/>
  <c r="A16" i="20"/>
  <c r="A17" i="20"/>
  <c r="A18" i="19"/>
  <c r="A17" i="19"/>
  <c r="H12" i="19"/>
  <c r="A17" i="18"/>
  <c r="H12" i="18"/>
  <c r="A18" i="18"/>
  <c r="A23" i="17"/>
  <c r="A24" i="17"/>
  <c r="A22" i="17"/>
  <c r="A16" i="17"/>
  <c r="A17" i="17"/>
  <c r="A18" i="17"/>
  <c r="A16" i="16"/>
  <c r="A17" i="16"/>
  <c r="H12" i="14"/>
  <c r="H13" i="14" s="1"/>
  <c r="A16" i="14"/>
  <c r="A17" i="14"/>
  <c r="H12" i="13"/>
  <c r="H13" i="13" s="1"/>
  <c r="A16" i="13"/>
  <c r="A17" i="13"/>
  <c r="A16" i="12"/>
  <c r="A18" i="12"/>
  <c r="A24" i="12"/>
  <c r="A22" i="12"/>
  <c r="A23" i="12"/>
  <c r="A18" i="11"/>
  <c r="H12" i="11"/>
  <c r="A16" i="11"/>
  <c r="A36" i="10"/>
  <c r="H12" i="10"/>
  <c r="A16" i="10"/>
  <c r="A17" i="10"/>
  <c r="H12" i="8"/>
  <c r="A19" i="8"/>
  <c r="A17" i="8"/>
  <c r="H13" i="8"/>
  <c r="A23" i="8"/>
  <c r="A28" i="114" l="1"/>
  <c r="A30" i="114"/>
  <c r="H14" i="114"/>
  <c r="A29" i="114"/>
  <c r="A36" i="113"/>
  <c r="A35" i="113"/>
  <c r="H15" i="113"/>
  <c r="A57" i="113"/>
  <c r="A34" i="113"/>
  <c r="A28" i="112"/>
  <c r="H14" i="112"/>
  <c r="A30" i="112"/>
  <c r="A29" i="112"/>
  <c r="A29" i="111"/>
  <c r="A28" i="111"/>
  <c r="H14" i="111"/>
  <c r="A30" i="111"/>
  <c r="A28" i="110"/>
  <c r="H14" i="110"/>
  <c r="A30" i="110"/>
  <c r="A29" i="110"/>
  <c r="A57" i="109"/>
  <c r="A36" i="109"/>
  <c r="A35" i="109"/>
  <c r="H15" i="109"/>
  <c r="A34" i="109"/>
  <c r="A57" i="108"/>
  <c r="A36" i="108"/>
  <c r="A35" i="108"/>
  <c r="H15" i="108"/>
  <c r="A34" i="108"/>
  <c r="A28" i="107"/>
  <c r="H14" i="107"/>
  <c r="A30" i="107"/>
  <c r="A29" i="107"/>
  <c r="A28" i="106"/>
  <c r="H14" i="106"/>
  <c r="A30" i="106"/>
  <c r="A29" i="106"/>
  <c r="A36" i="105"/>
  <c r="A35" i="105"/>
  <c r="H15" i="105"/>
  <c r="A57" i="105"/>
  <c r="A34" i="105"/>
  <c r="A29" i="104"/>
  <c r="H14" i="104"/>
  <c r="A30" i="104"/>
  <c r="A28" i="104"/>
  <c r="H15" i="103"/>
  <c r="A34" i="103"/>
  <c r="A36" i="103"/>
  <c r="A35" i="103"/>
  <c r="A57" i="103"/>
  <c r="H14" i="102"/>
  <c r="A30" i="102"/>
  <c r="A28" i="102"/>
  <c r="A29" i="102"/>
  <c r="A29" i="101"/>
  <c r="A28" i="101"/>
  <c r="H14" i="101"/>
  <c r="A30" i="101"/>
  <c r="A30" i="100"/>
  <c r="H14" i="100"/>
  <c r="A29" i="100"/>
  <c r="A28" i="100"/>
  <c r="A28" i="99"/>
  <c r="H14" i="99"/>
  <c r="A30" i="99"/>
  <c r="A29" i="99"/>
  <c r="A36" i="98"/>
  <c r="A35" i="98"/>
  <c r="H15" i="98"/>
  <c r="A34" i="98"/>
  <c r="A57" i="98"/>
  <c r="A28" i="96"/>
  <c r="H14" i="96"/>
  <c r="A30" i="96"/>
  <c r="A29" i="96"/>
  <c r="H14" i="95"/>
  <c r="A28" i="95"/>
  <c r="A30" i="95"/>
  <c r="A29" i="95"/>
  <c r="A28" i="94"/>
  <c r="H14" i="94"/>
  <c r="A29" i="94"/>
  <c r="A30" i="94"/>
  <c r="A24" i="93"/>
  <c r="A23" i="93"/>
  <c r="A22" i="93"/>
  <c r="H13" i="93"/>
  <c r="H13" i="92"/>
  <c r="A23" i="92"/>
  <c r="A22" i="92"/>
  <c r="A24" i="92"/>
  <c r="A24" i="91"/>
  <c r="A22" i="91"/>
  <c r="H13" i="91"/>
  <c r="A23" i="91"/>
  <c r="A24" i="90"/>
  <c r="A23" i="90"/>
  <c r="A22" i="90"/>
  <c r="H13" i="90"/>
  <c r="H14" i="89"/>
  <c r="A28" i="89"/>
  <c r="A30" i="89"/>
  <c r="A29" i="89"/>
  <c r="A22" i="88"/>
  <c r="A23" i="88"/>
  <c r="H13" i="88"/>
  <c r="A24" i="88"/>
  <c r="A23" i="87"/>
  <c r="H13" i="87"/>
  <c r="A22" i="87"/>
  <c r="A24" i="87"/>
  <c r="A23" i="86"/>
  <c r="A22" i="86"/>
  <c r="A24" i="86"/>
  <c r="H13" i="86"/>
  <c r="H14" i="85"/>
  <c r="A30" i="85"/>
  <c r="A28" i="85"/>
  <c r="A29" i="85"/>
  <c r="A22" i="84"/>
  <c r="A23" i="84"/>
  <c r="H13" i="84"/>
  <c r="A24" i="84"/>
  <c r="H13" i="83"/>
  <c r="A24" i="83"/>
  <c r="A23" i="83"/>
  <c r="A22" i="83"/>
  <c r="H14" i="82"/>
  <c r="A30" i="82"/>
  <c r="A29" i="82"/>
  <c r="A28" i="82"/>
  <c r="A24" i="81"/>
  <c r="A22" i="81"/>
  <c r="A28" i="81"/>
  <c r="H14" i="81"/>
  <c r="A30" i="81"/>
  <c r="A29" i="81"/>
  <c r="H14" i="80"/>
  <c r="A30" i="80"/>
  <c r="A29" i="80"/>
  <c r="A28" i="80"/>
  <c r="A23" i="79"/>
  <c r="A22" i="79"/>
  <c r="A24" i="79"/>
  <c r="H13" i="79"/>
  <c r="A22" i="78"/>
  <c r="A24" i="78"/>
  <c r="H13" i="78"/>
  <c r="A23" i="78"/>
  <c r="A23" i="77"/>
  <c r="A22" i="77"/>
  <c r="H13" i="77"/>
  <c r="A29" i="77" s="1"/>
  <c r="A30" i="77"/>
  <c r="A28" i="77"/>
  <c r="H14" i="77"/>
  <c r="A24" i="76"/>
  <c r="A22" i="76"/>
  <c r="H13" i="76"/>
  <c r="A23" i="76"/>
  <c r="A23" i="75"/>
  <c r="A22" i="75"/>
  <c r="A24" i="75"/>
  <c r="H13" i="75"/>
  <c r="A22" i="74"/>
  <c r="A23" i="74"/>
  <c r="H13" i="74"/>
  <c r="A24" i="74"/>
  <c r="A24" i="73"/>
  <c r="A23" i="73"/>
  <c r="A22" i="73"/>
  <c r="H13" i="73"/>
  <c r="A23" i="72"/>
  <c r="H13" i="72"/>
  <c r="A24" i="72"/>
  <c r="A22" i="72"/>
  <c r="A24" i="71"/>
  <c r="A22" i="71"/>
  <c r="A23" i="71"/>
  <c r="A28" i="71"/>
  <c r="H14" i="71"/>
  <c r="A30" i="71"/>
  <c r="A29" i="71"/>
  <c r="A22" i="70"/>
  <c r="A23" i="70"/>
  <c r="H13" i="70"/>
  <c r="A24" i="70"/>
  <c r="A24" i="69"/>
  <c r="A23" i="69"/>
  <c r="H13" i="69"/>
  <c r="A22" i="69"/>
  <c r="H14" i="68"/>
  <c r="A30" i="68"/>
  <c r="A28" i="68"/>
  <c r="A29" i="68"/>
  <c r="H14" i="67"/>
  <c r="A30" i="67"/>
  <c r="A29" i="67"/>
  <c r="A28" i="67"/>
  <c r="A24" i="66"/>
  <c r="H13" i="66"/>
  <c r="A23" i="66"/>
  <c r="A22" i="66"/>
  <c r="H13" i="65"/>
  <c r="A24" i="65"/>
  <c r="A23" i="65"/>
  <c r="A22" i="65"/>
  <c r="A22" i="64"/>
  <c r="H13" i="64"/>
  <c r="A24" i="64"/>
  <c r="A23" i="64"/>
  <c r="A24" i="63"/>
  <c r="A23" i="63"/>
  <c r="A22" i="63"/>
  <c r="H13" i="63"/>
  <c r="A23" i="62"/>
  <c r="A24" i="62"/>
  <c r="A22" i="62"/>
  <c r="H13" i="62"/>
  <c r="H13" i="61"/>
  <c r="A24" i="61"/>
  <c r="A23" i="61"/>
  <c r="A22" i="61"/>
  <c r="A23" i="60"/>
  <c r="A24" i="60"/>
  <c r="A22" i="60"/>
  <c r="H13" i="60"/>
  <c r="A23" i="59"/>
  <c r="A22" i="59"/>
  <c r="H13" i="59"/>
  <c r="A24" i="59"/>
  <c r="A24" i="58"/>
  <c r="A23" i="58"/>
  <c r="A22" i="58"/>
  <c r="H13" i="58"/>
  <c r="A24" i="57"/>
  <c r="A23" i="57"/>
  <c r="H13" i="57"/>
  <c r="A22" i="57"/>
  <c r="A24" i="56"/>
  <c r="A22" i="56"/>
  <c r="A23" i="56"/>
  <c r="H13" i="56"/>
  <c r="A29" i="55"/>
  <c r="A28" i="55"/>
  <c r="H14" i="55"/>
  <c r="A30" i="55"/>
  <c r="A23" i="54"/>
  <c r="A22" i="54"/>
  <c r="H13" i="54"/>
  <c r="A24" i="54"/>
  <c r="A24" i="53"/>
  <c r="A22" i="53"/>
  <c r="A23" i="53"/>
  <c r="H13" i="53"/>
  <c r="A22" i="52"/>
  <c r="A24" i="52"/>
  <c r="H13" i="52"/>
  <c r="A23" i="52"/>
  <c r="A24" i="51"/>
  <c r="A23" i="51"/>
  <c r="A22" i="51"/>
  <c r="H13" i="51"/>
  <c r="A24" i="50"/>
  <c r="A23" i="50"/>
  <c r="A22" i="50"/>
  <c r="H13" i="50"/>
  <c r="A23" i="49"/>
  <c r="A22" i="49"/>
  <c r="H13" i="49"/>
  <c r="A24" i="49"/>
  <c r="A24" i="48"/>
  <c r="A22" i="48"/>
  <c r="A28" i="48"/>
  <c r="H14" i="48"/>
  <c r="A30" i="48"/>
  <c r="A29" i="48"/>
  <c r="A24" i="47"/>
  <c r="A23" i="47"/>
  <c r="A22" i="47"/>
  <c r="H13" i="47"/>
  <c r="A24" i="46"/>
  <c r="A23" i="46"/>
  <c r="A22" i="46"/>
  <c r="H13" i="46"/>
  <c r="A22" i="45"/>
  <c r="H13" i="45"/>
  <c r="A24" i="45"/>
  <c r="A23" i="45"/>
  <c r="A23" i="44"/>
  <c r="A24" i="44"/>
  <c r="A22" i="44"/>
  <c r="H13" i="44"/>
  <c r="A28" i="43"/>
  <c r="H14" i="43"/>
  <c r="A30" i="43"/>
  <c r="A29" i="43"/>
  <c r="A28" i="42"/>
  <c r="H14" i="42"/>
  <c r="A30" i="42"/>
  <c r="A29" i="42"/>
  <c r="H14" i="41"/>
  <c r="A30" i="41"/>
  <c r="A28" i="41"/>
  <c r="A29" i="41"/>
  <c r="H14" i="40"/>
  <c r="A30" i="40"/>
  <c r="A28" i="40"/>
  <c r="A29" i="40"/>
  <c r="A22" i="39"/>
  <c r="A24" i="39"/>
  <c r="A23" i="39"/>
  <c r="H13" i="39"/>
  <c r="A28" i="38"/>
  <c r="H14" i="38"/>
  <c r="A30" i="38"/>
  <c r="A29" i="38"/>
  <c r="A28" i="37"/>
  <c r="H14" i="37"/>
  <c r="A30" i="37"/>
  <c r="A29" i="37"/>
  <c r="A23" i="36"/>
  <c r="A22" i="36"/>
  <c r="H13" i="36"/>
  <c r="A24" i="36"/>
  <c r="A24" i="35"/>
  <c r="A22" i="35"/>
  <c r="H13" i="35"/>
  <c r="A23" i="35"/>
  <c r="A28" i="34"/>
  <c r="H14" i="34"/>
  <c r="A30" i="34"/>
  <c r="A29" i="34"/>
  <c r="H14" i="33"/>
  <c r="A30" i="33"/>
  <c r="A29" i="33"/>
  <c r="A28" i="33"/>
  <c r="A23" i="32"/>
  <c r="A22" i="32"/>
  <c r="H13" i="32"/>
  <c r="A24" i="32"/>
  <c r="H14" i="31"/>
  <c r="A28" i="31"/>
  <c r="A30" i="31"/>
  <c r="A29" i="31"/>
  <c r="A24" i="30"/>
  <c r="A23" i="30"/>
  <c r="A22" i="30"/>
  <c r="H13" i="30"/>
  <c r="A23" i="29"/>
  <c r="A22" i="29"/>
  <c r="H13" i="29"/>
  <c r="A24" i="29"/>
  <c r="H14" i="28"/>
  <c r="A30" i="28"/>
  <c r="A28" i="28"/>
  <c r="A29" i="28"/>
  <c r="A23" i="27"/>
  <c r="A28" i="27"/>
  <c r="H14" i="27"/>
  <c r="A30" i="27"/>
  <c r="A29" i="27"/>
  <c r="A22" i="26"/>
  <c r="A23" i="26"/>
  <c r="H13" i="26"/>
  <c r="A24" i="26"/>
  <c r="H13" i="25"/>
  <c r="A24" i="25"/>
  <c r="A23" i="25"/>
  <c r="A22" i="25"/>
  <c r="A28" i="24"/>
  <c r="H14" i="24"/>
  <c r="A30" i="24"/>
  <c r="A29" i="24"/>
  <c r="A22" i="23"/>
  <c r="A24" i="23"/>
  <c r="H13" i="23"/>
  <c r="A23" i="23"/>
  <c r="A24" i="22"/>
  <c r="A23" i="22"/>
  <c r="A22" i="22"/>
  <c r="H13" i="22"/>
  <c r="H13" i="21"/>
  <c r="A24" i="21"/>
  <c r="A23" i="21"/>
  <c r="A22" i="21"/>
  <c r="A24" i="20"/>
  <c r="H13" i="20"/>
  <c r="A23" i="20"/>
  <c r="A22" i="20"/>
  <c r="A23" i="19"/>
  <c r="H13" i="19"/>
  <c r="A24" i="19"/>
  <c r="A22" i="19"/>
  <c r="A24" i="18"/>
  <c r="A22" i="18"/>
  <c r="A23" i="18"/>
  <c r="H13" i="18"/>
  <c r="A30" i="17"/>
  <c r="A29" i="17"/>
  <c r="A28" i="17"/>
  <c r="A23" i="16"/>
  <c r="A22" i="16"/>
  <c r="A24" i="16"/>
  <c r="A22" i="15"/>
  <c r="A24" i="15"/>
  <c r="A23" i="15"/>
  <c r="A23" i="14"/>
  <c r="A22" i="14"/>
  <c r="A24" i="14"/>
  <c r="A24" i="13"/>
  <c r="A23" i="13"/>
  <c r="A22" i="13"/>
  <c r="A28" i="12"/>
  <c r="A30" i="12"/>
  <c r="A29" i="12"/>
  <c r="H13" i="11"/>
  <c r="A23" i="11"/>
  <c r="A22" i="11"/>
  <c r="A24" i="11"/>
  <c r="A23" i="10"/>
  <c r="A22" i="10"/>
  <c r="H13" i="10"/>
  <c r="A24" i="10"/>
  <c r="H14" i="8"/>
  <c r="A38" i="8" s="1"/>
  <c r="A34" i="114" l="1"/>
  <c r="A57" i="114"/>
  <c r="H15" i="114"/>
  <c r="A36" i="114"/>
  <c r="A35" i="114"/>
  <c r="A41" i="113"/>
  <c r="A42" i="113"/>
  <c r="A40" i="113"/>
  <c r="H16" i="113"/>
  <c r="A57" i="112"/>
  <c r="A36" i="112"/>
  <c r="H15" i="112"/>
  <c r="A35" i="112"/>
  <c r="A34" i="112"/>
  <c r="A36" i="111"/>
  <c r="A35" i="111"/>
  <c r="H15" i="111"/>
  <c r="A34" i="111"/>
  <c r="A57" i="111"/>
  <c r="A36" i="110"/>
  <c r="A57" i="110"/>
  <c r="A35" i="110"/>
  <c r="H15" i="110"/>
  <c r="A34" i="110"/>
  <c r="A42" i="109"/>
  <c r="A41" i="109"/>
  <c r="A40" i="109"/>
  <c r="H16" i="109"/>
  <c r="A42" i="108"/>
  <c r="A41" i="108"/>
  <c r="A40" i="108"/>
  <c r="H16" i="108"/>
  <c r="A57" i="107"/>
  <c r="A36" i="107"/>
  <c r="A35" i="107"/>
  <c r="H15" i="107"/>
  <c r="A34" i="107"/>
  <c r="A57" i="106"/>
  <c r="A36" i="106"/>
  <c r="A35" i="106"/>
  <c r="H15" i="106"/>
  <c r="A34" i="106"/>
  <c r="A41" i="105"/>
  <c r="A40" i="105"/>
  <c r="H16" i="105"/>
  <c r="A42" i="105"/>
  <c r="A36" i="104"/>
  <c r="A35" i="104"/>
  <c r="H15" i="104"/>
  <c r="A57" i="104"/>
  <c r="A34" i="104"/>
  <c r="A41" i="103"/>
  <c r="A40" i="103"/>
  <c r="H16" i="103"/>
  <c r="A42" i="103"/>
  <c r="A57" i="102"/>
  <c r="H15" i="102"/>
  <c r="A36" i="102"/>
  <c r="A35" i="102"/>
  <c r="A34" i="102"/>
  <c r="A36" i="101"/>
  <c r="A35" i="101"/>
  <c r="H15" i="101"/>
  <c r="A57" i="101"/>
  <c r="A34" i="101"/>
  <c r="A57" i="100"/>
  <c r="A36" i="100"/>
  <c r="A35" i="100"/>
  <c r="H15" i="100"/>
  <c r="A34" i="100"/>
  <c r="A57" i="99"/>
  <c r="A36" i="99"/>
  <c r="H15" i="99"/>
  <c r="A35" i="99"/>
  <c r="A34" i="99"/>
  <c r="A42" i="98"/>
  <c r="A41" i="98"/>
  <c r="A40" i="98"/>
  <c r="H16" i="98"/>
  <c r="A57" i="96"/>
  <c r="A36" i="96"/>
  <c r="A35" i="96"/>
  <c r="H15" i="96"/>
  <c r="A34" i="96"/>
  <c r="A57" i="95"/>
  <c r="A36" i="95"/>
  <c r="H15" i="95"/>
  <c r="A35" i="95"/>
  <c r="A34" i="95"/>
  <c r="A57" i="94"/>
  <c r="A35" i="94"/>
  <c r="H15" i="94"/>
  <c r="A34" i="94"/>
  <c r="A36" i="94"/>
  <c r="A28" i="93"/>
  <c r="H14" i="93"/>
  <c r="A30" i="93"/>
  <c r="A29" i="93"/>
  <c r="A28" i="92"/>
  <c r="H14" i="92"/>
  <c r="A30" i="92"/>
  <c r="A29" i="92"/>
  <c r="A29" i="91"/>
  <c r="H14" i="91"/>
  <c r="A28" i="91"/>
  <c r="A30" i="91"/>
  <c r="A28" i="90"/>
  <c r="A29" i="90"/>
  <c r="H14" i="90"/>
  <c r="A30" i="90"/>
  <c r="A35" i="89"/>
  <c r="H15" i="89"/>
  <c r="A57" i="89"/>
  <c r="A34" i="89"/>
  <c r="A36" i="89"/>
  <c r="A28" i="88"/>
  <c r="H14" i="88"/>
  <c r="A30" i="88"/>
  <c r="A29" i="88"/>
  <c r="A28" i="87"/>
  <c r="H14" i="87"/>
  <c r="A30" i="87"/>
  <c r="A29" i="87"/>
  <c r="A29" i="86"/>
  <c r="A28" i="86"/>
  <c r="H14" i="86"/>
  <c r="A30" i="86"/>
  <c r="A36" i="85"/>
  <c r="A35" i="85"/>
  <c r="H15" i="85"/>
  <c r="A34" i="85"/>
  <c r="A57" i="85"/>
  <c r="H14" i="84"/>
  <c r="A30" i="84"/>
  <c r="A28" i="84"/>
  <c r="A29" i="84"/>
  <c r="H14" i="83"/>
  <c r="A30" i="83"/>
  <c r="A29" i="83"/>
  <c r="A28" i="83"/>
  <c r="H15" i="82"/>
  <c r="A36" i="82"/>
  <c r="A35" i="82"/>
  <c r="A34" i="82"/>
  <c r="A57" i="82"/>
  <c r="A57" i="81"/>
  <c r="H15" i="81"/>
  <c r="A36" i="81"/>
  <c r="A35" i="81"/>
  <c r="A34" i="81"/>
  <c r="A36" i="80"/>
  <c r="A35" i="80"/>
  <c r="H15" i="80"/>
  <c r="A34" i="80"/>
  <c r="A57" i="80"/>
  <c r="A28" i="79"/>
  <c r="H14" i="79"/>
  <c r="A30" i="79"/>
  <c r="A29" i="79"/>
  <c r="A28" i="78"/>
  <c r="H14" i="78"/>
  <c r="A30" i="78"/>
  <c r="A29" i="78"/>
  <c r="A57" i="77"/>
  <c r="A36" i="77"/>
  <c r="A35" i="77"/>
  <c r="H15" i="77"/>
  <c r="A34" i="77"/>
  <c r="A28" i="76"/>
  <c r="H14" i="76"/>
  <c r="A30" i="76"/>
  <c r="A29" i="76"/>
  <c r="A28" i="75"/>
  <c r="H14" i="75"/>
  <c r="A30" i="75"/>
  <c r="A29" i="75"/>
  <c r="H14" i="74"/>
  <c r="A30" i="74"/>
  <c r="A29" i="74"/>
  <c r="A28" i="74"/>
  <c r="A28" i="73"/>
  <c r="H14" i="73"/>
  <c r="A30" i="73"/>
  <c r="A29" i="73"/>
  <c r="A28" i="72"/>
  <c r="H14" i="72"/>
  <c r="A30" i="72"/>
  <c r="A29" i="72"/>
  <c r="A57" i="71"/>
  <c r="A36" i="71"/>
  <c r="A35" i="71"/>
  <c r="H15" i="71"/>
  <c r="A34" i="71"/>
  <c r="A28" i="70"/>
  <c r="H14" i="70"/>
  <c r="A30" i="70"/>
  <c r="A29" i="70"/>
  <c r="A28" i="69"/>
  <c r="H14" i="69"/>
  <c r="A30" i="69"/>
  <c r="A36" i="68"/>
  <c r="A35" i="68"/>
  <c r="A34" i="68"/>
  <c r="A57" i="68"/>
  <c r="H15" i="68"/>
  <c r="A57" i="67"/>
  <c r="A36" i="67"/>
  <c r="A35" i="67"/>
  <c r="H15" i="67"/>
  <c r="A34" i="67"/>
  <c r="A28" i="66"/>
  <c r="H14" i="66"/>
  <c r="A30" i="66"/>
  <c r="A29" i="66"/>
  <c r="A29" i="65"/>
  <c r="H14" i="65"/>
  <c r="A30" i="65"/>
  <c r="A28" i="65"/>
  <c r="H14" i="64"/>
  <c r="A30" i="64"/>
  <c r="A29" i="64"/>
  <c r="A28" i="64"/>
  <c r="A28" i="63"/>
  <c r="H14" i="63"/>
  <c r="A30" i="63"/>
  <c r="A29" i="63"/>
  <c r="H14" i="62"/>
  <c r="A30" i="62"/>
  <c r="A29" i="62"/>
  <c r="A28" i="62"/>
  <c r="A28" i="61"/>
  <c r="A30" i="61"/>
  <c r="A29" i="61"/>
  <c r="H14" i="61"/>
  <c r="A30" i="60"/>
  <c r="A29" i="60"/>
  <c r="A28" i="60"/>
  <c r="H14" i="60"/>
  <c r="A28" i="59"/>
  <c r="H14" i="59"/>
  <c r="A30" i="59"/>
  <c r="A29" i="59"/>
  <c r="H14" i="58"/>
  <c r="A30" i="58"/>
  <c r="A29" i="58"/>
  <c r="A28" i="58"/>
  <c r="A28" i="57"/>
  <c r="H14" i="57"/>
  <c r="A30" i="57"/>
  <c r="A29" i="57"/>
  <c r="A28" i="56"/>
  <c r="H14" i="56"/>
  <c r="A30" i="56"/>
  <c r="A29" i="56"/>
  <c r="A57" i="55"/>
  <c r="A36" i="55"/>
  <c r="A35" i="55"/>
  <c r="H15" i="55"/>
  <c r="A34" i="55"/>
  <c r="H14" i="54"/>
  <c r="A30" i="54"/>
  <c r="A29" i="54"/>
  <c r="A28" i="54"/>
  <c r="H14" i="53"/>
  <c r="A30" i="53"/>
  <c r="A29" i="53"/>
  <c r="A28" i="53"/>
  <c r="H14" i="52"/>
  <c r="A30" i="52"/>
  <c r="A29" i="52"/>
  <c r="A28" i="52"/>
  <c r="A28" i="51"/>
  <c r="H14" i="51"/>
  <c r="A30" i="51"/>
  <c r="A29" i="51"/>
  <c r="A28" i="50"/>
  <c r="H14" i="50"/>
  <c r="A30" i="50"/>
  <c r="A29" i="50"/>
  <c r="H14" i="49"/>
  <c r="A30" i="49"/>
  <c r="A29" i="49"/>
  <c r="A28" i="49"/>
  <c r="A57" i="48"/>
  <c r="H15" i="48"/>
  <c r="A36" i="48"/>
  <c r="A35" i="48"/>
  <c r="A34" i="48"/>
  <c r="A30" i="47"/>
  <c r="A29" i="47"/>
  <c r="A28" i="47"/>
  <c r="H14" i="47"/>
  <c r="A30" i="46"/>
  <c r="A29" i="46"/>
  <c r="A28" i="46"/>
  <c r="H14" i="46"/>
  <c r="A28" i="45"/>
  <c r="H14" i="45"/>
  <c r="A30" i="45"/>
  <c r="A29" i="45"/>
  <c r="A28" i="44"/>
  <c r="H14" i="44"/>
  <c r="A30" i="44"/>
  <c r="A29" i="44"/>
  <c r="A57" i="43"/>
  <c r="H15" i="43"/>
  <c r="A36" i="43"/>
  <c r="A35" i="43"/>
  <c r="A34" i="43"/>
  <c r="A57" i="42"/>
  <c r="A36" i="42"/>
  <c r="A35" i="42"/>
  <c r="H15" i="42"/>
  <c r="A34" i="42"/>
  <c r="A36" i="41"/>
  <c r="H15" i="41"/>
  <c r="A35" i="41"/>
  <c r="A34" i="41"/>
  <c r="A57" i="41"/>
  <c r="A57" i="40"/>
  <c r="H15" i="40"/>
  <c r="A36" i="40"/>
  <c r="A35" i="40"/>
  <c r="A34" i="40"/>
  <c r="H14" i="39"/>
  <c r="A28" i="39"/>
  <c r="A30" i="39"/>
  <c r="A29" i="39"/>
  <c r="A57" i="38"/>
  <c r="A36" i="38"/>
  <c r="A35" i="38"/>
  <c r="H15" i="38"/>
  <c r="A34" i="38"/>
  <c r="A57" i="37"/>
  <c r="A36" i="37"/>
  <c r="A35" i="37"/>
  <c r="H15" i="37"/>
  <c r="A34" i="37"/>
  <c r="H14" i="36"/>
  <c r="A30" i="36"/>
  <c r="A29" i="36"/>
  <c r="A28" i="36"/>
  <c r="H14" i="35"/>
  <c r="A30" i="35"/>
  <c r="A29" i="35"/>
  <c r="A28" i="35"/>
  <c r="A57" i="34"/>
  <c r="H15" i="34"/>
  <c r="A36" i="34"/>
  <c r="A35" i="34"/>
  <c r="A34" i="34"/>
  <c r="A57" i="33"/>
  <c r="A36" i="33"/>
  <c r="A35" i="33"/>
  <c r="H15" i="33"/>
  <c r="A34" i="33"/>
  <c r="A28" i="32"/>
  <c r="H14" i="32"/>
  <c r="A30" i="32"/>
  <c r="A29" i="32"/>
  <c r="A57" i="31"/>
  <c r="H15" i="31"/>
  <c r="A36" i="31"/>
  <c r="A35" i="31"/>
  <c r="A34" i="31"/>
  <c r="H14" i="30"/>
  <c r="A30" i="30"/>
  <c r="A28" i="30"/>
  <c r="A29" i="30"/>
  <c r="H14" i="29"/>
  <c r="A30" i="29"/>
  <c r="A29" i="29"/>
  <c r="A28" i="29"/>
  <c r="H15" i="28"/>
  <c r="A36" i="28"/>
  <c r="A35" i="28"/>
  <c r="A34" i="28"/>
  <c r="A57" i="28"/>
  <c r="A36" i="27"/>
  <c r="A35" i="27"/>
  <c r="H15" i="27"/>
  <c r="A34" i="27"/>
  <c r="H14" i="26"/>
  <c r="A30" i="26"/>
  <c r="A29" i="26"/>
  <c r="A28" i="26"/>
  <c r="A28" i="25"/>
  <c r="H14" i="25"/>
  <c r="A30" i="25"/>
  <c r="A29" i="25"/>
  <c r="A57" i="24"/>
  <c r="H15" i="24"/>
  <c r="A36" i="24"/>
  <c r="A35" i="24"/>
  <c r="A34" i="24"/>
  <c r="H14" i="23"/>
  <c r="A30" i="23"/>
  <c r="A29" i="23"/>
  <c r="A28" i="23"/>
  <c r="H14" i="22"/>
  <c r="A30" i="22"/>
  <c r="A29" i="22"/>
  <c r="A28" i="22"/>
  <c r="H14" i="21"/>
  <c r="A29" i="21"/>
  <c r="A28" i="21"/>
  <c r="A30" i="21"/>
  <c r="A28" i="20"/>
  <c r="H14" i="20"/>
  <c r="A30" i="20"/>
  <c r="A29" i="20"/>
  <c r="A28" i="19"/>
  <c r="H14" i="19"/>
  <c r="A30" i="19"/>
  <c r="A29" i="19"/>
  <c r="A28" i="18"/>
  <c r="H14" i="18"/>
  <c r="A30" i="18"/>
  <c r="A29" i="18"/>
  <c r="A36" i="17"/>
  <c r="A35" i="17"/>
  <c r="A34" i="17"/>
  <c r="A30" i="16"/>
  <c r="A29" i="16"/>
  <c r="A28" i="16"/>
  <c r="A28" i="15"/>
  <c r="A30" i="15"/>
  <c r="A29" i="15"/>
  <c r="A29" i="14"/>
  <c r="A28" i="14"/>
  <c r="A30" i="14"/>
  <c r="A30" i="13"/>
  <c r="A29" i="13"/>
  <c r="A28" i="13"/>
  <c r="A36" i="12"/>
  <c r="A35" i="12"/>
  <c r="A34" i="12"/>
  <c r="A30" i="11"/>
  <c r="H14" i="11"/>
  <c r="A29" i="11"/>
  <c r="A28" i="11"/>
  <c r="A30" i="10"/>
  <c r="A29" i="10"/>
  <c r="A28" i="10"/>
  <c r="A39" i="8"/>
  <c r="H15" i="8"/>
  <c r="A37" i="8"/>
  <c r="A42" i="114" l="1"/>
  <c r="A41" i="114"/>
  <c r="A40" i="114"/>
  <c r="H16" i="114"/>
  <c r="A48" i="113"/>
  <c r="A47" i="113"/>
  <c r="A46" i="113"/>
  <c r="A42" i="112"/>
  <c r="H16" i="112"/>
  <c r="A41" i="112"/>
  <c r="A40" i="112"/>
  <c r="A42" i="111"/>
  <c r="A41" i="111"/>
  <c r="A40" i="111"/>
  <c r="H16" i="111"/>
  <c r="A41" i="110"/>
  <c r="A40" i="110"/>
  <c r="H16" i="110"/>
  <c r="A42" i="110"/>
  <c r="A48" i="109"/>
  <c r="A47" i="109"/>
  <c r="A46" i="109"/>
  <c r="A48" i="108"/>
  <c r="A47" i="108"/>
  <c r="A46" i="108"/>
  <c r="A42" i="107"/>
  <c r="H16" i="107"/>
  <c r="A41" i="107"/>
  <c r="A40" i="107"/>
  <c r="A42" i="106"/>
  <c r="A41" i="106"/>
  <c r="A40" i="106"/>
  <c r="H16" i="106"/>
  <c r="A46" i="105"/>
  <c r="A47" i="105"/>
  <c r="A48" i="105"/>
  <c r="A42" i="104"/>
  <c r="A41" i="104"/>
  <c r="A40" i="104"/>
  <c r="H16" i="104"/>
  <c r="A48" i="103"/>
  <c r="A47" i="103"/>
  <c r="A46" i="103"/>
  <c r="A42" i="102"/>
  <c r="A41" i="102"/>
  <c r="A40" i="102"/>
  <c r="H16" i="102"/>
  <c r="A41" i="101"/>
  <c r="A40" i="101"/>
  <c r="H16" i="101"/>
  <c r="A42" i="101"/>
  <c r="A40" i="100"/>
  <c r="H16" i="100"/>
  <c r="A41" i="100"/>
  <c r="A42" i="100"/>
  <c r="A42" i="99"/>
  <c r="A41" i="99"/>
  <c r="A40" i="99"/>
  <c r="H16" i="99"/>
  <c r="A46" i="98"/>
  <c r="A48" i="98"/>
  <c r="A47" i="98"/>
  <c r="A42" i="96"/>
  <c r="A41" i="96"/>
  <c r="A40" i="96"/>
  <c r="H16" i="96"/>
  <c r="A42" i="95"/>
  <c r="A41" i="95"/>
  <c r="A40" i="95"/>
  <c r="H16" i="95"/>
  <c r="A42" i="94"/>
  <c r="H16" i="94"/>
  <c r="A41" i="94"/>
  <c r="A40" i="94"/>
  <c r="A57" i="93"/>
  <c r="A36" i="93"/>
  <c r="A35" i="93"/>
  <c r="H15" i="93"/>
  <c r="A34" i="93"/>
  <c r="A57" i="92"/>
  <c r="A36" i="92"/>
  <c r="A35" i="92"/>
  <c r="H15" i="92"/>
  <c r="A34" i="92"/>
  <c r="A57" i="91"/>
  <c r="A36" i="91"/>
  <c r="A35" i="91"/>
  <c r="H15" i="91"/>
  <c r="A34" i="91"/>
  <c r="A57" i="90"/>
  <c r="A36" i="90"/>
  <c r="A35" i="90"/>
  <c r="H15" i="90"/>
  <c r="A34" i="90"/>
  <c r="A42" i="89"/>
  <c r="A41" i="89"/>
  <c r="A40" i="89"/>
  <c r="H16" i="89"/>
  <c r="A57" i="88"/>
  <c r="A36" i="88"/>
  <c r="A35" i="88"/>
  <c r="H15" i="88"/>
  <c r="A34" i="88"/>
  <c r="A57" i="87"/>
  <c r="A36" i="87"/>
  <c r="A35" i="87"/>
  <c r="H15" i="87"/>
  <c r="A34" i="87"/>
  <c r="A57" i="86"/>
  <c r="A36" i="86"/>
  <c r="A35" i="86"/>
  <c r="H15" i="86"/>
  <c r="A34" i="86"/>
  <c r="A40" i="85"/>
  <c r="H16" i="85"/>
  <c r="A42" i="85"/>
  <c r="A41" i="85"/>
  <c r="A36" i="84"/>
  <c r="A35" i="84"/>
  <c r="H15" i="84"/>
  <c r="A34" i="84"/>
  <c r="A57" i="84"/>
  <c r="A57" i="83"/>
  <c r="A36" i="83"/>
  <c r="A35" i="83"/>
  <c r="H15" i="83"/>
  <c r="A34" i="83"/>
  <c r="A42" i="82"/>
  <c r="A40" i="82"/>
  <c r="H16" i="82"/>
  <c r="A41" i="82"/>
  <c r="A42" i="81"/>
  <c r="A41" i="81"/>
  <c r="A40" i="81"/>
  <c r="H16" i="81"/>
  <c r="A42" i="80"/>
  <c r="A41" i="80"/>
  <c r="A40" i="80"/>
  <c r="H16" i="80"/>
  <c r="H15" i="79"/>
  <c r="A57" i="79"/>
  <c r="A36" i="79"/>
  <c r="A35" i="79"/>
  <c r="A34" i="79"/>
  <c r="A36" i="78"/>
  <c r="A57" i="78"/>
  <c r="A35" i="78"/>
  <c r="H15" i="78"/>
  <c r="A34" i="78"/>
  <c r="H16" i="77"/>
  <c r="A40" i="77"/>
  <c r="A42" i="77"/>
  <c r="A41" i="77"/>
  <c r="A57" i="76"/>
  <c r="A36" i="76"/>
  <c r="A35" i="76"/>
  <c r="H15" i="76"/>
  <c r="A34" i="76"/>
  <c r="A57" i="75"/>
  <c r="A36" i="75"/>
  <c r="A35" i="75"/>
  <c r="H15" i="75"/>
  <c r="A34" i="75"/>
  <c r="A57" i="74"/>
  <c r="A36" i="74"/>
  <c r="A35" i="74"/>
  <c r="H15" i="74"/>
  <c r="A34" i="74"/>
  <c r="A57" i="73"/>
  <c r="A36" i="73"/>
  <c r="A35" i="73"/>
  <c r="H15" i="73"/>
  <c r="A34" i="73"/>
  <c r="A57" i="72"/>
  <c r="H15" i="72"/>
  <c r="A36" i="72"/>
  <c r="A35" i="72"/>
  <c r="A34" i="72"/>
  <c r="A42" i="71"/>
  <c r="A41" i="71"/>
  <c r="A40" i="71"/>
  <c r="H16" i="71"/>
  <c r="A57" i="70"/>
  <c r="A36" i="70"/>
  <c r="A35" i="70"/>
  <c r="H15" i="70"/>
  <c r="A34" i="70"/>
  <c r="A57" i="69"/>
  <c r="A36" i="69"/>
  <c r="A35" i="69"/>
  <c r="H15" i="69"/>
  <c r="A34" i="69"/>
  <c r="A41" i="68"/>
  <c r="A40" i="68"/>
  <c r="H16" i="68"/>
  <c r="A42" i="68"/>
  <c r="A42" i="67"/>
  <c r="A40" i="67"/>
  <c r="A41" i="67"/>
  <c r="H16" i="67"/>
  <c r="A57" i="66"/>
  <c r="A36" i="66"/>
  <c r="H15" i="66"/>
  <c r="A35" i="66"/>
  <c r="A34" i="66"/>
  <c r="A36" i="65"/>
  <c r="A57" i="65"/>
  <c r="A35" i="65"/>
  <c r="H15" i="65"/>
  <c r="A34" i="65"/>
  <c r="A57" i="64"/>
  <c r="A36" i="64"/>
  <c r="A35" i="64"/>
  <c r="H15" i="64"/>
  <c r="A34" i="64"/>
  <c r="A57" i="63"/>
  <c r="A36" i="63"/>
  <c r="A35" i="63"/>
  <c r="H15" i="63"/>
  <c r="A34" i="63"/>
  <c r="A36" i="62"/>
  <c r="A35" i="62"/>
  <c r="H15" i="62"/>
  <c r="A34" i="62"/>
  <c r="A57" i="62"/>
  <c r="A57" i="61"/>
  <c r="A36" i="61"/>
  <c r="A35" i="61"/>
  <c r="A34" i="61"/>
  <c r="H15" i="61"/>
  <c r="A57" i="60"/>
  <c r="H15" i="60"/>
  <c r="A34" i="60"/>
  <c r="A36" i="60"/>
  <c r="A35" i="60"/>
  <c r="A57" i="59"/>
  <c r="A36" i="59"/>
  <c r="H15" i="59"/>
  <c r="A35" i="59"/>
  <c r="A34" i="59"/>
  <c r="A57" i="58"/>
  <c r="A36" i="58"/>
  <c r="A35" i="58"/>
  <c r="H15" i="58"/>
  <c r="A34" i="58"/>
  <c r="A57" i="57"/>
  <c r="H15" i="57"/>
  <c r="A36" i="57"/>
  <c r="A35" i="57"/>
  <c r="A34" i="57"/>
  <c r="A57" i="56"/>
  <c r="A36" i="56"/>
  <c r="H15" i="56"/>
  <c r="A35" i="56"/>
  <c r="A34" i="56"/>
  <c r="A42" i="55"/>
  <c r="A41" i="55"/>
  <c r="A40" i="55"/>
  <c r="H16" i="55"/>
  <c r="A57" i="54"/>
  <c r="A36" i="54"/>
  <c r="A35" i="54"/>
  <c r="H15" i="54"/>
  <c r="A34" i="54"/>
  <c r="A57" i="53"/>
  <c r="A36" i="53"/>
  <c r="A35" i="53"/>
  <c r="H15" i="53"/>
  <c r="A34" i="53"/>
  <c r="A57" i="52"/>
  <c r="A36" i="52"/>
  <c r="A35" i="52"/>
  <c r="H15" i="52"/>
  <c r="A34" i="52"/>
  <c r="A57" i="51"/>
  <c r="H15" i="51"/>
  <c r="A36" i="51"/>
  <c r="A35" i="51"/>
  <c r="A34" i="51"/>
  <c r="A57" i="50"/>
  <c r="A36" i="50"/>
  <c r="A35" i="50"/>
  <c r="H15" i="50"/>
  <c r="A34" i="50"/>
  <c r="A36" i="49"/>
  <c r="A35" i="49"/>
  <c r="H15" i="49"/>
  <c r="A34" i="49"/>
  <c r="A57" i="49"/>
  <c r="A42" i="48"/>
  <c r="A41" i="48"/>
  <c r="A40" i="48"/>
  <c r="H16" i="48"/>
  <c r="A57" i="47"/>
  <c r="A36" i="47"/>
  <c r="A35" i="47"/>
  <c r="A34" i="47"/>
  <c r="H15" i="47"/>
  <c r="A57" i="46"/>
  <c r="A36" i="46"/>
  <c r="A35" i="46"/>
  <c r="A34" i="46"/>
  <c r="H15" i="46"/>
  <c r="A57" i="45"/>
  <c r="A36" i="45"/>
  <c r="A35" i="45"/>
  <c r="H15" i="45"/>
  <c r="A34" i="45"/>
  <c r="A57" i="44"/>
  <c r="A36" i="44"/>
  <c r="A35" i="44"/>
  <c r="H15" i="44"/>
  <c r="A34" i="44"/>
  <c r="A42" i="43"/>
  <c r="A41" i="43"/>
  <c r="A40" i="43"/>
  <c r="H16" i="43"/>
  <c r="A42" i="42"/>
  <c r="A41" i="42"/>
  <c r="A40" i="42"/>
  <c r="H16" i="42"/>
  <c r="H16" i="41"/>
  <c r="A40" i="41"/>
  <c r="A42" i="41"/>
  <c r="A41" i="41"/>
  <c r="A42" i="40"/>
  <c r="A41" i="40"/>
  <c r="A40" i="40"/>
  <c r="H16" i="40"/>
  <c r="A57" i="39"/>
  <c r="H15" i="39"/>
  <c r="A36" i="39"/>
  <c r="A35" i="39"/>
  <c r="A34" i="39"/>
  <c r="A42" i="38"/>
  <c r="A41" i="38"/>
  <c r="A40" i="38"/>
  <c r="H16" i="38"/>
  <c r="A42" i="37"/>
  <c r="A41" i="37"/>
  <c r="A40" i="37"/>
  <c r="H16" i="37"/>
  <c r="A57" i="36"/>
  <c r="A36" i="36"/>
  <c r="H15" i="36"/>
  <c r="A35" i="36"/>
  <c r="A34" i="36"/>
  <c r="A57" i="35"/>
  <c r="A36" i="35"/>
  <c r="A35" i="35"/>
  <c r="H15" i="35"/>
  <c r="A34" i="35"/>
  <c r="A41" i="34"/>
  <c r="A40" i="34"/>
  <c r="A42" i="34"/>
  <c r="H16" i="34"/>
  <c r="H16" i="33"/>
  <c r="A42" i="33"/>
  <c r="A41" i="33"/>
  <c r="A40" i="33"/>
  <c r="A57" i="32"/>
  <c r="H15" i="32"/>
  <c r="A36" i="32"/>
  <c r="A35" i="32"/>
  <c r="A34" i="32"/>
  <c r="A42" i="31"/>
  <c r="A41" i="31"/>
  <c r="H16" i="31"/>
  <c r="A40" i="31"/>
  <c r="A57" i="30"/>
  <c r="A36" i="30"/>
  <c r="A35" i="30"/>
  <c r="H15" i="30"/>
  <c r="A34" i="30"/>
  <c r="A57" i="29"/>
  <c r="A36" i="29"/>
  <c r="H15" i="29"/>
  <c r="A35" i="29"/>
  <c r="A34" i="29"/>
  <c r="A42" i="28"/>
  <c r="A41" i="28"/>
  <c r="A40" i="28"/>
  <c r="H16" i="28"/>
  <c r="A40" i="27"/>
  <c r="H16" i="27"/>
  <c r="A42" i="27"/>
  <c r="A41" i="27"/>
  <c r="A57" i="26"/>
  <c r="A36" i="26"/>
  <c r="H15" i="26"/>
  <c r="A35" i="26"/>
  <c r="A34" i="26"/>
  <c r="A57" i="25"/>
  <c r="A36" i="25"/>
  <c r="A35" i="25"/>
  <c r="H15" i="25"/>
  <c r="A34" i="25"/>
  <c r="A42" i="24"/>
  <c r="A41" i="24"/>
  <c r="A40" i="24"/>
  <c r="H16" i="24"/>
  <c r="A57" i="23"/>
  <c r="A36" i="23"/>
  <c r="A35" i="23"/>
  <c r="H15" i="23"/>
  <c r="A34" i="23"/>
  <c r="A36" i="22"/>
  <c r="A35" i="22"/>
  <c r="H15" i="22"/>
  <c r="A34" i="22"/>
  <c r="A57" i="22"/>
  <c r="A57" i="21"/>
  <c r="H15" i="21"/>
  <c r="A34" i="21"/>
  <c r="A36" i="21"/>
  <c r="A35" i="21"/>
  <c r="A57" i="20"/>
  <c r="A36" i="20"/>
  <c r="A35" i="20"/>
  <c r="H15" i="20"/>
  <c r="A34" i="20"/>
  <c r="A57" i="19"/>
  <c r="H15" i="19"/>
  <c r="A36" i="19"/>
  <c r="A35" i="19"/>
  <c r="A34" i="19"/>
  <c r="A57" i="18"/>
  <c r="A36" i="18"/>
  <c r="A35" i="18"/>
  <c r="H15" i="18"/>
  <c r="A34" i="18"/>
  <c r="A42" i="17"/>
  <c r="A41" i="17"/>
  <c r="A40" i="17"/>
  <c r="A36" i="16"/>
  <c r="A35" i="16"/>
  <c r="A34" i="16"/>
  <c r="A36" i="15"/>
  <c r="A35" i="15"/>
  <c r="A34" i="15"/>
  <c r="A35" i="14"/>
  <c r="A34" i="14"/>
  <c r="A36" i="14"/>
  <c r="A36" i="13"/>
  <c r="A35" i="13"/>
  <c r="A34" i="13"/>
  <c r="A42" i="12"/>
  <c r="A41" i="12"/>
  <c r="A40" i="12"/>
  <c r="A36" i="11"/>
  <c r="A35" i="11"/>
  <c r="H15" i="11"/>
  <c r="A34" i="11"/>
  <c r="A42" i="10"/>
  <c r="A41" i="10"/>
  <c r="A40" i="10"/>
  <c r="A46" i="8"/>
  <c r="A45" i="8"/>
  <c r="A44" i="8"/>
  <c r="H16" i="8"/>
  <c r="A48" i="114" l="1"/>
  <c r="A47" i="114"/>
  <c r="A46" i="114"/>
  <c r="A48" i="112"/>
  <c r="A47" i="112"/>
  <c r="A46" i="112"/>
  <c r="A46" i="111"/>
  <c r="A48" i="111"/>
  <c r="A47" i="111"/>
  <c r="A48" i="110"/>
  <c r="A47" i="110"/>
  <c r="A46" i="110"/>
  <c r="A48" i="107"/>
  <c r="A47" i="107"/>
  <c r="A46" i="107"/>
  <c r="A48" i="106"/>
  <c r="A47" i="106"/>
  <c r="A46" i="106"/>
  <c r="A46" i="104"/>
  <c r="A48" i="104"/>
  <c r="A47" i="104"/>
  <c r="A48" i="102"/>
  <c r="A47" i="102"/>
  <c r="A46" i="102"/>
  <c r="A48" i="101"/>
  <c r="A47" i="101"/>
  <c r="A46" i="101"/>
  <c r="A46" i="100"/>
  <c r="A48" i="100"/>
  <c r="A47" i="100"/>
  <c r="A48" i="99"/>
  <c r="A47" i="99"/>
  <c r="A46" i="99"/>
  <c r="A48" i="96"/>
  <c r="A47" i="96"/>
  <c r="A46" i="96"/>
  <c r="A48" i="95"/>
  <c r="A47" i="95"/>
  <c r="A46" i="95"/>
  <c r="A48" i="94"/>
  <c r="A47" i="94"/>
  <c r="A46" i="94"/>
  <c r="A42" i="93"/>
  <c r="A41" i="93"/>
  <c r="A40" i="93"/>
  <c r="H16" i="93"/>
  <c r="A42" i="92"/>
  <c r="A41" i="92"/>
  <c r="H16" i="92"/>
  <c r="A40" i="92"/>
  <c r="A42" i="91"/>
  <c r="A41" i="91"/>
  <c r="A40" i="91"/>
  <c r="H16" i="91"/>
  <c r="H16" i="90"/>
  <c r="A42" i="90"/>
  <c r="A41" i="90"/>
  <c r="A40" i="90"/>
  <c r="A46" i="89"/>
  <c r="A48" i="89"/>
  <c r="A47" i="89"/>
  <c r="A42" i="88"/>
  <c r="A41" i="88"/>
  <c r="A40" i="88"/>
  <c r="H16" i="88"/>
  <c r="A42" i="87"/>
  <c r="A41" i="87"/>
  <c r="A40" i="87"/>
  <c r="H16" i="87"/>
  <c r="A42" i="86"/>
  <c r="A41" i="86"/>
  <c r="A40" i="86"/>
  <c r="H16" i="86"/>
  <c r="A46" i="85"/>
  <c r="A48" i="85"/>
  <c r="A47" i="85"/>
  <c r="A42" i="84"/>
  <c r="A41" i="84"/>
  <c r="A40" i="84"/>
  <c r="H16" i="84"/>
  <c r="A42" i="83"/>
  <c r="H16" i="83"/>
  <c r="A41" i="83"/>
  <c r="A40" i="83"/>
  <c r="A48" i="82"/>
  <c r="A47" i="82"/>
  <c r="A46" i="82"/>
  <c r="A48" i="81"/>
  <c r="A47" i="81"/>
  <c r="A46" i="81"/>
  <c r="A48" i="80"/>
  <c r="A47" i="80"/>
  <c r="A46" i="80"/>
  <c r="A42" i="79"/>
  <c r="H16" i="79"/>
  <c r="A41" i="79"/>
  <c r="A40" i="79"/>
  <c r="A40" i="78"/>
  <c r="H16" i="78"/>
  <c r="A41" i="78"/>
  <c r="A42" i="78"/>
  <c r="A48" i="77"/>
  <c r="A47" i="77"/>
  <c r="A46" i="77"/>
  <c r="A42" i="76"/>
  <c r="A41" i="76"/>
  <c r="A40" i="76"/>
  <c r="H16" i="76"/>
  <c r="A42" i="75"/>
  <c r="A41" i="75"/>
  <c r="A40" i="75"/>
  <c r="H16" i="75"/>
  <c r="A42" i="74"/>
  <c r="A41" i="74"/>
  <c r="H16" i="74"/>
  <c r="A40" i="74"/>
  <c r="A42" i="73"/>
  <c r="A41" i="73"/>
  <c r="A40" i="73"/>
  <c r="H16" i="73"/>
  <c r="A42" i="72"/>
  <c r="A41" i="72"/>
  <c r="A40" i="72"/>
  <c r="H16" i="72"/>
  <c r="A48" i="71"/>
  <c r="A47" i="71"/>
  <c r="A46" i="71"/>
  <c r="A42" i="70"/>
  <c r="A41" i="70"/>
  <c r="A40" i="70"/>
  <c r="H16" i="70"/>
  <c r="A41" i="69"/>
  <c r="A40" i="69"/>
  <c r="H16" i="69"/>
  <c r="A42" i="69"/>
  <c r="A48" i="68"/>
  <c r="A46" i="68"/>
  <c r="A47" i="68"/>
  <c r="A48" i="67"/>
  <c r="A47" i="67"/>
  <c r="A46" i="67"/>
  <c r="A41" i="66"/>
  <c r="A40" i="66"/>
  <c r="H16" i="66"/>
  <c r="A42" i="66"/>
  <c r="A40" i="65"/>
  <c r="A41" i="65"/>
  <c r="H16" i="65"/>
  <c r="A42" i="65"/>
  <c r="A42" i="64"/>
  <c r="A41" i="64"/>
  <c r="A40" i="64"/>
  <c r="H16" i="64"/>
  <c r="A42" i="63"/>
  <c r="A41" i="63"/>
  <c r="A40" i="63"/>
  <c r="H16" i="63"/>
  <c r="A42" i="62"/>
  <c r="A41" i="62"/>
  <c r="A40" i="62"/>
  <c r="H16" i="62"/>
  <c r="A42" i="61"/>
  <c r="A41" i="61"/>
  <c r="A40" i="61"/>
  <c r="H16" i="61"/>
  <c r="A40" i="60"/>
  <c r="A42" i="60"/>
  <c r="A41" i="60"/>
  <c r="H16" i="60"/>
  <c r="A42" i="59"/>
  <c r="A41" i="59"/>
  <c r="A40" i="59"/>
  <c r="H16" i="59"/>
  <c r="A42" i="58"/>
  <c r="A41" i="58"/>
  <c r="A40" i="58"/>
  <c r="H16" i="58"/>
  <c r="A42" i="57"/>
  <c r="A41" i="57"/>
  <c r="A40" i="57"/>
  <c r="H16" i="57"/>
  <c r="A42" i="56"/>
  <c r="A41" i="56"/>
  <c r="A40" i="56"/>
  <c r="H16" i="56"/>
  <c r="A48" i="55"/>
  <c r="A47" i="55"/>
  <c r="A46" i="55"/>
  <c r="H16" i="54"/>
  <c r="A42" i="54"/>
  <c r="A41" i="54"/>
  <c r="A40" i="54"/>
  <c r="A42" i="53"/>
  <c r="H16" i="53"/>
  <c r="A41" i="53"/>
  <c r="A40" i="53"/>
  <c r="A42" i="52"/>
  <c r="A41" i="52"/>
  <c r="A40" i="52"/>
  <c r="H16" i="52"/>
  <c r="A42" i="51"/>
  <c r="H16" i="51"/>
  <c r="A41" i="51"/>
  <c r="A40" i="51"/>
  <c r="A42" i="50"/>
  <c r="A41" i="50"/>
  <c r="A40" i="50"/>
  <c r="H16" i="50"/>
  <c r="A42" i="49"/>
  <c r="A41" i="49"/>
  <c r="A40" i="49"/>
  <c r="H16" i="49"/>
  <c r="A48" i="48"/>
  <c r="A47" i="48"/>
  <c r="A46" i="48"/>
  <c r="A42" i="47"/>
  <c r="A41" i="47"/>
  <c r="A40" i="47"/>
  <c r="H16" i="47"/>
  <c r="A42" i="46"/>
  <c r="A41" i="46"/>
  <c r="A40" i="46"/>
  <c r="H16" i="46"/>
  <c r="A42" i="45"/>
  <c r="A41" i="45"/>
  <c r="A40" i="45"/>
  <c r="H16" i="45"/>
  <c r="A42" i="44"/>
  <c r="A41" i="44"/>
  <c r="A40" i="44"/>
  <c r="H16" i="44"/>
  <c r="A48" i="43"/>
  <c r="A47" i="43"/>
  <c r="A46" i="43"/>
  <c r="A48" i="42"/>
  <c r="A47" i="42"/>
  <c r="A46" i="42"/>
  <c r="A46" i="41"/>
  <c r="A48" i="41"/>
  <c r="A47" i="41"/>
  <c r="A48" i="40"/>
  <c r="A47" i="40"/>
  <c r="A46" i="40"/>
  <c r="A42" i="39"/>
  <c r="A41" i="39"/>
  <c r="H16" i="39"/>
  <c r="A40" i="39"/>
  <c r="A48" i="38"/>
  <c r="A47" i="38"/>
  <c r="A46" i="38"/>
  <c r="A48" i="37"/>
  <c r="A47" i="37"/>
  <c r="A46" i="37"/>
  <c r="A42" i="36"/>
  <c r="A41" i="36"/>
  <c r="A40" i="36"/>
  <c r="H16" i="36"/>
  <c r="A42" i="35"/>
  <c r="A41" i="35"/>
  <c r="H16" i="35"/>
  <c r="A40" i="35"/>
  <c r="A48" i="34"/>
  <c r="A47" i="34"/>
  <c r="A46" i="34"/>
  <c r="A48" i="33"/>
  <c r="A47" i="33"/>
  <c r="A46" i="33"/>
  <c r="A42" i="32"/>
  <c r="H16" i="32"/>
  <c r="A41" i="32"/>
  <c r="A40" i="32"/>
  <c r="A48" i="31"/>
  <c r="A47" i="31"/>
  <c r="A46" i="31"/>
  <c r="A42" i="30"/>
  <c r="A41" i="30"/>
  <c r="A40" i="30"/>
  <c r="H16" i="30"/>
  <c r="A42" i="29"/>
  <c r="A41" i="29"/>
  <c r="A40" i="29"/>
  <c r="H16" i="29"/>
  <c r="A46" i="28"/>
  <c r="A48" i="28"/>
  <c r="A47" i="28"/>
  <c r="A48" i="27"/>
  <c r="A47" i="27"/>
  <c r="A46" i="27"/>
  <c r="A42" i="26"/>
  <c r="A41" i="26"/>
  <c r="A40" i="26"/>
  <c r="H16" i="26"/>
  <c r="A42" i="25"/>
  <c r="A41" i="25"/>
  <c r="H16" i="25"/>
  <c r="A40" i="25"/>
  <c r="A48" i="24"/>
  <c r="A47" i="24"/>
  <c r="A46" i="24"/>
  <c r="A42" i="23"/>
  <c r="A41" i="23"/>
  <c r="H16" i="23"/>
  <c r="A40" i="23"/>
  <c r="A42" i="22"/>
  <c r="A41" i="22"/>
  <c r="A40" i="22"/>
  <c r="H16" i="22"/>
  <c r="A42" i="21"/>
  <c r="A41" i="21"/>
  <c r="A40" i="21"/>
  <c r="H16" i="21"/>
  <c r="A42" i="20"/>
  <c r="H16" i="20"/>
  <c r="A41" i="20"/>
  <c r="A40" i="20"/>
  <c r="A42" i="19"/>
  <c r="A41" i="19"/>
  <c r="A40" i="19"/>
  <c r="H16" i="19"/>
  <c r="A42" i="18"/>
  <c r="A41" i="18"/>
  <c r="A40" i="18"/>
  <c r="H16" i="18"/>
  <c r="A47" i="17"/>
  <c r="A46" i="17"/>
  <c r="A48" i="17"/>
  <c r="A42" i="16"/>
  <c r="A40" i="16"/>
  <c r="A41" i="16"/>
  <c r="A42" i="15"/>
  <c r="A40" i="15"/>
  <c r="A41" i="15"/>
  <c r="A42" i="14"/>
  <c r="A41" i="14"/>
  <c r="A40" i="14"/>
  <c r="A42" i="13"/>
  <c r="A41" i="13"/>
  <c r="A40" i="13"/>
  <c r="A48" i="12"/>
  <c r="A47" i="12"/>
  <c r="A46" i="12"/>
  <c r="A41" i="11"/>
  <c r="A42" i="11"/>
  <c r="A40" i="11"/>
  <c r="H16" i="11"/>
  <c r="A47" i="10"/>
  <c r="A46" i="10"/>
  <c r="A48" i="10"/>
  <c r="A52" i="8"/>
  <c r="A51" i="8"/>
  <c r="A50" i="8"/>
  <c r="A48" i="93" l="1"/>
  <c r="A47" i="93"/>
  <c r="A46" i="93"/>
  <c r="A48" i="92"/>
  <c r="A47" i="92"/>
  <c r="A46" i="92"/>
  <c r="A48" i="91"/>
  <c r="A47" i="91"/>
  <c r="A46" i="91"/>
  <c r="A48" i="90"/>
  <c r="A47" i="90"/>
  <c r="A46" i="90"/>
  <c r="A48" i="88"/>
  <c r="A47" i="88"/>
  <c r="A46" i="88"/>
  <c r="A48" i="87"/>
  <c r="A47" i="87"/>
  <c r="A46" i="87"/>
  <c r="A48" i="86"/>
  <c r="A47" i="86"/>
  <c r="A46" i="86"/>
  <c r="A46" i="84"/>
  <c r="A47" i="84"/>
  <c r="A48" i="84"/>
  <c r="A48" i="83"/>
  <c r="A47" i="83"/>
  <c r="A46" i="83"/>
  <c r="A47" i="79"/>
  <c r="A46" i="79"/>
  <c r="A48" i="79"/>
  <c r="A47" i="78"/>
  <c r="A48" i="78"/>
  <c r="A46" i="78"/>
  <c r="A47" i="76"/>
  <c r="A46" i="76"/>
  <c r="A48" i="76"/>
  <c r="A48" i="75"/>
  <c r="A47" i="75"/>
  <c r="A46" i="75"/>
  <c r="A48" i="74"/>
  <c r="A47" i="74"/>
  <c r="A46" i="74"/>
  <c r="A48" i="73"/>
  <c r="A47" i="73"/>
  <c r="A46" i="73"/>
  <c r="A48" i="72"/>
  <c r="A47" i="72"/>
  <c r="A46" i="72"/>
  <c r="A48" i="70"/>
  <c r="A47" i="70"/>
  <c r="A46" i="70"/>
  <c r="A48" i="69"/>
  <c r="A47" i="69"/>
  <c r="A46" i="69"/>
  <c r="A48" i="66"/>
  <c r="A47" i="66"/>
  <c r="A46" i="66"/>
  <c r="A48" i="65"/>
  <c r="A47" i="65"/>
  <c r="A46" i="65"/>
  <c r="A48" i="64"/>
  <c r="A47" i="64"/>
  <c r="A46" i="64"/>
  <c r="A48" i="63"/>
  <c r="A47" i="63"/>
  <c r="A46" i="63"/>
  <c r="A47" i="62"/>
  <c r="A48" i="62"/>
  <c r="A46" i="62"/>
  <c r="A48" i="61"/>
  <c r="A47" i="61"/>
  <c r="A46" i="61"/>
  <c r="A48" i="60"/>
  <c r="A47" i="60"/>
  <c r="A46" i="60"/>
  <c r="A48" i="59"/>
  <c r="A47" i="59"/>
  <c r="A46" i="59"/>
  <c r="A48" i="58"/>
  <c r="A47" i="58"/>
  <c r="A46" i="58"/>
  <c r="A48" i="57"/>
  <c r="A47" i="57"/>
  <c r="A46" i="57"/>
  <c r="A48" i="56"/>
  <c r="A47" i="56"/>
  <c r="A46" i="56"/>
  <c r="A48" i="54"/>
  <c r="A47" i="54"/>
  <c r="A46" i="54"/>
  <c r="A48" i="53"/>
  <c r="A47" i="53"/>
  <c r="A46" i="53"/>
  <c r="A48" i="52"/>
  <c r="A47" i="52"/>
  <c r="A46" i="52"/>
  <c r="A48" i="51"/>
  <c r="A47" i="51"/>
  <c r="A46" i="51"/>
  <c r="A48" i="50"/>
  <c r="A47" i="50"/>
  <c r="A46" i="50"/>
  <c r="A47" i="49"/>
  <c r="A46" i="49"/>
  <c r="A48" i="49"/>
  <c r="A48" i="47"/>
  <c r="A47" i="47"/>
  <c r="A46" i="47"/>
  <c r="A48" i="46"/>
  <c r="A47" i="46"/>
  <c r="A46" i="46"/>
  <c r="A46" i="45"/>
  <c r="A48" i="45"/>
  <c r="A47" i="45"/>
  <c r="A48" i="44"/>
  <c r="A47" i="44"/>
  <c r="A46" i="44"/>
  <c r="A48" i="39"/>
  <c r="A47" i="39"/>
  <c r="A46" i="39"/>
  <c r="A48" i="36"/>
  <c r="A47" i="36"/>
  <c r="A46" i="36"/>
  <c r="A48" i="35"/>
  <c r="A47" i="35"/>
  <c r="A46" i="35"/>
  <c r="A48" i="32"/>
  <c r="A47" i="32"/>
  <c r="A46" i="32"/>
  <c r="A48" i="30"/>
  <c r="A47" i="30"/>
  <c r="A46" i="30"/>
  <c r="A48" i="29"/>
  <c r="A47" i="29"/>
  <c r="A46" i="29"/>
  <c r="A48" i="26"/>
  <c r="A47" i="26"/>
  <c r="A46" i="26"/>
  <c r="A48" i="25"/>
  <c r="A47" i="25"/>
  <c r="A46" i="25"/>
  <c r="A48" i="23"/>
  <c r="A47" i="23"/>
  <c r="A46" i="23"/>
  <c r="A48" i="22"/>
  <c r="A47" i="22"/>
  <c r="A46" i="22"/>
  <c r="A48" i="21"/>
  <c r="A47" i="21"/>
  <c r="A46" i="21"/>
  <c r="A48" i="20"/>
  <c r="A47" i="20"/>
  <c r="A46" i="20"/>
  <c r="A48" i="19"/>
  <c r="A47" i="19"/>
  <c r="A46" i="19"/>
  <c r="A48" i="18"/>
  <c r="A47" i="18"/>
  <c r="A46" i="18"/>
  <c r="A48" i="16"/>
  <c r="A46" i="16"/>
  <c r="A47" i="16"/>
  <c r="A47" i="15"/>
  <c r="A48" i="15"/>
  <c r="A46" i="15"/>
  <c r="A47" i="14"/>
  <c r="A46" i="14"/>
  <c r="A48" i="14"/>
  <c r="A48" i="13"/>
  <c r="A47" i="13"/>
  <c r="A46" i="13"/>
  <c r="A48" i="11"/>
  <c r="A46" i="11"/>
  <c r="A47" i="11"/>
</calcChain>
</file>

<file path=xl/sharedStrings.xml><?xml version="1.0" encoding="utf-8"?>
<sst xmlns="http://schemas.openxmlformats.org/spreadsheetml/2006/main" count="3543" uniqueCount="444">
  <si>
    <t>＜参考様式第９号＞</t>
    <rPh sb="1" eb="5">
      <t>サンコウヨウシキ</t>
    </rPh>
    <rPh sb="5" eb="6">
      <t>ダイ</t>
    </rPh>
    <rPh sb="7" eb="8">
      <t>ゴウ</t>
    </rPh>
    <phoneticPr fontId="1"/>
  </si>
  <si>
    <t>業務日報</t>
    <rPh sb="0" eb="4">
      <t>ギョウムニッポウ</t>
    </rPh>
    <phoneticPr fontId="1"/>
  </si>
  <si>
    <t>事業者名</t>
    <rPh sb="0" eb="4">
      <t>ジギョウシャメイ</t>
    </rPh>
    <phoneticPr fontId="1"/>
  </si>
  <si>
    <t>miracleave株式会社</t>
    <phoneticPr fontId="1"/>
  </si>
  <si>
    <t>氏名</t>
    <rPh sb="0" eb="2">
      <t>シメイ</t>
    </rPh>
    <phoneticPr fontId="1"/>
  </si>
  <si>
    <t>山田翔太　　　　　　　㊞</t>
    <rPh sb="0" eb="4">
      <t>ヤマダショウタ</t>
    </rPh>
    <phoneticPr fontId="1"/>
  </si>
  <si>
    <t>月日</t>
    <rPh sb="0" eb="2">
      <t>ツキヒ</t>
    </rPh>
    <phoneticPr fontId="1"/>
  </si>
  <si>
    <t>業務内容</t>
    <rPh sb="0" eb="4">
      <t>ギョウムナイヨウ</t>
    </rPh>
    <phoneticPr fontId="1"/>
  </si>
  <si>
    <t>【プログラミング研修業務】　　　　　　　　　　　　　　　　　　　　　　　　　　　　　　　　　　　　　　　　　　　　　　　　　　　　　　　　　　　　　　　　　　　　　　　　　　　　　　　　　　　　　　　　　　　　　　　　　　　　　　　　　　　　　　　　　　　　　　　　　　【所感】　                                                                                          　  　　　　　　　　　　　　　　　　　　　　　　　　　　　　　　　　　　　　　　　　　　　　　　</t>
    <phoneticPr fontId="1"/>
  </si>
  <si>
    <t>日付入力欄</t>
    <rPh sb="0" eb="2">
      <t>ヒヅケ</t>
    </rPh>
    <rPh sb="2" eb="5">
      <t>ニュウリョクラン</t>
    </rPh>
    <phoneticPr fontId="1"/>
  </si>
  <si>
    <t>月</t>
    <rPh sb="0" eb="1">
      <t>ツキ</t>
    </rPh>
    <phoneticPr fontId="1"/>
  </si>
  <si>
    <t>日</t>
    <rPh sb="0" eb="1">
      <t>ニチ</t>
    </rPh>
    <phoneticPr fontId="1"/>
  </si>
  <si>
    <t>休暇</t>
    <rPh sb="0" eb="2">
      <t>キュウカ</t>
    </rPh>
    <phoneticPr fontId="1"/>
  </si>
  <si>
    <t>担当者確認</t>
    <rPh sb="0" eb="3">
      <t>タントウシャ</t>
    </rPh>
    <rPh sb="3" eb="5">
      <t>カクニン</t>
    </rPh>
    <phoneticPr fontId="1"/>
  </si>
  <si>
    <t>上記報告に基づき、適格に業務を遂行したことを証します。</t>
    <rPh sb="0" eb="2">
      <t>ジョウキ</t>
    </rPh>
    <rPh sb="2" eb="4">
      <t>ホウコク</t>
    </rPh>
    <rPh sb="5" eb="6">
      <t>モト</t>
    </rPh>
    <rPh sb="9" eb="11">
      <t>テキカク</t>
    </rPh>
    <rPh sb="12" eb="14">
      <t>ギョウム</t>
    </rPh>
    <rPh sb="15" eb="17">
      <t>スイコウ</t>
    </rPh>
    <rPh sb="22" eb="23">
      <t>ショウ</t>
    </rPh>
    <phoneticPr fontId="1"/>
  </si>
  <si>
    <t>責任者役職及び氏名</t>
    <rPh sb="0" eb="3">
      <t>セキニンシャ</t>
    </rPh>
    <rPh sb="3" eb="5">
      <t>ヤクショク</t>
    </rPh>
    <rPh sb="5" eb="6">
      <t>オヨ</t>
    </rPh>
    <rPh sb="7" eb="9">
      <t>シメイ</t>
    </rPh>
    <phoneticPr fontId="1"/>
  </si>
  <si>
    <t>-</t>
    <phoneticPr fontId="1"/>
  </si>
  <si>
    <t>【プログラミング研修業務】　　　　　　　　　　　　　　　　　　　　　　　　　　　　　　　　　　　　　　　　・git
・基本情報技術試験学習　　　　　　　　　　　　　　　　　　　　　　　　　　　　　　　　　　　　　　　　　　　　　　　　　　　　　　　　　　　　　　　　　　　　　　　　　　　　　　　　　　【所感】
初日で顔合わせ、そしてこれまでの自身の経歴を自己紹介し、皆で環境構築を進めました。また、社内ルールやレッスン内容に関して確認するなどを徹底しました。</t>
    <phoneticPr fontId="1"/>
  </si>
  <si>
    <t>【プログラミング研修業務】　　　　　　　　　　　　　　　　　　　　　　　　　　　　　　　　　　　　　　　　・git
・基本情報技術試験学習　　　　　　　　　　　　　　　　　　　　　　　　　　　　　　　　　　　　　　　　　　　　　　　　　　　　　　　　　　　　　　　　　　　　　　　　　　　　　　　　　　　【所感】
gitの学習が本格的にスタートし、質問をしながら学習を進める。個人としては、不明点があったときに必ず仮説を持つように心がけ、それが合っていたかひたすら確認をしてトライ＆エラーを続けることができた。次週も徹底したいと思います。                                                                          　　　　　　　　　　　　　　　　　　　　　　　　　　　　　　　　　　　　　　　　　　　　　　　　　　　　　　　　　　　　　　　　　　　　　　　　　　　　　　　　　　　　　　　　　　　　</t>
    <phoneticPr fontId="1"/>
  </si>
  <si>
    <t>【プログラミング研修業務】　　　　　　　　　　　　　　　　　　　　　　　　　　　　　　　　　　　　　　　　・python
・基本情報技術試験学習　　　　　　　　　　　　　　　　　　　　　　　　　　　　　　　　　　　　　　　　　　　　　　　　　　　　　　　　　　　　　　　　　　　　　　　　　　　　　　　　　　【所感】
学習はPythonに入り、基本的な表現から少しずつ学習していく。メソッドを覚えていったほうが良いかなど学習方法の疑問点などをレッスンで解消できました。                                                                                        　  　　　　　　　　　　　　　　　　　　　　　　　　　　　　　　　　　　　　　　　　　　　　　　</t>
    <phoneticPr fontId="1"/>
  </si>
  <si>
    <t>【プログラミング研修業務】　　　　　　　　　　　　　　　　　　　　　　　　　　　　　　　　　　　　　　　　・python
・基本情報技術試験学習　　　　　　　　　　　　　　　　　　　　　　　　　　　　　　　　　　　　　　　　　　　　　　　　　　　　【所感】
Pythonは条件分岐などの重要なところに差し掛かり、スピードよりも理解の深さを重視し始める。また、社内ミーティングに参加しコミュニケーションを取ることができ、社員の一員であると思えとても嬉しく、学習のモチベーションになりました。                                                                                         　  　　　　　　　　　　　　　　　　　　　　　　　　　　　　　　　　　　　　　　　　　　　　　　</t>
    <phoneticPr fontId="1"/>
  </si>
  <si>
    <t>【プログラミング研修業務】　　　　　　　　　　　　　　　　　　　　　　　　　　　　　　　　　　　　　　　　・python
・基本情報技術試験学習　　　　　　　　　　　　　　　　　　　　　　　　　　　　　　　　　　　　　　　　　　　　　　　　　　　　　　　　　　　　　　　　　　　　　　　　　　　　　　　　　　　【所感】
基本情報技術者試験学習は、同期の皆さんに質問しながらひたすら過去問を解いていく。少しずつ学習内容の意味が分かり、Pythonの理解が深まる場面もあり学習の意義を感じた。                                                                                         　  　　　　　　　　　　　　　　　　　　　　　　　　　　　　　　　　　　　　　　　　　　　　　　</t>
    <phoneticPr fontId="1"/>
  </si>
  <si>
    <t>【プログラミング研修業務】　　　　　　　　　　　　　　　　　　　　　　　　　　　　　　　　　　　　　　　　・python
・基本情報技術試験学習　　　　　　　　　　　　　　　　　　　　　　　　　　　　　　　　　　　　　　　　　　　　　　　　　　　　　　　　　　　　　　　　　　　　　　　　　　　　　　　　　　【所感】
Pythonの学習はクラスに入り、ここは一番理解を深めようと些細な部分もすべて質問し解消する。自分の中でイメージを持ち、人に説明できるように理解を進めた。                                                                                    　   　　　　　　　　　　　　　　　　　　　　　　　　　　　　　　　　　　　　　　　　　　</t>
    <phoneticPr fontId="1"/>
  </si>
  <si>
    <t>【プログラミング研修業務】　　　　　　　　　　　　　　　　　　　　　　　　　　　　　　　　　　　　　　　　・python
・基本情報技術試験学習　　　　　　　　　　　　　　　　　　　　　　　　　　　　　　　　　　　　　　　　　　　　　　　　　　　　　　　　　　　　　　　　　　　　　　　　　　　　　　　　　　【所感】
Pythonの学習はクラスを丁寧に進め、無事終了し簡単な例も自分で作成した。今後も不明点はこれだけ深堀りしたい。                                                                                       　　　　　　　　　　　　　　　　　　　　　　　　　　　　　　　　　　　　　　　　　　　　　　　　　　　　　　　　　　　　　　　　　　　　　　　　　　　　　　　　　　　　　　　　　　　　</t>
    <phoneticPr fontId="1"/>
  </si>
  <si>
    <t>【プログラミング研修業務】　　　　　　　　　　　　　　　　　　　　　　　　　　　　　　　　　　　　　　　　・python
・基本情報技術試験学習　　　　　　　　　　　　　　　　　　　　　　　　　　　　　　　　　　　　　　　　　　　　　　　　　　　　　　　　　　　　　　　　　　　　　　　　　　　　　　　　　【所感】
レッスンにて模擬的にコードの記述練習があり刺激的で良い復習になりました。また、基本情報技術は過去問を80問以上内容を理解しつつ進めることができ有用な時間配分を得ることができました。                                                                                         　  　　　　　　　　　　　　　　　　　　　　　　　　　　　　　　　　　　　　　　　　　　　　　　</t>
    <phoneticPr fontId="1"/>
  </si>
  <si>
    <t>【プログラミング研修業務】　　　　　　　　　　　　　　　　　　　　　　　　　　　　　　　　　　　　　　　　・python
・基本情報技術試験学習　　　　　　　　　　　　　　　　　　　　　　　　　　　　　　　　　　　　　　　　　　　　　　　　　　　　　　　　　　　　　　　　　　　　　　　　　　　　　　　　　　【所感】
（AMは書類関係の処理のため半休を取得）PMはpythonの課題を中心にインプットとアウトプットを交互に繰り返し、質の高い学習ができた。また、SBTに参加し社内コミュニケーションを取ることができました。　                                                                                          　  　　　　　　　　　　　　　　　　　　　　　　　　　　　　　　　　　　　　　　　　　　　　　　</t>
    <phoneticPr fontId="1"/>
  </si>
  <si>
    <t>【プログラミング研修業務】　　　　　　　　　　　　　　　　　　　　　　　　　　　　　　　　　　　　　　　　・python
・基本情報技術試験学習　　　　　　　　　　　　　　　　　　　　　　　　　　　　　　　　　　　　　　　　　　　　　　　　　　　　　　　　　　　　　　　　　　　　　　　　　　　　　　　　　　【所感】
pythonはプログラミングレッスンの課題に取り組み、分からない所を分かるまで質問ができた。基本情報技術試験問題は60問テストのうち46問に正解。関数の求め方と、進数関係の学習、フローの解き方が課題。                                                                              　  　　　　　　　　　　　　　　　　　　　　　　　　　　　　　　　　　　　　　　　　　　　　　　</t>
    <phoneticPr fontId="1"/>
  </si>
  <si>
    <t>【プログラミング研修業務】　　　　　　　　　　　　　　　　　　　　　　　　　　　　　　　　　　　　　　　　・python
・基本情報技術試験学習　　　　　　　　　　　　　　　　　　　　　　　　　　　　　　　　　　　　　　　　　　　　　　　　　　　　　　　　　　　　　　　　　　　　　　　　　　　　　　　　　　【所感】
pythonのクラスとインスタンスを学習し、重要な箇所であると深く認識する事ができた。その後は不明点を徹底的に調査し、確認を実施した。この姿勢は継続していき、過去の不明点もしっかり認識をしていきたい。                                                                                       　   　　　　　　　　　　　　　　　　　　　　　　　　　　　　　　　　　　　　　　　　　　</t>
    <phoneticPr fontId="1"/>
  </si>
  <si>
    <t>【プログラミング研修業務】　　　　　　　　　　　　　　　　　　　　　　　　　　　　　　　　　　　　　　　　・python
・基本情報技術試験学習　　　　　　　　　　　　　　　　　　　　　　　　　　　　　　　　　　　　　　　　　　　　　　　　　　　　　　　　　　　　　　　　　　　　　　　　　　　　　　　　　　【所感】
pythonのクラスとインスタンスの学習が終了し、不明点はすべて解消が出来た。オブジェクトやインスタンス生成含め、各状態のイメージを正しく持つことができた。                                                                            　　　　　　　　　　　　　　　　　　　　　　　　　　　　　　　　　　　　　　　　　　　　　　　　　　　　　　　　　　　　　　　　　　　　　　　　　　　　　　　　　　　　　　　　　　　　</t>
    <phoneticPr fontId="1"/>
  </si>
  <si>
    <t>【プログラミング研修業務】　　　　　　　　　　　　　　　　　　　　　　　　　　　　　　　　　　　　　　　　・python
・基本情報技術試験学習　　　　　　　　　　　　　　　　　　　　　　　　　　　　　　　　　　　　　　　　　　　　　　　　　　　　　　　　　　　　　　　　　　　　　　　　　　　　　　　　　　【所感】
レッスンはpythonのクラスを少し例題を解いたりfor文の復習がメインであったが、もう少しクラスの問題を解きたかったと感じた。次回もクラスをやるとのことなので、引き続き取り組みたい。基本情報は過去問を中心に演習を繰り返す。                                                                                         　  　　　　　　　　　　　　　　　　　　　　　　　　　　　　　　　　　　　　　　　　　　　　　　</t>
    <phoneticPr fontId="1"/>
  </si>
  <si>
    <t>【プログラミング研修業務】　　　　　　　　　　　　　　　　　　　　　　　　　　　　　　　　　　　　　　　　・python
・基本情報技術試験学習　　　　　　　　　　　　　　　　　　　　　　　　　　　　　　　　　　　　　　　　　　　　　　　　　　　　　　　　　　　　　　　　　　　　　　　　　　　　　　　　　【所感】
pythonの学習は応用に入り、実戦的な内容になってきているのを感じる。いかに分かりやすく書くか、命名をするか？の重要性を強く感じた。機能に沿った命名をしないと混乱し、これがチームならより顕著に出てくるように思う。                                                                                      　  　　　　　　　　　　　　　　　　　　　　　　　　　　　　　　　　　　　　　　　　　　　　　　</t>
    <phoneticPr fontId="1"/>
  </si>
  <si>
    <t>【プログラミング研修業務】　　　　　　　　　　　　　　　　　　　　　　　　　　　　　　　　　　　　　　　　・python
・基本情報技術試験学習　　　　　　　　　　　　　　　　　　　　　　　　　　　　　　　　　　　　　　　　　　　　　　　　　　　　　　　　　　　　　　　　　　　　　　　　　　　　　　　　　【所感】
pythonは応用を中心に作業をしており、アウトプット中心なので没頭して出来ているように感じる。苦手なインプットもしっかり集中して出来てきたので、今回の課題は自力でクリアできるように集中して機能実装に没頭したい。　                                                                                          　  　　　　　　　　　　　　　　　　　　　　　　　　　　　　　　　　　　　　　　　　　　　　　　</t>
    <phoneticPr fontId="1"/>
  </si>
  <si>
    <t>【プログラミング研修業務】　　　　　　　　　　　　　　　　　　　　　　　　　　　　　　　　　　　　　　　　・python
・基本情報技術試験学習　　　　　　　　　　　　　　　　　　　　　　　　　　　　　　　　　　　　　　　　　　　　　　　　　　　　　　　　　　　　　　　　　　　　　　　　　　　　　　　　　　【所感】
基本情報技術試験は、過去問を中心に作業を繰り返しているが、先に過去問を何回も解き、その後テキストを見返すというフローが一番インプットできると感じている。結果も出ているので、引き続き継続したい。                                                                                     　   　　　　　　　　　　　　　　　　　　　　　　　　　　　　　　　　　　　　　　　　　　</t>
    <phoneticPr fontId="1"/>
  </si>
  <si>
    <t>【プログラミング研修業務】　　　　　　　　　　　　　　　　　　　　　　　　　　　　　　　　　　　　　　　　・python
・基本情報技術試験学習　　　　　　　　　　　　　　　　　　　　　　　　　　　　　　　　　　　　　　　　　　　　　　　　　　　　　　　　　　　　　　　　　　　　　　　　　　　　　　　　　　【所感】
pythonの応用はまだ終了しないが、かなり面白く感じており、恐らく土日も作業したくなるような状況ではあるが、日曜日は意識して休むようにしたい。                                                                                             　　　　　　　　　　　　　　　　　　　　　　　　　　　　　　　　　　　　　　　　　　　　　　　　　　　　　　　　　　　　　　　　　　　　　　　　　　　　　　　　　　　　　　　　　　　　</t>
    <phoneticPr fontId="1"/>
  </si>
  <si>
    <t>【プログラミング研修業務】　　　　　　　　　　　　　　　　　　　　　　　　　　　　　　　　　　　　　　　　・python
・基本情報技術試験学習　　　　　　　　　　　　　　　　　　　　　　　　　　　　　　　　　　　　　　　　　　　　　　　　　　　　　　　　　　　　　　　　　　　　　　　　　　　　　　　　　【所感】
プログラミングレッスンの問題はその場で解けなかったので、継続的に意識する点として、作業のスピード感が必要。実際のワークの中では、自分はタイプが遅いので、意識して普段からタイプをし全体的なスピード感を持つようにしたい。                                                                                          　  　　　　　　　　　　　　　　　　　　　　　　　　　　　　　　　　　　　　　　　　　　　　　　</t>
    <phoneticPr fontId="1"/>
  </si>
  <si>
    <t>【プログラミング研修業務】　　　　　　　　　　　　　　　　　　　　　　　　　　　　　　　　　　　　　　　　・python
・基本情報技術試験学習　　　　　　　　　　　　　　　　　　　　　　　　　　　　　　　　　　　　　　　　　　　　　　　　　　　　　　　　　　　　　　　　　　　　　　　　　　　　　　　　　　【所感】
pythonは応用として取り組んでいる課題は一旦完了したが、csvの書き込み処理などはまだ自由には書けないので復習をし、クラスや条件分岐やループのように自分の考えを表現できるようになるまで年末年始はCSVライブラリの深堀りをテーマに取り組みたい。モードと、メソッドを中心に把握をしていく。長期休暇中の学習テーマを設定したい。                                                                                      　  　　　　　　　　　　　　　　　　　　　　　　　　　　　　　　　　　　　　　　　　　　　　　　</t>
    <phoneticPr fontId="1"/>
  </si>
  <si>
    <t>【プログラミング研修業務】　　　　　　　　　　　　　　　　　　　　　　　　　　　　　　　　　　　　　　　　・データベース
・基本情報技術試験学習　　　　　　　　　　　　　　　　　　　　　　　　　　　　　　　　　　　　　　　　　　　　　　　　　　　　　　　　　　　　　　　　　　　　　　　　　　　　　　　　【所感】
AMはwelcome休暇で休みを頂き、行政手続きを全て完了させることができた。午後、データベースの学習を進めたが、調べている時間が長かったので、効率的に学習するために、独学で書籍も調べておこうと思っています。                                                                                          　  　　　　　　　　　　　　　　　　　　　　　　　　　　　　　　　　　　　　　　　　　　　　　　</t>
    <phoneticPr fontId="1"/>
  </si>
  <si>
    <t>【プログラミング研修業務】　　　　　　　　　　　　　　　　　　　　　　　　　　　　　　　　　　　　　　　　・データベース
・基本情報技術試験学習　　　　　　　　　　　　　　　　　　　　　　　　　　　　　　　　　　　　　　　　　　　　　　　　　　　　　　　　　　　　　　　　　　　　　　　　　　　　　　　　　　【所感】
データベースの記述は、構文は分かりやすくシンプルであるが、A5M2の操作方法などで中々苦労してしまうところがあり、苦労しながら解決している。非常に重要な部分をやっていると自覚はあるので、分からない部分がないように丁寧に解決していきたい。                                                                                       　   　　　　　　　　　　　　　　　　　　　　　　　　　　　　　　　　　　　　　　　　　　</t>
    <phoneticPr fontId="1"/>
  </si>
  <si>
    <t>【プログラミング研修業務】　　　　　　　　　　　　　　　　　　　　　　　　　　　　　　　　　　　　　　　　・HTML学習
・基本情報技術試験学習、SNS記事作成(note)　　　　　　　　　　　　　　　　　　　　　　　　　　　　　　　　　　　　　　　　　　　　　　　　　　　　　　　　　　　　　　　　　　　　　　　　　　　　　　　　　　　【所感】　                                                                                          　  データベースの学習では一旦範囲を確認し終わり、家で課題をこなし今日取得した知識の定着を目指す。レッスンでは、進度に合わせて先の範囲の学習を指示してくれたので頑張り方が分かりやすく助かりました。基本情報技術学習ではNothonを活用中です。　　　　　　　　　　　　　　　　　　　　　　　　　　　　　　　　　　　　　　　　　　　　　　</t>
    <phoneticPr fontId="1"/>
  </si>
  <si>
    <t>【プログラミング研修業務】　　　　　　　　　　　　　　　　　　　　　　　　　　　　　　　　　　　　　　　　・HTML学習
・基本情報技術試験学習、SNS記事作成(note)　、プログラミングレッスン　　　　　　　　　　　　　　　　　　　　　　　　　　　　　　　　　　　　　　　　　　　　　　　　　　　　　　　　　　　　　　　　　　　　　　　　　　　　　　　　　　【所感】　                                                                                         　   データベースは内部結合と、外部結合の違いについて確認し違いを確認することが出来た。HTMLとCSSは全てを暗記するのではなく、表示の方法や種類について認識出来たら次に進むように学習方法を設定し、考えすぎないように努めたい。　　　　　　　　　　　　　　　　　　　　　　　　　　　　　　　　　　　　　　　　　　</t>
    <phoneticPr fontId="1"/>
  </si>
  <si>
    <t>【プログラミング研修業務】　　　　　　　　　　　　　　　　　　　　　　　　　　　　　　　　　　　　　　　　・HTML学習
・基本情報技術試験学習、SNS記事作成(note)　　　　　　　　　　　　　　　　　　　　　　　　　　　　　　　　　　　　　　　　　　　　　　　　　　　　　　　　　　　　　　　　　　　　　　　　　　　　　　　　　　　【所感】                                                                                               HTMLなどの学習は問題ないが、基本情報技術の学習はネットワークにおいて、IPアドレスの計算問題などが把握できておらず、既存の学習範囲を含め復習をする必要があるように感じる。Udemyやyoutubeなどの動画媒体を活用し復習時間を持つ予定。　　　　　　　　　　　　　　　　　　　　　　　　　　　　　　　　　　　　　　　　　　　　　　　　　　　　　　　　　　　　　　　　　　　　　　　　　　　　　　　　　　　　　　　　　　　　</t>
    <phoneticPr fontId="1"/>
  </si>
  <si>
    <t>【プログラミング研修業務】
・HTML、CSS学習
・社内ミーティング 
【所感】
HTML学習は一旦すべての内容を履修し終わり、復習に入る。基本の単元が非常に重要であるのと、応用学習後だとより効率的に学習できるので明日はそこを中心に進めていきたい。</t>
    <phoneticPr fontId="1"/>
  </si>
  <si>
    <t>【プログラミング研修業務】
・HTML、CSS学習、django学習
・基本情報技術者試験学習・SNS運用キックオフミーティング
【所感】
学習では一部djangoの学習に入り、フレームワークの概念を学習し始める。難解で使用実感が湧かない部分もありながら、非常に刺激的。このまま学習を継続したい。SNSキックオフがあり、会社としてのミッションを改めて確認。一丸となり取り組んでいければと高いモチベーションを持つことが出来た。</t>
    <phoneticPr fontId="1"/>
  </si>
  <si>
    <t>【プログラミング研修業務】
・django学習
・プログラミングレッスン・基本情報技術者試験学習
【所感】
レッスンでは気になっていたdjangoの動かし方をpostgresqlを絡め解説があり。気になっていた箇所の学習を重点的に復習できたので良い時間となった。また、SNSはNoteの記事作成の方向性/内容チェックのため早めに作成し4割程度で共有。FBを貰い、内容のブラッシュアップをかけ明日には第1稿を提出したい。</t>
    <phoneticPr fontId="1"/>
  </si>
  <si>
    <t>【プログラミング研修業務】
・django学習
・基本情報技術者試験学習
【所感】
djangoでは、基本的なフレームワークの動きを認識しながら、CSSが効かないなどの作成していく中での貴重な体験をいくつも体験出来た。また、基本情報はudemyの動画確認方法を教わったので、自宅でも大筋の理解に役立てようと思います。</t>
    <phoneticPr fontId="1"/>
  </si>
  <si>
    <t>【プログラミング研修業務】　　　　　　　　　　　　　　　　　　　　　　　　　　　　　　　　　　　　　　　　・django学習
・基本情報技術試験学習、SNS記事作成(note)　　　　　　　　　　　　　　　　　　　　　　　　　　　　　　　　　　　　　　　　　　　　　　　　　　　　　　　　　　　　　　　　　　　　　　　　　　　　　　　　　　　【所感】　　　　　　　　　　　　　　　　　　　　　　　　　　　　　　　　　　　　　　　　　　　　　　　　djangoの学習は最後のchapterに入り、importするデータやクラスの継承関係をしっかり把握しないとエラーが出てしまうなど、エラーの解決を中心に作業を行い情報を整理できた。SNSは過激な表現を抑え、外に出せる文章を研究中。</t>
    <phoneticPr fontId="1"/>
  </si>
  <si>
    <t>【プログラミング研修業務】　　　　　　　　　　　　　　　　　　　　　　　　　　　　　　　　　　　　　　　　・django学習
・基本情報技術試験学習、SNS記事作成(note)　　　　　　　　　　　　　　　　　　　　　　　　　　　　　　　　　　　　　　　　　　　　　　　　　　　　　　　　　　　　　　　　　　　　　　　　　　　　　　　　　　　【所感】　　　　                                                                                       djangoの学習は最後のchapterに入り、importするデータやクラスの継承関係をしっかり把握しないとエラーが出てしまうなど、エラーの解決を中心に作業を行い情報を整理できた。SNSは過激な表現を抑え、外に出せる文章を研究中。　　　　　　　　　　　　　　　　　　　　　　　　　　　　　　　　　　　　　　　　　　　　</t>
    <phoneticPr fontId="1"/>
  </si>
  <si>
    <t>【プログラミング研修業務】　　　　　　　　　　　　　　　　　　　　　　　　　　　　　　　　　　　　　　　　・django学習
・基本情報技術試験学習、SNS記事作成(note)　　　　　　　　　　　　　　　　　　　　　　　　　　　　　　　　　　　　　　　　　　　　　　　　　　　　　　　　　　　　　　　　　　　　　　　　　　　　　　　　　　　【所感】　                                                                                          　djangoは学習の進捗としての進みはあまりよくなかったが、テストコードの内容に関して概要を大筋でも理解できたので、もっと深く勉強をしていきたい。今日も自宅で自習を進めてエラーの解決に努める。SNSは次の取材先を検討中だが天気が悪く素材がうまく手に入らない可能性もあり。皆と相談して一緒に撮影にいくなど効率的に情報を取りたい。　　　　　　　　　　　　　　　　　　　　　　　　　　　　　　　　　　　　　　　　　　　　　　</t>
    <phoneticPr fontId="1"/>
  </si>
  <si>
    <t>【プログラミング研修業務】　　　　　　　　　　　　　　　　　　　　　　　　　　　　　　　　　　　　　　　　・django学習
・基本情報技術試験学習、SNS記事作成(note)　、プログラミングレッスン　　　　　　　　　　　　　　　　　　　　　　　　　　　　　　　　　　　　　　　　　　　　　　　　　　　　　　　　　　　　　　　　　　　　　　　　　　　　　　　　　　【所感】　                                                                                         　djangoの学習ではレッスンの中で基本的な流れや細かい気になる所を質問でき、理解を深めることが出来た。さらに細かい所を学習しながら新しいアプリを作成し、基本的な部分をしっかり押さえたい。基本情報は一部の学習で必要になり２進数などを勉強中。　　　　　　　　　　　　　　　　　　　　　　　　　　　　　　　　　　　　　　　　　　　　　　</t>
    <phoneticPr fontId="1"/>
  </si>
  <si>
    <t>【プログラミング研修業務】　　　　　　　　　　　　　　　　　　　　　　　　　　　　　　　　　　　　　　　　・django学習
・基本情報技術試験学習、SNS記事作成(note)　　　　　　　　　　　　　　　　　　　　　　　　　　　　　　　　　　　　　　　　　　　　　　　　　　　　　　　　　　　　　　　　　　　　　　　　　　　　　　　　　　　【所感】　　　　djangoフレームワークの拡張機能として、RESTの機能を追加しそのソースの理解や構造の仕組みを勉強した。必須な機能は覚えてきたが、「お決まり」な記述をどう消化していくのか自身で整理しておきたい。SNSは取材先を選定したい。　　　　　　　　　　　　　　　　　　　　　　　　　　　　　　　　　　　　　　　　　　　　　　　　　　　　　　　　　　　　　　　　　　　　　　　　　　　　　　　　　　　　　　　　</t>
    <rPh sb="193" eb="197">
      <t>カクチョウキノウ</t>
    </rPh>
    <rPh sb="206" eb="208">
      <t>キノウ</t>
    </rPh>
    <rPh sb="209" eb="211">
      <t>ツイカ</t>
    </rPh>
    <rPh sb="218" eb="220">
      <t>リカイ</t>
    </rPh>
    <rPh sb="221" eb="223">
      <t>コウゾウ</t>
    </rPh>
    <rPh sb="224" eb="226">
      <t>シク</t>
    </rPh>
    <rPh sb="228" eb="230">
      <t>ベンキョウ</t>
    </rPh>
    <rPh sb="233" eb="235">
      <t>ヒッス</t>
    </rPh>
    <rPh sb="236" eb="238">
      <t>キノウ</t>
    </rPh>
    <rPh sb="239" eb="240">
      <t>オボ</t>
    </rPh>
    <rPh sb="248" eb="249">
      <t>キ</t>
    </rPh>
    <rPh sb="253" eb="255">
      <t>キジュツ</t>
    </rPh>
    <rPh sb="258" eb="260">
      <t>ショウカ</t>
    </rPh>
    <rPh sb="266" eb="268">
      <t>ジシン</t>
    </rPh>
    <rPh sb="269" eb="271">
      <t>セイリ</t>
    </rPh>
    <rPh sb="282" eb="285">
      <t>シュザイサキ</t>
    </rPh>
    <rPh sb="286" eb="288">
      <t>センテイ</t>
    </rPh>
    <phoneticPr fontId="1"/>
  </si>
  <si>
    <t>【プログラミング研修業務】　　　　　　　　　　　　　　　　　　　　　　　　　　　　　　　　　　　　　　　　・javascript
・基本情報技術試験学習、SNS記事作成(note)　　　　　　　　　　　　　　　　　　　　　　　　　　　　　　　　　　　　　　　　　　　　　　　　　　　　　　　　　　　　　　　　　　　　　　　　　　　　　　　　　　　【所感】　　　　　　　　　　　　　　　　　　　　　　　　　　　　　　　　　　　　　　　　　　　　　　　　djangoRESTflameworkは、基本の部分を覚えるに抑え内容を理解できた程度で終了しjavascriptを学習し始めたが、今のところpythonと似ている部分も多く先に進めている状態。不明点は遠慮なく質問する姿勢が崩れないようにしたい。</t>
    <rPh sb="246" eb="248">
      <t>キホン</t>
    </rPh>
    <rPh sb="249" eb="251">
      <t>ブブン</t>
    </rPh>
    <rPh sb="252" eb="253">
      <t>オボ</t>
    </rPh>
    <rPh sb="256" eb="257">
      <t>オサ</t>
    </rPh>
    <rPh sb="258" eb="260">
      <t>ナイヨウ</t>
    </rPh>
    <rPh sb="261" eb="263">
      <t>リカイ</t>
    </rPh>
    <rPh sb="266" eb="268">
      <t>テイド</t>
    </rPh>
    <rPh sb="269" eb="271">
      <t>シュウリョウ</t>
    </rPh>
    <rPh sb="283" eb="285">
      <t>ガクシュウ</t>
    </rPh>
    <rPh sb="286" eb="287">
      <t>ハジ</t>
    </rPh>
    <rPh sb="291" eb="292">
      <t>イマ</t>
    </rPh>
    <rPh sb="303" eb="304">
      <t>ニ</t>
    </rPh>
    <rPh sb="307" eb="309">
      <t>ブブン</t>
    </rPh>
    <rPh sb="310" eb="311">
      <t>オオ</t>
    </rPh>
    <rPh sb="312" eb="313">
      <t>サキ</t>
    </rPh>
    <rPh sb="314" eb="315">
      <t>スス</t>
    </rPh>
    <rPh sb="319" eb="321">
      <t>ジョウタイ</t>
    </rPh>
    <rPh sb="322" eb="325">
      <t>フメイテン</t>
    </rPh>
    <rPh sb="326" eb="328">
      <t>エンリョ</t>
    </rPh>
    <rPh sb="330" eb="332">
      <t>シツモン</t>
    </rPh>
    <rPh sb="334" eb="336">
      <t>シセイ</t>
    </rPh>
    <rPh sb="337" eb="338">
      <t>クズ</t>
    </rPh>
    <phoneticPr fontId="1"/>
  </si>
  <si>
    <t>【プログラミング研修業務】　　　　　　　　　　　　　　　　　　　　　　　　　　　　　　　　　　　　　　　　・javascript
・基本情報技術試験学習、SNS記事作成(note)　　　　　　　　　　　　　　　　　　　　　　　　　　　　　　　　　　　　　　　　　　　　　　　　　　　　　　　　　　　　　　　　　　　　　　　　　　　　　　　　　　　【所感】
javascriptを学習した際は、pythonの記述に基本的に似ている部分もあり、困ることが少なかったがフロントエンドの表示にいかに影響していくか？に着目して落ち着いて学習していきたい。　　　　　　　　　　　　　　　　　　　　　　　　　　　　　　　　　　　　　　　　　　　　　　</t>
    <phoneticPr fontId="1"/>
  </si>
  <si>
    <t>【プログラミング研修業務】　　　　　　　　　　　　　　　　　　　　　　　　　　　　　　　　　　　　　　　　・React
・基本情報技術試験学習、SNS記事作成(note)　　　　　　　　　　　　　　　　　　　　　　　　　　　　　　　　　　　　　　　　　　　　　　　　　　　　　　　　　　　　　　　　　　　　　　　　　　　　　　　　　　　【所感】　
Reactの学習前にモダンjavascriptの基礎の学習があり、ES6で追加された記述や機能の歴史を学び内容の記述をよく理解出来た。SNS記事作成は集中して出来たが、次の取材先や投稿の1回目を準備している段階。今週末の取材で写真や記事の案を増やしたい。　　　　　　　　　　　　　　　　　　　　　　　　　　　　　　</t>
    <rPh sb="180" eb="183">
      <t>ガクシュウマエ</t>
    </rPh>
    <rPh sb="198" eb="200">
      <t>キソ</t>
    </rPh>
    <rPh sb="201" eb="203">
      <t>ガクシュウ</t>
    </rPh>
    <rPh sb="211" eb="213">
      <t>ツイカ</t>
    </rPh>
    <rPh sb="216" eb="218">
      <t>キジュツ</t>
    </rPh>
    <rPh sb="219" eb="221">
      <t>キノウ</t>
    </rPh>
    <rPh sb="222" eb="224">
      <t>レキシ</t>
    </rPh>
    <rPh sb="225" eb="226">
      <t>マナ</t>
    </rPh>
    <rPh sb="227" eb="229">
      <t>ナイヨウ</t>
    </rPh>
    <rPh sb="230" eb="232">
      <t>キジュツ</t>
    </rPh>
    <rPh sb="235" eb="237">
      <t>リカイ</t>
    </rPh>
    <rPh sb="237" eb="239">
      <t>デキ</t>
    </rPh>
    <rPh sb="244" eb="246">
      <t>キジ</t>
    </rPh>
    <rPh sb="246" eb="248">
      <t>サクセイ</t>
    </rPh>
    <rPh sb="249" eb="251">
      <t>シュウチュウ</t>
    </rPh>
    <rPh sb="253" eb="255">
      <t>デキ</t>
    </rPh>
    <rPh sb="258" eb="259">
      <t>ツギ</t>
    </rPh>
    <rPh sb="260" eb="262">
      <t>シュザイ</t>
    </rPh>
    <rPh sb="262" eb="263">
      <t>サキ</t>
    </rPh>
    <rPh sb="264" eb="266">
      <t>トウコウ</t>
    </rPh>
    <rPh sb="268" eb="270">
      <t>カイメ</t>
    </rPh>
    <rPh sb="271" eb="273">
      <t>ジュンビ</t>
    </rPh>
    <rPh sb="277" eb="279">
      <t>ダンカイ</t>
    </rPh>
    <rPh sb="280" eb="283">
      <t>コンシュウマツ</t>
    </rPh>
    <rPh sb="284" eb="286">
      <t>シュザイ</t>
    </rPh>
    <rPh sb="287" eb="289">
      <t>シャシン</t>
    </rPh>
    <rPh sb="290" eb="292">
      <t>キジ</t>
    </rPh>
    <rPh sb="293" eb="294">
      <t>アン</t>
    </rPh>
    <rPh sb="295" eb="296">
      <t>フ</t>
    </rPh>
    <phoneticPr fontId="1"/>
  </si>
  <si>
    <t>【プログラミング研修業務】　　　　　　　　　　　　　　　　　　　　　　　　　　　　　　　　　　　　　　　　・React
・基本情報技術試験学習、SNS記事作成(note)　　　　　　　　　　　　　　　　　　　　　　　　　　　　　　　　　　　　　　　　　　　　　　　　　　　　　　　　　　　　　　　　　　　　　　　　　　　　　　　　　　　【所感】　
Reactは、HTMLの要素に対してそれぞれをオブジェクト化して自由に動けるようにするDOM操作を含むjavascriptを基本としてそのDOM操作をコンポーネント化して操作しやすくする印象を受ける。出来ることは何なのか？に注目していきたい。
　　　　　　　　　　　　　　　　　　　　　　　　　　　　　</t>
    <rPh sb="186" eb="188">
      <t>ヨウソ</t>
    </rPh>
    <rPh sb="189" eb="190">
      <t>タイ</t>
    </rPh>
    <rPh sb="203" eb="204">
      <t>カ</t>
    </rPh>
    <rPh sb="206" eb="208">
      <t>ジユウ</t>
    </rPh>
    <rPh sb="209" eb="210">
      <t>ウゴ</t>
    </rPh>
    <rPh sb="220" eb="222">
      <t>ソウサ</t>
    </rPh>
    <rPh sb="223" eb="224">
      <t>フク</t>
    </rPh>
    <rPh sb="236" eb="238">
      <t>キホン</t>
    </rPh>
    <rPh sb="246" eb="248">
      <t>ソウサ</t>
    </rPh>
    <rPh sb="256" eb="257">
      <t>カ</t>
    </rPh>
    <rPh sb="259" eb="261">
      <t>ソウサ</t>
    </rPh>
    <rPh sb="267" eb="269">
      <t>インショウ</t>
    </rPh>
    <rPh sb="270" eb="271">
      <t>ウ</t>
    </rPh>
    <rPh sb="274" eb="276">
      <t>デキ</t>
    </rPh>
    <rPh sb="280" eb="281">
      <t>ナン</t>
    </rPh>
    <rPh sb="286" eb="288">
      <t>チュウモク</t>
    </rPh>
    <phoneticPr fontId="1"/>
  </si>
  <si>
    <t>【プログラミング研修業務】　　　　　　　　　　　　　　　　　　　　　　　　　　　　　　　　　　　　　　　　・React ・プログラミングレッスン
・基本情報技術試験学習、SNS記事作成(note)　　　　　　　　　　　　　　　　　　　　　　　　　　　　　　　　　　　　　　　　　　　　　　　　　　　　　　　　　　　　　　　　　　　　　　　　　　　　　　　　　　　【所感】　
ReactはReact Hooksの内容を深堀りするのでは無く、薄く広くまずは全体像を掴みそれから解像度を上げていきたい。基本情報はマネジメント系の過去問を全く出来ていなかったので把握漏れがないようにしたい。
　　　　　　　　　　　　　　　　　　　　　　　　　　　　　</t>
    <rPh sb="205" eb="207">
      <t>ナイヨウ</t>
    </rPh>
    <rPh sb="208" eb="210">
      <t>フカボリ</t>
    </rPh>
    <rPh sb="216" eb="217">
      <t>ナ</t>
    </rPh>
    <rPh sb="219" eb="220">
      <t>ウス</t>
    </rPh>
    <rPh sb="221" eb="222">
      <t>ヒロ</t>
    </rPh>
    <rPh sb="226" eb="229">
      <t>ゼンタイゾウ</t>
    </rPh>
    <rPh sb="230" eb="231">
      <t>ツカ</t>
    </rPh>
    <rPh sb="236" eb="239">
      <t>カイゾウド</t>
    </rPh>
    <rPh sb="240" eb="241">
      <t>ア</t>
    </rPh>
    <rPh sb="248" eb="252">
      <t>キホンジョウホウ</t>
    </rPh>
    <rPh sb="259" eb="260">
      <t>ケイ</t>
    </rPh>
    <rPh sb="261" eb="264">
      <t>カコモン</t>
    </rPh>
    <rPh sb="265" eb="266">
      <t>マッタ</t>
    </rPh>
    <rPh sb="267" eb="269">
      <t>デキ</t>
    </rPh>
    <rPh sb="277" eb="279">
      <t>ハアク</t>
    </rPh>
    <rPh sb="279" eb="280">
      <t>モ</t>
    </rPh>
    <phoneticPr fontId="1"/>
  </si>
  <si>
    <t>【プログラミング研修業務】　　　　　　　　　　　　　　　　　　　　　　　　　　　　　　　　　　　　　　　・React ・キャリア面談
・基本情報技術試験学習、SNS記事作成(note)
【所感】
Reactはレンダリングの仕組みを中心に勉強し、作業予定をすべて消化することは出来た。この後は明日で7章～8章を完了させ今週末には解像度を上げる作業に入りたい。まずはソースを読んで不明点を整理する予定。　　　　　　　　　　　　　　　　　　　　　　　　　</t>
    <rPh sb="64" eb="66">
      <t>メンダン</t>
    </rPh>
    <rPh sb="111" eb="113">
      <t>シク</t>
    </rPh>
    <rPh sb="115" eb="117">
      <t>チュウシン</t>
    </rPh>
    <rPh sb="118" eb="120">
      <t>ベンキョウ</t>
    </rPh>
    <rPh sb="122" eb="126">
      <t>サギョウヨテイ</t>
    </rPh>
    <rPh sb="130" eb="132">
      <t>ショウカ</t>
    </rPh>
    <rPh sb="137" eb="139">
      <t>デキ</t>
    </rPh>
    <rPh sb="143" eb="144">
      <t>アト</t>
    </rPh>
    <rPh sb="145" eb="147">
      <t>アシタ</t>
    </rPh>
    <rPh sb="149" eb="150">
      <t>ショウ</t>
    </rPh>
    <rPh sb="152" eb="153">
      <t>ショウ</t>
    </rPh>
    <rPh sb="154" eb="156">
      <t>カンリョウ</t>
    </rPh>
    <rPh sb="158" eb="161">
      <t>コンシュウマツ</t>
    </rPh>
    <rPh sb="163" eb="166">
      <t>カイゾウド</t>
    </rPh>
    <rPh sb="167" eb="168">
      <t>ア</t>
    </rPh>
    <rPh sb="170" eb="172">
      <t>サギョウ</t>
    </rPh>
    <rPh sb="173" eb="174">
      <t>ハイ</t>
    </rPh>
    <rPh sb="185" eb="186">
      <t>ヨ</t>
    </rPh>
    <phoneticPr fontId="1"/>
  </si>
  <si>
    <t>【プログラミング研修業務】
・React ・SNS定例会議
・基本情報技術試験学習、SNS記事作成(note)
【所感】
Reactは学習目標であった9章まで進めることが出来なかったため、本日家で作業を進めるかつ、udemyで内容を復習したい。課題はReactでのTypeScript、グローバルstateの内容を理解し説明できるようになること。　　　　　　　　　　　　　　　　　　　　　</t>
    <rPh sb="25" eb="29">
      <t>テイレイカイギ</t>
    </rPh>
    <rPh sb="67" eb="69">
      <t>ガクシュウ</t>
    </rPh>
    <rPh sb="69" eb="71">
      <t>モクヒョウ</t>
    </rPh>
    <rPh sb="76" eb="77">
      <t>ショウ</t>
    </rPh>
    <rPh sb="79" eb="80">
      <t>スス</t>
    </rPh>
    <rPh sb="85" eb="87">
      <t>デキ</t>
    </rPh>
    <rPh sb="94" eb="96">
      <t>ホンジツ</t>
    </rPh>
    <rPh sb="96" eb="97">
      <t>イエ</t>
    </rPh>
    <rPh sb="98" eb="100">
      <t>サギョウ</t>
    </rPh>
    <rPh sb="101" eb="102">
      <t>スス</t>
    </rPh>
    <rPh sb="113" eb="115">
      <t>ナイヨウ</t>
    </rPh>
    <rPh sb="116" eb="118">
      <t>フクシュウ</t>
    </rPh>
    <rPh sb="122" eb="124">
      <t>カダイ</t>
    </rPh>
    <rPh sb="154" eb="156">
      <t>ナイヨウ</t>
    </rPh>
    <rPh sb="157" eb="159">
      <t>リカイ</t>
    </rPh>
    <rPh sb="160" eb="162">
      <t>セツメイ</t>
    </rPh>
    <phoneticPr fontId="1"/>
  </si>
  <si>
    <t>【プログラミング研修業務】
・React
・基本情報技術試験学習、SNS記事作成(note)
【所感】
Reactは9章のコンポーネントの内容を細かく理解する作業に入った。一つ一つの意味をしっかり理解しながら、進捗次第では明日7章、6章のグローバルstateの章の理解に入りたい。SNS記事はFBを貰い、しっかり反映していきたい。</t>
    <phoneticPr fontId="1"/>
  </si>
  <si>
    <t>【プログラミング研修業務】
・React ・プログラミングレッスン
・基本情報技術試験学習、SNS記事作成(note)
【所感】
アウトプット初回の今回はReactの内容に関してアウトプットし、自身の理解も深めることが出来た。今週で基礎部分は終了したので、javascriptの基本的文法などを暗記したりdjangoの記述方法を暗記したりにリソースを使いたい。</t>
    <rPh sb="71" eb="73">
      <t>ショカイ</t>
    </rPh>
    <rPh sb="74" eb="76">
      <t>コンカイ</t>
    </rPh>
    <rPh sb="113" eb="115">
      <t>コンシュウ</t>
    </rPh>
    <rPh sb="116" eb="120">
      <t>キソブブン</t>
    </rPh>
    <rPh sb="121" eb="123">
      <t>シュウリョウ</t>
    </rPh>
    <rPh sb="139" eb="142">
      <t>キホンテキ</t>
    </rPh>
    <rPh sb="142" eb="144">
      <t>ブンポウ</t>
    </rPh>
    <rPh sb="147" eb="149">
      <t>アンキ</t>
    </rPh>
    <rPh sb="159" eb="163">
      <t>キジュツホウホウ</t>
    </rPh>
    <rPh sb="164" eb="166">
      <t>アンキ</t>
    </rPh>
    <rPh sb="175" eb="176">
      <t>ツカ</t>
    </rPh>
    <phoneticPr fontId="1"/>
  </si>
  <si>
    <t>【プログラミング研修業務】　　　　　　　　　　　　　　　　　　　　　　　　　　　　　　　　　　　　　　　・React
・基本情報技術試験学習、SNS記事作成(note)
【所感】
Reactはmemo作成機能のソースコードを確認し、内容をチェックすることが出来た。また、個人的にdjangoで作成しているアプリは技術的障害が何なのか？何が分からないのか？を整理する良い経験になっていると感じます。　　　　　　　　　　　　　　　　　　　　　</t>
    <rPh sb="100" eb="102">
      <t>サクセイ</t>
    </rPh>
    <rPh sb="102" eb="104">
      <t>キノウ</t>
    </rPh>
    <rPh sb="112" eb="114">
      <t>カクニン</t>
    </rPh>
    <rPh sb="116" eb="118">
      <t>ナイヨウ</t>
    </rPh>
    <rPh sb="128" eb="130">
      <t>デキ</t>
    </rPh>
    <rPh sb="135" eb="138">
      <t>コジンテキ</t>
    </rPh>
    <rPh sb="146" eb="148">
      <t>サクセイ</t>
    </rPh>
    <rPh sb="156" eb="161">
      <t>ギジュツテキショウガイ</t>
    </rPh>
    <rPh sb="162" eb="163">
      <t>ナニ</t>
    </rPh>
    <rPh sb="167" eb="168">
      <t>ナニ</t>
    </rPh>
    <rPh sb="169" eb="170">
      <t>ワ</t>
    </rPh>
    <rPh sb="178" eb="180">
      <t>セイリ</t>
    </rPh>
    <rPh sb="182" eb="183">
      <t>ヨ</t>
    </rPh>
    <rPh sb="184" eb="186">
      <t>ケイケン</t>
    </rPh>
    <rPh sb="193" eb="194">
      <t>カン</t>
    </rPh>
    <phoneticPr fontId="1"/>
  </si>
  <si>
    <t>【プログラミング研修業務】
・React ・社内ミーティング
・基本情報技術試験学習、SNS記事作成(note)
【所感】
Reactは公式のドキュメントを少し読み、テキストの中で不明点が多かったグローバルstateを質問し、propsとchildrenの記述に納得が出来た。Propsの構造を調べて、childrenがどのような立ち位置なのかを個人的に調べて理解を深めたい。　　　　　　　　　　　　　　　　　　　　　</t>
    <rPh sb="22" eb="24">
      <t>シャナイ</t>
    </rPh>
    <rPh sb="68" eb="70">
      <t>コウシキ</t>
    </rPh>
    <rPh sb="78" eb="79">
      <t>スコ</t>
    </rPh>
    <rPh sb="80" eb="81">
      <t>ヨ</t>
    </rPh>
    <rPh sb="88" eb="89">
      <t>ナカ</t>
    </rPh>
    <rPh sb="90" eb="93">
      <t>フメイテン</t>
    </rPh>
    <rPh sb="94" eb="95">
      <t>オオ</t>
    </rPh>
    <rPh sb="109" eb="111">
      <t>シツモン</t>
    </rPh>
    <rPh sb="128" eb="130">
      <t>キジュツ</t>
    </rPh>
    <rPh sb="131" eb="133">
      <t>ナットク</t>
    </rPh>
    <rPh sb="134" eb="136">
      <t>デキ</t>
    </rPh>
    <rPh sb="144" eb="146">
      <t>コウゾウ</t>
    </rPh>
    <rPh sb="147" eb="148">
      <t>シラ</t>
    </rPh>
    <rPh sb="165" eb="169">
      <t>タチイチ</t>
    </rPh>
    <rPh sb="173" eb="176">
      <t>コジンテキ</t>
    </rPh>
    <rPh sb="177" eb="178">
      <t>シラ</t>
    </rPh>
    <rPh sb="180" eb="182">
      <t>リカイ</t>
    </rPh>
    <rPh sb="183" eb="184">
      <t>フカ</t>
    </rPh>
    <phoneticPr fontId="1"/>
  </si>
  <si>
    <t>【プログラミング研修業務】
・React ・社内ミーティング
・基本情報技術試験学習、SNS記事作成(note)
【所感】
実際に案件に入るお話を急遽頂き、今回の機会を無駄にすることなく落ち着いて良い緊張感のもと取り組んでいきたい。今週の環境構築より、1つずつメモしながら実際に覚えて知識として活用できるように深めに集中力を保っていきたいと考える。自宅での学習も加速するが、「頑張りすぎない」ことを意識し余暇と今をしっかり楽しんでいきたい。　　　　　　　　　　　　</t>
    <rPh sb="22" eb="24">
      <t>シャナイ</t>
    </rPh>
    <rPh sb="62" eb="64">
      <t>ジッサイ</t>
    </rPh>
    <rPh sb="65" eb="67">
      <t>アンケン</t>
    </rPh>
    <rPh sb="68" eb="69">
      <t>ハイ</t>
    </rPh>
    <rPh sb="71" eb="72">
      <t>ハナシ</t>
    </rPh>
    <rPh sb="73" eb="75">
      <t>キュウキョ</t>
    </rPh>
    <rPh sb="75" eb="76">
      <t>イタダキ</t>
    </rPh>
    <rPh sb="78" eb="80">
      <t>コンカイ</t>
    </rPh>
    <rPh sb="81" eb="83">
      <t>キカイ</t>
    </rPh>
    <rPh sb="84" eb="86">
      <t>ムダ</t>
    </rPh>
    <rPh sb="93" eb="94">
      <t>オ</t>
    </rPh>
    <rPh sb="95" eb="96">
      <t>ツ</t>
    </rPh>
    <rPh sb="98" eb="99">
      <t>ヨ</t>
    </rPh>
    <rPh sb="100" eb="103">
      <t>キンチョウカン</t>
    </rPh>
    <rPh sb="106" eb="107">
      <t>ト</t>
    </rPh>
    <rPh sb="108" eb="109">
      <t>ク</t>
    </rPh>
    <rPh sb="116" eb="118">
      <t>コンシュウ</t>
    </rPh>
    <rPh sb="119" eb="123">
      <t>カンキョウコウチク</t>
    </rPh>
    <rPh sb="136" eb="138">
      <t>ジッサイ</t>
    </rPh>
    <rPh sb="139" eb="140">
      <t>オボ</t>
    </rPh>
    <rPh sb="142" eb="144">
      <t>チシキ</t>
    </rPh>
    <rPh sb="147" eb="149">
      <t>カツヨウ</t>
    </rPh>
    <rPh sb="155" eb="156">
      <t>フカ</t>
    </rPh>
    <rPh sb="158" eb="161">
      <t>シュウチュウリョク</t>
    </rPh>
    <rPh sb="162" eb="163">
      <t>タモ</t>
    </rPh>
    <rPh sb="170" eb="171">
      <t>カンガ</t>
    </rPh>
    <rPh sb="174" eb="176">
      <t>ジタク</t>
    </rPh>
    <rPh sb="178" eb="180">
      <t>ガクシュウ</t>
    </rPh>
    <rPh sb="181" eb="183">
      <t>カソク</t>
    </rPh>
    <rPh sb="188" eb="190">
      <t>ガンバ</t>
    </rPh>
    <rPh sb="199" eb="201">
      <t>イシキ</t>
    </rPh>
    <rPh sb="202" eb="204">
      <t>ヨカ</t>
    </rPh>
    <rPh sb="205" eb="206">
      <t>イマ</t>
    </rPh>
    <rPh sb="211" eb="212">
      <t>タノ</t>
    </rPh>
    <phoneticPr fontId="1"/>
  </si>
  <si>
    <t>【プログラミング研修業務】
・外部取材
・オリジナルアプリ作成
【所感】
オリジナルアプリ作成の際の画面遷移イメージを作成し、その内部的なロジックを考えていたが、全体的に非常に勉強になった。実際に何も考えず記述するのと比較して、頭が整理されていくのがよくわかったのでしっかりと学習時間を持って臨みたい。　　　　　　　　　　　　　　　</t>
    <rPh sb="15" eb="17">
      <t>ガイブ</t>
    </rPh>
    <rPh sb="17" eb="19">
      <t>シュザイ</t>
    </rPh>
    <rPh sb="29" eb="31">
      <t>サクセイ</t>
    </rPh>
    <rPh sb="45" eb="47">
      <t>サクセイ</t>
    </rPh>
    <rPh sb="48" eb="49">
      <t>サイ</t>
    </rPh>
    <rPh sb="50" eb="54">
      <t>ガメンセンイ</t>
    </rPh>
    <rPh sb="59" eb="61">
      <t>サクセイ</t>
    </rPh>
    <rPh sb="65" eb="68">
      <t>ナイブテキ</t>
    </rPh>
    <rPh sb="74" eb="75">
      <t>カンガ</t>
    </rPh>
    <rPh sb="81" eb="84">
      <t>ゼンタイテキ</t>
    </rPh>
    <rPh sb="85" eb="87">
      <t>ヒジョウ</t>
    </rPh>
    <rPh sb="88" eb="90">
      <t>ベンキョウ</t>
    </rPh>
    <rPh sb="95" eb="97">
      <t>ジッサイ</t>
    </rPh>
    <rPh sb="98" eb="99">
      <t>ナニ</t>
    </rPh>
    <rPh sb="100" eb="101">
      <t>カンガ</t>
    </rPh>
    <rPh sb="103" eb="105">
      <t>キジュツ</t>
    </rPh>
    <rPh sb="109" eb="111">
      <t>ヒカク</t>
    </rPh>
    <rPh sb="114" eb="115">
      <t>アタマ</t>
    </rPh>
    <rPh sb="116" eb="118">
      <t>セイリ</t>
    </rPh>
    <rPh sb="138" eb="142">
      <t>ガクシュウジカン</t>
    </rPh>
    <rPh sb="143" eb="144">
      <t>モ</t>
    </rPh>
    <rPh sb="146" eb="147">
      <t>ノゾ</t>
    </rPh>
    <phoneticPr fontId="1"/>
  </si>
  <si>
    <t>【プログラミング研修業務】
・OJT環境構築
・プログラミングレッスン　・SNS記事作成(Note)
【所感】
OJTの開始準備として環境構築を実施。先輩社員に教わりながら開発環境を整え、シノニムやOracleについても動きを経験出来た。SQLが実際に流れている様子や、仮想環境でのverを-rオプションでインストールするなどとても勉強になりました。　　　　　　　　　　　　　</t>
    <rPh sb="18" eb="22">
      <t>カンキョウコウチク</t>
    </rPh>
    <rPh sb="40" eb="44">
      <t>キジサクセイ</t>
    </rPh>
    <rPh sb="60" eb="62">
      <t>カイシ</t>
    </rPh>
    <rPh sb="62" eb="64">
      <t>ジュンビ</t>
    </rPh>
    <rPh sb="67" eb="72">
      <t>カンキョウ</t>
    </rPh>
    <rPh sb="72" eb="74">
      <t>ジッシ</t>
    </rPh>
    <rPh sb="75" eb="79">
      <t>センパイシャイン</t>
    </rPh>
    <rPh sb="80" eb="81">
      <t>オソ</t>
    </rPh>
    <rPh sb="86" eb="90">
      <t>カイハツカンキョウ</t>
    </rPh>
    <rPh sb="91" eb="92">
      <t>トトノ</t>
    </rPh>
    <rPh sb="110" eb="111">
      <t>ウゴ</t>
    </rPh>
    <rPh sb="113" eb="115">
      <t>ケイケン</t>
    </rPh>
    <rPh sb="115" eb="117">
      <t>デキ</t>
    </rPh>
    <rPh sb="123" eb="125">
      <t>ジッサイ</t>
    </rPh>
    <rPh sb="126" eb="127">
      <t>ナガ</t>
    </rPh>
    <rPh sb="131" eb="133">
      <t>ヨウス</t>
    </rPh>
    <phoneticPr fontId="1"/>
  </si>
  <si>
    <t>【プログラミング研修業務】　　　　　　　　　　　　　　　　　　　　　　　　　　　　　　　　　　　　　　　・OJT　単体テスト
【所感】
OJTが開始し、AMにオリエンテーションでテーブル定義等を教えていただいたが、その場で理解できず。今までのデータベース学習が基礎となってはいるが、不明点ばかりなので質問をしっかりするために「何が分からなくて、やるべきことは何なのか？」整理してから質問が出来るように心がけていきたい。　　　　　　　　　　　　　　　　　</t>
    <rPh sb="57" eb="59">
      <t>タンタイ</t>
    </rPh>
    <rPh sb="72" eb="74">
      <t>カイシ</t>
    </rPh>
    <phoneticPr fontId="1"/>
  </si>
  <si>
    <t>【プログラミング研修業務】　　　　　　　　　　　　　　　　　　　　　　　　　　　　　　　　　　　　　　　・OJT　単体テスト　・SNS広報活動
【所感】
テスト仕様書の読み取りが難しく、またテストを実施するための前提として、以下の能力が必要と感じた。①テーブル構造の理解②ソースコードの理解③テスト項目で求められていることの理解④何が分からなく、必要な前提知識は何なのか把握する能力⑤聞く力⑥コミュニケーション能力　基礎能力としてしっかり取り組みたい。　　　　　　　　　</t>
    <rPh sb="57" eb="59">
      <t>タンタイ</t>
    </rPh>
    <rPh sb="67" eb="69">
      <t>コウホウ</t>
    </rPh>
    <rPh sb="69" eb="71">
      <t>カツドウ</t>
    </rPh>
    <rPh sb="80" eb="83">
      <t>シヨウショ</t>
    </rPh>
    <rPh sb="84" eb="85">
      <t>ヨ</t>
    </rPh>
    <rPh sb="86" eb="87">
      <t>ト</t>
    </rPh>
    <rPh sb="89" eb="90">
      <t>ムズカ</t>
    </rPh>
    <rPh sb="99" eb="101">
      <t>ジッシ</t>
    </rPh>
    <rPh sb="112" eb="114">
      <t>イカ</t>
    </rPh>
    <rPh sb="115" eb="117">
      <t>ノウリョク</t>
    </rPh>
    <rPh sb="118" eb="120">
      <t>ヒツヨウ</t>
    </rPh>
    <rPh sb="121" eb="122">
      <t>カン</t>
    </rPh>
    <rPh sb="130" eb="132">
      <t>コウゾウ</t>
    </rPh>
    <rPh sb="133" eb="135">
      <t>リカイ</t>
    </rPh>
    <rPh sb="143" eb="145">
      <t>リカイ</t>
    </rPh>
    <rPh sb="149" eb="151">
      <t>コウモク</t>
    </rPh>
    <rPh sb="152" eb="153">
      <t>モト</t>
    </rPh>
    <rPh sb="162" eb="164">
      <t>リカイ</t>
    </rPh>
    <rPh sb="165" eb="166">
      <t>ナニ</t>
    </rPh>
    <rPh sb="167" eb="168">
      <t>ワ</t>
    </rPh>
    <rPh sb="173" eb="175">
      <t>ヒツヨウ</t>
    </rPh>
    <rPh sb="176" eb="178">
      <t>ゼンテイ</t>
    </rPh>
    <rPh sb="178" eb="180">
      <t>チシキ</t>
    </rPh>
    <rPh sb="181" eb="182">
      <t>ナン</t>
    </rPh>
    <rPh sb="185" eb="187">
      <t>ハアク</t>
    </rPh>
    <rPh sb="189" eb="191">
      <t>ノウリョク</t>
    </rPh>
    <rPh sb="192" eb="193">
      <t>キ</t>
    </rPh>
    <rPh sb="194" eb="195">
      <t>チカラ</t>
    </rPh>
    <rPh sb="205" eb="207">
      <t>ノウリョク</t>
    </rPh>
    <rPh sb="208" eb="212">
      <t>キソノウリョク</t>
    </rPh>
    <rPh sb="219" eb="220">
      <t>ト</t>
    </rPh>
    <rPh sb="221" eb="222">
      <t>ク</t>
    </rPh>
    <phoneticPr fontId="1"/>
  </si>
  <si>
    <t>【プログラミング研修業務】　　　　　　　　　　　　　　　　　　　　　　　　　　　　　　　　　　　　　　　・OJT　単体テスト　・オリジナルアプリ作成(Docker導入)
【所感】
本日はオリジナルアプリ作成に2H工数を投入できたが、DockerDesktopの導入と画面イメージの作成で時間を使用してしまった。OJTをしていて思うのが、画面に表示しているデータは、どのテーブルのどのカラムから持ってきているのかということをソースとデータベース構造から読み解くのはソースがしっかり読めないと厳しい。業務と並行して学習して読めるようにしていきたい。</t>
    <rPh sb="57" eb="59">
      <t>タンタイ</t>
    </rPh>
    <rPh sb="72" eb="74">
      <t>サクセイ</t>
    </rPh>
    <rPh sb="81" eb="83">
      <t>ドウニュウ</t>
    </rPh>
    <rPh sb="90" eb="92">
      <t>ホンジツ</t>
    </rPh>
    <rPh sb="101" eb="103">
      <t>サクセイ</t>
    </rPh>
    <rPh sb="106" eb="108">
      <t>コウスウ</t>
    </rPh>
    <rPh sb="109" eb="111">
      <t>トウニュウ</t>
    </rPh>
    <rPh sb="130" eb="132">
      <t>ドウニュウ</t>
    </rPh>
    <rPh sb="133" eb="135">
      <t>ガメン</t>
    </rPh>
    <rPh sb="140" eb="142">
      <t>サクセイ</t>
    </rPh>
    <rPh sb="143" eb="145">
      <t>ジカン</t>
    </rPh>
    <rPh sb="146" eb="148">
      <t>シヨウ</t>
    </rPh>
    <rPh sb="163" eb="164">
      <t>オモ</t>
    </rPh>
    <rPh sb="168" eb="170">
      <t>ガメン</t>
    </rPh>
    <rPh sb="171" eb="173">
      <t>ヒョウジ</t>
    </rPh>
    <rPh sb="196" eb="197">
      <t>モ</t>
    </rPh>
    <rPh sb="221" eb="223">
      <t>コウゾウ</t>
    </rPh>
    <rPh sb="225" eb="226">
      <t>ヨ</t>
    </rPh>
    <rPh sb="227" eb="228">
      <t>ト</t>
    </rPh>
    <rPh sb="239" eb="240">
      <t>ヨ</t>
    </rPh>
    <rPh sb="244" eb="245">
      <t>キビ</t>
    </rPh>
    <rPh sb="248" eb="250">
      <t>ギョウム</t>
    </rPh>
    <rPh sb="251" eb="253">
      <t>ヘイコウ</t>
    </rPh>
    <rPh sb="255" eb="257">
      <t>ガクシュウ</t>
    </rPh>
    <rPh sb="259" eb="260">
      <t>ヨ</t>
    </rPh>
    <phoneticPr fontId="1"/>
  </si>
  <si>
    <t>【プログラミング研修業務】　　　　　　　　　　　　　　　　　　　　　　　　　　　　　　　　　　　　　　　・OJT　単体テスト　・オリジナルアプリ作成
【所感】
OJTでのタスクに対しての取り組み方、特に質問する内容とそれ以外の内容を切り分けて管理する能力を磨くことが出来ており、非常に勉強になっています。また、工数の概算を自身で出してタスクに対しての進捗や終了までの報告・連絡・相談をいかに徹底できるかが重要に思えます。1日1つずつ、確実に学習していきたい。</t>
    <rPh sb="57" eb="59">
      <t>タンタイ</t>
    </rPh>
    <rPh sb="72" eb="74">
      <t>サクセイ</t>
    </rPh>
    <rPh sb="89" eb="90">
      <t>タイ</t>
    </rPh>
    <rPh sb="93" eb="94">
      <t>ト</t>
    </rPh>
    <rPh sb="95" eb="96">
      <t>ク</t>
    </rPh>
    <rPh sb="97" eb="98">
      <t>カタ</t>
    </rPh>
    <rPh sb="99" eb="100">
      <t>トク</t>
    </rPh>
    <rPh sb="101" eb="103">
      <t>シツモン</t>
    </rPh>
    <rPh sb="105" eb="107">
      <t>ナイヨウ</t>
    </rPh>
    <rPh sb="110" eb="112">
      <t>イガイ</t>
    </rPh>
    <rPh sb="113" eb="115">
      <t>ナイヨウ</t>
    </rPh>
    <rPh sb="116" eb="117">
      <t>キ</t>
    </rPh>
    <rPh sb="118" eb="119">
      <t>ワ</t>
    </rPh>
    <rPh sb="121" eb="123">
      <t>カンリ</t>
    </rPh>
    <rPh sb="125" eb="127">
      <t>ノウリョク</t>
    </rPh>
    <rPh sb="128" eb="129">
      <t>ミガ</t>
    </rPh>
    <rPh sb="133" eb="135">
      <t>デキ</t>
    </rPh>
    <rPh sb="139" eb="141">
      <t>ヒジョウ</t>
    </rPh>
    <rPh sb="142" eb="144">
      <t>ベンキョウ</t>
    </rPh>
    <rPh sb="155" eb="157">
      <t>コウスウ</t>
    </rPh>
    <rPh sb="158" eb="160">
      <t>ガイサン</t>
    </rPh>
    <rPh sb="161" eb="163">
      <t>ジシン</t>
    </rPh>
    <rPh sb="164" eb="165">
      <t>ダ</t>
    </rPh>
    <rPh sb="171" eb="172">
      <t>タイ</t>
    </rPh>
    <rPh sb="175" eb="177">
      <t>シンチョク</t>
    </rPh>
    <rPh sb="178" eb="180">
      <t>シュウリョウ</t>
    </rPh>
    <rPh sb="183" eb="185">
      <t>ホウコク</t>
    </rPh>
    <rPh sb="186" eb="188">
      <t>レンラク</t>
    </rPh>
    <rPh sb="189" eb="191">
      <t>ソウダン</t>
    </rPh>
    <rPh sb="195" eb="197">
      <t>テッテイ</t>
    </rPh>
    <rPh sb="202" eb="204">
      <t>ジュウヨウ</t>
    </rPh>
    <rPh sb="205" eb="206">
      <t>オモ</t>
    </rPh>
    <rPh sb="211" eb="212">
      <t>ニチ</t>
    </rPh>
    <rPh sb="217" eb="219">
      <t>カクジツ</t>
    </rPh>
    <rPh sb="220" eb="222">
      <t>ガクシュウ</t>
    </rPh>
    <phoneticPr fontId="1"/>
  </si>
  <si>
    <t>【プログラミング研修業務】　　　　　　　　　　　　　　　　　　　　　　　　　　　　　　　　　　　　　　　・OJT　単体テスト　・プログラミングレッスン　・SNS広報活動
【所感】
今困っていることは何なのか、それをしっかり整理して「どう伝えたら相手が答えやすいのか」を自分の言葉で表現することが非常に重要な事であると教わり感銘を受ける。自身のこれまでの仕事は1人で全てに取り組むことが殆どであったため、しっかりとその足りない部分と向き合い確実にキャッチアップを図っていきたい。</t>
    <rPh sb="57" eb="59">
      <t>タンタイ</t>
    </rPh>
    <rPh sb="80" eb="84">
      <t>コウホウカツドウ</t>
    </rPh>
    <rPh sb="90" eb="91">
      <t>イマ</t>
    </rPh>
    <rPh sb="91" eb="92">
      <t>コマ</t>
    </rPh>
    <rPh sb="99" eb="100">
      <t>ナン</t>
    </rPh>
    <rPh sb="111" eb="113">
      <t>セイリ</t>
    </rPh>
    <rPh sb="118" eb="119">
      <t>ツタ</t>
    </rPh>
    <rPh sb="122" eb="124">
      <t>アイテ</t>
    </rPh>
    <rPh sb="125" eb="126">
      <t>コタ</t>
    </rPh>
    <rPh sb="134" eb="136">
      <t>ジブン</t>
    </rPh>
    <rPh sb="137" eb="139">
      <t>コトバ</t>
    </rPh>
    <rPh sb="140" eb="142">
      <t>ヒョウゲン</t>
    </rPh>
    <rPh sb="147" eb="149">
      <t>ヒジョウ</t>
    </rPh>
    <rPh sb="150" eb="152">
      <t>ジュウヨウ</t>
    </rPh>
    <rPh sb="153" eb="154">
      <t>コト</t>
    </rPh>
    <rPh sb="158" eb="159">
      <t>オソ</t>
    </rPh>
    <rPh sb="161" eb="163">
      <t>カンメイ</t>
    </rPh>
    <rPh sb="164" eb="165">
      <t>ウ</t>
    </rPh>
    <rPh sb="168" eb="170">
      <t>ジシン</t>
    </rPh>
    <rPh sb="176" eb="178">
      <t>シゴト</t>
    </rPh>
    <rPh sb="179" eb="181">
      <t>ヒトリ</t>
    </rPh>
    <rPh sb="182" eb="183">
      <t>スベ</t>
    </rPh>
    <rPh sb="185" eb="186">
      <t>ト</t>
    </rPh>
    <rPh sb="187" eb="188">
      <t>ク</t>
    </rPh>
    <rPh sb="192" eb="193">
      <t>ホトン</t>
    </rPh>
    <rPh sb="208" eb="209">
      <t>タ</t>
    </rPh>
    <rPh sb="212" eb="214">
      <t>ブブン</t>
    </rPh>
    <rPh sb="215" eb="216">
      <t>ム</t>
    </rPh>
    <rPh sb="217" eb="218">
      <t>ア</t>
    </rPh>
    <rPh sb="219" eb="221">
      <t>カクジツ</t>
    </rPh>
    <rPh sb="230" eb="231">
      <t>ハカ</t>
    </rPh>
    <phoneticPr fontId="1"/>
  </si>
  <si>
    <t>【プログラミング研修業務】　　　　　　　　　　　　　　　　　　　　　　　　　　　　　　　　　　　　　　　・OJT　単体テスト ・オリジナルアプリ作成　・SNS広報活動
【所感】
OJTをこなしていく中で、タスクの進め方・報告の仕方・工数の見積もり方法など初歩的な質問を臆せず質問出来た。学んだことはNotionの「意識すること」に入れておき毎朝確認してから業務を開始する癖を付け実施中。オリジナルアプリはまずReactでフロントの画面遷移とモックを作成することを今週中目標で進める。</t>
    <rPh sb="57" eb="59">
      <t>タンタイ</t>
    </rPh>
    <rPh sb="72" eb="74">
      <t>サクセイ</t>
    </rPh>
    <rPh sb="79" eb="83">
      <t>コウホウカツドウ</t>
    </rPh>
    <rPh sb="99" eb="100">
      <t>ナカ</t>
    </rPh>
    <rPh sb="106" eb="107">
      <t>スス</t>
    </rPh>
    <rPh sb="108" eb="109">
      <t>カタ</t>
    </rPh>
    <rPh sb="110" eb="112">
      <t>ホウコク</t>
    </rPh>
    <rPh sb="113" eb="115">
      <t>シカタ</t>
    </rPh>
    <rPh sb="116" eb="118">
      <t>コウスウ</t>
    </rPh>
    <rPh sb="119" eb="121">
      <t>ミツ</t>
    </rPh>
    <rPh sb="123" eb="125">
      <t>ホウホウ</t>
    </rPh>
    <rPh sb="134" eb="135">
      <t>オク</t>
    </rPh>
    <rPh sb="137" eb="139">
      <t>シツモン</t>
    </rPh>
    <rPh sb="139" eb="141">
      <t>デキ</t>
    </rPh>
    <rPh sb="143" eb="144">
      <t>マナ</t>
    </rPh>
    <rPh sb="189" eb="192">
      <t>ジッシチュウ</t>
    </rPh>
    <rPh sb="215" eb="219">
      <t>ガメンセンイ</t>
    </rPh>
    <rPh sb="224" eb="226">
      <t>サクセイ</t>
    </rPh>
    <rPh sb="231" eb="234">
      <t>コンシュウチュウ</t>
    </rPh>
    <rPh sb="234" eb="236">
      <t>モクヒョウ</t>
    </rPh>
    <rPh sb="237" eb="238">
      <t>スス</t>
    </rPh>
    <phoneticPr fontId="1"/>
  </si>
  <si>
    <t>【プログラミング研修業務】　　　　　　　　　　　　　　　　　　　　　　　　　　　　　　　　　　　　　　　・OJT　単体テスト　・オリジナルアプリ作成　・基本情報技術試験学習
【所感】
昨日から入っているソースコード修正において、「何が問題なのか」「何が分からないのか」「何を質問すれば良いか」を意識して質問をまとめていると自身の思考が整理され、ヒントを頂いた時の理解度やその後のアクションが非常に明瞭になった。整理する段階で答えを得ることもあり、この感覚を忘れないようにしたい。</t>
    <rPh sb="57" eb="59">
      <t>タンタイ</t>
    </rPh>
    <rPh sb="72" eb="74">
      <t>サクセイ</t>
    </rPh>
    <rPh sb="76" eb="82">
      <t>キホンジョウホウギジュツ</t>
    </rPh>
    <rPh sb="82" eb="86">
      <t>シケンガクシュウ</t>
    </rPh>
    <rPh sb="92" eb="94">
      <t>サクジツ</t>
    </rPh>
    <rPh sb="96" eb="97">
      <t>ハイ</t>
    </rPh>
    <rPh sb="107" eb="109">
      <t>シュウセイ</t>
    </rPh>
    <rPh sb="115" eb="116">
      <t>ナニ</t>
    </rPh>
    <rPh sb="181" eb="184">
      <t>リカイド</t>
    </rPh>
    <rPh sb="187" eb="188">
      <t>ゴ</t>
    </rPh>
    <rPh sb="195" eb="197">
      <t>ヒジョウ</t>
    </rPh>
    <rPh sb="198" eb="200">
      <t>メイリョウ</t>
    </rPh>
    <rPh sb="205" eb="207">
      <t>セイリ</t>
    </rPh>
    <rPh sb="209" eb="211">
      <t>ダンカイ</t>
    </rPh>
    <rPh sb="212" eb="213">
      <t>コタ</t>
    </rPh>
    <rPh sb="215" eb="216">
      <t>エ</t>
    </rPh>
    <rPh sb="225" eb="227">
      <t>カンカク</t>
    </rPh>
    <rPh sb="228" eb="229">
      <t>ワス</t>
    </rPh>
    <phoneticPr fontId="1"/>
  </si>
  <si>
    <t>【プログラミング研修業務】　　　　　　　　　　　　　　　　　　　　　　　　　　　　　　　　　　　　　　　・OJT　単体テスト　・オリジナルアプリ作成　・基本情報技術試験学習
【所感】
進捗の遅れなどに関して、どう自身で把握し対応していくか、また日中のパフォーマンスをどう高めるか？そこに終点を置き、意識してスピードや処理に無駄がないようにするにはどうすればよいかを考えて実践する必要がある。これをOJT期間中にしっかりと身に着けられるように意識したい。</t>
    <rPh sb="57" eb="59">
      <t>タンタイ</t>
    </rPh>
    <rPh sb="72" eb="74">
      <t>サクセイ</t>
    </rPh>
    <rPh sb="76" eb="82">
      <t>キホンジョウホウギジュツ</t>
    </rPh>
    <rPh sb="82" eb="86">
      <t>シケンガクシュウ</t>
    </rPh>
    <rPh sb="92" eb="94">
      <t>シンチョク</t>
    </rPh>
    <rPh sb="95" eb="96">
      <t>オク</t>
    </rPh>
    <rPh sb="100" eb="101">
      <t>カン</t>
    </rPh>
    <rPh sb="106" eb="108">
      <t>ジシン</t>
    </rPh>
    <rPh sb="109" eb="111">
      <t>ハアク</t>
    </rPh>
    <rPh sb="112" eb="114">
      <t>タイオウ</t>
    </rPh>
    <rPh sb="122" eb="124">
      <t>ニッチュウ</t>
    </rPh>
    <rPh sb="135" eb="136">
      <t>タカ</t>
    </rPh>
    <rPh sb="143" eb="145">
      <t>シュウテン</t>
    </rPh>
    <rPh sb="146" eb="147">
      <t>オ</t>
    </rPh>
    <rPh sb="149" eb="151">
      <t>イシキ</t>
    </rPh>
    <rPh sb="158" eb="160">
      <t>ショリ</t>
    </rPh>
    <rPh sb="161" eb="163">
      <t>ムダ</t>
    </rPh>
    <rPh sb="182" eb="183">
      <t>カンガ</t>
    </rPh>
    <rPh sb="185" eb="187">
      <t>ジッセン</t>
    </rPh>
    <rPh sb="189" eb="191">
      <t>ヒツヨウ</t>
    </rPh>
    <rPh sb="201" eb="203">
      <t>キカン</t>
    </rPh>
    <rPh sb="203" eb="204">
      <t>チュウ</t>
    </rPh>
    <rPh sb="210" eb="211">
      <t>ミ</t>
    </rPh>
    <rPh sb="212" eb="213">
      <t>ツ</t>
    </rPh>
    <rPh sb="220" eb="222">
      <t>イシキ</t>
    </rPh>
    <phoneticPr fontId="1"/>
  </si>
  <si>
    <t>【プログラミング研修業務】　　　　　　　　　　　　　　　　　　　　　　　　　　　　　　　　　　　　　　　・OJT　単体テスト　・オリジナルアプリ作成　・プログラミングレッスン
【所感】
実際にやっている作業内容に対して、どうやって確認をするのか？どんな聞き方がベストなのか？を意識して実施していくことを念頭にして一日過ごしたが、実際に直面している問題を自身で整理できていないと質問するのは難しい。まずは、問題を整理できるように状況をよく把握することを意識する。</t>
    <rPh sb="57" eb="59">
      <t>タンタイ</t>
    </rPh>
    <rPh sb="72" eb="74">
      <t>サクセイ</t>
    </rPh>
    <rPh sb="93" eb="95">
      <t>ジッサイ</t>
    </rPh>
    <rPh sb="101" eb="105">
      <t>サギョウナイヨウ</t>
    </rPh>
    <rPh sb="106" eb="107">
      <t>タイ</t>
    </rPh>
    <rPh sb="115" eb="117">
      <t>カクニン</t>
    </rPh>
    <rPh sb="126" eb="127">
      <t>キ</t>
    </rPh>
    <rPh sb="128" eb="129">
      <t>カタ</t>
    </rPh>
    <rPh sb="138" eb="140">
      <t>イシキ</t>
    </rPh>
    <rPh sb="142" eb="144">
      <t>ジッシ</t>
    </rPh>
    <rPh sb="151" eb="153">
      <t>ネントウ</t>
    </rPh>
    <rPh sb="156" eb="158">
      <t>イチニチ</t>
    </rPh>
    <rPh sb="158" eb="159">
      <t>ス</t>
    </rPh>
    <rPh sb="164" eb="166">
      <t>ジッサイ</t>
    </rPh>
    <rPh sb="167" eb="169">
      <t>チョクメン</t>
    </rPh>
    <rPh sb="173" eb="175">
      <t>モンダイ</t>
    </rPh>
    <rPh sb="176" eb="178">
      <t>ジシン</t>
    </rPh>
    <rPh sb="179" eb="181">
      <t>セイリ</t>
    </rPh>
    <rPh sb="188" eb="190">
      <t>シツモン</t>
    </rPh>
    <rPh sb="194" eb="195">
      <t>ムズカ</t>
    </rPh>
    <rPh sb="202" eb="204">
      <t>モンダイ</t>
    </rPh>
    <rPh sb="205" eb="207">
      <t>セイリ</t>
    </rPh>
    <rPh sb="213" eb="215">
      <t>ジョウキョウ</t>
    </rPh>
    <rPh sb="218" eb="220">
      <t>ハアク</t>
    </rPh>
    <rPh sb="225" eb="227">
      <t>イシキ</t>
    </rPh>
    <phoneticPr fontId="1"/>
  </si>
  <si>
    <t>【プログラミング研修業務】　　　　　　　　　　　　　　　　　　　　　　　　　　　　　　　　　　　　　　　・OJT　単体テスト ・オリジナルアプリ作成　・SNS広報活動
【所感】
1日にかかる作業の時間を体感で予測を立て、目標となる時間設定を報告するようにした。それに対してどうだったのか？を基準に、パフォーマンスがどうやったら向上するかを考え実践する。また、それに対して必要な知識があれば補填すること。</t>
    <rPh sb="57" eb="59">
      <t>タンタイ</t>
    </rPh>
    <rPh sb="72" eb="74">
      <t>サクセイ</t>
    </rPh>
    <rPh sb="79" eb="83">
      <t>コウホウカツドウ</t>
    </rPh>
    <rPh sb="90" eb="91">
      <t>ニチ</t>
    </rPh>
    <rPh sb="95" eb="97">
      <t>サギョウ</t>
    </rPh>
    <rPh sb="98" eb="100">
      <t>ジカン</t>
    </rPh>
    <rPh sb="101" eb="103">
      <t>タイカン</t>
    </rPh>
    <rPh sb="104" eb="106">
      <t>ヨソク</t>
    </rPh>
    <rPh sb="107" eb="108">
      <t>タ</t>
    </rPh>
    <rPh sb="110" eb="112">
      <t>モクヒョウ</t>
    </rPh>
    <rPh sb="115" eb="119">
      <t>ジカンセッテイ</t>
    </rPh>
    <rPh sb="120" eb="122">
      <t>ホウコク</t>
    </rPh>
    <rPh sb="133" eb="134">
      <t>タイ</t>
    </rPh>
    <phoneticPr fontId="1"/>
  </si>
  <si>
    <t>【プログラミング研修業務】　　　　　　　　　　　　　　　　　　　　　　　　　　　　　　　　　　　　　　　・OJT　単体テスト　・オリジナルアプリ作成　・基本情報技術試験学習
【所感】
研修開始から3か月がたち、実務に入りながら研修で勉強したことの内容を思い出していたが、どれも実戦的で必要不可欠なものばかり。しっかりと勉強させて頂いた内容をさらに知識拡充して、会社の戦力になるように日々のタスクを大事にして取り組んでいきたい。</t>
    <rPh sb="57" eb="59">
      <t>タンタイ</t>
    </rPh>
    <rPh sb="72" eb="74">
      <t>サクセイ</t>
    </rPh>
    <rPh sb="76" eb="82">
      <t>キホンジョウホウギジュツ</t>
    </rPh>
    <rPh sb="82" eb="86">
      <t>シケンガクシュウ</t>
    </rPh>
    <rPh sb="92" eb="96">
      <t>ケンシュウカイシ</t>
    </rPh>
    <rPh sb="100" eb="101">
      <t>ゲツ</t>
    </rPh>
    <rPh sb="105" eb="107">
      <t>ジツム</t>
    </rPh>
    <rPh sb="108" eb="109">
      <t>ハイ</t>
    </rPh>
    <rPh sb="113" eb="115">
      <t>ケンシュウ</t>
    </rPh>
    <rPh sb="116" eb="118">
      <t>ベンキョウ</t>
    </rPh>
    <rPh sb="123" eb="125">
      <t>ナイヨウ</t>
    </rPh>
    <rPh sb="126" eb="127">
      <t>オモ</t>
    </rPh>
    <rPh sb="128" eb="129">
      <t>ダ</t>
    </rPh>
    <rPh sb="138" eb="141">
      <t>ジッセンテキ</t>
    </rPh>
    <rPh sb="142" eb="147">
      <t>ヒツヨウフカケツ</t>
    </rPh>
    <rPh sb="159" eb="161">
      <t>ベンキョウ</t>
    </rPh>
    <rPh sb="164" eb="165">
      <t>イタダ</t>
    </rPh>
    <rPh sb="167" eb="169">
      <t>ナイヨウ</t>
    </rPh>
    <rPh sb="173" eb="175">
      <t>チシキ</t>
    </rPh>
    <rPh sb="175" eb="177">
      <t>カクジュウ</t>
    </rPh>
    <rPh sb="180" eb="182">
      <t>カイシャ</t>
    </rPh>
    <rPh sb="183" eb="185">
      <t>センリョク</t>
    </rPh>
    <rPh sb="191" eb="193">
      <t>ヒビ</t>
    </rPh>
    <rPh sb="198" eb="200">
      <t>ダイジ</t>
    </rPh>
    <rPh sb="203" eb="204">
      <t>ト</t>
    </rPh>
    <rPh sb="205" eb="206">
      <t>ク</t>
    </rPh>
    <phoneticPr fontId="1"/>
  </si>
  <si>
    <t>【プログラミング研修業務】　　　　　　　　　　　　　　　　　　　　　　　　　　　　　　　　　　　　　　　・OJT　単体テスト　・オリジナルアプリ作成　・SNS広報活動
【所感】
単体テストの実施を行っていく上で、工数の見積もりや相談、状況の報告など、求められるのはソースコードを書くスキルというよりまず、基本的なビジネススキル。まずここを徹底的に見直し、鍛え、その上で独自にスキルを持てるように勉強や努力をしていきたい。今はとにかく焦らない。勉強しすぎたり、無理しすぎたりしないように持続性を意識する。</t>
    <rPh sb="57" eb="59">
      <t>タンタイ</t>
    </rPh>
    <rPh sb="72" eb="74">
      <t>サクセイ</t>
    </rPh>
    <rPh sb="79" eb="83">
      <t>コウホウカツドウ</t>
    </rPh>
    <rPh sb="89" eb="91">
      <t>タンタイ</t>
    </rPh>
    <rPh sb="95" eb="97">
      <t>ジッシ</t>
    </rPh>
    <rPh sb="98" eb="99">
      <t>オコナ</t>
    </rPh>
    <rPh sb="103" eb="104">
      <t>ウエ</t>
    </rPh>
    <rPh sb="106" eb="108">
      <t>コウスウ</t>
    </rPh>
    <rPh sb="109" eb="111">
      <t>ミツ</t>
    </rPh>
    <rPh sb="114" eb="116">
      <t>ソウダン</t>
    </rPh>
    <rPh sb="117" eb="119">
      <t>ジョウキョウ</t>
    </rPh>
    <rPh sb="120" eb="122">
      <t>ホウコク</t>
    </rPh>
    <rPh sb="125" eb="126">
      <t>モト</t>
    </rPh>
    <rPh sb="139" eb="140">
      <t>カ</t>
    </rPh>
    <rPh sb="152" eb="155">
      <t>キホンテキ</t>
    </rPh>
    <rPh sb="169" eb="172">
      <t>テッテイテキ</t>
    </rPh>
    <rPh sb="173" eb="175">
      <t>ミナオ</t>
    </rPh>
    <rPh sb="177" eb="178">
      <t>キタ</t>
    </rPh>
    <rPh sb="182" eb="183">
      <t>ウエ</t>
    </rPh>
    <rPh sb="184" eb="186">
      <t>ドクジ</t>
    </rPh>
    <rPh sb="191" eb="192">
      <t>モ</t>
    </rPh>
    <rPh sb="197" eb="199">
      <t>ベンキョウ</t>
    </rPh>
    <rPh sb="200" eb="202">
      <t>ドリョク</t>
    </rPh>
    <rPh sb="210" eb="211">
      <t>イマ</t>
    </rPh>
    <rPh sb="216" eb="217">
      <t>アセ</t>
    </rPh>
    <rPh sb="221" eb="223">
      <t>ベンキョウ</t>
    </rPh>
    <rPh sb="229" eb="231">
      <t>ムリ</t>
    </rPh>
    <rPh sb="242" eb="245">
      <t>ジゾクセイ</t>
    </rPh>
    <rPh sb="246" eb="248">
      <t>イシキ</t>
    </rPh>
    <phoneticPr fontId="1"/>
  </si>
  <si>
    <t>【プログラミング研修業務】　　　　　　　　　　　　　　　　　　　　　　　　　　　　　　　　　　　　　　　・OJT　単体テスト　・オリジナルアプリ作成　・SNS広報活動
【所感】
別の機能の単体テストが今週の火曜日から開始されているが、前回よりもDBの理解や機能に対しての吸収性は向上しているのを感じる。開発途中の機能のテストを実施しているので、「未開発」箇所はどこなのか？その機能の内容は？をしっかりと認識して、質問をして情報差を埋めていくことが必要。</t>
    <rPh sb="57" eb="59">
      <t>タンタイ</t>
    </rPh>
    <rPh sb="72" eb="74">
      <t>サクセイ</t>
    </rPh>
    <rPh sb="79" eb="83">
      <t>コウホウカツドウ</t>
    </rPh>
    <rPh sb="89" eb="90">
      <t>ベツ</t>
    </rPh>
    <rPh sb="206" eb="208">
      <t>シツモン</t>
    </rPh>
    <rPh sb="211" eb="214">
      <t>ジョウホウサ</t>
    </rPh>
    <rPh sb="215" eb="216">
      <t>ウ</t>
    </rPh>
    <rPh sb="223" eb="225">
      <t>ヒツヨウ</t>
    </rPh>
    <phoneticPr fontId="1"/>
  </si>
  <si>
    <t>【プログラミング研修業務】　　　　　　　　　　　　　　　　　　　　　　　　　　　　　　　　　　　　　　　・OJT　単体テスト　・オリジナルアプリ作成　・基本情報技術試験学習
【所感】
メッセージで伝えきれない情報や状況を、TELで確認し情報の齟齬が無いように確認することが出来た。ソースコードをキーワードで検索し、マイグレーションファイルからDB情報や状況を読み取ることが出来るようになってきたので、viewやlogicの中身も読み取り、何をやっているのか理解できるように自主学習を進めていきます。</t>
    <rPh sb="57" eb="59">
      <t>タンタイ</t>
    </rPh>
    <rPh sb="72" eb="74">
      <t>サクセイ</t>
    </rPh>
    <rPh sb="76" eb="82">
      <t>キホンジョウホウギジュツ</t>
    </rPh>
    <rPh sb="82" eb="84">
      <t>シケン</t>
    </rPh>
    <rPh sb="84" eb="86">
      <t>ガクシュウ</t>
    </rPh>
    <rPh sb="98" eb="99">
      <t>ツタ</t>
    </rPh>
    <rPh sb="104" eb="106">
      <t>ジョウホウ</t>
    </rPh>
    <rPh sb="107" eb="109">
      <t>ジョウキョウ</t>
    </rPh>
    <rPh sb="115" eb="117">
      <t>カクニン</t>
    </rPh>
    <rPh sb="118" eb="120">
      <t>ジョウホウ</t>
    </rPh>
    <rPh sb="121" eb="123">
      <t>ソゴ</t>
    </rPh>
    <rPh sb="124" eb="125">
      <t>ナ</t>
    </rPh>
    <rPh sb="129" eb="131">
      <t>カクニン</t>
    </rPh>
    <rPh sb="136" eb="138">
      <t>デキ</t>
    </rPh>
    <rPh sb="153" eb="155">
      <t>ケンサク</t>
    </rPh>
    <rPh sb="173" eb="175">
      <t>ジョウホウ</t>
    </rPh>
    <rPh sb="176" eb="178">
      <t>ジョウキョウ</t>
    </rPh>
    <rPh sb="179" eb="180">
      <t>ヨ</t>
    </rPh>
    <rPh sb="181" eb="182">
      <t>ト</t>
    </rPh>
    <rPh sb="186" eb="188">
      <t>デキ</t>
    </rPh>
    <rPh sb="211" eb="213">
      <t>ナカミ</t>
    </rPh>
    <rPh sb="214" eb="215">
      <t>ヨ</t>
    </rPh>
    <rPh sb="216" eb="217">
      <t>ト</t>
    </rPh>
    <rPh sb="219" eb="220">
      <t>ナニ</t>
    </rPh>
    <rPh sb="228" eb="230">
      <t>リカイ</t>
    </rPh>
    <rPh sb="236" eb="240">
      <t>ジシュガクシュウ</t>
    </rPh>
    <rPh sb="241" eb="242">
      <t>スス</t>
    </rPh>
    <phoneticPr fontId="1"/>
  </si>
  <si>
    <t>【プログラミング研修業務】　　　　　　　　　　　　　　　　　　　　　　　　　　　　　　　　　　　　　　　・OJT　単体テスト ・オリジナルアプリ作成　・SNS広報活動
【所感】
テスト作業の進め方に関して、「DBに直接値を入れてしまう」ことが発生してしまっていたので、「テストの目的」や単体テストの視点をもっと勉強し習得していくこと。
画面上で値を入れることで、サーバーへの値の受け渡しと受け取り両方のテストを兼ねていることなど目的をちゃんと理解することなど、しっかりと意識していきたい。</t>
    <rPh sb="57" eb="59">
      <t>タンタイ</t>
    </rPh>
    <rPh sb="72" eb="74">
      <t>サクセイ</t>
    </rPh>
    <rPh sb="79" eb="83">
      <t>コウホウカツドウ</t>
    </rPh>
    <rPh sb="92" eb="94">
      <t>サギョウ</t>
    </rPh>
    <rPh sb="95" eb="96">
      <t>スス</t>
    </rPh>
    <rPh sb="97" eb="98">
      <t>カタ</t>
    </rPh>
    <rPh sb="99" eb="100">
      <t>カン</t>
    </rPh>
    <rPh sb="107" eb="109">
      <t>チョクセツ</t>
    </rPh>
    <rPh sb="109" eb="110">
      <t>アタイ</t>
    </rPh>
    <rPh sb="111" eb="112">
      <t>イ</t>
    </rPh>
    <rPh sb="121" eb="123">
      <t>ハッセイ</t>
    </rPh>
    <rPh sb="139" eb="141">
      <t>モクテキ</t>
    </rPh>
    <rPh sb="143" eb="145">
      <t>タンタイ</t>
    </rPh>
    <rPh sb="149" eb="151">
      <t>シテン</t>
    </rPh>
    <rPh sb="155" eb="157">
      <t>ベンキョウ</t>
    </rPh>
    <rPh sb="158" eb="160">
      <t>シュウトク</t>
    </rPh>
    <rPh sb="168" eb="171">
      <t>ガメンジョウ</t>
    </rPh>
    <rPh sb="235" eb="237">
      <t>イシキ</t>
    </rPh>
    <phoneticPr fontId="1"/>
  </si>
  <si>
    <t>【プログラミング研修業務】　　　　　　　　　　　　　　　　　　　　　　　　　　　　　　　　　　　　　　　・OJT　単体テスト　・オリジナルアプリ作成　・基本情報技術試験学習
【所感】
テストデータ作成の方法をしっかり確認していなかったため、テストおよびエビデンスの作り直しが発生し、余計な工数を発生させてしまった。テストデータの作り方に関してはもっと慎重に、よく確認をすること。また、テストの進め方に関してもよく確認や相談を徹底し、ちゃんと進めていくことが出来るようにしていきたい。</t>
    <rPh sb="57" eb="59">
      <t>タンタイ</t>
    </rPh>
    <rPh sb="72" eb="74">
      <t>サクセイ</t>
    </rPh>
    <rPh sb="76" eb="82">
      <t>キホンジョウホウギジュツ</t>
    </rPh>
    <rPh sb="82" eb="86">
      <t>シケンガクシュウ</t>
    </rPh>
    <rPh sb="98" eb="100">
      <t>サクセイ</t>
    </rPh>
    <rPh sb="101" eb="103">
      <t>ホウホウ</t>
    </rPh>
    <rPh sb="108" eb="110">
      <t>カクニン</t>
    </rPh>
    <rPh sb="132" eb="133">
      <t>ツク</t>
    </rPh>
    <rPh sb="134" eb="135">
      <t>ナオ</t>
    </rPh>
    <rPh sb="137" eb="139">
      <t>ハッセイ</t>
    </rPh>
    <rPh sb="141" eb="143">
      <t>ヨケイ</t>
    </rPh>
    <rPh sb="144" eb="146">
      <t>コウスウ</t>
    </rPh>
    <rPh sb="147" eb="149">
      <t>ハッセイ</t>
    </rPh>
    <rPh sb="164" eb="165">
      <t>ツク</t>
    </rPh>
    <rPh sb="166" eb="167">
      <t>カタ</t>
    </rPh>
    <rPh sb="168" eb="169">
      <t>カン</t>
    </rPh>
    <rPh sb="175" eb="177">
      <t>シンチョウ</t>
    </rPh>
    <rPh sb="181" eb="183">
      <t>カクニン</t>
    </rPh>
    <rPh sb="196" eb="197">
      <t>スス</t>
    </rPh>
    <rPh sb="198" eb="199">
      <t>カタ</t>
    </rPh>
    <rPh sb="200" eb="201">
      <t>カン</t>
    </rPh>
    <rPh sb="206" eb="208">
      <t>カクニン</t>
    </rPh>
    <rPh sb="209" eb="211">
      <t>ソウダン</t>
    </rPh>
    <rPh sb="212" eb="214">
      <t>テッテイ</t>
    </rPh>
    <rPh sb="220" eb="221">
      <t>スス</t>
    </rPh>
    <rPh sb="228" eb="230">
      <t>デキ</t>
    </rPh>
    <phoneticPr fontId="1"/>
  </si>
  <si>
    <t>【プログラミング研修業務】　　　　　　　　　　　　　　　　　　　　　　　　　　　　　　　　　　　　　　　・OJT　単体テスト　・オリジナルアプリ作成　・SNS広報活動
【所感】
テストデータの作成に時間がかかってしまったが、同じテスト項目が続いていたためテストの実施とエビデンス作成はスピードが上がってきいるのを感じた。日々、家に帰ってからのソース読解も継続していき、「毎日何かを確実に覚える」ことをノルマとしてdjangoにフォーカスしていきたい。オリジナルアプリの進捗状況を整理して頂いたので、やるべきことが明確になりlogicsの作成を引き続き進めていきたい。</t>
    <rPh sb="57" eb="59">
      <t>タンタイ</t>
    </rPh>
    <rPh sb="72" eb="74">
      <t>サクセイ</t>
    </rPh>
    <rPh sb="79" eb="81">
      <t>コウホウ</t>
    </rPh>
    <rPh sb="81" eb="83">
      <t>カツドウ</t>
    </rPh>
    <rPh sb="96" eb="98">
      <t>サクセイ</t>
    </rPh>
    <rPh sb="99" eb="101">
      <t>ジカン</t>
    </rPh>
    <rPh sb="112" eb="113">
      <t>オナ</t>
    </rPh>
    <rPh sb="117" eb="119">
      <t>コウモク</t>
    </rPh>
    <rPh sb="120" eb="121">
      <t>ツヅ</t>
    </rPh>
    <rPh sb="131" eb="133">
      <t>ジッシ</t>
    </rPh>
    <rPh sb="139" eb="141">
      <t>サクセイ</t>
    </rPh>
    <rPh sb="147" eb="148">
      <t>ア</t>
    </rPh>
    <rPh sb="156" eb="157">
      <t>カン</t>
    </rPh>
    <rPh sb="160" eb="162">
      <t>ヒビ</t>
    </rPh>
    <rPh sb="163" eb="164">
      <t>イエ</t>
    </rPh>
    <rPh sb="165" eb="166">
      <t>カエ</t>
    </rPh>
    <rPh sb="174" eb="176">
      <t>ドッカイ</t>
    </rPh>
    <rPh sb="177" eb="179">
      <t>ケイゾク</t>
    </rPh>
    <rPh sb="185" eb="187">
      <t>マイニチ</t>
    </rPh>
    <rPh sb="187" eb="188">
      <t>ナニ</t>
    </rPh>
    <rPh sb="190" eb="192">
      <t>カクジツ</t>
    </rPh>
    <rPh sb="193" eb="194">
      <t>オボ</t>
    </rPh>
    <rPh sb="234" eb="236">
      <t>シンチョク</t>
    </rPh>
    <rPh sb="236" eb="238">
      <t>ジョウキョウ</t>
    </rPh>
    <rPh sb="239" eb="241">
      <t>セイリ</t>
    </rPh>
    <rPh sb="243" eb="244">
      <t>イタダ</t>
    </rPh>
    <rPh sb="256" eb="258">
      <t>メイカク</t>
    </rPh>
    <rPh sb="268" eb="270">
      <t>サクセイ</t>
    </rPh>
    <rPh sb="271" eb="272">
      <t>ヒ</t>
    </rPh>
    <rPh sb="273" eb="274">
      <t>ツヅ</t>
    </rPh>
    <rPh sb="275" eb="276">
      <t>スス</t>
    </rPh>
    <phoneticPr fontId="1"/>
  </si>
  <si>
    <t>【プログラミング研修業務】　　　　　　　　　　　　　　　　　　　　　　　　　　　　　　　　　　　　　　　・OJT　単体テスト　・オリジナルアプリ作成　・SNS広報活動
【所感】
テストを進める中で、DBの操作やエビデンス作成には慣れてきても、「確認すべきことは何か？」という「問題の切り分け」が甘く、「確認不足」が発生している。問題をどう認識するか？ということを今回のOJTでしっかり把握していきたい。また、前日の夜に学習を頑張りすぎて体調が悪かったので、やりすぎにも注意したい。</t>
    <rPh sb="57" eb="59">
      <t>タンタイ</t>
    </rPh>
    <rPh sb="72" eb="74">
      <t>サクセイ</t>
    </rPh>
    <rPh sb="79" eb="81">
      <t>コウホウ</t>
    </rPh>
    <rPh sb="81" eb="83">
      <t>カツドウ</t>
    </rPh>
    <rPh sb="93" eb="94">
      <t>スス</t>
    </rPh>
    <rPh sb="96" eb="97">
      <t>ナカ</t>
    </rPh>
    <rPh sb="102" eb="104">
      <t>ソウサ</t>
    </rPh>
    <rPh sb="110" eb="112">
      <t>サクセイ</t>
    </rPh>
    <rPh sb="114" eb="115">
      <t>ナ</t>
    </rPh>
    <rPh sb="122" eb="124">
      <t>カクニン</t>
    </rPh>
    <rPh sb="130" eb="131">
      <t>ナニ</t>
    </rPh>
    <rPh sb="138" eb="140">
      <t>モンダイ</t>
    </rPh>
    <rPh sb="141" eb="142">
      <t>キ</t>
    </rPh>
    <rPh sb="143" eb="144">
      <t>ワ</t>
    </rPh>
    <rPh sb="147" eb="148">
      <t>アマ</t>
    </rPh>
    <rPh sb="151" eb="153">
      <t>カクニン</t>
    </rPh>
    <rPh sb="153" eb="155">
      <t>フソク</t>
    </rPh>
    <rPh sb="157" eb="159">
      <t>ハッセイ</t>
    </rPh>
    <rPh sb="164" eb="166">
      <t>モンダイ</t>
    </rPh>
    <rPh sb="169" eb="171">
      <t>ニンシキ</t>
    </rPh>
    <rPh sb="181" eb="183">
      <t>コンカイ</t>
    </rPh>
    <rPh sb="192" eb="194">
      <t>ハアク</t>
    </rPh>
    <rPh sb="204" eb="206">
      <t>ゼンジツ</t>
    </rPh>
    <rPh sb="207" eb="208">
      <t>ヨル</t>
    </rPh>
    <rPh sb="209" eb="211">
      <t>ガクシュウ</t>
    </rPh>
    <rPh sb="212" eb="214">
      <t>ガンバ</t>
    </rPh>
    <rPh sb="218" eb="220">
      <t>タイチョウ</t>
    </rPh>
    <rPh sb="221" eb="222">
      <t>ワル</t>
    </rPh>
    <rPh sb="234" eb="236">
      <t>チュウイ</t>
    </rPh>
    <phoneticPr fontId="1"/>
  </si>
  <si>
    <t>【プログラミング研修業務】　　　　　　　　　　　　　　　　　　　　　　　　　　　　　　　　　　　　　　　・OJT　単体テスト　・オリジナルアプリ作成　・SNS広報活動
【所感】
新しい項目の単体テストを実施する中で、今日は「段取り」をキーワードにして取り組むことが出来た。作業を開始する前に「テスト方法」「テストデータの作り方」「全体の進め方」を質問し確認することが出来た。結果、スタートは遅れたが自身が質問する内容を絞り込めていたので、次はもっとスピードを上げていきたい。</t>
    <rPh sb="57" eb="59">
      <t>タンタイ</t>
    </rPh>
    <rPh sb="72" eb="74">
      <t>サクセイ</t>
    </rPh>
    <rPh sb="79" eb="81">
      <t>コウホウ</t>
    </rPh>
    <rPh sb="81" eb="83">
      <t>カツドウ</t>
    </rPh>
    <rPh sb="89" eb="90">
      <t>アタラ</t>
    </rPh>
    <rPh sb="92" eb="94">
      <t>コウモク</t>
    </rPh>
    <rPh sb="95" eb="97">
      <t>タンタイ</t>
    </rPh>
    <rPh sb="101" eb="103">
      <t>ジッシ</t>
    </rPh>
    <rPh sb="105" eb="106">
      <t>ナカ</t>
    </rPh>
    <rPh sb="108" eb="110">
      <t>キョウ</t>
    </rPh>
    <rPh sb="112" eb="114">
      <t>ダンド</t>
    </rPh>
    <rPh sb="125" eb="126">
      <t>ト</t>
    </rPh>
    <rPh sb="127" eb="128">
      <t>ク</t>
    </rPh>
    <rPh sb="132" eb="134">
      <t>デキ</t>
    </rPh>
    <rPh sb="136" eb="138">
      <t>サギョウ</t>
    </rPh>
    <rPh sb="139" eb="141">
      <t>カイシ</t>
    </rPh>
    <rPh sb="143" eb="144">
      <t>マエ</t>
    </rPh>
    <rPh sb="149" eb="151">
      <t>ホウホウ</t>
    </rPh>
    <rPh sb="160" eb="161">
      <t>ツク</t>
    </rPh>
    <rPh sb="162" eb="163">
      <t>カタ</t>
    </rPh>
    <rPh sb="165" eb="167">
      <t>ゼンタイ</t>
    </rPh>
    <rPh sb="168" eb="169">
      <t>スス</t>
    </rPh>
    <rPh sb="170" eb="171">
      <t>カタ</t>
    </rPh>
    <rPh sb="173" eb="175">
      <t>シツモン</t>
    </rPh>
    <rPh sb="176" eb="178">
      <t>カクニン</t>
    </rPh>
    <rPh sb="183" eb="185">
      <t>デキ</t>
    </rPh>
    <rPh sb="187" eb="189">
      <t>ケッカ</t>
    </rPh>
    <rPh sb="195" eb="196">
      <t>オク</t>
    </rPh>
    <rPh sb="199" eb="201">
      <t>ジシン</t>
    </rPh>
    <rPh sb="202" eb="204">
      <t>シツモン</t>
    </rPh>
    <rPh sb="206" eb="208">
      <t>ナイヨウ</t>
    </rPh>
    <rPh sb="209" eb="210">
      <t>シボ</t>
    </rPh>
    <rPh sb="211" eb="212">
      <t>コ</t>
    </rPh>
    <rPh sb="219" eb="220">
      <t>ツギ</t>
    </rPh>
    <rPh sb="229" eb="230">
      <t>ア</t>
    </rPh>
    <phoneticPr fontId="1"/>
  </si>
  <si>
    <t>【プログラミング研修業務】　　　　　　　　　　　　　　　　　　　　　　　　　　　　　　　　　　　　　　　・OJT　単体テスト ・オリジナルアプリ作成　・SNS広報活動
【所感】
工数の概算がかなり正確にはなってきたが、作業内容の理解や、新しい作業へのキャッチアップがまだ遅く、その時間にかなり工数を使用している。いかに早く正確に理解するにはどうすればよいか、考え続けていきたい。</t>
    <rPh sb="57" eb="59">
      <t>タンタイ</t>
    </rPh>
    <rPh sb="72" eb="74">
      <t>サクセイ</t>
    </rPh>
    <rPh sb="79" eb="83">
      <t>コウホウカツドウ</t>
    </rPh>
    <rPh sb="89" eb="91">
      <t>コウスウ</t>
    </rPh>
    <rPh sb="92" eb="94">
      <t>ガイサン</t>
    </rPh>
    <rPh sb="109" eb="113">
      <t>サギョウナイヨウ</t>
    </rPh>
    <rPh sb="114" eb="116">
      <t>リカイ</t>
    </rPh>
    <rPh sb="118" eb="119">
      <t>アタラ</t>
    </rPh>
    <rPh sb="121" eb="123">
      <t>サギョウ</t>
    </rPh>
    <rPh sb="135" eb="136">
      <t>オソ</t>
    </rPh>
    <rPh sb="140" eb="142">
      <t>ジカン</t>
    </rPh>
    <rPh sb="146" eb="148">
      <t>コウスウ</t>
    </rPh>
    <rPh sb="149" eb="151">
      <t>シヨウ</t>
    </rPh>
    <rPh sb="159" eb="160">
      <t>ハヤ</t>
    </rPh>
    <rPh sb="161" eb="163">
      <t>セイカク</t>
    </rPh>
    <phoneticPr fontId="1"/>
  </si>
  <si>
    <t>【プログラミング研修業務】　　　　　　　　　　　　　　　　　　　　　　　　　　　　　　　　　　　　　　　・OJT　単体テスト ・オリジナルアプリ作成　・SNS広報活動
【所感】
PDCAサイクルの意識を、通常業務でも持てるようにと教えていただき、自身の解決したい課題をリストにした。一番は「分かりやすい、答えやすい質問をいつでもできるようにすること」であり、それに対してのプランをまずは練っていきます。</t>
    <rPh sb="57" eb="59">
      <t>タンタイ</t>
    </rPh>
    <rPh sb="72" eb="74">
      <t>サクセイ</t>
    </rPh>
    <rPh sb="79" eb="83">
      <t>コウホウカツドウ</t>
    </rPh>
    <rPh sb="98" eb="100">
      <t>イシキ</t>
    </rPh>
    <rPh sb="102" eb="106">
      <t>ツウジョウギョウム</t>
    </rPh>
    <rPh sb="108" eb="109">
      <t>モ</t>
    </rPh>
    <rPh sb="115" eb="116">
      <t>オシ</t>
    </rPh>
    <rPh sb="123" eb="125">
      <t>ジシン</t>
    </rPh>
    <rPh sb="126" eb="128">
      <t>カイケツ</t>
    </rPh>
    <rPh sb="131" eb="133">
      <t>カダイ</t>
    </rPh>
    <rPh sb="141" eb="143">
      <t>イチバン</t>
    </rPh>
    <rPh sb="145" eb="146">
      <t>ワ</t>
    </rPh>
    <rPh sb="152" eb="153">
      <t>コタ</t>
    </rPh>
    <rPh sb="157" eb="159">
      <t>シツモン</t>
    </rPh>
    <rPh sb="182" eb="183">
      <t>タイ</t>
    </rPh>
    <rPh sb="193" eb="194">
      <t>ネ</t>
    </rPh>
    <phoneticPr fontId="1"/>
  </si>
  <si>
    <t>【プログラミング研修業務】　　　　　　　　　　　　　　　　　　　　　　　　　　　　　　　　　　　　　　　・OJT　単体テスト ・オリジナルアプリ作成　・SNS広報活動
【所感】
今日はOJTでテスト仕様書を書くことを経験したが、非常に良い経験を積むことが出来た。自身でテストケースを考える際には、画面定義書から情報を読み取り、お客様が求める機能を仕様としてドキュメント化出来なければならない。また、閾値に対して理解できていなければ、仕様を書くことも出来ない。引き続き勉強をしていきたい。</t>
    <rPh sb="57" eb="59">
      <t>タンタイ</t>
    </rPh>
    <rPh sb="72" eb="74">
      <t>サクセイ</t>
    </rPh>
    <rPh sb="79" eb="83">
      <t>コウホウカツドウ</t>
    </rPh>
    <phoneticPr fontId="1"/>
  </si>
  <si>
    <t>【プログラミング研修業務】　　　　　　　　　　　　　　　　　　　　　　　　　　　　　　　　　　　　　　　・OJT　単体テスト ・オリジナルアプリ作成　・SNS広報活動
【所感】
スピード感を持って作業をするということを意識し、エクセルの作業や他の作業に関しては作業の繊細さが落ちないように、常にタイムアタックし、効率化を考え続ける癖を持ちながら作業に臨むことが出来た。質問の仕方のPDCAをもっと回してシンプルで分かりやすい質問にチャレンジすること。</t>
    <rPh sb="57" eb="59">
      <t>タンタイ</t>
    </rPh>
    <rPh sb="72" eb="74">
      <t>サクセイ</t>
    </rPh>
    <rPh sb="79" eb="83">
      <t>コウホウカツドウ</t>
    </rPh>
    <rPh sb="93" eb="94">
      <t>カン</t>
    </rPh>
    <rPh sb="95" eb="96">
      <t>モ</t>
    </rPh>
    <rPh sb="98" eb="100">
      <t>サギョウ</t>
    </rPh>
    <rPh sb="109" eb="111">
      <t>イシキ</t>
    </rPh>
    <rPh sb="118" eb="120">
      <t>サギョウ</t>
    </rPh>
    <rPh sb="121" eb="122">
      <t>ホカ</t>
    </rPh>
    <rPh sb="123" eb="125">
      <t>サギョウ</t>
    </rPh>
    <rPh sb="126" eb="127">
      <t>カン</t>
    </rPh>
    <rPh sb="130" eb="132">
      <t>サギョウ</t>
    </rPh>
    <rPh sb="133" eb="135">
      <t>センサイ</t>
    </rPh>
    <rPh sb="137" eb="138">
      <t>オ</t>
    </rPh>
    <rPh sb="145" eb="146">
      <t>ツネ</t>
    </rPh>
    <rPh sb="156" eb="159">
      <t>コウリツカ</t>
    </rPh>
    <rPh sb="160" eb="161">
      <t>カンガ</t>
    </rPh>
    <rPh sb="162" eb="163">
      <t>ツヅ</t>
    </rPh>
    <rPh sb="165" eb="166">
      <t>クセ</t>
    </rPh>
    <rPh sb="167" eb="168">
      <t>モ</t>
    </rPh>
    <rPh sb="172" eb="174">
      <t>サギョウ</t>
    </rPh>
    <rPh sb="175" eb="176">
      <t>ノゾ</t>
    </rPh>
    <rPh sb="180" eb="182">
      <t>デキ</t>
    </rPh>
    <rPh sb="184" eb="186">
      <t>シツモン</t>
    </rPh>
    <rPh sb="187" eb="189">
      <t>シカタ</t>
    </rPh>
    <rPh sb="198" eb="199">
      <t>マワ</t>
    </rPh>
    <rPh sb="206" eb="207">
      <t>ワ</t>
    </rPh>
    <rPh sb="212" eb="214">
      <t>シツモン</t>
    </rPh>
    <phoneticPr fontId="1"/>
  </si>
  <si>
    <t>【プログラミング研修業務】　　　　　　　　　　　　　　　　　　　　　　　　　　　　　　　　　　　　　　　・OJT　単体テスト ・オリジナルアプリ作成　・SNS広報活動
【所感】
タスクの進捗は厳しかったが、自身で22時までに作業を完了させるつもりで実施を進めることが出来た。自身で仕様を書いてみてよくわかったが、「仕様の勘違い」をテストを進める中でいくつも発見し、全体の時間はかなり多くかかってしまった。このあたりのタスクの進め方を冷静に進めていきたい。</t>
    <rPh sb="57" eb="59">
      <t>タンタイ</t>
    </rPh>
    <rPh sb="72" eb="74">
      <t>サクセイ</t>
    </rPh>
    <rPh sb="79" eb="83">
      <t>コウホウカツドウ</t>
    </rPh>
    <rPh sb="93" eb="95">
      <t>シンチョク</t>
    </rPh>
    <rPh sb="96" eb="97">
      <t>キビ</t>
    </rPh>
    <rPh sb="103" eb="105">
      <t>ジシン</t>
    </rPh>
    <phoneticPr fontId="1"/>
  </si>
  <si>
    <t>【プログラミング研修業務】　　　　　　　　　　　　　　　　　　　　　　　　　　　　　　　　　　　　　　　・OJT　定例  ・オリジナルアプリ作成　・SNS広報活動
【所感】
オリジナルアプリの作成は、外部APIを使用してAIで日報を書くというロジックを実装するところまで進めることが出来た。課題としては、AIで書いた所感データをエクセルに書き込む処理をしているが、そのロジック内で所感データを書き換えているので、DBにもAIの内容を記述出来るようにする。</t>
    <rPh sb="57" eb="59">
      <t>テイレイ</t>
    </rPh>
    <rPh sb="70" eb="72">
      <t>サクセイ</t>
    </rPh>
    <rPh sb="77" eb="81">
      <t>コウホウカツドウ</t>
    </rPh>
    <rPh sb="96" eb="98">
      <t>サクセイ</t>
    </rPh>
    <rPh sb="100" eb="102">
      <t>ガイブ</t>
    </rPh>
    <rPh sb="106" eb="108">
      <t>シヨウ</t>
    </rPh>
    <rPh sb="113" eb="115">
      <t>ニッポウ</t>
    </rPh>
    <rPh sb="116" eb="117">
      <t>カ</t>
    </rPh>
    <rPh sb="126" eb="128">
      <t>ジッソウ</t>
    </rPh>
    <rPh sb="135" eb="136">
      <t>スス</t>
    </rPh>
    <rPh sb="141" eb="143">
      <t>デキ</t>
    </rPh>
    <rPh sb="145" eb="147">
      <t>カダイ</t>
    </rPh>
    <rPh sb="155" eb="156">
      <t>カ</t>
    </rPh>
    <rPh sb="158" eb="160">
      <t>ショカン</t>
    </rPh>
    <rPh sb="169" eb="170">
      <t>カ</t>
    </rPh>
    <rPh sb="171" eb="172">
      <t>コ</t>
    </rPh>
    <rPh sb="173" eb="175">
      <t>ショリ</t>
    </rPh>
    <rPh sb="188" eb="189">
      <t>ナイ</t>
    </rPh>
    <rPh sb="190" eb="192">
      <t>ショカン</t>
    </rPh>
    <rPh sb="196" eb="197">
      <t>カ</t>
    </rPh>
    <rPh sb="198" eb="199">
      <t>カ</t>
    </rPh>
    <rPh sb="213" eb="215">
      <t>ナイヨウ</t>
    </rPh>
    <rPh sb="216" eb="218">
      <t>キジュツ</t>
    </rPh>
    <rPh sb="218" eb="220">
      <t>デキ</t>
    </rPh>
    <phoneticPr fontId="1"/>
  </si>
  <si>
    <t>【プログラミング研修業務】　　　　　　　　　　　　　　　　　　　　　　　　　　　　　　　　　　　　　　　・OJT　定例  ・オリジナルアプリ作成　・SNS広報活動
【所感】
オリジナルアプリは、進捗としてはかなり進めることが出来た。ただし、機能的なバグや問題が多く発生しているので、それらをしっかりまとめて今週中には完成させて機能として成立するように進めていきたい。モーダルを追加するところまで明日実装を進めていきたいが、ここはReact的にもかなり勉強になる部分だと予感しているので、妥協せず進めていきたい。</t>
    <rPh sb="57" eb="59">
      <t>テイレイ</t>
    </rPh>
    <rPh sb="70" eb="72">
      <t>サクセイ</t>
    </rPh>
    <rPh sb="77" eb="81">
      <t>コウホウカツドウ</t>
    </rPh>
    <rPh sb="97" eb="99">
      <t>シンチョク</t>
    </rPh>
    <rPh sb="106" eb="107">
      <t>スス</t>
    </rPh>
    <rPh sb="112" eb="114">
      <t>デキ</t>
    </rPh>
    <rPh sb="120" eb="123">
      <t>キノウテキ</t>
    </rPh>
    <rPh sb="127" eb="129">
      <t>モンダイ</t>
    </rPh>
    <rPh sb="130" eb="131">
      <t>オオ</t>
    </rPh>
    <rPh sb="132" eb="134">
      <t>ハッセイ</t>
    </rPh>
    <rPh sb="153" eb="155">
      <t>コンシュウ</t>
    </rPh>
    <rPh sb="155" eb="156">
      <t>チュウ</t>
    </rPh>
    <rPh sb="158" eb="160">
      <t>カンセイ</t>
    </rPh>
    <rPh sb="163" eb="165">
      <t>キノウ</t>
    </rPh>
    <rPh sb="168" eb="170">
      <t>セイリツ</t>
    </rPh>
    <rPh sb="175" eb="176">
      <t>スス</t>
    </rPh>
    <rPh sb="188" eb="190">
      <t>ツイカ</t>
    </rPh>
    <rPh sb="197" eb="199">
      <t>アシタ</t>
    </rPh>
    <rPh sb="199" eb="201">
      <t>ジッソウ</t>
    </rPh>
    <rPh sb="202" eb="203">
      <t>スス</t>
    </rPh>
    <rPh sb="219" eb="220">
      <t>テキ</t>
    </rPh>
    <rPh sb="225" eb="227">
      <t>ベンキョウ</t>
    </rPh>
    <rPh sb="230" eb="232">
      <t>ブブン</t>
    </rPh>
    <rPh sb="234" eb="236">
      <t>ヨカン</t>
    </rPh>
    <rPh sb="243" eb="245">
      <t>ダキョウ</t>
    </rPh>
    <rPh sb="247" eb="248">
      <t>スス</t>
    </rPh>
    <phoneticPr fontId="1"/>
  </si>
  <si>
    <t>【プログラミング研修業務】　　　　　　　　　　　　　　　　　　　　　　　　　　　　　　　　　　　　　　　・OJT　定例  ・オリジナルアプリ作成　・SNS広報活動
【所感】
オリジナルアプリはバグが多少残っているので、それらを解消しつつアプリの内容確認依頼を早く実施していき、自身の環境構築の確認やREADMEの作成に時間を使えるようにしていきたい。難しいと判断した実装は、実装予定とし、まずはコンテンツとして完成をさせることに時間を使いたい。</t>
    <rPh sb="57" eb="59">
      <t>テイレイ</t>
    </rPh>
    <rPh sb="70" eb="72">
      <t>サクセイ</t>
    </rPh>
    <rPh sb="77" eb="81">
      <t>コウホウカツドウ</t>
    </rPh>
    <rPh sb="99" eb="102">
      <t>タショウノコ</t>
    </rPh>
    <rPh sb="113" eb="115">
      <t>カイショウ</t>
    </rPh>
    <rPh sb="122" eb="126">
      <t>ナイヨウカクニン</t>
    </rPh>
    <rPh sb="126" eb="128">
      <t>イライ</t>
    </rPh>
    <rPh sb="129" eb="130">
      <t>ハヤ</t>
    </rPh>
    <rPh sb="131" eb="133">
      <t>ジッシ</t>
    </rPh>
    <rPh sb="138" eb="140">
      <t>ジシン</t>
    </rPh>
    <rPh sb="141" eb="145">
      <t>カンキョウコウチク</t>
    </rPh>
    <rPh sb="146" eb="148">
      <t>カクニン</t>
    </rPh>
    <rPh sb="156" eb="158">
      <t>サクセイ</t>
    </rPh>
    <rPh sb="159" eb="161">
      <t>ジカン</t>
    </rPh>
    <rPh sb="162" eb="163">
      <t>ツカ</t>
    </rPh>
    <rPh sb="175" eb="176">
      <t>ムズカ</t>
    </rPh>
    <rPh sb="179" eb="181">
      <t>ハンダン</t>
    </rPh>
    <rPh sb="183" eb="185">
      <t>ジッソウ</t>
    </rPh>
    <phoneticPr fontId="1"/>
  </si>
  <si>
    <t>【プログラミング研修業務】　　　　　　　　　　　　　　　　　　　　　　　　　　　　　　　　　　　　　　　・OJT　定例  ・オリジナルアプリ作成　・SNS広報活動
【所感】
オリジナルアプリは未実装の機能はあるものの、ひとまずは形になり、これから自習学習を進めていく中で、更に改修を進めていきたい。これまでの研修で学んだことを全て使用することが出来たので、非常に良い教材で、エラーに慣れるという側面でもよいトレーニングになりました。</t>
    <rPh sb="57" eb="59">
      <t>テイレイ</t>
    </rPh>
    <rPh sb="70" eb="72">
      <t>サクセイ</t>
    </rPh>
    <rPh sb="77" eb="81">
      <t>コウホウカツドウ</t>
    </rPh>
    <rPh sb="96" eb="99">
      <t>ミジッソウ</t>
    </rPh>
    <rPh sb="100" eb="102">
      <t>キノウ</t>
    </rPh>
    <rPh sb="114" eb="115">
      <t>カタチ</t>
    </rPh>
    <rPh sb="123" eb="127">
      <t>ジシュウガクシュウ</t>
    </rPh>
    <rPh sb="128" eb="129">
      <t>スス</t>
    </rPh>
    <rPh sb="133" eb="134">
      <t>ナカ</t>
    </rPh>
    <rPh sb="136" eb="137">
      <t>サラ</t>
    </rPh>
    <rPh sb="138" eb="140">
      <t>カイシュウ</t>
    </rPh>
    <rPh sb="141" eb="142">
      <t>スス</t>
    </rPh>
    <rPh sb="154" eb="156">
      <t>ケンシュウ</t>
    </rPh>
    <rPh sb="157" eb="158">
      <t>マナ</t>
    </rPh>
    <rPh sb="163" eb="164">
      <t>スベ</t>
    </rPh>
    <rPh sb="165" eb="167">
      <t>シヨウ</t>
    </rPh>
    <rPh sb="172" eb="174">
      <t>デキ</t>
    </rPh>
    <rPh sb="178" eb="180">
      <t>ヒジョウ</t>
    </rPh>
    <rPh sb="181" eb="182">
      <t>ヨ</t>
    </rPh>
    <rPh sb="183" eb="185">
      <t>キョウザイ</t>
    </rPh>
    <rPh sb="191" eb="192">
      <t>ナ</t>
    </rPh>
    <rPh sb="197" eb="199">
      <t>ソクメン</t>
    </rPh>
    <phoneticPr fontId="1"/>
  </si>
  <si>
    <t>【プログラミング研修業務】　　　　　　　　　　　　　　　　　　　　　　　　　　　　　　　　　　　　　　　・OJT　定例会議  　・SNS広報活動
【所感】
SNSではTIKTOKの動画作成を開始し、編集時間や企画など、noteとは違った温度感で取り組み事が必要だと感じました。離島×エンジニアをキーワードに、まずはアカウントを探し、どのようなアカウントがヒットしているのかも調査して数値で捉えることが必要で、その作業にもしっかり時間を使いたい。</t>
    <rPh sb="57" eb="59">
      <t>テイレイ</t>
    </rPh>
    <rPh sb="59" eb="61">
      <t>カイギ</t>
    </rPh>
    <rPh sb="68" eb="72">
      <t>コウホウカツドウ</t>
    </rPh>
    <rPh sb="90" eb="92">
      <t>ドウガ</t>
    </rPh>
    <rPh sb="92" eb="94">
      <t>サクセイ</t>
    </rPh>
    <rPh sb="95" eb="97">
      <t>カイシ</t>
    </rPh>
    <rPh sb="99" eb="103">
      <t>ヘンシュウジカン</t>
    </rPh>
    <rPh sb="104" eb="106">
      <t>キカク</t>
    </rPh>
    <rPh sb="115" eb="116">
      <t>チガ</t>
    </rPh>
    <rPh sb="118" eb="121">
      <t>オンドカン</t>
    </rPh>
    <rPh sb="122" eb="123">
      <t>ト</t>
    </rPh>
    <rPh sb="124" eb="125">
      <t>ク</t>
    </rPh>
    <rPh sb="126" eb="127">
      <t>コト</t>
    </rPh>
    <rPh sb="128" eb="130">
      <t>ヒツヨウ</t>
    </rPh>
    <rPh sb="132" eb="133">
      <t>カン</t>
    </rPh>
    <rPh sb="138" eb="140">
      <t>リトウ</t>
    </rPh>
    <rPh sb="163" eb="164">
      <t>サガ</t>
    </rPh>
    <rPh sb="187" eb="189">
      <t>チョウサ</t>
    </rPh>
    <rPh sb="191" eb="193">
      <t>スウチ</t>
    </rPh>
    <rPh sb="194" eb="195">
      <t>トラ</t>
    </rPh>
    <rPh sb="200" eb="202">
      <t>ヒツヨウ</t>
    </rPh>
    <rPh sb="206" eb="208">
      <t>サギョウ</t>
    </rPh>
    <rPh sb="214" eb="216">
      <t>ジカン</t>
    </rPh>
    <rPh sb="217" eb="218">
      <t>ツカ</t>
    </rPh>
    <phoneticPr fontId="1"/>
  </si>
  <si>
    <t>【プログラミング研修業務】　　　　　　　　　　　　　　　　　　　　　　　　　　　　　　　　　　　　　　　・OJT　・SNS広報活動
【所感】
OJTでソースコードの内容を理解したり、テストケースを追いながら少しづつでもソースコードを読めるようになってきているのを実感した。しかしながら、平日や休日の自主学習が最近少しおろそかになっている気がするので、しっかり自身で目標を立てて業務以外にもインプットやアウトプットをこなしていきたい。</t>
    <rPh sb="61" eb="65">
      <t>コウホウカツドウ</t>
    </rPh>
    <rPh sb="82" eb="84">
      <t>ナイヨウ</t>
    </rPh>
    <rPh sb="85" eb="87">
      <t>リカイ</t>
    </rPh>
    <rPh sb="98" eb="99">
      <t>オ</t>
    </rPh>
    <rPh sb="103" eb="104">
      <t>スコ</t>
    </rPh>
    <rPh sb="116" eb="117">
      <t>ヨ</t>
    </rPh>
    <rPh sb="131" eb="133">
      <t>ジッカン</t>
    </rPh>
    <rPh sb="143" eb="145">
      <t>ヘイジツ</t>
    </rPh>
    <rPh sb="146" eb="148">
      <t>キュウジツ</t>
    </rPh>
    <rPh sb="149" eb="153">
      <t>ジシュガクシュウ</t>
    </rPh>
    <rPh sb="154" eb="156">
      <t>サイキン</t>
    </rPh>
    <rPh sb="156" eb="157">
      <t>スコ</t>
    </rPh>
    <rPh sb="168" eb="169">
      <t>キ</t>
    </rPh>
    <rPh sb="179" eb="181">
      <t>ジシン</t>
    </rPh>
    <rPh sb="182" eb="184">
      <t>モクヒョウ</t>
    </rPh>
    <rPh sb="185" eb="186">
      <t>タ</t>
    </rPh>
    <rPh sb="188" eb="192">
      <t>ギョウムイガイ</t>
    </rPh>
    <phoneticPr fontId="1"/>
  </si>
  <si>
    <t>【プログラミング研修業務】　　　　　　　　　　　　　　　　　　　　　　　　　　　　　　　　　　　　　　　・OJT　ITサービス事業部定例 　・SNS広報活動
【所感】
SNS広報活動に関しては、Tiktokの動画編集の技術が少しずつではあるがナレッジがたまってきており、2本の動画作成が完了した。
これから、SNSのアカウントを伸ばしていくうえで、フォロー数やイイね数をどうやって稼いでいくのか、研究をしていきたい。</t>
    <rPh sb="63" eb="66">
      <t>ジギョウブ</t>
    </rPh>
    <rPh sb="66" eb="68">
      <t>テイレイ</t>
    </rPh>
    <rPh sb="74" eb="78">
      <t>コウホウカツドウ</t>
    </rPh>
    <rPh sb="87" eb="89">
      <t>コウホウ</t>
    </rPh>
    <rPh sb="89" eb="91">
      <t>カツドウ</t>
    </rPh>
    <rPh sb="92" eb="93">
      <t>カン</t>
    </rPh>
    <rPh sb="104" eb="106">
      <t>ドウガ</t>
    </rPh>
    <rPh sb="106" eb="108">
      <t>ヘンシュウ</t>
    </rPh>
    <rPh sb="109" eb="111">
      <t>ギジュツ</t>
    </rPh>
    <rPh sb="112" eb="113">
      <t>スコ</t>
    </rPh>
    <rPh sb="136" eb="137">
      <t>ホン</t>
    </rPh>
    <rPh sb="138" eb="140">
      <t>ドウガ</t>
    </rPh>
    <rPh sb="140" eb="142">
      <t>サクセイ</t>
    </rPh>
    <rPh sb="143" eb="145">
      <t>カンリョウ</t>
    </rPh>
    <rPh sb="164" eb="165">
      <t>ノ</t>
    </rPh>
    <rPh sb="178" eb="179">
      <t>スウ</t>
    </rPh>
    <rPh sb="183" eb="184">
      <t>スウ</t>
    </rPh>
    <rPh sb="190" eb="191">
      <t>カセ</t>
    </rPh>
    <rPh sb="198" eb="200">
      <t>ケンキュウ</t>
    </rPh>
    <phoneticPr fontId="1"/>
  </si>
  <si>
    <t>【プログラミング研修業務】　　　　　　　　　　　　　　　　　　　　　　　　　　　　　　　　　　　　　　　・OJT　ITサービス事業部定例 　・SNS広報活動
【所感】
オリジナルアプリの作成が完了し、gitに上げることが出来た。研修で学んだことを忘れないように、日々自主学習を怠らず、オリジナルアプリは今後もプライベートでも作成して行きたい。</t>
    <rPh sb="63" eb="66">
      <t>ジギョウブ</t>
    </rPh>
    <rPh sb="66" eb="68">
      <t>テイレイ</t>
    </rPh>
    <rPh sb="74" eb="78">
      <t>コウホウカツドウ</t>
    </rPh>
    <rPh sb="93" eb="95">
      <t>サクセイ</t>
    </rPh>
    <rPh sb="96" eb="98">
      <t>カンリョウ</t>
    </rPh>
    <rPh sb="104" eb="105">
      <t>ア</t>
    </rPh>
    <rPh sb="110" eb="112">
      <t>デキ</t>
    </rPh>
    <rPh sb="114" eb="116">
      <t>ケンシュウ</t>
    </rPh>
    <rPh sb="117" eb="118">
      <t>マナ</t>
    </rPh>
    <rPh sb="123" eb="124">
      <t>ワス</t>
    </rPh>
    <rPh sb="131" eb="133">
      <t>ヒビ</t>
    </rPh>
    <rPh sb="133" eb="137">
      <t>ジシュガクシュウ</t>
    </rPh>
    <rPh sb="138" eb="139">
      <t>オコタ</t>
    </rPh>
    <rPh sb="151" eb="153">
      <t>コンゴ</t>
    </rPh>
    <rPh sb="162" eb="164">
      <t>サクセイ</t>
    </rPh>
    <rPh sb="166" eb="167">
      <t>イ</t>
    </rPh>
    <phoneticPr fontId="1"/>
  </si>
  <si>
    <t>【プログラミング研修業務】　　　　　　　　　　　　　　　　　　　　　　　　　　　　　　　　　　　　　　　・OJT　ITサービス事業部定例 　・SNS広報活動
【所感】
自身で書いていないテスト仕様書に取り組む場合、テストデータの作り方が非常に重要に感じた。多くの仕様テストをこなすことが出来るテストデータを作成できれば、工数の削減に繋がるが、1項目に1テストデータを作成するといった意識だと最大の工数がかかってしまう。工数と正確性を意識して、作り込みをしていきたい。</t>
    <rPh sb="63" eb="66">
      <t>ジギョウブ</t>
    </rPh>
    <rPh sb="66" eb="68">
      <t>テイレイ</t>
    </rPh>
    <rPh sb="74" eb="78">
      <t>コウホウカツドウ</t>
    </rPh>
    <rPh sb="84" eb="86">
      <t>ジシン</t>
    </rPh>
    <rPh sb="87" eb="88">
      <t>カ</t>
    </rPh>
    <rPh sb="96" eb="99">
      <t>シヨウショ</t>
    </rPh>
    <rPh sb="100" eb="101">
      <t>ト</t>
    </rPh>
    <rPh sb="102" eb="103">
      <t>ク</t>
    </rPh>
    <rPh sb="104" eb="106">
      <t>バアイ</t>
    </rPh>
    <rPh sb="114" eb="115">
      <t>ツク</t>
    </rPh>
    <rPh sb="116" eb="117">
      <t>カタ</t>
    </rPh>
    <rPh sb="118" eb="120">
      <t>ヒジョウ</t>
    </rPh>
    <rPh sb="121" eb="123">
      <t>ジュウヨウ</t>
    </rPh>
    <rPh sb="124" eb="125">
      <t>カン</t>
    </rPh>
    <rPh sb="128" eb="129">
      <t>オオ</t>
    </rPh>
    <rPh sb="131" eb="133">
      <t>シヨウ</t>
    </rPh>
    <rPh sb="143" eb="145">
      <t>デキ</t>
    </rPh>
    <rPh sb="153" eb="155">
      <t>サクセイ</t>
    </rPh>
    <rPh sb="160" eb="162">
      <t>コウスウ</t>
    </rPh>
    <rPh sb="163" eb="165">
      <t>サクゲン</t>
    </rPh>
    <rPh sb="166" eb="167">
      <t>ツナ</t>
    </rPh>
    <rPh sb="172" eb="174">
      <t>コウモク</t>
    </rPh>
    <rPh sb="183" eb="185">
      <t>サクセイ</t>
    </rPh>
    <rPh sb="191" eb="193">
      <t>イシキ</t>
    </rPh>
    <rPh sb="195" eb="197">
      <t>サイダイ</t>
    </rPh>
    <rPh sb="198" eb="200">
      <t>コウスウ</t>
    </rPh>
    <rPh sb="209" eb="211">
      <t>コウスウ</t>
    </rPh>
    <rPh sb="212" eb="215">
      <t>セイカクセイ</t>
    </rPh>
    <rPh sb="216" eb="218">
      <t>イシキ</t>
    </rPh>
    <rPh sb="221" eb="222">
      <t>ツク</t>
    </rPh>
    <rPh sb="223" eb="224">
      <t>コ</t>
    </rPh>
    <phoneticPr fontId="1"/>
  </si>
  <si>
    <t>【プログラミング研修業務】　　　　　　　　　　　　　　　　　　　　　　　　　　　　　　　　　　　　　　　・関電工不具合修正対応
【所感】
お客様案件の進捗挽回として緊急ミーティングがあり、不具合内容の修正として作業を指示頂き、タスクを振って頂いた。自身は11Hでソース修正が4行しか出来なったので、自身の勉強不足を痛感し、毎日家でもソースを読むことを継続していきたい。</t>
    <rPh sb="53" eb="56">
      <t>カンデンコウ</t>
    </rPh>
    <rPh sb="56" eb="59">
      <t>フグアイ</t>
    </rPh>
    <rPh sb="59" eb="61">
      <t>シュウセイ</t>
    </rPh>
    <rPh sb="61" eb="63">
      <t>タイオウ</t>
    </rPh>
    <rPh sb="70" eb="72">
      <t>キャクサマ</t>
    </rPh>
    <rPh sb="72" eb="74">
      <t>アンケン</t>
    </rPh>
    <rPh sb="117" eb="118">
      <t>フ</t>
    </rPh>
    <rPh sb="120" eb="121">
      <t>イタダ</t>
    </rPh>
    <rPh sb="170" eb="171">
      <t>ヨ</t>
    </rPh>
    <rPh sb="175" eb="177">
      <t>ケイゾク</t>
    </rPh>
    <phoneticPr fontId="1"/>
  </si>
  <si>
    <t>【プログラミング研修業務】　　　　　　　　　　　　　　　　　　　　　　　　　　　　　　　　　　　　　　　・関電工不具合修正対応
【所感】
gitの作業は慣れていない部分もあったが、今回軽微なタスクをいくつかPRを出して、マージしてもらう流れを学習できたので、非常い良い経験を積むことが出来た。また、クライアントツールの使用方法も、今回の作業で習熟することが出来たので、他のコマンドや機能も自習しておきたい。</t>
    <rPh sb="53" eb="56">
      <t>カンデンコウ</t>
    </rPh>
    <rPh sb="56" eb="59">
      <t>フグアイ</t>
    </rPh>
    <rPh sb="59" eb="61">
      <t>シュウセイ</t>
    </rPh>
    <rPh sb="61" eb="63">
      <t>タイオウ</t>
    </rPh>
    <rPh sb="73" eb="75">
      <t>サギョウ</t>
    </rPh>
    <rPh sb="76" eb="77">
      <t>ナ</t>
    </rPh>
    <rPh sb="82" eb="84">
      <t>ブブン</t>
    </rPh>
    <rPh sb="90" eb="92">
      <t>コンカイ</t>
    </rPh>
    <rPh sb="92" eb="94">
      <t>ケイビ</t>
    </rPh>
    <rPh sb="106" eb="107">
      <t>ダ</t>
    </rPh>
    <rPh sb="118" eb="119">
      <t>ナガ</t>
    </rPh>
    <rPh sb="121" eb="123">
      <t>ガクシュウ</t>
    </rPh>
    <rPh sb="129" eb="131">
      <t>ヒジョウ</t>
    </rPh>
    <rPh sb="132" eb="133">
      <t>ヨ</t>
    </rPh>
    <rPh sb="134" eb="136">
      <t>ケイケン</t>
    </rPh>
    <rPh sb="137" eb="138">
      <t>ツ</t>
    </rPh>
    <rPh sb="142" eb="144">
      <t>デキ</t>
    </rPh>
    <phoneticPr fontId="1"/>
  </si>
  <si>
    <t>【プログラミング研修業務】　　　　　　　　　　　　　　　　　　　　　　　　　　　　　　　　　　　　　　　・関電工不具合修正対応
【所感】
質問をする際に、自身が思っていることを全て書くのではなく、相手がいかに分かりやすい質問をするか、という重要性が非常に身に染みてきており、重要な課題として認識している。相手が分かりやすい質問をするためには自身が分からないことをしっかりと整理できていることが重要であり、それをいかに理解しやすい言葉で、前提条件をしっかり冒頭に説明できるかが大事なように思える。引き続き練習していきたい。</t>
    <rPh sb="53" eb="56">
      <t>カンデンコウ</t>
    </rPh>
    <rPh sb="56" eb="59">
      <t>フグアイ</t>
    </rPh>
    <rPh sb="59" eb="61">
      <t>シュウセイ</t>
    </rPh>
    <rPh sb="61" eb="63">
      <t>タイオウ</t>
    </rPh>
    <rPh sb="69" eb="71">
      <t>シツモン</t>
    </rPh>
    <rPh sb="74" eb="75">
      <t>サイ</t>
    </rPh>
    <rPh sb="77" eb="79">
      <t>ジシン</t>
    </rPh>
    <rPh sb="80" eb="81">
      <t>オモ</t>
    </rPh>
    <rPh sb="88" eb="89">
      <t>スベ</t>
    </rPh>
    <rPh sb="90" eb="91">
      <t>カ</t>
    </rPh>
    <rPh sb="98" eb="100">
      <t>アイテ</t>
    </rPh>
    <rPh sb="104" eb="105">
      <t>ワ</t>
    </rPh>
    <rPh sb="110" eb="112">
      <t>シツモン</t>
    </rPh>
    <rPh sb="120" eb="123">
      <t>ジュウヨウセイ</t>
    </rPh>
    <rPh sb="124" eb="126">
      <t>ヒジョウ</t>
    </rPh>
    <rPh sb="127" eb="128">
      <t>ミ</t>
    </rPh>
    <rPh sb="129" eb="130">
      <t>シ</t>
    </rPh>
    <rPh sb="137" eb="139">
      <t>ジュウヨウ</t>
    </rPh>
    <rPh sb="140" eb="142">
      <t>カダイ</t>
    </rPh>
    <rPh sb="145" eb="147">
      <t>ニンシキ</t>
    </rPh>
    <rPh sb="152" eb="154">
      <t>アイテ</t>
    </rPh>
    <rPh sb="155" eb="156">
      <t>ワ</t>
    </rPh>
    <rPh sb="161" eb="163">
      <t>シツモン</t>
    </rPh>
    <rPh sb="170" eb="172">
      <t>ジシン</t>
    </rPh>
    <rPh sb="173" eb="174">
      <t>ワ</t>
    </rPh>
    <rPh sb="186" eb="188">
      <t>セイリ</t>
    </rPh>
    <rPh sb="196" eb="198">
      <t>ジュウヨウ</t>
    </rPh>
    <rPh sb="208" eb="210">
      <t>リカイ</t>
    </rPh>
    <rPh sb="214" eb="216">
      <t>コトバ</t>
    </rPh>
    <rPh sb="218" eb="222">
      <t>ゼンテイジョウケン</t>
    </rPh>
    <rPh sb="227" eb="229">
      <t>ボウトウ</t>
    </rPh>
    <rPh sb="230" eb="232">
      <t>セツメイ</t>
    </rPh>
    <rPh sb="237" eb="239">
      <t>ダイジ</t>
    </rPh>
    <rPh sb="243" eb="244">
      <t>オモ</t>
    </rPh>
    <rPh sb="247" eb="248">
      <t>ヒ</t>
    </rPh>
    <rPh sb="249" eb="250">
      <t>ツヅ</t>
    </rPh>
    <rPh sb="251" eb="253">
      <t>レンシュウ</t>
    </rPh>
    <phoneticPr fontId="1"/>
  </si>
  <si>
    <t>【プログラミング研修業務】　　　　　　　　　　　　　　　　　　　　　　　　　　　　　　　　　　　　　　　・関電工不具合修正対応
【所感】
軽微なバグの修正ではあるが、1人でソース修正を完了し、マージまでしてもらうことが出来た。デバックをした際に、内部処理で例外に入る際には、どこで内部処理に入ってしまうのか、それをしっかりと抑えることが重要。今回は、内部処理の例外に入ったポイントは理解できていたので、引き続き学習を進めたい。</t>
    <rPh sb="53" eb="56">
      <t>カンデンコウ</t>
    </rPh>
    <rPh sb="56" eb="59">
      <t>フグアイ</t>
    </rPh>
    <rPh sb="59" eb="61">
      <t>シュウセイ</t>
    </rPh>
    <rPh sb="61" eb="63">
      <t>タイオウ</t>
    </rPh>
    <rPh sb="69" eb="71">
      <t>ケイビ</t>
    </rPh>
    <rPh sb="75" eb="77">
      <t>シュウセイ</t>
    </rPh>
    <rPh sb="83" eb="85">
      <t>ヒトリ</t>
    </rPh>
    <rPh sb="89" eb="91">
      <t>シュウセイ</t>
    </rPh>
    <rPh sb="92" eb="94">
      <t>カンリョウ</t>
    </rPh>
    <rPh sb="109" eb="111">
      <t>デキ</t>
    </rPh>
    <rPh sb="120" eb="121">
      <t>サイ</t>
    </rPh>
    <phoneticPr fontId="1"/>
  </si>
  <si>
    <t>【プログラミング研修業務】　　　　　　　　　　　　　　　　　　　　　　　　　　　　　　　　　　　　　　　・関電工不具合修正対応
【所感】
プログラミングの修正作業以外に、自身で工数を見積もって、画面定義書の修正に入っていった。終了間際に、大変な画面定義書の修正に自身からしっかり飛び込むことは出来たが、修正内容に関してはまだまだ経験不足が目立つ。今回の経験は自身のとってとても貴重なものになると思われる。今後も自主学習を進めたい。</t>
    <rPh sb="53" eb="56">
      <t>カンデンコウ</t>
    </rPh>
    <rPh sb="56" eb="59">
      <t>フグアイ</t>
    </rPh>
    <rPh sb="59" eb="61">
      <t>シュウセイ</t>
    </rPh>
    <rPh sb="61" eb="63">
      <t>タイオウ</t>
    </rPh>
    <rPh sb="77" eb="81">
      <t>シュウセイサギョウ</t>
    </rPh>
    <rPh sb="81" eb="83">
      <t>イガイ</t>
    </rPh>
    <rPh sb="85" eb="87">
      <t>ジシン</t>
    </rPh>
    <rPh sb="88" eb="90">
      <t>コウスウ</t>
    </rPh>
    <rPh sb="91" eb="93">
      <t>ミツ</t>
    </rPh>
    <rPh sb="97" eb="102">
      <t>ガメンテイギショ</t>
    </rPh>
    <rPh sb="103" eb="105">
      <t>シュウセイ</t>
    </rPh>
    <rPh sb="106" eb="107">
      <t>ハイ</t>
    </rPh>
    <rPh sb="113" eb="117">
      <t>シュウリョウマギワ</t>
    </rPh>
    <rPh sb="119" eb="121">
      <t>タイヘン</t>
    </rPh>
    <rPh sb="122" eb="127">
      <t>ガメンテイギショ</t>
    </rPh>
    <rPh sb="128" eb="130">
      <t>シュウセイ</t>
    </rPh>
    <rPh sb="131" eb="133">
      <t>ジシン</t>
    </rPh>
    <rPh sb="139" eb="140">
      <t>ト</t>
    </rPh>
    <rPh sb="141" eb="142">
      <t>コ</t>
    </rPh>
    <rPh sb="146" eb="148">
      <t>デキ</t>
    </rPh>
    <rPh sb="151" eb="160">
      <t>シュウセイナイヨウ</t>
    </rPh>
    <rPh sb="164" eb="166">
      <t>ケイケン</t>
    </rPh>
    <rPh sb="166" eb="168">
      <t>フソク</t>
    </rPh>
    <rPh sb="169" eb="171">
      <t>メダ</t>
    </rPh>
    <rPh sb="173" eb="175">
      <t>コンカイ</t>
    </rPh>
    <rPh sb="176" eb="178">
      <t>ケイケン</t>
    </rPh>
    <rPh sb="179" eb="181">
      <t>ジシン</t>
    </rPh>
    <rPh sb="188" eb="190">
      <t>キチョウ</t>
    </rPh>
    <rPh sb="197" eb="198">
      <t>オモ</t>
    </rPh>
    <rPh sb="202" eb="204">
      <t>コンゴ</t>
    </rPh>
    <rPh sb="205" eb="209">
      <t>ジシュガクシュウ</t>
    </rPh>
    <rPh sb="210" eb="211">
      <t>スス</t>
    </rPh>
    <phoneticPr fontId="1"/>
  </si>
  <si>
    <t>【プログラミング研修業務】　　　　　　　　　　　　　　　　　　　　　　　　　　　　　　　　　　　　　　　・メタウォーターSQL修正作業
【所感】
新しい現場として、SQLの修正作業の現場に配属し、午前中は環境構築を進めていく形で終了したが、午後はすぐに修正作業に入ることが出来て、SQL文のクエリ修正や移行先のpostgreSQLの記述に合わせて作成をしていくことは非常に勉強になり、復習になった。</t>
    <rPh sb="63" eb="65">
      <t>シュウセイ</t>
    </rPh>
    <rPh sb="65" eb="67">
      <t>サギョウ</t>
    </rPh>
    <rPh sb="73" eb="74">
      <t>アタラ</t>
    </rPh>
    <rPh sb="76" eb="78">
      <t>ゲンバ</t>
    </rPh>
    <rPh sb="86" eb="88">
      <t>シュウセイ</t>
    </rPh>
    <rPh sb="88" eb="90">
      <t>サギョウ</t>
    </rPh>
    <rPh sb="91" eb="93">
      <t>ゲンバ</t>
    </rPh>
    <rPh sb="94" eb="96">
      <t>ハイゾク</t>
    </rPh>
    <rPh sb="98" eb="101">
      <t>ゴゼンチュウ</t>
    </rPh>
    <rPh sb="102" eb="106">
      <t>カンキョウコウチク</t>
    </rPh>
    <rPh sb="107" eb="108">
      <t>スス</t>
    </rPh>
    <rPh sb="112" eb="113">
      <t>カタチ</t>
    </rPh>
    <rPh sb="114" eb="116">
      <t>シュウリョウ</t>
    </rPh>
    <rPh sb="120" eb="122">
      <t>ゴゴ</t>
    </rPh>
    <rPh sb="126" eb="130">
      <t>シュウセイサギョウ</t>
    </rPh>
    <rPh sb="131" eb="132">
      <t>ハイ</t>
    </rPh>
    <rPh sb="136" eb="138">
      <t>デキ</t>
    </rPh>
    <rPh sb="143" eb="144">
      <t>ブン</t>
    </rPh>
    <rPh sb="148" eb="150">
      <t>シュウセイ</t>
    </rPh>
    <rPh sb="151" eb="154">
      <t>イコウサキ</t>
    </rPh>
    <rPh sb="166" eb="168">
      <t>キジュツ</t>
    </rPh>
    <rPh sb="169" eb="170">
      <t>ア</t>
    </rPh>
    <rPh sb="173" eb="175">
      <t>サクセイ</t>
    </rPh>
    <rPh sb="183" eb="185">
      <t>ヒジョウ</t>
    </rPh>
    <rPh sb="186" eb="188">
      <t>ベンキョウ</t>
    </rPh>
    <rPh sb="192" eb="194">
      <t>フクシュウ</t>
    </rPh>
    <phoneticPr fontId="1"/>
  </si>
  <si>
    <t>【プログラミング研修業務】　　　　　　　　　　　　　　　　　　　　　　　　　　　　　　　　　　　　　　　・メタウォーターSQL修正作業
【所感】
クエリの修正2日目として、1機能の修正が終了しレビュー依頼をしたが、レビュー結果をしっかり確認して内容の修正が間違っていないか、考える観点が間違っていないかを早急に確認するようにしたい。復習していく内容としては、結合の記述方法が挙げられる。</t>
    <rPh sb="63" eb="65">
      <t>シュウセイ</t>
    </rPh>
    <rPh sb="65" eb="67">
      <t>サギョウ</t>
    </rPh>
    <rPh sb="77" eb="79">
      <t>シュウセイ</t>
    </rPh>
    <rPh sb="80" eb="82">
      <t>ニチメ</t>
    </rPh>
    <rPh sb="87" eb="89">
      <t>キノウ</t>
    </rPh>
    <rPh sb="90" eb="92">
      <t>シュウセイ</t>
    </rPh>
    <rPh sb="93" eb="95">
      <t>シュウリョウ</t>
    </rPh>
    <rPh sb="100" eb="102">
      <t>イライ</t>
    </rPh>
    <rPh sb="111" eb="113">
      <t>ケッカ</t>
    </rPh>
    <rPh sb="118" eb="120">
      <t>カクニン</t>
    </rPh>
    <rPh sb="122" eb="124">
      <t>ナイヨウ</t>
    </rPh>
    <rPh sb="125" eb="127">
      <t>シュウセイ</t>
    </rPh>
    <rPh sb="128" eb="130">
      <t>マチガ</t>
    </rPh>
    <rPh sb="137" eb="138">
      <t>カンガ</t>
    </rPh>
    <rPh sb="140" eb="142">
      <t>カンテン</t>
    </rPh>
    <rPh sb="143" eb="145">
      <t>マチガ</t>
    </rPh>
    <rPh sb="152" eb="154">
      <t>ソウキュウ</t>
    </rPh>
    <rPh sb="155" eb="157">
      <t>カクニン</t>
    </rPh>
    <rPh sb="166" eb="168">
      <t>フクシュウ</t>
    </rPh>
    <rPh sb="172" eb="174">
      <t>ナイヨウ</t>
    </rPh>
    <rPh sb="179" eb="181">
      <t>ケツゴウ</t>
    </rPh>
    <rPh sb="182" eb="186">
      <t>キジュツホウホウ</t>
    </rPh>
    <rPh sb="187" eb="188">
      <t>ア</t>
    </rPh>
    <phoneticPr fontId="1"/>
  </si>
  <si>
    <t>【プログラミング研修業務】　　　　　　　　　　　　　　　　　　　　　　　　　　　　　　　　　　　　　　　・メタウォーターSQL修正作業
【所感】
2つ目の機能の修正を完了し、レビュー依頼を出しているが、新しいDBの移行先テーブルにカラムが見つからなかった場合の切り分けが必要であると感じた。すでに質問されている内容なのか、子テーブルが存在し結合が必要なのか、自身でDBとクエリを調査して質問しなければいけないのか、不明点が解消した際に修正が容易なようにエイリアスの工夫もしなければならない。慎重な作業を心掛けたい。</t>
    <rPh sb="63" eb="65">
      <t>シュウセイ</t>
    </rPh>
    <rPh sb="65" eb="67">
      <t>サギョウ</t>
    </rPh>
    <rPh sb="75" eb="76">
      <t>メ</t>
    </rPh>
    <rPh sb="77" eb="79">
      <t>キノウ</t>
    </rPh>
    <rPh sb="80" eb="82">
      <t>シュウセイ</t>
    </rPh>
    <rPh sb="83" eb="85">
      <t>カンリョウ</t>
    </rPh>
    <rPh sb="91" eb="93">
      <t>イライ</t>
    </rPh>
    <rPh sb="94" eb="95">
      <t>ダ</t>
    </rPh>
    <rPh sb="101" eb="102">
      <t>アタラ</t>
    </rPh>
    <rPh sb="107" eb="110">
      <t>イコウサキ</t>
    </rPh>
    <rPh sb="119" eb="120">
      <t>ミ</t>
    </rPh>
    <rPh sb="127" eb="129">
      <t>バアイ</t>
    </rPh>
    <rPh sb="130" eb="131">
      <t>キ</t>
    </rPh>
    <rPh sb="132" eb="133">
      <t>ワ</t>
    </rPh>
    <rPh sb="135" eb="137">
      <t>ヒツヨウ</t>
    </rPh>
    <rPh sb="141" eb="142">
      <t>カン</t>
    </rPh>
    <rPh sb="148" eb="150">
      <t>シツモン</t>
    </rPh>
    <rPh sb="155" eb="157">
      <t>ナイヨウ</t>
    </rPh>
    <phoneticPr fontId="1"/>
  </si>
  <si>
    <t>【プログラミング研修業務】　　　　　　　　　　　　　　　　　　　　　　　　　　　　　　　　　　　　　　　・メタウォーターSQL修正作業
【所感】
レビューをして頂いた機能の要修正箇所を確認。修正漏れや、そもそも機能や記述自体が分かっていない部分もあったので、よく確認し、再レビューを依頼していきたい。postgreSQL特有の記述に変更する、という修正の前提は、SQLserverも含め独自の関数や、汎用的な句は何か意識することが出来て非常に勉強になった。</t>
    <rPh sb="63" eb="65">
      <t>シュウセイ</t>
    </rPh>
    <rPh sb="65" eb="67">
      <t>サギョウ</t>
    </rPh>
    <rPh sb="80" eb="81">
      <t>イタダ</t>
    </rPh>
    <rPh sb="83" eb="85">
      <t>キノウ</t>
    </rPh>
    <rPh sb="86" eb="91">
      <t>ヨウシュウセイカショ</t>
    </rPh>
    <rPh sb="92" eb="94">
      <t>カクニン</t>
    </rPh>
    <rPh sb="95" eb="98">
      <t>シュウセイモ</t>
    </rPh>
    <rPh sb="105" eb="107">
      <t>キノウ</t>
    </rPh>
    <rPh sb="108" eb="112">
      <t>キジュツジタイ</t>
    </rPh>
    <rPh sb="113" eb="114">
      <t>ワ</t>
    </rPh>
    <rPh sb="120" eb="122">
      <t>ブブン</t>
    </rPh>
    <rPh sb="131" eb="133">
      <t>カクニン</t>
    </rPh>
    <rPh sb="135" eb="136">
      <t>サイ</t>
    </rPh>
    <rPh sb="141" eb="143">
      <t>イライ</t>
    </rPh>
    <rPh sb="160" eb="162">
      <t>トクユウ</t>
    </rPh>
    <rPh sb="163" eb="165">
      <t>キジュツ</t>
    </rPh>
    <rPh sb="166" eb="168">
      <t>ヘンコウ</t>
    </rPh>
    <rPh sb="174" eb="176">
      <t>シュウセイ</t>
    </rPh>
    <rPh sb="177" eb="179">
      <t>ゼンテイ</t>
    </rPh>
    <rPh sb="191" eb="192">
      <t>フク</t>
    </rPh>
    <rPh sb="193" eb="195">
      <t>ドクジ</t>
    </rPh>
    <rPh sb="196" eb="198">
      <t>カンスウ</t>
    </rPh>
    <rPh sb="200" eb="203">
      <t>ハンヨウテキ</t>
    </rPh>
    <rPh sb="204" eb="205">
      <t>ク</t>
    </rPh>
    <rPh sb="206" eb="207">
      <t>ナニ</t>
    </rPh>
    <rPh sb="208" eb="210">
      <t>イシキ</t>
    </rPh>
    <rPh sb="215" eb="217">
      <t>デキ</t>
    </rPh>
    <rPh sb="218" eb="220">
      <t>ヒジョウ</t>
    </rPh>
    <rPh sb="221" eb="223">
      <t>ベンキョウ</t>
    </rPh>
    <phoneticPr fontId="1"/>
  </si>
  <si>
    <t>【プログラミング研修業務】　　　　　　　　　　　　　　　　　　　　　　　　　　　　　　　　　　　　　　　・メタウォーターSQL修正作業
【所感】
SNS広報活動に関して、動画撮影の内容や範囲をもう少し広げたり、佐渡の生活に密着した動画撮影をしていくなどの試みが必要なのではないかと考える。フォーカスがずれないように、もう少し落ち着いて考え直す必要がある。</t>
    <rPh sb="63" eb="65">
      <t>シュウセイ</t>
    </rPh>
    <rPh sb="65" eb="67">
      <t>サギョウ</t>
    </rPh>
    <rPh sb="76" eb="80">
      <t>コウホウカツドウ</t>
    </rPh>
    <rPh sb="81" eb="82">
      <t>カン</t>
    </rPh>
    <rPh sb="85" eb="87">
      <t>ドウガ</t>
    </rPh>
    <rPh sb="87" eb="89">
      <t>サツエイ</t>
    </rPh>
    <rPh sb="90" eb="92">
      <t>ナイヨウ</t>
    </rPh>
    <rPh sb="93" eb="95">
      <t>ハンイ</t>
    </rPh>
    <rPh sb="98" eb="99">
      <t>スコ</t>
    </rPh>
    <rPh sb="100" eb="101">
      <t>ヒロ</t>
    </rPh>
    <rPh sb="105" eb="107">
      <t>サド</t>
    </rPh>
    <rPh sb="108" eb="110">
      <t>セイカツ</t>
    </rPh>
    <rPh sb="111" eb="113">
      <t>ミッチャク</t>
    </rPh>
    <rPh sb="115" eb="117">
      <t>ドウガ</t>
    </rPh>
    <rPh sb="117" eb="119">
      <t>サツエイ</t>
    </rPh>
    <rPh sb="127" eb="128">
      <t>ココロ</t>
    </rPh>
    <rPh sb="130" eb="132">
      <t>ヒツヨウ</t>
    </rPh>
    <rPh sb="140" eb="141">
      <t>カンガ</t>
    </rPh>
    <rPh sb="160" eb="161">
      <t>スコ</t>
    </rPh>
    <rPh sb="162" eb="163">
      <t>オ</t>
    </rPh>
    <rPh sb="164" eb="165">
      <t>ツ</t>
    </rPh>
    <rPh sb="167" eb="168">
      <t>カンガ</t>
    </rPh>
    <rPh sb="169" eb="170">
      <t>ナオ</t>
    </rPh>
    <rPh sb="171" eb="173">
      <t>ヒツヨウ</t>
    </rPh>
    <phoneticPr fontId="1"/>
  </si>
  <si>
    <t>【プログラミング研修業務】　　　　　　　　　　　　　　　　　　　　　　　　　　　　　　　　　　　　　　　・メタウォーターSQL修正作業　SNS広報活動
【所感】
SQLの修正作業やSNS広報活動を本日実施していたが、基本的にパフォーマンスが低くなっているように感じた。時間がかかっても良いので、ちゃんと自身の不明点を明らかにしてから質問をしたり、インプットを毎日少しずつでも良いのでしていくこと。</t>
    <rPh sb="63" eb="65">
      <t>シュウセイ</t>
    </rPh>
    <rPh sb="65" eb="67">
      <t>サギョウ</t>
    </rPh>
    <rPh sb="71" eb="75">
      <t>コウホウカツドウ</t>
    </rPh>
    <rPh sb="85" eb="89">
      <t>シュウセイサギョウ</t>
    </rPh>
    <rPh sb="93" eb="97">
      <t>コウホウカツドウ</t>
    </rPh>
    <rPh sb="108" eb="111">
      <t>キホンテキ</t>
    </rPh>
    <rPh sb="134" eb="136">
      <t>ジカン</t>
    </rPh>
    <rPh sb="142" eb="143">
      <t>ヨ</t>
    </rPh>
    <rPh sb="151" eb="153">
      <t>ジシン</t>
    </rPh>
    <rPh sb="154" eb="157">
      <t>フメイテン</t>
    </rPh>
    <rPh sb="158" eb="159">
      <t>アキ</t>
    </rPh>
    <rPh sb="166" eb="168">
      <t>シツモン</t>
    </rPh>
    <rPh sb="179" eb="181">
      <t>マイニチ</t>
    </rPh>
    <rPh sb="181" eb="182">
      <t>スコ</t>
    </rPh>
    <rPh sb="187" eb="188">
      <t>ヨ</t>
    </rPh>
    <phoneticPr fontId="1"/>
  </si>
  <si>
    <t>【プログラミング研修業務】　　　　　　　　　　　　　　　　　　　　　　　　　　　　　　　　　　　　　　　・メタウォーターSQL修正作業　SNS広報活動
【所感】
SNS広報活動は今回、内容が自身が納得するものを作成できなかったので、試行錯誤し、今後はどのような動画がヒットするのか？ちゃんと研究して動画制作をしていきたい。また、見た人がどのように思うのかを考えて、日常に密着した動画を作成していきたい。</t>
    <rPh sb="63" eb="65">
      <t>シュウセイ</t>
    </rPh>
    <rPh sb="65" eb="67">
      <t>サギョウ</t>
    </rPh>
    <rPh sb="71" eb="75">
      <t>コウホウカツドウ</t>
    </rPh>
    <rPh sb="84" eb="88">
      <t>コウホウカツドウ</t>
    </rPh>
    <rPh sb="89" eb="91">
      <t>コンカイ</t>
    </rPh>
    <rPh sb="92" eb="94">
      <t>ナイヨウ</t>
    </rPh>
    <rPh sb="95" eb="97">
      <t>ジシン</t>
    </rPh>
    <rPh sb="98" eb="100">
      <t>ナットク</t>
    </rPh>
    <rPh sb="105" eb="107">
      <t>サクセイ</t>
    </rPh>
    <rPh sb="116" eb="120">
      <t>シコウサクゴ</t>
    </rPh>
    <rPh sb="122" eb="124">
      <t>コンゴ</t>
    </rPh>
    <rPh sb="130" eb="132">
      <t>ドウガ</t>
    </rPh>
    <rPh sb="145" eb="147">
      <t>ケンキュウ</t>
    </rPh>
    <rPh sb="149" eb="153">
      <t>ドウガセイサク</t>
    </rPh>
    <rPh sb="164" eb="165">
      <t>ミ</t>
    </rPh>
    <rPh sb="166" eb="167">
      <t>ヒト</t>
    </rPh>
    <rPh sb="173" eb="174">
      <t>オモ</t>
    </rPh>
    <rPh sb="178" eb="179">
      <t>カンガ</t>
    </rPh>
    <rPh sb="182" eb="184">
      <t>ニチジョウ</t>
    </rPh>
    <rPh sb="185" eb="187">
      <t>ミッチャク</t>
    </rPh>
    <rPh sb="189" eb="191">
      <t>ドウガ</t>
    </rPh>
    <rPh sb="192" eb="194">
      <t>サクセイ</t>
    </rPh>
    <phoneticPr fontId="1"/>
  </si>
  <si>
    <t>【プログラミング研修業務】　　　　　　　　　　　　　　　　　　　　　　　　　　　　　　　　　　　　　　　・メタウォーターSQL修正作業　SNS広報活動
【所感】
SQLの関数のロジックの修正は、ローカルのサーバーで作業をすると非常に分かりやすかったが、その作業の仕方を最初にちゃんと確認を出来ていなかったのが問題で、反省点。作業を始める前に、なにが正解なのかちゃんと確認をしておくこと。</t>
    <rPh sb="63" eb="65">
      <t>シュウセイ</t>
    </rPh>
    <rPh sb="65" eb="67">
      <t>サギョウ</t>
    </rPh>
    <rPh sb="71" eb="75">
      <t>コウホウカツドウ</t>
    </rPh>
    <rPh sb="85" eb="87">
      <t>カンスウ</t>
    </rPh>
    <rPh sb="93" eb="95">
      <t>シュウセイ</t>
    </rPh>
    <rPh sb="107" eb="109">
      <t>サギョウ</t>
    </rPh>
    <rPh sb="113" eb="115">
      <t>ヒジョウ</t>
    </rPh>
    <rPh sb="116" eb="117">
      <t>ワ</t>
    </rPh>
    <rPh sb="128" eb="130">
      <t>サギョウ</t>
    </rPh>
    <rPh sb="131" eb="133">
      <t>シカタ</t>
    </rPh>
    <rPh sb="134" eb="136">
      <t>サイショ</t>
    </rPh>
    <rPh sb="141" eb="143">
      <t>カクニン</t>
    </rPh>
    <rPh sb="144" eb="146">
      <t>デキ</t>
    </rPh>
    <rPh sb="154" eb="156">
      <t>モンダイ</t>
    </rPh>
    <rPh sb="158" eb="161">
      <t>ハンセイテン</t>
    </rPh>
    <rPh sb="162" eb="164">
      <t>サギョウ</t>
    </rPh>
    <rPh sb="165" eb="166">
      <t>ハジ</t>
    </rPh>
    <rPh sb="168" eb="169">
      <t>マエ</t>
    </rPh>
    <rPh sb="174" eb="176">
      <t>セイカイ</t>
    </rPh>
    <rPh sb="183" eb="185">
      <t>カクニン</t>
    </rPh>
    <phoneticPr fontId="1"/>
  </si>
  <si>
    <t>【プログラミング研修業務】　　　　　　　　　　　　　　　　　　　　　　　　　　　　　　　　　　　　　　　・メタウォーターSQL修正作業　SNS広報活動
【所感】
本日より作業を開始したマクロの改修作業は、不明点を整理して作業を行うことが出来たが、進めていくうえでの問題点はちゃんと確認し、都度質問がちゃんとできるように整理して作業を進めていきたい。</t>
    <rPh sb="63" eb="65">
      <t>シュウセイ</t>
    </rPh>
    <rPh sb="65" eb="67">
      <t>サギョウ</t>
    </rPh>
    <rPh sb="71" eb="75">
      <t>コウホウカツドウ</t>
    </rPh>
    <rPh sb="81" eb="83">
      <t>ホンジツ</t>
    </rPh>
    <rPh sb="85" eb="87">
      <t>サギョウ</t>
    </rPh>
    <phoneticPr fontId="1"/>
  </si>
  <si>
    <t>【プログラミング研修業務】　　　　　　　　　　　　　　　　　　　　　　　　　　　　　　　　　　　　　　　・メタウォーターSQL修正作業　SNS広報活動
【所感】
マクロの改修作業は、理解して進めている箇所もあれば一旦解読をskipして進めているところもあるので、作業を進めながら適宜必要な箇所を全て理解するようにしていきたい。</t>
    <rPh sb="63" eb="65">
      <t>シュウセイ</t>
    </rPh>
    <rPh sb="65" eb="67">
      <t>サギョウ</t>
    </rPh>
    <rPh sb="71" eb="75">
      <t>コウホウカツドウ</t>
    </rPh>
    <rPh sb="91" eb="93">
      <t>リカイ</t>
    </rPh>
    <rPh sb="95" eb="96">
      <t>スス</t>
    </rPh>
    <rPh sb="100" eb="102">
      <t>カショ</t>
    </rPh>
    <rPh sb="106" eb="108">
      <t>イッタン</t>
    </rPh>
    <rPh sb="108" eb="110">
      <t>カイドク</t>
    </rPh>
    <rPh sb="117" eb="118">
      <t>スス</t>
    </rPh>
    <rPh sb="131" eb="133">
      <t>サギョウ</t>
    </rPh>
    <rPh sb="134" eb="135">
      <t>スス</t>
    </rPh>
    <rPh sb="139" eb="143">
      <t>テキギヒツヨウ</t>
    </rPh>
    <rPh sb="144" eb="146">
      <t>カショ</t>
    </rPh>
    <rPh sb="147" eb="148">
      <t>スベ</t>
    </rPh>
    <rPh sb="149" eb="151">
      <t>リカイ</t>
    </rPh>
    <phoneticPr fontId="1"/>
  </si>
  <si>
    <t>【プログラミング研修業務】　　　　　　　　　　　　　　　　　　　　　　　　　　　　　　　　　　　　　　　・メタウォーターSQL修正作業　SNS広報活動
【所感】
SNSのティックトックの内容が投稿するレベルでなかった箇所があったので、作成することの難しさを感じた。同時に、noteの記事作成も、思うように進捗が進まず苦労した箇所もあったため、土日に構想を練る必要があるように感じる。</t>
    <rPh sb="63" eb="65">
      <t>シュウセイ</t>
    </rPh>
    <rPh sb="65" eb="67">
      <t>サギョウ</t>
    </rPh>
    <rPh sb="71" eb="75">
      <t>コウホウカツドウ</t>
    </rPh>
    <rPh sb="93" eb="95">
      <t>ナイヨウ</t>
    </rPh>
    <rPh sb="96" eb="98">
      <t>トウコウ</t>
    </rPh>
    <rPh sb="108" eb="110">
      <t>カショ</t>
    </rPh>
    <rPh sb="117" eb="119">
      <t>サクセイ</t>
    </rPh>
    <rPh sb="124" eb="125">
      <t>ムズカ</t>
    </rPh>
    <rPh sb="128" eb="129">
      <t>カン</t>
    </rPh>
    <rPh sb="132" eb="134">
      <t>ドウジ</t>
    </rPh>
    <rPh sb="141" eb="145">
      <t>キジサクセイ</t>
    </rPh>
    <rPh sb="147" eb="148">
      <t>オモ</t>
    </rPh>
    <rPh sb="152" eb="154">
      <t>シンチョク</t>
    </rPh>
    <rPh sb="155" eb="156">
      <t>スス</t>
    </rPh>
    <rPh sb="158" eb="160">
      <t>クロウ</t>
    </rPh>
    <rPh sb="162" eb="164">
      <t>カショ</t>
    </rPh>
    <rPh sb="171" eb="173">
      <t>ドニチ</t>
    </rPh>
    <rPh sb="174" eb="176">
      <t>コウソウ</t>
    </rPh>
    <rPh sb="177" eb="178">
      <t>ネ</t>
    </rPh>
    <rPh sb="179" eb="181">
      <t>ヒツヨウ</t>
    </rPh>
    <rPh sb="187" eb="188">
      <t>カン</t>
    </rPh>
    <phoneticPr fontId="1"/>
  </si>
  <si>
    <t>【作業内容】　　　　　　　　　　　　　　　　　　　　　　　　　　　　　　　　　　　　　　　　　　　　　　・メタウォーターSQL修正作業　SNS広報活動
【所感】
案件の作業を進める傍ら、AWSを使用してデプロイ作業を進めているが、DBが絡むサーバー側の処理に苦戦。必要なことの大枠がまだ理解しきれず、キャッチアップする日々が続く。今週中にデプロイまで進めるように進度管理していきたい。</t>
    <rPh sb="1" eb="5">
      <t>サギョウナイヨウ</t>
    </rPh>
    <rPh sb="63" eb="65">
      <t>シュウセイ</t>
    </rPh>
    <rPh sb="65" eb="67">
      <t>サギョウ</t>
    </rPh>
    <rPh sb="71" eb="75">
      <t>コウホウカツドウ</t>
    </rPh>
    <rPh sb="81" eb="83">
      <t>アンケン</t>
    </rPh>
    <rPh sb="84" eb="86">
      <t>サギョウ</t>
    </rPh>
    <rPh sb="87" eb="88">
      <t>スス</t>
    </rPh>
    <rPh sb="90" eb="91">
      <t>カタワ</t>
    </rPh>
    <rPh sb="97" eb="99">
      <t>シヨウ</t>
    </rPh>
    <rPh sb="105" eb="107">
      <t>サギョウ</t>
    </rPh>
    <rPh sb="108" eb="109">
      <t>スス</t>
    </rPh>
    <rPh sb="118" eb="119">
      <t>カラ</t>
    </rPh>
    <rPh sb="124" eb="125">
      <t>ガワ</t>
    </rPh>
    <rPh sb="126" eb="128">
      <t>ショリ</t>
    </rPh>
    <rPh sb="129" eb="131">
      <t>クセン</t>
    </rPh>
    <rPh sb="132" eb="134">
      <t>ヒツヨウ</t>
    </rPh>
    <rPh sb="138" eb="140">
      <t>オオワク</t>
    </rPh>
    <rPh sb="143" eb="145">
      <t>リカイ</t>
    </rPh>
    <rPh sb="159" eb="163">
      <t>ヒビガツヅ</t>
    </rPh>
    <rPh sb="165" eb="168">
      <t>コンシュウチュウ</t>
    </rPh>
    <rPh sb="175" eb="176">
      <t>スス</t>
    </rPh>
    <rPh sb="181" eb="183">
      <t>シンド</t>
    </rPh>
    <rPh sb="183" eb="185">
      <t>カンリ</t>
    </rPh>
    <phoneticPr fontId="1"/>
  </si>
  <si>
    <t>【作業内容】　　　　　　　　　　　　　　　　　　　　　　　　　　　　　　　　　　　　　　　　　　　　　　・メタウォーターSQL修正作業　SNS広報活動
【所感】
マクロの修正作業を実施していく中で、少しづつロジックの理解が進み、内容を把握した上で、説明できるようになってきた。Pythonを勉強したことによって、VBAの内容の基本的な部分の理解がスムーズに出来たので成長を実感できました。</t>
    <rPh sb="1" eb="5">
      <t>サギョウナイヨウ</t>
    </rPh>
    <rPh sb="63" eb="65">
      <t>シュウセイ</t>
    </rPh>
    <rPh sb="65" eb="67">
      <t>サギョウ</t>
    </rPh>
    <rPh sb="71" eb="75">
      <t>コウホウカツドウ</t>
    </rPh>
    <rPh sb="85" eb="89">
      <t>シュウセイサギョウ</t>
    </rPh>
    <rPh sb="90" eb="92">
      <t>ジッシ</t>
    </rPh>
    <rPh sb="96" eb="97">
      <t>ナカ</t>
    </rPh>
    <rPh sb="99" eb="100">
      <t>スコ</t>
    </rPh>
    <rPh sb="108" eb="110">
      <t>リカイ</t>
    </rPh>
    <rPh sb="111" eb="112">
      <t>スス</t>
    </rPh>
    <rPh sb="114" eb="116">
      <t>ナイヨウ</t>
    </rPh>
    <rPh sb="117" eb="119">
      <t>ハアク</t>
    </rPh>
    <rPh sb="121" eb="122">
      <t>ウエ</t>
    </rPh>
    <rPh sb="124" eb="126">
      <t>セツメイ</t>
    </rPh>
    <rPh sb="160" eb="162">
      <t>ナイヨウ</t>
    </rPh>
    <rPh sb="163" eb="166">
      <t>キホンテキ</t>
    </rPh>
    <rPh sb="167" eb="169">
      <t>ブブン</t>
    </rPh>
    <rPh sb="170" eb="172">
      <t>リカイ</t>
    </rPh>
    <rPh sb="178" eb="180">
      <t>デキ</t>
    </rPh>
    <rPh sb="183" eb="185">
      <t>セイチョウ</t>
    </rPh>
    <rPh sb="186" eb="188">
      <t>ジッカン</t>
    </rPh>
    <phoneticPr fontId="1"/>
  </si>
  <si>
    <t>【作業内容】　　　　　　　　　　　　　　　　　　　　　　　　　　　　　　　　　　　　　　　　　　　　　　・メタウォーターSQL修正作業　SNS広報活動
【所感】
TikTokの動画作成に関しては、レコメンドされやすい動画をテーマに、調査して作成をしたが、方向性が間違っていないか事前確認を実施中。10代のユーザーが最も多い媒体に対してどうアプローチしていくか、必ず根拠がある状態で進めていきたい。</t>
    <rPh sb="1" eb="5">
      <t>サギョウナイヨウ</t>
    </rPh>
    <rPh sb="63" eb="65">
      <t>シュウセイ</t>
    </rPh>
    <rPh sb="65" eb="67">
      <t>サギョウ</t>
    </rPh>
    <rPh sb="71" eb="75">
      <t>コウホウカツドウ</t>
    </rPh>
    <rPh sb="88" eb="90">
      <t>ドウガ</t>
    </rPh>
    <rPh sb="90" eb="92">
      <t>サクセイ</t>
    </rPh>
    <rPh sb="93" eb="94">
      <t>カン</t>
    </rPh>
    <rPh sb="108" eb="110">
      <t>ドウガ</t>
    </rPh>
    <rPh sb="116" eb="118">
      <t>チョウサ</t>
    </rPh>
    <rPh sb="120" eb="122">
      <t>サクセイ</t>
    </rPh>
    <rPh sb="127" eb="130">
      <t>ホウコウセイ</t>
    </rPh>
    <rPh sb="131" eb="133">
      <t>マチガ</t>
    </rPh>
    <rPh sb="139" eb="141">
      <t>ジゼン</t>
    </rPh>
    <rPh sb="141" eb="143">
      <t>カクニン</t>
    </rPh>
    <rPh sb="144" eb="147">
      <t>ジッシチュウ</t>
    </rPh>
    <rPh sb="150" eb="151">
      <t>ダイ</t>
    </rPh>
    <rPh sb="157" eb="158">
      <t>モット</t>
    </rPh>
    <rPh sb="159" eb="160">
      <t>オオ</t>
    </rPh>
    <rPh sb="161" eb="163">
      <t>バイタイ</t>
    </rPh>
    <rPh sb="164" eb="165">
      <t>タイ</t>
    </rPh>
    <rPh sb="180" eb="181">
      <t>カナラ</t>
    </rPh>
    <rPh sb="182" eb="184">
      <t>コンキョ</t>
    </rPh>
    <rPh sb="187" eb="189">
      <t>ジョウタイ</t>
    </rPh>
    <rPh sb="190" eb="191">
      <t>スス</t>
    </rPh>
    <phoneticPr fontId="1"/>
  </si>
  <si>
    <t>【作業内容】　　　　　　　　　　　　　　　　　　　　　　　　　　　　　　　　　　　　　　　　　　　　　　・メタウォーターSQL修正作業　SNS広報活動
【所感】
TikTokの動画のインサイト調査に注力。レコメンドされやすい動画や、再生されやすい動画を研究して、調査した。基本的には、タグやコメントを書きつつ、検索で引っかかりやすいように、動画を作成していきたい。</t>
    <rPh sb="1" eb="5">
      <t>サギョウナイヨウ</t>
    </rPh>
    <rPh sb="63" eb="65">
      <t>シュウセイ</t>
    </rPh>
    <rPh sb="65" eb="67">
      <t>サギョウ</t>
    </rPh>
    <rPh sb="71" eb="75">
      <t>コウホウカツドウ</t>
    </rPh>
    <rPh sb="88" eb="90">
      <t>ドウガ</t>
    </rPh>
    <rPh sb="96" eb="98">
      <t>チョウサ</t>
    </rPh>
    <rPh sb="99" eb="101">
      <t>チュウリョク</t>
    </rPh>
    <rPh sb="112" eb="114">
      <t>ドウガ</t>
    </rPh>
    <rPh sb="116" eb="118">
      <t>サイセイ</t>
    </rPh>
    <rPh sb="123" eb="125">
      <t>ドウガ</t>
    </rPh>
    <rPh sb="126" eb="128">
      <t>ケンキュウ</t>
    </rPh>
    <rPh sb="131" eb="133">
      <t>チョウサ</t>
    </rPh>
    <rPh sb="136" eb="139">
      <t>キホンテキ</t>
    </rPh>
    <rPh sb="150" eb="151">
      <t>カ</t>
    </rPh>
    <rPh sb="155" eb="157">
      <t>ケンサク</t>
    </rPh>
    <rPh sb="158" eb="159">
      <t>ヒ</t>
    </rPh>
    <rPh sb="170" eb="172">
      <t>ドウガ</t>
    </rPh>
    <rPh sb="173" eb="175">
      <t>サクセイ</t>
    </rPh>
    <phoneticPr fontId="1"/>
  </si>
  <si>
    <t>【プログラミング研修業務】　　　　　　　　　　　　　　　　　　　　　　　　　　　　　　　　　　　　　　　・メタウォーターSQL修正作業　SNS広報活動
【所感】
ＧＷ中に学習する内容として、基本情報技術のアルゴリズムと午前試験の対策を進めていこうと考えていたが、様々なタスクをクリアしておき休暇中の学習が1つに絞れるようにしていきたい。本日は業務終了後にオリアプのＤＢ接続を実施予定。</t>
    <rPh sb="63" eb="65">
      <t>シュウセイ</t>
    </rPh>
    <rPh sb="65" eb="67">
      <t>サギョウ</t>
    </rPh>
    <rPh sb="71" eb="75">
      <t>コウホウカツドウ</t>
    </rPh>
    <rPh sb="83" eb="84">
      <t>チュウ</t>
    </rPh>
    <rPh sb="85" eb="87">
      <t>ガクシュウ</t>
    </rPh>
    <rPh sb="89" eb="91">
      <t>ナイヨウ</t>
    </rPh>
    <rPh sb="95" eb="101">
      <t>キホンジョウホウギジュツ</t>
    </rPh>
    <rPh sb="109" eb="111">
      <t>ゴゼン</t>
    </rPh>
    <rPh sb="111" eb="113">
      <t>シケン</t>
    </rPh>
    <rPh sb="114" eb="116">
      <t>タイサク</t>
    </rPh>
    <rPh sb="117" eb="118">
      <t>スス</t>
    </rPh>
    <rPh sb="124" eb="125">
      <t>カンガ</t>
    </rPh>
    <rPh sb="131" eb="133">
      <t>サマザマ</t>
    </rPh>
    <rPh sb="145" eb="148">
      <t>キュウカチュウ</t>
    </rPh>
    <rPh sb="149" eb="151">
      <t>ガクシュウ</t>
    </rPh>
    <rPh sb="155" eb="156">
      <t>シボ</t>
    </rPh>
    <rPh sb="168" eb="170">
      <t>ホンジツ</t>
    </rPh>
    <rPh sb="171" eb="176">
      <t>ギョウムシュウリョウゴ</t>
    </rPh>
    <rPh sb="184" eb="186">
      <t>セツゾク</t>
    </rPh>
    <rPh sb="187" eb="189">
      <t>ジッシ</t>
    </rPh>
    <rPh sb="189" eb="191">
      <t>ヨテイ</t>
    </rPh>
    <phoneticPr fontId="1"/>
  </si>
  <si>
    <t>【プログラミング研修業務】　　　　　　　　　　　　　　　　　　　　　　　　　　　　　　　　　　　　　　　・メタウォーターSQL修正作業　SNS広報活動
【所感】
連休中に学習する内容を整理しつつ、決められた方向性の中で好奇心を持って調べたりその場で覚えたりする癖を無くさないように学習を続ける。また、漠然と過ごすだけでなく、ITに関する情報を自身で自発的にキャッチしていく媒体をこの連休で探していきたい。</t>
    <rPh sb="63" eb="65">
      <t>シュウセイ</t>
    </rPh>
    <rPh sb="65" eb="67">
      <t>サギョウ</t>
    </rPh>
    <rPh sb="71" eb="75">
      <t>コウホウカツドウ</t>
    </rPh>
    <rPh sb="81" eb="84">
      <t>レンキュウチュウ</t>
    </rPh>
    <rPh sb="85" eb="87">
      <t>ガクシュウ</t>
    </rPh>
    <rPh sb="89" eb="91">
      <t>ナイヨウ</t>
    </rPh>
    <rPh sb="92" eb="94">
      <t>セイリ</t>
    </rPh>
    <rPh sb="98" eb="99">
      <t>キ</t>
    </rPh>
    <rPh sb="103" eb="106">
      <t>ホウコウセイ</t>
    </rPh>
    <rPh sb="107" eb="108">
      <t>ナカ</t>
    </rPh>
    <rPh sb="109" eb="112">
      <t>コウキシン</t>
    </rPh>
    <rPh sb="113" eb="114">
      <t>モ</t>
    </rPh>
    <rPh sb="116" eb="117">
      <t>シラ</t>
    </rPh>
    <rPh sb="122" eb="123">
      <t>バ</t>
    </rPh>
    <rPh sb="124" eb="125">
      <t>オボ</t>
    </rPh>
    <rPh sb="130" eb="131">
      <t>クセ</t>
    </rPh>
    <rPh sb="132" eb="133">
      <t>ナ</t>
    </rPh>
    <rPh sb="140" eb="142">
      <t>ガクシュウ</t>
    </rPh>
    <rPh sb="143" eb="144">
      <t>ツヅ</t>
    </rPh>
    <rPh sb="150" eb="152">
      <t>バクゼン</t>
    </rPh>
    <rPh sb="153" eb="154">
      <t>ス</t>
    </rPh>
    <rPh sb="165" eb="166">
      <t>カン</t>
    </rPh>
    <rPh sb="168" eb="170">
      <t>ジョウホウ</t>
    </rPh>
    <rPh sb="171" eb="173">
      <t>ジシン</t>
    </rPh>
    <rPh sb="174" eb="177">
      <t>ジハツテキ</t>
    </rPh>
    <rPh sb="186" eb="188">
      <t>バイタイ</t>
    </rPh>
    <rPh sb="191" eb="193">
      <t>レンキュウ</t>
    </rPh>
    <rPh sb="194" eb="195">
      <t>サガ</t>
    </rPh>
    <phoneticPr fontId="1"/>
  </si>
  <si>
    <t>【プログラミング研修業務】　　　　　　　　　　　　　　　　　　　　　　　　　　　　　　　　　　　　　　　・メタウォーターSQL修正作業　SNS広報活動
【所感】
ＧＷ中に学習が出来なかったので、自身の学習環境を鑑みて、学習していく仕組みを意識したい。会社に意図的に残って自主学習を進めていったり、学習や仕事をする日と休養する日をしっかり分けて、メリハリのある生活を確立していきたい。</t>
    <rPh sb="63" eb="65">
      <t>シュウセイ</t>
    </rPh>
    <rPh sb="65" eb="67">
      <t>サギョウ</t>
    </rPh>
    <rPh sb="71" eb="75">
      <t>コウホウカツドウ</t>
    </rPh>
    <rPh sb="83" eb="84">
      <t>チュウ</t>
    </rPh>
    <rPh sb="85" eb="87">
      <t>ガクシュウ</t>
    </rPh>
    <rPh sb="88" eb="90">
      <t>デキ</t>
    </rPh>
    <rPh sb="97" eb="99">
      <t>ジシン</t>
    </rPh>
    <rPh sb="100" eb="102">
      <t>ガクシュウ</t>
    </rPh>
    <rPh sb="102" eb="104">
      <t>カンキョウ</t>
    </rPh>
    <rPh sb="105" eb="106">
      <t>カンガ</t>
    </rPh>
    <rPh sb="109" eb="111">
      <t>ガクシュウ</t>
    </rPh>
    <rPh sb="115" eb="117">
      <t>シク</t>
    </rPh>
    <rPh sb="119" eb="121">
      <t>イシキ</t>
    </rPh>
    <rPh sb="125" eb="127">
      <t>カイシャ</t>
    </rPh>
    <rPh sb="128" eb="131">
      <t>イトテキ</t>
    </rPh>
    <rPh sb="132" eb="133">
      <t>ノコ</t>
    </rPh>
    <rPh sb="135" eb="139">
      <t>ジシュガクシュウ</t>
    </rPh>
    <rPh sb="140" eb="141">
      <t>スス</t>
    </rPh>
    <rPh sb="148" eb="150">
      <t>ガクシュウ</t>
    </rPh>
    <rPh sb="151" eb="153">
      <t>シゴト</t>
    </rPh>
    <rPh sb="156" eb="157">
      <t>ヒ</t>
    </rPh>
    <rPh sb="158" eb="160">
      <t>キュウヨウ</t>
    </rPh>
    <rPh sb="162" eb="163">
      <t>ヒ</t>
    </rPh>
    <rPh sb="168" eb="169">
      <t>ワ</t>
    </rPh>
    <rPh sb="179" eb="181">
      <t>セイカツ</t>
    </rPh>
    <rPh sb="182" eb="184">
      <t>カクリツ</t>
    </rPh>
    <phoneticPr fontId="1"/>
  </si>
  <si>
    <t>【プログラミング研修業務】　　　　　　　　　　　　　　　　　　　　　　　　　　　　　　　　　　　　　　　・メタウォーターSQL修正作業　SNS広報活動
【所感】
自身のスキルシートの記述をして、現状を客観的に見る良い機会を得ました。これから自分がどうなっていきたいのか、必ず自分自身のコメントを持ち続けながらキャリアを考えていきたい。楽なほうへ逃げないように、日々の学習も計画的に実施していきたいと考えています。</t>
    <rPh sb="63" eb="65">
      <t>シュウセイ</t>
    </rPh>
    <rPh sb="65" eb="67">
      <t>サギョウ</t>
    </rPh>
    <rPh sb="71" eb="75">
      <t>コウホウカツドウ</t>
    </rPh>
    <rPh sb="81" eb="83">
      <t>ジシン</t>
    </rPh>
    <rPh sb="91" eb="93">
      <t>キジュツ</t>
    </rPh>
    <rPh sb="97" eb="99">
      <t>ゲンジョウ</t>
    </rPh>
    <rPh sb="100" eb="103">
      <t>キャッカンテキ</t>
    </rPh>
    <rPh sb="104" eb="105">
      <t>ミ</t>
    </rPh>
    <rPh sb="106" eb="107">
      <t>ヨ</t>
    </rPh>
    <rPh sb="108" eb="110">
      <t>キカイ</t>
    </rPh>
    <rPh sb="111" eb="112">
      <t>エ</t>
    </rPh>
    <rPh sb="120" eb="122">
      <t>ジブン</t>
    </rPh>
    <rPh sb="135" eb="136">
      <t>カナラ</t>
    </rPh>
    <rPh sb="137" eb="141">
      <t>ジブンジシン</t>
    </rPh>
    <rPh sb="147" eb="148">
      <t>モ</t>
    </rPh>
    <rPh sb="149" eb="150">
      <t>ツヅ</t>
    </rPh>
    <rPh sb="159" eb="160">
      <t>カンガ</t>
    </rPh>
    <rPh sb="167" eb="168">
      <t>ラク</t>
    </rPh>
    <rPh sb="172" eb="173">
      <t>ニ</t>
    </rPh>
    <phoneticPr fontId="1"/>
  </si>
  <si>
    <t>【プログラミング研修業務】　　　　　　　　　　　　　　　　　　　　　　　　　　　　　　　　　　　　　　　・メタウォーターSQL修正作業　SNS広報活動
【所感】
DBの移行作業を行う中で、ただ指示された業務を実施するだけではなく、自身で感じた気付きや懸念を必ず報告することを徹底していくこと。また、ただの作業をしているだけではなく、常に考え続け、達成しなければいならない結果に向かって無駄のない作業を心がけたい。</t>
    <rPh sb="63" eb="65">
      <t>シュウセイ</t>
    </rPh>
    <rPh sb="65" eb="67">
      <t>サギョウ</t>
    </rPh>
    <rPh sb="71" eb="75">
      <t>コウホウカツドウ</t>
    </rPh>
    <rPh sb="84" eb="88">
      <t>イコウサギョウ</t>
    </rPh>
    <rPh sb="89" eb="90">
      <t>オコナ</t>
    </rPh>
    <rPh sb="91" eb="92">
      <t>ナカ</t>
    </rPh>
    <rPh sb="96" eb="98">
      <t>シジ</t>
    </rPh>
    <rPh sb="101" eb="103">
      <t>ギョウム</t>
    </rPh>
    <rPh sb="104" eb="106">
      <t>ジッシ</t>
    </rPh>
    <rPh sb="115" eb="117">
      <t>ジシン</t>
    </rPh>
    <rPh sb="118" eb="119">
      <t>カン</t>
    </rPh>
    <rPh sb="121" eb="122">
      <t>キ</t>
    </rPh>
    <rPh sb="122" eb="123">
      <t>ツキ</t>
    </rPh>
    <rPh sb="125" eb="127">
      <t>ケネン</t>
    </rPh>
    <rPh sb="128" eb="129">
      <t>カナラ</t>
    </rPh>
    <rPh sb="130" eb="132">
      <t>ホウコク</t>
    </rPh>
    <rPh sb="137" eb="139">
      <t>テッテイ</t>
    </rPh>
    <rPh sb="152" eb="154">
      <t>サギョウ</t>
    </rPh>
    <rPh sb="166" eb="167">
      <t>ツネ</t>
    </rPh>
    <rPh sb="168" eb="169">
      <t>カンガ</t>
    </rPh>
    <rPh sb="170" eb="171">
      <t>ツヅ</t>
    </rPh>
    <rPh sb="173" eb="175">
      <t>タッセイ</t>
    </rPh>
    <rPh sb="185" eb="187">
      <t>ケッカ</t>
    </rPh>
    <rPh sb="188" eb="189">
      <t>ム</t>
    </rPh>
    <rPh sb="192" eb="194">
      <t>ムダ</t>
    </rPh>
    <rPh sb="197" eb="199">
      <t>サギョウ</t>
    </rPh>
    <rPh sb="200" eb="201">
      <t>ココロ</t>
    </rPh>
    <phoneticPr fontId="1"/>
  </si>
  <si>
    <t>【プログラミング研修業務】　　　　　　　　　　　　　　　　　　　　　　　　　　　　　　　　　　　　　　　・メタウォーターSQL修正作業　SNS広報活動
【所感】
SQLのクエリの修正作業を行う上で、自主学習で理解をより深めたい内容も出てきたため、テスト用テーブルを作成し、毎週土曜日か日曜日はクエリ記述を練習したい。直近はGROUP　BY、UNION ALLについて学習し、内部結合と外部結合をテスト用テーブルで視覚的に確認する予定。</t>
    <rPh sb="63" eb="65">
      <t>シュウセイ</t>
    </rPh>
    <rPh sb="65" eb="67">
      <t>サギョウ</t>
    </rPh>
    <rPh sb="71" eb="75">
      <t>コウホウカツドウ</t>
    </rPh>
    <rPh sb="89" eb="91">
      <t>シュウセイ</t>
    </rPh>
    <rPh sb="91" eb="93">
      <t>サギョウ</t>
    </rPh>
    <rPh sb="94" eb="95">
      <t>オコナ</t>
    </rPh>
    <rPh sb="96" eb="97">
      <t>ウエ</t>
    </rPh>
    <rPh sb="99" eb="103">
      <t>ジシュガクシュウ</t>
    </rPh>
    <rPh sb="104" eb="106">
      <t>リカイ</t>
    </rPh>
    <rPh sb="109" eb="110">
      <t>フカ</t>
    </rPh>
    <rPh sb="113" eb="115">
      <t>ナイヨウ</t>
    </rPh>
    <rPh sb="116" eb="117">
      <t>デ</t>
    </rPh>
    <rPh sb="126" eb="127">
      <t>ヨウ</t>
    </rPh>
    <rPh sb="132" eb="134">
      <t>サクセイ</t>
    </rPh>
    <rPh sb="136" eb="138">
      <t>マイシュウ</t>
    </rPh>
    <rPh sb="138" eb="141">
      <t>ドヨウビ</t>
    </rPh>
    <rPh sb="142" eb="145">
      <t>ニチヨウビ</t>
    </rPh>
    <rPh sb="149" eb="151">
      <t>キジュツ</t>
    </rPh>
    <rPh sb="152" eb="154">
      <t>レンシュウ</t>
    </rPh>
    <rPh sb="158" eb="160">
      <t>チョッキン</t>
    </rPh>
    <rPh sb="183" eb="185">
      <t>ガクシュウ</t>
    </rPh>
    <rPh sb="187" eb="191">
      <t>ナイブケツゴウ</t>
    </rPh>
    <rPh sb="192" eb="194">
      <t>ガイブ</t>
    </rPh>
    <rPh sb="194" eb="196">
      <t>ケツゴウ</t>
    </rPh>
    <rPh sb="200" eb="201">
      <t>ヨウ</t>
    </rPh>
    <rPh sb="206" eb="209">
      <t>シカクテキ</t>
    </rPh>
    <rPh sb="210" eb="212">
      <t>カクニン</t>
    </rPh>
    <rPh sb="214" eb="216">
      <t>ヨテイ</t>
    </rPh>
    <phoneticPr fontId="1"/>
  </si>
  <si>
    <t>【プログラミング研修業務】　　　　　　　　　　　　　　　　　　　　　　　　　　　　　　　　　　　　　　　・メタウォーターSQL修正作業　SNS広報活動
【所感】
社内イベントのスマブラ大会に参加し、非常に楽しい時間を過ごすことが出来ました、こういった取り組みには積極的に参加し、東京オフィスの皆さんとコミュニケーションを図ったり自身の生活でのモチベーションにしていきたいと思います。</t>
    <rPh sb="63" eb="65">
      <t>シュウセイ</t>
    </rPh>
    <rPh sb="65" eb="67">
      <t>サギョウ</t>
    </rPh>
    <rPh sb="71" eb="75">
      <t>コウホウカツドウ</t>
    </rPh>
    <rPh sb="81" eb="83">
      <t>シャナイ</t>
    </rPh>
    <rPh sb="92" eb="94">
      <t>タイカイ</t>
    </rPh>
    <rPh sb="95" eb="97">
      <t>サンカ</t>
    </rPh>
    <rPh sb="99" eb="101">
      <t>ヒジョウ</t>
    </rPh>
    <rPh sb="102" eb="103">
      <t>タノ</t>
    </rPh>
    <rPh sb="105" eb="107">
      <t>ジカン</t>
    </rPh>
    <rPh sb="108" eb="109">
      <t>ス</t>
    </rPh>
    <rPh sb="114" eb="116">
      <t>デキ</t>
    </rPh>
    <rPh sb="125" eb="126">
      <t>ト</t>
    </rPh>
    <rPh sb="127" eb="128">
      <t>ク</t>
    </rPh>
    <rPh sb="131" eb="134">
      <t>セッキョクテキ</t>
    </rPh>
    <rPh sb="135" eb="137">
      <t>サンカ</t>
    </rPh>
    <rPh sb="139" eb="141">
      <t>トウキョウ</t>
    </rPh>
    <rPh sb="146" eb="147">
      <t>ミナ</t>
    </rPh>
    <rPh sb="160" eb="161">
      <t>ハカ</t>
    </rPh>
    <rPh sb="164" eb="166">
      <t>ジシン</t>
    </rPh>
    <rPh sb="167" eb="169">
      <t>セイカツ</t>
    </rPh>
    <rPh sb="186" eb="187">
      <t>オモ</t>
    </rPh>
    <phoneticPr fontId="1"/>
  </si>
  <si>
    <t>【プログラミング研修業務】　　　　　　　　　　　　　　　　　　　　　　　　　　　　　　　　　　　　　　　・メタウォーターSQL修正作業
【所感】
移行先不明で急ぎお客様に確認をするための資料作成作業を実施した際に、作成の観点や粒度の確認をより深く出来るようにしたい。また、説明や質問の精度もより上げていかないといけないが、まずは自身のやるべきことをしっかり整理して作業できるようにしていくこと。</t>
    <rPh sb="63" eb="65">
      <t>シュウセイ</t>
    </rPh>
    <rPh sb="65" eb="67">
      <t>サギョウ</t>
    </rPh>
    <rPh sb="73" eb="76">
      <t>イコウサキ</t>
    </rPh>
    <rPh sb="76" eb="78">
      <t>フメイ</t>
    </rPh>
    <rPh sb="79" eb="80">
      <t>イソ</t>
    </rPh>
    <rPh sb="82" eb="83">
      <t>キャク</t>
    </rPh>
    <rPh sb="83" eb="84">
      <t>サマ</t>
    </rPh>
    <rPh sb="85" eb="87">
      <t>カクニン</t>
    </rPh>
    <rPh sb="93" eb="95">
      <t>シリョウ</t>
    </rPh>
    <rPh sb="95" eb="97">
      <t>サクセイ</t>
    </rPh>
    <rPh sb="97" eb="99">
      <t>サギョウ</t>
    </rPh>
    <rPh sb="100" eb="102">
      <t>ジッシ</t>
    </rPh>
    <rPh sb="104" eb="105">
      <t>サイ</t>
    </rPh>
    <rPh sb="107" eb="109">
      <t>サクセイ</t>
    </rPh>
    <rPh sb="110" eb="112">
      <t>カンテン</t>
    </rPh>
    <rPh sb="113" eb="115">
      <t>リュウド</t>
    </rPh>
    <rPh sb="116" eb="118">
      <t>カクニン</t>
    </rPh>
    <rPh sb="121" eb="122">
      <t>フカ</t>
    </rPh>
    <rPh sb="123" eb="125">
      <t>デキ</t>
    </rPh>
    <rPh sb="136" eb="138">
      <t>セツメイ</t>
    </rPh>
    <rPh sb="139" eb="141">
      <t>シツモン</t>
    </rPh>
    <rPh sb="142" eb="144">
      <t>セイド</t>
    </rPh>
    <rPh sb="147" eb="148">
      <t>ア</t>
    </rPh>
    <rPh sb="164" eb="166">
      <t>ジシン</t>
    </rPh>
    <rPh sb="178" eb="180">
      <t>セイリ</t>
    </rPh>
    <rPh sb="182" eb="184">
      <t>サギョウ</t>
    </rPh>
    <phoneticPr fontId="1"/>
  </si>
  <si>
    <t>【プログラミング研修業務】　　　　　　　　　　　　　　　　　　　　　　　　　　　　　　　　　　　　　　　・メタウォーターSQL修正作業
【所感】
マクロの修正は大筋全体的に理解でき、作業の仕方も慣れてきていたが、作業時間の見積もりは自身の当初の内容と異なり、まだ概算と現実に乖離がある。この差を埋めつつ、分からないことは分からないと必ず報告出来るようにしていくこと。</t>
    <rPh sb="63" eb="65">
      <t>シュウセイ</t>
    </rPh>
    <rPh sb="65" eb="67">
      <t>サギョウ</t>
    </rPh>
    <rPh sb="77" eb="79">
      <t>シュウセイ</t>
    </rPh>
    <rPh sb="80" eb="82">
      <t>オオスジ</t>
    </rPh>
    <rPh sb="82" eb="85">
      <t>ゼンタイテキ</t>
    </rPh>
    <rPh sb="86" eb="88">
      <t>リカイ</t>
    </rPh>
    <rPh sb="91" eb="93">
      <t>サギョウ</t>
    </rPh>
    <rPh sb="94" eb="96">
      <t>シカタ</t>
    </rPh>
    <rPh sb="97" eb="98">
      <t>ナ</t>
    </rPh>
    <rPh sb="106" eb="110">
      <t>サギョウジカン</t>
    </rPh>
    <rPh sb="111" eb="113">
      <t>ミツ</t>
    </rPh>
    <rPh sb="116" eb="118">
      <t>ジシン</t>
    </rPh>
    <rPh sb="119" eb="121">
      <t>トウショ</t>
    </rPh>
    <rPh sb="122" eb="124">
      <t>ナイヨウ</t>
    </rPh>
    <rPh sb="125" eb="126">
      <t>コト</t>
    </rPh>
    <rPh sb="131" eb="133">
      <t>ガイサン</t>
    </rPh>
    <rPh sb="134" eb="136">
      <t>ゲンジツ</t>
    </rPh>
    <rPh sb="137" eb="139">
      <t>カイリ</t>
    </rPh>
    <rPh sb="145" eb="146">
      <t>サ</t>
    </rPh>
    <rPh sb="147" eb="148">
      <t>ウ</t>
    </rPh>
    <rPh sb="152" eb="153">
      <t>ワ</t>
    </rPh>
    <rPh sb="160" eb="161">
      <t>ワ</t>
    </rPh>
    <rPh sb="166" eb="167">
      <t>カナラ</t>
    </rPh>
    <rPh sb="168" eb="170">
      <t>ホウコク</t>
    </rPh>
    <rPh sb="170" eb="172">
      <t>デキ</t>
    </rPh>
    <phoneticPr fontId="1"/>
  </si>
  <si>
    <t>【プログラミング研修業務】　　　　　　　　　　　　　　　　　　　　　　　　　　　　　　　　　　　　　　　・メタウォーターSQL修正作業
【所感】
マクロの修正の進捗や状況を加味して、自主的に残って作業を実施してしまったが、残業の報告が漏れてしまったので、気持ちだけで作業を実施するのではなく、ロジカルに状況を整理して必要であれば上長に報告をして行きたい。報連相がしっかりできていなかったので、課題としていきたい。</t>
    <rPh sb="63" eb="65">
      <t>シュウセイ</t>
    </rPh>
    <rPh sb="65" eb="67">
      <t>サギョウ</t>
    </rPh>
    <rPh sb="77" eb="79">
      <t>シュウセイ</t>
    </rPh>
    <rPh sb="80" eb="82">
      <t>シンチョク</t>
    </rPh>
    <rPh sb="83" eb="85">
      <t>ジョウキョウ</t>
    </rPh>
    <rPh sb="86" eb="88">
      <t>カミ</t>
    </rPh>
    <rPh sb="91" eb="94">
      <t>ジシュテキ</t>
    </rPh>
    <rPh sb="95" eb="96">
      <t>ノコ</t>
    </rPh>
    <rPh sb="98" eb="100">
      <t>サギョウ</t>
    </rPh>
    <rPh sb="101" eb="103">
      <t>ジッシ</t>
    </rPh>
    <rPh sb="111" eb="113">
      <t>ザンギョウ</t>
    </rPh>
    <rPh sb="114" eb="116">
      <t>ホウコク</t>
    </rPh>
    <rPh sb="117" eb="118">
      <t>モ</t>
    </rPh>
    <rPh sb="127" eb="129">
      <t>キモ</t>
    </rPh>
    <rPh sb="133" eb="135">
      <t>サギョウ</t>
    </rPh>
    <rPh sb="136" eb="138">
      <t>ジッシ</t>
    </rPh>
    <rPh sb="151" eb="153">
      <t>ジョウキョウ</t>
    </rPh>
    <rPh sb="154" eb="156">
      <t>セイリ</t>
    </rPh>
    <rPh sb="158" eb="160">
      <t>ヒツヨウ</t>
    </rPh>
    <rPh sb="164" eb="166">
      <t>ジョウチョウ</t>
    </rPh>
    <rPh sb="167" eb="169">
      <t>ホウコク</t>
    </rPh>
    <rPh sb="172" eb="173">
      <t>イ</t>
    </rPh>
    <rPh sb="177" eb="180">
      <t>ホウレンソウ</t>
    </rPh>
    <rPh sb="196" eb="198">
      <t>カダイ</t>
    </rPh>
    <phoneticPr fontId="1"/>
  </si>
  <si>
    <t>【プログラミング研修業務】　　　　　　　　　　　　　　　　　　　　　　　　　　　　　　　　　　　　　　　・メタウォーターSQL修正作業
【所感】
作業自体は、1つずつ確実に実施していくことを意識したが、焦ってしまい、「今、何をしていたんだっけ？」となってしまうことがあった。この時間は非常にもったいないので、落ち着いて作業を1つずつ出来るように状況をよく理解して落ち着いて作業できるマインドセットを持っていきたい。</t>
    <rPh sb="63" eb="65">
      <t>シュウセイ</t>
    </rPh>
    <rPh sb="65" eb="67">
      <t>サギョウ</t>
    </rPh>
    <rPh sb="73" eb="75">
      <t>サギョウ</t>
    </rPh>
    <rPh sb="75" eb="77">
      <t>ジタイ</t>
    </rPh>
    <rPh sb="83" eb="85">
      <t>カクジツ</t>
    </rPh>
    <rPh sb="86" eb="88">
      <t>ジッシ</t>
    </rPh>
    <rPh sb="95" eb="97">
      <t>イシキ</t>
    </rPh>
    <rPh sb="101" eb="102">
      <t>アセ</t>
    </rPh>
    <rPh sb="109" eb="110">
      <t>イマ</t>
    </rPh>
    <rPh sb="111" eb="112">
      <t>ナニ</t>
    </rPh>
    <rPh sb="139" eb="141">
      <t>ジカン</t>
    </rPh>
    <rPh sb="142" eb="144">
      <t>ヒジョウ</t>
    </rPh>
    <rPh sb="154" eb="155">
      <t>オ</t>
    </rPh>
    <rPh sb="156" eb="157">
      <t>ツ</t>
    </rPh>
    <rPh sb="159" eb="161">
      <t>サギョウ</t>
    </rPh>
    <rPh sb="166" eb="168">
      <t>デキ</t>
    </rPh>
    <rPh sb="172" eb="174">
      <t>ジョウキョウ</t>
    </rPh>
    <rPh sb="177" eb="179">
      <t>リカイ</t>
    </rPh>
    <rPh sb="181" eb="182">
      <t>オ</t>
    </rPh>
    <rPh sb="183" eb="184">
      <t>ツ</t>
    </rPh>
    <rPh sb="186" eb="188">
      <t>サギョウ</t>
    </rPh>
    <rPh sb="199" eb="200">
      <t>モ</t>
    </rPh>
    <phoneticPr fontId="1"/>
  </si>
  <si>
    <t>【プログラミング研修業務】　　　　　　　　　　　　　　　　　　　　　　　　　　　　　　　　　　　　　　　・メタウォーターSQL修正作業
【所感】
説明を受けた内容に対して、自身が理解出来なかった場合は、必ず質問をして都度解決していくこと。分かったのか、分かっていないのか自身で線引きが難しい場合は、「こういう意味でしょうか？」と確認を取る。この一連を徹底していきたい。</t>
    <rPh sb="63" eb="65">
      <t>シュウセイ</t>
    </rPh>
    <rPh sb="65" eb="67">
      <t>サギョウ</t>
    </rPh>
    <rPh sb="73" eb="75">
      <t>セツメイ</t>
    </rPh>
    <rPh sb="76" eb="77">
      <t>ウ</t>
    </rPh>
    <rPh sb="79" eb="81">
      <t>ナイヨウ</t>
    </rPh>
    <rPh sb="82" eb="83">
      <t>タイ</t>
    </rPh>
    <rPh sb="86" eb="88">
      <t>ジシン</t>
    </rPh>
    <rPh sb="89" eb="91">
      <t>リカイ</t>
    </rPh>
    <rPh sb="91" eb="93">
      <t>デキ</t>
    </rPh>
    <rPh sb="97" eb="99">
      <t>バアイ</t>
    </rPh>
    <rPh sb="101" eb="102">
      <t>カナラ</t>
    </rPh>
    <rPh sb="103" eb="105">
      <t>シツモン</t>
    </rPh>
    <rPh sb="108" eb="110">
      <t>ツド</t>
    </rPh>
    <rPh sb="110" eb="112">
      <t>カイケツ</t>
    </rPh>
    <rPh sb="119" eb="120">
      <t>ワ</t>
    </rPh>
    <rPh sb="126" eb="127">
      <t>ワ</t>
    </rPh>
    <rPh sb="135" eb="137">
      <t>ジシン</t>
    </rPh>
    <rPh sb="138" eb="140">
      <t>センビ</t>
    </rPh>
    <rPh sb="142" eb="143">
      <t>ムズカ</t>
    </rPh>
    <rPh sb="145" eb="147">
      <t>バアイ</t>
    </rPh>
    <rPh sb="154" eb="156">
      <t>イミ</t>
    </rPh>
    <rPh sb="164" eb="166">
      <t>カクニン</t>
    </rPh>
    <rPh sb="167" eb="168">
      <t>ト</t>
    </rPh>
    <rPh sb="172" eb="174">
      <t>イチレン</t>
    </rPh>
    <rPh sb="175" eb="177">
      <t>テッテイ</t>
    </rPh>
    <phoneticPr fontId="1"/>
  </si>
  <si>
    <t>【プログラミング研修業務】　　　　　　　　　　　　　　　　　　　　　　　　　　　　　　　　　　　　　　　・メタウォーターSQL修正作業　SNS広報活動
【所感】
新しい機能のマクロ修正作業に入ったが、不明点を整理して質問をするのも重要であるが、とにかく手を動かして作業を進めていくことが大事なように思える。作業をしていく中で、どんどん不明点や確認したいことが出てくるので、それを整理し分かりやすく質問できるように。今週は聞き手を意識した質問をしたい。</t>
    <rPh sb="63" eb="65">
      <t>シュウセイ</t>
    </rPh>
    <rPh sb="65" eb="67">
      <t>サギョウ</t>
    </rPh>
    <rPh sb="81" eb="82">
      <t>アタラ</t>
    </rPh>
    <rPh sb="84" eb="86">
      <t>キノウ</t>
    </rPh>
    <rPh sb="90" eb="92">
      <t>シュウセイ</t>
    </rPh>
    <rPh sb="92" eb="94">
      <t>サギョウ</t>
    </rPh>
    <rPh sb="95" eb="96">
      <t>ハイ</t>
    </rPh>
    <rPh sb="100" eb="103">
      <t>フメイテン</t>
    </rPh>
    <rPh sb="104" eb="106">
      <t>セイリ</t>
    </rPh>
    <rPh sb="108" eb="110">
      <t>シツモン</t>
    </rPh>
    <rPh sb="115" eb="117">
      <t>ジュウヨウ</t>
    </rPh>
    <rPh sb="126" eb="127">
      <t>テ</t>
    </rPh>
    <rPh sb="128" eb="129">
      <t>ウゴ</t>
    </rPh>
    <rPh sb="132" eb="134">
      <t>サギョウ</t>
    </rPh>
    <rPh sb="135" eb="136">
      <t>スス</t>
    </rPh>
    <rPh sb="143" eb="145">
      <t>ダイジ</t>
    </rPh>
    <rPh sb="149" eb="150">
      <t>オモ</t>
    </rPh>
    <rPh sb="153" eb="155">
      <t>サギョウ</t>
    </rPh>
    <rPh sb="160" eb="161">
      <t>ナカ</t>
    </rPh>
    <rPh sb="167" eb="169">
      <t>フメイ</t>
    </rPh>
    <rPh sb="169" eb="170">
      <t>テン</t>
    </rPh>
    <rPh sb="171" eb="173">
      <t>カクニン</t>
    </rPh>
    <rPh sb="179" eb="180">
      <t>デ</t>
    </rPh>
    <rPh sb="189" eb="191">
      <t>セイリ</t>
    </rPh>
    <rPh sb="192" eb="193">
      <t>ワ</t>
    </rPh>
    <rPh sb="198" eb="200">
      <t>シツモン</t>
    </rPh>
    <rPh sb="207" eb="209">
      <t>コンシュウ</t>
    </rPh>
    <rPh sb="210" eb="211">
      <t>キ</t>
    </rPh>
    <rPh sb="212" eb="213">
      <t>テ</t>
    </rPh>
    <rPh sb="214" eb="216">
      <t>イシキ</t>
    </rPh>
    <rPh sb="218" eb="220">
      <t>シツモン</t>
    </rPh>
    <phoneticPr fontId="1"/>
  </si>
  <si>
    <t>【プログラミング研修業務】　　　　　　　　　　　　　　　　　　　　　　　　　　　　　　　　　　　　　　　・メタウォーターSQL修正作業　SNS広報活動
【所感】
マクロの修正などを実施していたが、何を質問をすればよいか、どうすればうまく伝わるか？それが整理できておらず、松浦さんに迷惑を掛けてしまった。もっと聞き手のことを意識して話をしていきたい。</t>
    <rPh sb="63" eb="65">
      <t>シュウセイ</t>
    </rPh>
    <rPh sb="65" eb="67">
      <t>サギョウ</t>
    </rPh>
    <rPh sb="85" eb="87">
      <t>シュウセイ</t>
    </rPh>
    <rPh sb="90" eb="92">
      <t>ジッシ</t>
    </rPh>
    <rPh sb="98" eb="99">
      <t>ナニ</t>
    </rPh>
    <rPh sb="100" eb="102">
      <t>シツモン</t>
    </rPh>
    <rPh sb="118" eb="119">
      <t>ツタ</t>
    </rPh>
    <rPh sb="126" eb="128">
      <t>セイリ</t>
    </rPh>
    <rPh sb="135" eb="137">
      <t>マツウラ</t>
    </rPh>
    <rPh sb="140" eb="142">
      <t>メイワク</t>
    </rPh>
    <rPh sb="143" eb="144">
      <t>カ</t>
    </rPh>
    <rPh sb="154" eb="155">
      <t>キ</t>
    </rPh>
    <rPh sb="156" eb="157">
      <t>テ</t>
    </rPh>
    <rPh sb="161" eb="163">
      <t>イシキ</t>
    </rPh>
    <rPh sb="165" eb="166">
      <t>ハナシ</t>
    </rPh>
    <phoneticPr fontId="1"/>
  </si>
  <si>
    <t>【プログラミング研修業務】　　　　　　　　　　　　　　　　　　　　　　　　　　　　　　　　　　　　　　　・メタウォーターSQL修正作業　SNS広報活動
【所感】
クエリの作成やVIEWの作成を、IMやA5M2を駆使して作業する中で、知識のみであった箇所が理解できるようになるなど、点が線となる場面がいくつか発生。それ故に、自身のインプットの甘さが露見しており、努力が足りないなと強く感じる。基本情報技術試験の学習を通じて、知識を身に着けていきたい。</t>
    <rPh sb="63" eb="65">
      <t>シュウセイ</t>
    </rPh>
    <rPh sb="65" eb="67">
      <t>サギョウ</t>
    </rPh>
    <rPh sb="71" eb="75">
      <t>コウホウカツドウ</t>
    </rPh>
    <rPh sb="85" eb="87">
      <t>サクセイ</t>
    </rPh>
    <rPh sb="93" eb="95">
      <t>サクセイ</t>
    </rPh>
    <rPh sb="105" eb="107">
      <t>クシ</t>
    </rPh>
    <rPh sb="109" eb="111">
      <t>サギョウ</t>
    </rPh>
    <rPh sb="113" eb="114">
      <t>ナカ</t>
    </rPh>
    <rPh sb="116" eb="118">
      <t>チシキ</t>
    </rPh>
    <rPh sb="124" eb="126">
      <t>カショ</t>
    </rPh>
    <rPh sb="127" eb="129">
      <t>リカイ</t>
    </rPh>
    <rPh sb="140" eb="141">
      <t>テン</t>
    </rPh>
    <rPh sb="142" eb="143">
      <t>セン</t>
    </rPh>
    <rPh sb="146" eb="148">
      <t>バメン</t>
    </rPh>
    <rPh sb="153" eb="155">
      <t>ハッセイ</t>
    </rPh>
    <rPh sb="158" eb="159">
      <t>ユエ</t>
    </rPh>
    <rPh sb="161" eb="163">
      <t>ジシン</t>
    </rPh>
    <rPh sb="170" eb="171">
      <t>アマ</t>
    </rPh>
    <rPh sb="173" eb="175">
      <t>ロケン</t>
    </rPh>
    <rPh sb="180" eb="182">
      <t>ドリョク</t>
    </rPh>
    <rPh sb="183" eb="184">
      <t>タ</t>
    </rPh>
    <rPh sb="189" eb="190">
      <t>ツヨ</t>
    </rPh>
    <rPh sb="191" eb="192">
      <t>カン</t>
    </rPh>
    <rPh sb="195" eb="199">
      <t>キホンジョウホウ</t>
    </rPh>
    <rPh sb="199" eb="201">
      <t>ギジュツ</t>
    </rPh>
    <rPh sb="201" eb="203">
      <t>シケン</t>
    </rPh>
    <rPh sb="204" eb="206">
      <t>ガクシュウ</t>
    </rPh>
    <rPh sb="207" eb="208">
      <t>ツウ</t>
    </rPh>
    <rPh sb="211" eb="213">
      <t>チシキ</t>
    </rPh>
    <rPh sb="214" eb="215">
      <t>ミ</t>
    </rPh>
    <rPh sb="216" eb="217">
      <t>ツ</t>
    </rPh>
    <phoneticPr fontId="1"/>
  </si>
  <si>
    <t>【プログラミング研修業務】　　　　　　　　　　　　　　　　　　　　　　　　　　　　　　　　　　　　　　　・メタウォーターSQL修正作業　SNS広報活動
【所感】
自身が作業していく中で、詰まってしまった時に、すぐに質問ができなかったり、腑に落ちるように意識して仕事をしていきたい。そのために、作業内容を細かく分解し、どの部分が理解できないかよく認識していく必要がある。</t>
    <rPh sb="63" eb="65">
      <t>シュウセイ</t>
    </rPh>
    <rPh sb="65" eb="67">
      <t>サギョウ</t>
    </rPh>
    <rPh sb="81" eb="83">
      <t>ジシン</t>
    </rPh>
    <rPh sb="84" eb="86">
      <t>サギョウ</t>
    </rPh>
    <rPh sb="90" eb="91">
      <t>ナカ</t>
    </rPh>
    <rPh sb="93" eb="94">
      <t>ツ</t>
    </rPh>
    <rPh sb="101" eb="102">
      <t>トキ</t>
    </rPh>
    <rPh sb="107" eb="109">
      <t>シツモン</t>
    </rPh>
    <rPh sb="118" eb="119">
      <t>フ</t>
    </rPh>
    <rPh sb="120" eb="121">
      <t>オ</t>
    </rPh>
    <rPh sb="126" eb="128">
      <t>イシキ</t>
    </rPh>
    <rPh sb="130" eb="132">
      <t>シゴト</t>
    </rPh>
    <rPh sb="146" eb="150">
      <t>サギョウナイヨウ</t>
    </rPh>
    <rPh sb="151" eb="152">
      <t>コマ</t>
    </rPh>
    <rPh sb="154" eb="156">
      <t>ブンカイ</t>
    </rPh>
    <rPh sb="160" eb="162">
      <t>ブブン</t>
    </rPh>
    <rPh sb="163" eb="165">
      <t>リカイ</t>
    </rPh>
    <rPh sb="172" eb="174">
      <t>ニンシキ</t>
    </rPh>
    <rPh sb="178" eb="180">
      <t>ヒツヨウ</t>
    </rPh>
    <phoneticPr fontId="1"/>
  </si>
  <si>
    <t>【プログラミング研修業務】　　　　　　　　　　　　　　　　　　　　　　　　　　　　　　　　　　　　　　　・メタウォーターSQL修正作業　SNS広報活動
【所感】
竹村さんより、SOL2のMTGの内容に関してスピーチの練習という意味でも意識して取り組んで見てほしいとの連携を受ける。意識して、聞いている人が分かりやすい内容で伝えることで、突発的なお客様とのMTGや、外部に対してのスピーチの練習になるので、その部分を練習していくことが重要なように思える。</t>
    <rPh sb="63" eb="65">
      <t>シュウセイ</t>
    </rPh>
    <rPh sb="65" eb="67">
      <t>サギョウ</t>
    </rPh>
    <rPh sb="81" eb="83">
      <t>タケムラ</t>
    </rPh>
    <rPh sb="97" eb="99">
      <t>ナイヨウ</t>
    </rPh>
    <rPh sb="100" eb="101">
      <t>カン</t>
    </rPh>
    <rPh sb="108" eb="110">
      <t>レンシュウ</t>
    </rPh>
    <rPh sb="113" eb="115">
      <t>イミ</t>
    </rPh>
    <rPh sb="117" eb="119">
      <t>イシキ</t>
    </rPh>
    <rPh sb="121" eb="122">
      <t>ト</t>
    </rPh>
    <rPh sb="123" eb="124">
      <t>ク</t>
    </rPh>
    <rPh sb="126" eb="127">
      <t>ミ</t>
    </rPh>
    <rPh sb="133" eb="135">
      <t>レンケイ</t>
    </rPh>
    <rPh sb="136" eb="137">
      <t>ウ</t>
    </rPh>
    <rPh sb="140" eb="142">
      <t>イシキ</t>
    </rPh>
    <rPh sb="145" eb="146">
      <t>キ</t>
    </rPh>
    <rPh sb="150" eb="151">
      <t>ヒト</t>
    </rPh>
    <rPh sb="152" eb="153">
      <t>ワ</t>
    </rPh>
    <rPh sb="158" eb="160">
      <t>ナイヨウ</t>
    </rPh>
    <rPh sb="161" eb="162">
      <t>ツタ</t>
    </rPh>
    <rPh sb="168" eb="171">
      <t>トッパツテキ</t>
    </rPh>
    <rPh sb="173" eb="175">
      <t>キャクサマ</t>
    </rPh>
    <rPh sb="182" eb="184">
      <t>ガイブ</t>
    </rPh>
    <rPh sb="185" eb="186">
      <t>タイ</t>
    </rPh>
    <rPh sb="194" eb="196">
      <t>レンシュウ</t>
    </rPh>
    <rPh sb="204" eb="206">
      <t>ブブン</t>
    </rPh>
    <rPh sb="207" eb="209">
      <t>レンシュウ</t>
    </rPh>
    <rPh sb="216" eb="218">
      <t>ジュウヨウ</t>
    </rPh>
    <rPh sb="222" eb="223">
      <t>オモ</t>
    </rPh>
    <phoneticPr fontId="1"/>
  </si>
  <si>
    <t>【プログラミング研修業務】　　　　　　　　　　　　　　　　　　　　　　　　　　　　　　　　　　　　　　　・メタウォーターSQL修正作業　SNS広報活動
【所感】
SNSのTIKTOK動画に関して、作成頻度を上げて作成内容の視座を下げて投稿頻度を高めていく方向性でチャレンジをしていきたい。週に2本作成＆投稿をルーティンとして、投稿する内容を少しづつ変えていきインサイト情報で何がヒットするか確認をしていきたい。また、拡散方法も少しづつ調査していくこと。</t>
    <rPh sb="63" eb="65">
      <t>シュウセイ</t>
    </rPh>
    <rPh sb="65" eb="67">
      <t>サギョウ</t>
    </rPh>
    <rPh sb="91" eb="93">
      <t>ドウガ</t>
    </rPh>
    <rPh sb="94" eb="95">
      <t>カン</t>
    </rPh>
    <rPh sb="98" eb="100">
      <t>サクセイ</t>
    </rPh>
    <rPh sb="100" eb="102">
      <t>ヒンド</t>
    </rPh>
    <rPh sb="103" eb="104">
      <t>ア</t>
    </rPh>
    <rPh sb="106" eb="108">
      <t>サクセイ</t>
    </rPh>
    <rPh sb="108" eb="110">
      <t>ナイヨウ</t>
    </rPh>
    <rPh sb="111" eb="113">
      <t>シザ</t>
    </rPh>
    <rPh sb="114" eb="115">
      <t>サ</t>
    </rPh>
    <rPh sb="117" eb="121">
      <t>トウコウヒンド</t>
    </rPh>
    <rPh sb="122" eb="123">
      <t>タカ</t>
    </rPh>
    <rPh sb="127" eb="130">
      <t>ホウコウセイ</t>
    </rPh>
    <rPh sb="144" eb="145">
      <t>シュウ</t>
    </rPh>
    <rPh sb="147" eb="148">
      <t>ホン</t>
    </rPh>
    <rPh sb="148" eb="150">
      <t>サクセイ</t>
    </rPh>
    <rPh sb="151" eb="153">
      <t>トウコウ</t>
    </rPh>
    <rPh sb="163" eb="165">
      <t>トウコウ</t>
    </rPh>
    <rPh sb="167" eb="169">
      <t>ナイヨウ</t>
    </rPh>
    <rPh sb="170" eb="171">
      <t>スコ</t>
    </rPh>
    <rPh sb="174" eb="175">
      <t>カ</t>
    </rPh>
    <rPh sb="184" eb="186">
      <t>ジョウホウ</t>
    </rPh>
    <rPh sb="187" eb="188">
      <t>ナニ</t>
    </rPh>
    <rPh sb="195" eb="197">
      <t>カクニン</t>
    </rPh>
    <rPh sb="208" eb="210">
      <t>カクサン</t>
    </rPh>
    <rPh sb="210" eb="212">
      <t>ホウホウ</t>
    </rPh>
    <rPh sb="213" eb="214">
      <t>スコ</t>
    </rPh>
    <rPh sb="217" eb="219">
      <t>チョウサ</t>
    </rPh>
    <phoneticPr fontId="1"/>
  </si>
  <si>
    <t>【プログラミング研修業務】　　　　　　　　　　　　　　　　　　　　　　　　　　　　　　　　　　　　　　　・メタウォーターSQL修正作業　SNS広報活動
【所感】
調査を実施する際に、必ずただの作業をするわけではなく、ワークの詳細をよく理解した上で作業を実施すること。本日は意識して、作業内容の解像度が低いときは再度質問をして理解するまで作業を行わず、段取り出来てから作業するように徹底することが出来た。今後もこの内容に関しては徹底していきたい。</t>
    <rPh sb="63" eb="65">
      <t>シュウセイ</t>
    </rPh>
    <rPh sb="65" eb="67">
      <t>サギョウ</t>
    </rPh>
    <rPh sb="81" eb="83">
      <t>チョウサ</t>
    </rPh>
    <rPh sb="84" eb="86">
      <t>ジッシ</t>
    </rPh>
    <rPh sb="88" eb="89">
      <t>サイ</t>
    </rPh>
    <rPh sb="91" eb="92">
      <t>カナラ</t>
    </rPh>
    <rPh sb="96" eb="98">
      <t>サギョウ</t>
    </rPh>
    <rPh sb="112" eb="114">
      <t>ショウサイ</t>
    </rPh>
    <rPh sb="117" eb="119">
      <t>リカイ</t>
    </rPh>
    <rPh sb="121" eb="122">
      <t>ウエ</t>
    </rPh>
    <rPh sb="123" eb="125">
      <t>サギョウ</t>
    </rPh>
    <rPh sb="126" eb="128">
      <t>ジッシ</t>
    </rPh>
    <rPh sb="133" eb="134">
      <t>ホン</t>
    </rPh>
    <rPh sb="134" eb="135">
      <t>ヒ</t>
    </rPh>
    <rPh sb="136" eb="138">
      <t>イシキ</t>
    </rPh>
    <rPh sb="141" eb="143">
      <t>サギョウ</t>
    </rPh>
    <rPh sb="143" eb="145">
      <t>ナイヨウ</t>
    </rPh>
    <rPh sb="146" eb="149">
      <t>カイゾウド</t>
    </rPh>
    <rPh sb="150" eb="151">
      <t>ヒク</t>
    </rPh>
    <rPh sb="155" eb="157">
      <t>サイド</t>
    </rPh>
    <rPh sb="157" eb="159">
      <t>シツモン</t>
    </rPh>
    <rPh sb="162" eb="164">
      <t>リカイ</t>
    </rPh>
    <rPh sb="168" eb="170">
      <t>サギョウ</t>
    </rPh>
    <rPh sb="171" eb="172">
      <t>オコナ</t>
    </rPh>
    <rPh sb="175" eb="177">
      <t>ダンド</t>
    </rPh>
    <rPh sb="178" eb="180">
      <t>デキ</t>
    </rPh>
    <rPh sb="183" eb="185">
      <t>サギョウ</t>
    </rPh>
    <rPh sb="190" eb="192">
      <t>テッテイ</t>
    </rPh>
    <rPh sb="197" eb="199">
      <t>デキ</t>
    </rPh>
    <rPh sb="201" eb="203">
      <t>コンゴ</t>
    </rPh>
    <rPh sb="206" eb="208">
      <t>ナイヨウ</t>
    </rPh>
    <rPh sb="209" eb="210">
      <t>カン</t>
    </rPh>
    <rPh sb="213" eb="215">
      <t>テッテイ</t>
    </rPh>
    <phoneticPr fontId="1"/>
  </si>
  <si>
    <t>【プログラミング研修業務】　　　　　　　　　　　　　　　　　　　　　　　　　　　　　　　　　　　　　　　・メタウォーターSQL修正作業　SNS広報活動
【所感】
SNS広報活動のうち、TIKTOKの投稿頻度を安定させるために、notionで取材、動画作成、投稿の③アクションをスケジュールで管理を開始してみた。また、動画のネタもページとして作成するなど、notionを使用しての管理を独自で練っていき、ルールに従って取材を予定していくなど、未秩序に作成していくことが無いように計画を練っていきたい。</t>
    <rPh sb="63" eb="65">
      <t>シュウセイ</t>
    </rPh>
    <rPh sb="65" eb="67">
      <t>サギョウ</t>
    </rPh>
    <rPh sb="84" eb="88">
      <t>コウホウカツドウ</t>
    </rPh>
    <rPh sb="99" eb="103">
      <t>トウコウヒンド</t>
    </rPh>
    <rPh sb="104" eb="106">
      <t>アンテイ</t>
    </rPh>
    <rPh sb="120" eb="122">
      <t>シュザイ</t>
    </rPh>
    <rPh sb="123" eb="127">
      <t>ドウガサクセイ</t>
    </rPh>
    <rPh sb="128" eb="130">
      <t>トウコウ</t>
    </rPh>
    <rPh sb="145" eb="147">
      <t>カンリ</t>
    </rPh>
    <rPh sb="148" eb="150">
      <t>カイシ</t>
    </rPh>
    <rPh sb="158" eb="160">
      <t>ドウガ</t>
    </rPh>
    <rPh sb="170" eb="172">
      <t>サクセイ</t>
    </rPh>
    <rPh sb="184" eb="186">
      <t>シヨウ</t>
    </rPh>
    <rPh sb="189" eb="191">
      <t>カンリ</t>
    </rPh>
    <rPh sb="192" eb="194">
      <t>ドクジ</t>
    </rPh>
    <rPh sb="195" eb="196">
      <t>ネ</t>
    </rPh>
    <rPh sb="205" eb="206">
      <t>シタガ</t>
    </rPh>
    <rPh sb="208" eb="210">
      <t>シュザイ</t>
    </rPh>
    <rPh sb="211" eb="213">
      <t>ヨテイ</t>
    </rPh>
    <rPh sb="220" eb="223">
      <t>ミチツジョ</t>
    </rPh>
    <rPh sb="224" eb="226">
      <t>サクセイ</t>
    </rPh>
    <rPh sb="233" eb="234">
      <t>ナ</t>
    </rPh>
    <rPh sb="238" eb="240">
      <t>ケイカク</t>
    </rPh>
    <rPh sb="241" eb="242">
      <t>ネ</t>
    </rPh>
    <phoneticPr fontId="1"/>
  </si>
  <si>
    <t>【プログラミング研修業務】　　　　　　　　　　　　　　　　　　　　　　　　　　　　　　　　　　　　　　　・メタウォーターSQL修正作業　SNS広報活動 ソリューションサービス事業部会
【所感】
事業部会へ参加して、会社の今後やキャリアに関して見える化していくというお話と、資料の開示があり、自身の将来の目標に向けて、社員としてどのような形で会社に貢献するのかを、給与・キャリア・組織の一員として具体的にイメージすることが出来た。まずは、個人目標から設定して地道にできることをしていきたい。</t>
    <rPh sb="63" eb="65">
      <t>シュウセイ</t>
    </rPh>
    <rPh sb="65" eb="67">
      <t>サギョウ</t>
    </rPh>
    <rPh sb="87" eb="89">
      <t>ジギョウ</t>
    </rPh>
    <rPh sb="89" eb="91">
      <t>ブカイ</t>
    </rPh>
    <rPh sb="97" eb="101">
      <t>ジギョウブカイ</t>
    </rPh>
    <rPh sb="102" eb="104">
      <t>サンカ</t>
    </rPh>
    <rPh sb="107" eb="109">
      <t>カイシャ</t>
    </rPh>
    <rPh sb="110" eb="112">
      <t>コンゴ</t>
    </rPh>
    <rPh sb="118" eb="119">
      <t>カン</t>
    </rPh>
    <rPh sb="121" eb="122">
      <t>ミ</t>
    </rPh>
    <phoneticPr fontId="1"/>
  </si>
  <si>
    <t>【プログラミング研修業務】　　　　　　　　　　　　　　　　　　　　　　　　　　　　　　　　　　　　　　　・メタウォーターSQL修正作業　SNS広報活動 ソリューションサービス事業部会
【所感】
SNS広報活動として、佐渡の観光地を回っていく活動を週末に実施しているが、とても美しい海岸線にゴミが漂着しているのを多く見かけ、人が捨てたゴミでは無いにしろ、気になることが多い。ゴミ拾いの活動も佐渡では多くあるようだが、会社としての実施の際には能動的に動きたい。</t>
    <rPh sb="63" eb="65">
      <t>シュウセイ</t>
    </rPh>
    <rPh sb="65" eb="67">
      <t>サギョウ</t>
    </rPh>
    <rPh sb="87" eb="89">
      <t>ジギョウ</t>
    </rPh>
    <rPh sb="89" eb="91">
      <t>ブカイ</t>
    </rPh>
    <rPh sb="100" eb="104">
      <t>コウホウカツドウ</t>
    </rPh>
    <rPh sb="108" eb="110">
      <t>サド</t>
    </rPh>
    <rPh sb="111" eb="114">
      <t>カンコウチ</t>
    </rPh>
    <rPh sb="115" eb="116">
      <t>マワ</t>
    </rPh>
    <rPh sb="120" eb="122">
      <t>カツドウ</t>
    </rPh>
    <rPh sb="123" eb="125">
      <t>シュウマツ</t>
    </rPh>
    <rPh sb="126" eb="128">
      <t>ジッシ</t>
    </rPh>
    <rPh sb="137" eb="138">
      <t>ウツク</t>
    </rPh>
    <rPh sb="140" eb="143">
      <t>カイガンセン</t>
    </rPh>
    <rPh sb="147" eb="149">
      <t>ヒョウチャク</t>
    </rPh>
    <rPh sb="155" eb="156">
      <t>オオ</t>
    </rPh>
    <rPh sb="157" eb="158">
      <t>ミ</t>
    </rPh>
    <rPh sb="161" eb="162">
      <t>ヒト</t>
    </rPh>
    <rPh sb="163" eb="164">
      <t>ス</t>
    </rPh>
    <rPh sb="170" eb="171">
      <t>ナ</t>
    </rPh>
    <rPh sb="176" eb="177">
      <t>キ</t>
    </rPh>
    <rPh sb="183" eb="184">
      <t>オオ</t>
    </rPh>
    <rPh sb="188" eb="189">
      <t>ヒロ</t>
    </rPh>
    <rPh sb="191" eb="193">
      <t>カツドウ</t>
    </rPh>
    <rPh sb="194" eb="196">
      <t>サド</t>
    </rPh>
    <rPh sb="198" eb="199">
      <t>オオ</t>
    </rPh>
    <rPh sb="207" eb="209">
      <t>カイシャ</t>
    </rPh>
    <rPh sb="213" eb="215">
      <t>ジッシ</t>
    </rPh>
    <rPh sb="216" eb="217">
      <t>サイ</t>
    </rPh>
    <rPh sb="219" eb="222">
      <t>ノウドウテキ</t>
    </rPh>
    <rPh sb="223" eb="224">
      <t>ウゴ</t>
    </rPh>
    <phoneticPr fontId="1"/>
  </si>
  <si>
    <t>【プログラミング研修業務】　　　　　　　　　　　　　　　　　　　　　　　　　　　　　　　　　　　　　　　・メタウォーターSQL修正作業　SNS広報活動
【所感】
DBのクエリ修正で、自身が混乱するようなコメントアウトをしてしまうことが多かったので、慌てて作業するのではなく、完了しない場合は現状を正確に捉え、何が問題なのか？をちゃんと報告出来るようにしたい。</t>
    <rPh sb="63" eb="65">
      <t>シュウセイ</t>
    </rPh>
    <rPh sb="65" eb="67">
      <t>サギョウ</t>
    </rPh>
    <rPh sb="87" eb="89">
      <t>シュウセイ</t>
    </rPh>
    <rPh sb="91" eb="93">
      <t>ジシン</t>
    </rPh>
    <rPh sb="94" eb="96">
      <t>コンラン</t>
    </rPh>
    <rPh sb="117" eb="118">
      <t>オオ</t>
    </rPh>
    <rPh sb="124" eb="125">
      <t>アワ</t>
    </rPh>
    <rPh sb="127" eb="129">
      <t>サギョウ</t>
    </rPh>
    <rPh sb="137" eb="139">
      <t>カンリョウ</t>
    </rPh>
    <rPh sb="142" eb="144">
      <t>バアイ</t>
    </rPh>
    <rPh sb="145" eb="147">
      <t>ゲンジョウ</t>
    </rPh>
    <rPh sb="148" eb="150">
      <t>セイカク</t>
    </rPh>
    <rPh sb="151" eb="152">
      <t>トラ</t>
    </rPh>
    <rPh sb="154" eb="155">
      <t>ナニ</t>
    </rPh>
    <rPh sb="156" eb="158">
      <t>モンダイ</t>
    </rPh>
    <rPh sb="167" eb="169">
      <t>ホウコク</t>
    </rPh>
    <rPh sb="169" eb="171">
      <t>デキ</t>
    </rPh>
    <phoneticPr fontId="1"/>
  </si>
  <si>
    <t>【プログラミング研修業務】　　　　　　　　　　　　　　　　　　　　　　　　　　　　　　　　　　　　　　　・メタウォーターSQL修正作業　SNS広報活動
【所感】
SQL修正をする中で、課題として提起している内容に対して回答を頂く中で、その内容を理解し調査をする中で、不明点やさらに確認したいことが出てきた際に、自身で整理し質問をしていくことが必要。また、前提知識として学習出来る内容は自身の中で能動的に学習出来なければいけない。徹底すること。</t>
    <rPh sb="63" eb="65">
      <t>シュウセイ</t>
    </rPh>
    <rPh sb="65" eb="67">
      <t>サギョウ</t>
    </rPh>
    <rPh sb="84" eb="86">
      <t>シュウセイ</t>
    </rPh>
    <rPh sb="89" eb="90">
      <t>ナカ</t>
    </rPh>
    <rPh sb="92" eb="94">
      <t>カダイ</t>
    </rPh>
    <rPh sb="97" eb="99">
      <t>テイキ</t>
    </rPh>
    <rPh sb="103" eb="105">
      <t>ナイヨウ</t>
    </rPh>
    <rPh sb="106" eb="107">
      <t>タイ</t>
    </rPh>
    <rPh sb="109" eb="111">
      <t>カイトウ</t>
    </rPh>
    <rPh sb="112" eb="113">
      <t>イタダ</t>
    </rPh>
    <rPh sb="114" eb="115">
      <t>ナカ</t>
    </rPh>
    <rPh sb="119" eb="121">
      <t>ナイヨウ</t>
    </rPh>
    <rPh sb="122" eb="124">
      <t>リカイ</t>
    </rPh>
    <rPh sb="125" eb="127">
      <t>チョウサ</t>
    </rPh>
    <rPh sb="130" eb="131">
      <t>ナカ</t>
    </rPh>
    <rPh sb="133" eb="136">
      <t>フメイテン</t>
    </rPh>
    <rPh sb="140" eb="142">
      <t>カクニン</t>
    </rPh>
    <rPh sb="148" eb="149">
      <t>デ</t>
    </rPh>
    <rPh sb="152" eb="153">
      <t>サイ</t>
    </rPh>
    <rPh sb="155" eb="157">
      <t>ジシン</t>
    </rPh>
    <rPh sb="158" eb="160">
      <t>セイリ</t>
    </rPh>
    <rPh sb="161" eb="163">
      <t>シツモン</t>
    </rPh>
    <rPh sb="171" eb="173">
      <t>ヒツヨウ</t>
    </rPh>
    <rPh sb="177" eb="179">
      <t>ゼンテイ</t>
    </rPh>
    <rPh sb="179" eb="181">
      <t>チシキ</t>
    </rPh>
    <rPh sb="184" eb="186">
      <t>ガクシュウ</t>
    </rPh>
    <rPh sb="186" eb="188">
      <t>デキ</t>
    </rPh>
    <rPh sb="189" eb="191">
      <t>ナイヨウ</t>
    </rPh>
    <rPh sb="192" eb="194">
      <t>ジシン</t>
    </rPh>
    <rPh sb="195" eb="196">
      <t>ナカ</t>
    </rPh>
    <rPh sb="197" eb="200">
      <t>ノウドウテキ</t>
    </rPh>
    <rPh sb="201" eb="203">
      <t>ガクシュウ</t>
    </rPh>
    <rPh sb="203" eb="205">
      <t>デキ</t>
    </rPh>
    <rPh sb="214" eb="216">
      <t>テッテイ</t>
    </rPh>
    <phoneticPr fontId="1"/>
  </si>
  <si>
    <t>【プログラミング研修業務】　　　　　　　　　　　　　　　　　　　　　　　　　　　　　　　　　　　　　　　・メタウォーターSQL修正作業　SNS広報活動
【所感】
SNS広報活動において、TIKTOKのレコメンド動画のアルゴリズムでいくつか分かる点があったので、それをまとめていきつつ、動画投稿の参考にしていきたい。このロジックを理解して、その上で投稿を重ねていけるよう、心掛けていきたい。</t>
    <rPh sb="63" eb="65">
      <t>シュウセイ</t>
    </rPh>
    <rPh sb="65" eb="67">
      <t>サギョウ</t>
    </rPh>
    <rPh sb="84" eb="88">
      <t>コウホウカツドウ</t>
    </rPh>
    <rPh sb="105" eb="107">
      <t>ドウガ</t>
    </rPh>
    <rPh sb="119" eb="120">
      <t>ワ</t>
    </rPh>
    <rPh sb="122" eb="123">
      <t>テン</t>
    </rPh>
    <rPh sb="142" eb="144">
      <t>ドウガ</t>
    </rPh>
    <rPh sb="144" eb="146">
      <t>トウコウ</t>
    </rPh>
    <rPh sb="147" eb="149">
      <t>サンコウ</t>
    </rPh>
    <rPh sb="164" eb="166">
      <t>リカイ</t>
    </rPh>
    <rPh sb="171" eb="172">
      <t>ウエ</t>
    </rPh>
    <rPh sb="173" eb="175">
      <t>トウコウ</t>
    </rPh>
    <rPh sb="176" eb="177">
      <t>カサ</t>
    </rPh>
    <rPh sb="185" eb="187">
      <t>ココロガ</t>
    </rPh>
    <phoneticPr fontId="1"/>
  </si>
  <si>
    <t>【プログラミング研修業務】　　　　　　　　　　　　　　　　　　　　　　　　　　　　　　　　　　　　　　　・メタウォーターSQL修正作業　SNS広報活動
【所感】
SQL修正の質問や回答の取り込みは非常に勉強になる箇所もある半面、不明点をしっかり整理して着手していきたい。考えても分からない問題を考えるのではなく、論理的に状況の解決策を考えていきたい。</t>
    <rPh sb="63" eb="65">
      <t>シュウセイ</t>
    </rPh>
    <rPh sb="65" eb="67">
      <t>サギョウ</t>
    </rPh>
    <rPh sb="84" eb="86">
      <t>シュウセイ</t>
    </rPh>
    <rPh sb="87" eb="89">
      <t>シツモン</t>
    </rPh>
    <rPh sb="90" eb="92">
      <t>カイトウ</t>
    </rPh>
    <rPh sb="93" eb="94">
      <t>ト</t>
    </rPh>
    <rPh sb="95" eb="96">
      <t>コ</t>
    </rPh>
    <rPh sb="98" eb="100">
      <t>ヒジョウ</t>
    </rPh>
    <rPh sb="101" eb="103">
      <t>ベンキョウ</t>
    </rPh>
    <rPh sb="106" eb="108">
      <t>カショ</t>
    </rPh>
    <rPh sb="111" eb="113">
      <t>ハンメン</t>
    </rPh>
    <rPh sb="114" eb="117">
      <t>フメイテン</t>
    </rPh>
    <rPh sb="122" eb="124">
      <t>セイリ</t>
    </rPh>
    <rPh sb="126" eb="128">
      <t>チャクシュ</t>
    </rPh>
    <rPh sb="135" eb="136">
      <t>カンガ</t>
    </rPh>
    <rPh sb="139" eb="140">
      <t>ワ</t>
    </rPh>
    <rPh sb="144" eb="146">
      <t>モンダイ</t>
    </rPh>
    <rPh sb="147" eb="148">
      <t>カンガ</t>
    </rPh>
    <rPh sb="156" eb="159">
      <t>ロンリテキ</t>
    </rPh>
    <rPh sb="160" eb="162">
      <t>ジョウキョウ</t>
    </rPh>
    <rPh sb="163" eb="166">
      <t>カイケツサク</t>
    </rPh>
    <rPh sb="167" eb="168">
      <t>カンガ</t>
    </rPh>
    <phoneticPr fontId="1"/>
  </si>
  <si>
    <t>【プログラミング研修業務】　　　　　　　　　　　　　　　　　　　　　　　　　　　　　　　　　　　　　　　・メタウォーターSQL修正作業　SNS広報活動
【所感】
工数の概算見積もりが甘いので、自身の作業内容に対してバッファをどれくらいとるのかしっかり見極めること。また、不明点やよくわからない内容に関して、放置しないように、自身で後で調べるのも良いがその場で確認する癖をしっかりつけていきたい。</t>
    <rPh sb="63" eb="65">
      <t>シュウセイ</t>
    </rPh>
    <rPh sb="65" eb="67">
      <t>サギョウ</t>
    </rPh>
    <rPh sb="81" eb="83">
      <t>コウスウ</t>
    </rPh>
    <rPh sb="84" eb="86">
      <t>ガイサン</t>
    </rPh>
    <rPh sb="86" eb="88">
      <t>ミツ</t>
    </rPh>
    <rPh sb="91" eb="92">
      <t>アマ</t>
    </rPh>
    <rPh sb="96" eb="98">
      <t>ジシン</t>
    </rPh>
    <rPh sb="99" eb="101">
      <t>サギョウ</t>
    </rPh>
    <rPh sb="101" eb="103">
      <t>ナイヨウ</t>
    </rPh>
    <rPh sb="104" eb="105">
      <t>タイ</t>
    </rPh>
    <rPh sb="125" eb="127">
      <t>ミキワ</t>
    </rPh>
    <rPh sb="135" eb="137">
      <t>フメイ</t>
    </rPh>
    <rPh sb="137" eb="138">
      <t>テン</t>
    </rPh>
    <rPh sb="146" eb="148">
      <t>ナイヨウ</t>
    </rPh>
    <rPh sb="149" eb="150">
      <t>カン</t>
    </rPh>
    <rPh sb="153" eb="155">
      <t>ホウチ</t>
    </rPh>
    <rPh sb="162" eb="164">
      <t>ジシン</t>
    </rPh>
    <rPh sb="165" eb="166">
      <t>アト</t>
    </rPh>
    <rPh sb="167" eb="168">
      <t>シラ</t>
    </rPh>
    <rPh sb="172" eb="173">
      <t>ヨ</t>
    </rPh>
    <rPh sb="177" eb="178">
      <t>バ</t>
    </rPh>
    <rPh sb="179" eb="181">
      <t>カクニン</t>
    </rPh>
    <rPh sb="183" eb="184">
      <t>クセ</t>
    </rPh>
    <phoneticPr fontId="1"/>
  </si>
  <si>
    <t>【プログラミング研修業務】　　　　　　　　　　　　　　　　　　　　　　　　　　　　　　　　　　　　　　　・メタウォーターSQL修正作業　SNS広報活動
【所感】
SQＬの修正をする中で、結合条件の記述を繰り返ししていく中で、少しづつクエリの内容を理解出来るようになってきた。まだ、作業している内容の精度が低く、やり直しが発生している箇所もあるので作業精度を上げていきたい。</t>
    <rPh sb="63" eb="65">
      <t>シュウセイ</t>
    </rPh>
    <rPh sb="65" eb="67">
      <t>サギョウ</t>
    </rPh>
    <rPh sb="85" eb="87">
      <t>シュウセイ</t>
    </rPh>
    <rPh sb="90" eb="91">
      <t>ナカ</t>
    </rPh>
    <rPh sb="93" eb="95">
      <t>ケツゴウ</t>
    </rPh>
    <rPh sb="95" eb="97">
      <t>ジョウケン</t>
    </rPh>
    <rPh sb="98" eb="100">
      <t>キジュツ</t>
    </rPh>
    <rPh sb="101" eb="102">
      <t>ク</t>
    </rPh>
    <rPh sb="103" eb="104">
      <t>カエ</t>
    </rPh>
    <rPh sb="109" eb="110">
      <t>ナカ</t>
    </rPh>
    <rPh sb="112" eb="113">
      <t>スコ</t>
    </rPh>
    <rPh sb="120" eb="122">
      <t>ナイヨウ</t>
    </rPh>
    <rPh sb="123" eb="125">
      <t>リカイ</t>
    </rPh>
    <rPh sb="125" eb="127">
      <t>デキ</t>
    </rPh>
    <rPh sb="140" eb="142">
      <t>サギョウ</t>
    </rPh>
    <rPh sb="146" eb="148">
      <t>ナイヨウ</t>
    </rPh>
    <rPh sb="149" eb="151">
      <t>セイド</t>
    </rPh>
    <rPh sb="152" eb="153">
      <t>ヒク</t>
    </rPh>
    <rPh sb="157" eb="158">
      <t>ナオ</t>
    </rPh>
    <rPh sb="160" eb="162">
      <t>ハッセイ</t>
    </rPh>
    <rPh sb="166" eb="168">
      <t>カショ</t>
    </rPh>
    <phoneticPr fontId="1"/>
  </si>
  <si>
    <t>【プログラミング研修業務】　　　　　　　　　　　　　　　　　　　　　　　　　　　　　　　　　　　　　　　・メタウォーターSQL修正作業　SNS広報活動
【所感】
SNS広報活動として、自身で取材スケジュールを立てて、撮影しに行くというサイクルが出来てきており、コンスタンスに動画が上げられるようになってきた。インサイト情報を確認しつつ、エンジニアに興味がある人に佐渡での生活をイメージできるSNS広報をしていきたい。</t>
    <rPh sb="63" eb="65">
      <t>シュウセイ</t>
    </rPh>
    <rPh sb="65" eb="67">
      <t>サギョウ</t>
    </rPh>
    <rPh sb="84" eb="88">
      <t>コウホウカツドウ</t>
    </rPh>
    <rPh sb="92" eb="94">
      <t>ジシン</t>
    </rPh>
    <rPh sb="95" eb="97">
      <t>シュザイ</t>
    </rPh>
    <rPh sb="104" eb="105">
      <t>タ</t>
    </rPh>
    <rPh sb="108" eb="110">
      <t>サツエイ</t>
    </rPh>
    <rPh sb="112" eb="113">
      <t>イ</t>
    </rPh>
    <rPh sb="122" eb="124">
      <t>デキ</t>
    </rPh>
    <rPh sb="137" eb="139">
      <t>ドウガ</t>
    </rPh>
    <rPh sb="140" eb="141">
      <t>ア</t>
    </rPh>
    <rPh sb="159" eb="161">
      <t>ジョウホウ</t>
    </rPh>
    <rPh sb="162" eb="164">
      <t>カクニン</t>
    </rPh>
    <rPh sb="174" eb="176">
      <t>キョウミ</t>
    </rPh>
    <rPh sb="179" eb="180">
      <t>ヒト</t>
    </rPh>
    <rPh sb="181" eb="183">
      <t>サド</t>
    </rPh>
    <rPh sb="185" eb="187">
      <t>セイカツ</t>
    </rPh>
    <rPh sb="198" eb="200">
      <t>コウホウ</t>
    </rPh>
    <phoneticPr fontId="1"/>
  </si>
  <si>
    <t>【プログラミング研修業務】　　　　　　　　　　　　　　　　　　　　　　　　　　　　　　　　　　　　　　　・メタウォーターSQL修正作業　SNS広報活動
【所感】
2期生として2名が入社し、研修を頑張っているのを見て、自身もアウトプットだけでなくインプットを継続して実施し書籍で体系的な知識は把握していきたいとモチベーションをもらえました。SQLに関係する書籍を1冊購入し、専門的な知識も徐々に学習してみようと思います。</t>
    <rPh sb="63" eb="65">
      <t>シュウセイ</t>
    </rPh>
    <rPh sb="65" eb="67">
      <t>サギョウ</t>
    </rPh>
    <rPh sb="82" eb="84">
      <t>キセイ</t>
    </rPh>
    <rPh sb="88" eb="89">
      <t>メイ</t>
    </rPh>
    <rPh sb="90" eb="92">
      <t>ニュウシャ</t>
    </rPh>
    <rPh sb="94" eb="96">
      <t>ケンシュウ</t>
    </rPh>
    <rPh sb="97" eb="99">
      <t>ガンバ</t>
    </rPh>
    <rPh sb="105" eb="106">
      <t>ミ</t>
    </rPh>
    <rPh sb="108" eb="110">
      <t>ジシン</t>
    </rPh>
    <rPh sb="128" eb="130">
      <t>ケイゾク</t>
    </rPh>
    <rPh sb="132" eb="134">
      <t>ジッシ</t>
    </rPh>
    <rPh sb="135" eb="137">
      <t>ショセキ</t>
    </rPh>
    <rPh sb="138" eb="141">
      <t>タイケイテキ</t>
    </rPh>
    <rPh sb="142" eb="144">
      <t>チシキ</t>
    </rPh>
    <rPh sb="145" eb="147">
      <t>ハアク</t>
    </rPh>
    <rPh sb="173" eb="175">
      <t>カンケイ</t>
    </rPh>
    <rPh sb="177" eb="179">
      <t>ショセキ</t>
    </rPh>
    <rPh sb="181" eb="182">
      <t>サツ</t>
    </rPh>
    <rPh sb="182" eb="184">
      <t>コウニュウ</t>
    </rPh>
    <rPh sb="186" eb="189">
      <t>センモンテキ</t>
    </rPh>
    <rPh sb="190" eb="192">
      <t>チシキ</t>
    </rPh>
    <rPh sb="193" eb="195">
      <t>ジョジョ</t>
    </rPh>
    <rPh sb="196" eb="198">
      <t>ガクシュウ</t>
    </rPh>
    <rPh sb="204" eb="205">
      <t>オモ</t>
    </rPh>
    <phoneticPr fontId="1"/>
  </si>
  <si>
    <t>【プログラミング研修業務】　　　　　　　　　　　　　　　　　　　　　　　　　　　　　　　　　　　　　　　・メタウォーターSQL修正作業　SNS広報活動
【所感】
SQL修正を進めていく中で案件のフェーズが進み、クエリの軽量化、チューニングの段階に進んできています。ここでより集中して取り組み、しっかり濃密な経験を重ね言語の目的や意義を感じられるようにしていきたい。</t>
    <rPh sb="63" eb="65">
      <t>シュウセイ</t>
    </rPh>
    <rPh sb="65" eb="67">
      <t>サギョウ</t>
    </rPh>
    <rPh sb="84" eb="86">
      <t>シュウセイ</t>
    </rPh>
    <rPh sb="87" eb="88">
      <t>スス</t>
    </rPh>
    <rPh sb="92" eb="93">
      <t>ナカ</t>
    </rPh>
    <rPh sb="94" eb="96">
      <t>アンケン</t>
    </rPh>
    <rPh sb="102" eb="103">
      <t>スス</t>
    </rPh>
    <rPh sb="109" eb="112">
      <t>ケイリョウカ</t>
    </rPh>
    <rPh sb="120" eb="122">
      <t>ダンカイ</t>
    </rPh>
    <rPh sb="123" eb="124">
      <t>スス</t>
    </rPh>
    <rPh sb="137" eb="139">
      <t>シュウチュウ</t>
    </rPh>
    <rPh sb="141" eb="142">
      <t>ト</t>
    </rPh>
    <rPh sb="143" eb="144">
      <t>ク</t>
    </rPh>
    <rPh sb="150" eb="152">
      <t>ノウミツ</t>
    </rPh>
    <rPh sb="153" eb="155">
      <t>ケイケン</t>
    </rPh>
    <rPh sb="156" eb="157">
      <t>カサ</t>
    </rPh>
    <rPh sb="158" eb="160">
      <t>ゲンゴ</t>
    </rPh>
    <rPh sb="161" eb="163">
      <t>モクテキ</t>
    </rPh>
    <rPh sb="164" eb="166">
      <t>イギ</t>
    </rPh>
    <rPh sb="167" eb="168">
      <t>カン</t>
    </rPh>
    <phoneticPr fontId="1"/>
  </si>
  <si>
    <t>有給休暇</t>
    <rPh sb="0" eb="2">
      <t>ユウキュウ</t>
    </rPh>
    <rPh sb="2" eb="4">
      <t>キュウカ</t>
    </rPh>
    <phoneticPr fontId="1"/>
  </si>
  <si>
    <t>【プログラミング研修業務】　　　　　　　　　　　　　　　　　　　　　　　　　　　　　　　　　　　　　　　・メタウォーターSQL修正作業　SNS広報活動
【所感】
オリジナルアプリで難航している箇所として、gunicorn をEC2インスタンス内で使用してウェブサーバーを動かしてもパブリックアドレスにアクセスできないという部分。こちら、使用している技術に対しての設定ミスと仮説を立て、動画を使用して学習しトライ＆エラーを繰り返していきます。</t>
    <rPh sb="63" eb="65">
      <t>シュウセイ</t>
    </rPh>
    <rPh sb="65" eb="67">
      <t>サギョウ</t>
    </rPh>
    <rPh sb="90" eb="92">
      <t>ナンコウ</t>
    </rPh>
    <rPh sb="96" eb="98">
      <t>カショ</t>
    </rPh>
    <rPh sb="121" eb="122">
      <t>ナイ</t>
    </rPh>
    <rPh sb="123" eb="125">
      <t>シヨウ</t>
    </rPh>
    <rPh sb="135" eb="136">
      <t>ウゴ</t>
    </rPh>
    <rPh sb="161" eb="163">
      <t>ブブン</t>
    </rPh>
    <rPh sb="168" eb="170">
      <t>シヨウ</t>
    </rPh>
    <rPh sb="174" eb="176">
      <t>ギジュツ</t>
    </rPh>
    <rPh sb="177" eb="178">
      <t>タイ</t>
    </rPh>
    <rPh sb="181" eb="183">
      <t>セッテイ</t>
    </rPh>
    <rPh sb="186" eb="188">
      <t>カセツ</t>
    </rPh>
    <rPh sb="189" eb="190">
      <t>タ</t>
    </rPh>
    <rPh sb="192" eb="194">
      <t>ドウガ</t>
    </rPh>
    <rPh sb="195" eb="197">
      <t>シヨウ</t>
    </rPh>
    <rPh sb="199" eb="201">
      <t>ガクシュウ</t>
    </rPh>
    <rPh sb="210" eb="211">
      <t>ク</t>
    </rPh>
    <rPh sb="212" eb="213">
      <t>カエ</t>
    </rPh>
    <phoneticPr fontId="1"/>
  </si>
  <si>
    <t>【プログラミング研修業務】　　　　　　　　　　　　　　　　　　　　　　　　　　　　　　　　　　　　　　　・メタウォーターSQL修正作業　SNS広報活動
【所感】
基本的な知識の大事さ、主に基本情報技術試験の学習の大事さが最近になって深く理解できる。何故最初に学習すべきなのか？ということが身に染みて分かってきた。学習するにしても、業務にしてもIT世界の全体像を解像度荒く把握しておくことで、効率的な成果を得られるという側面も1要素だと感じる。</t>
    <rPh sb="63" eb="65">
      <t>シュウセイ</t>
    </rPh>
    <rPh sb="65" eb="67">
      <t>サギョウ</t>
    </rPh>
    <rPh sb="81" eb="84">
      <t>キホンテキ</t>
    </rPh>
    <rPh sb="85" eb="87">
      <t>チシキ</t>
    </rPh>
    <rPh sb="88" eb="90">
      <t>ダイジ</t>
    </rPh>
    <rPh sb="92" eb="93">
      <t>オモ</t>
    </rPh>
    <rPh sb="94" eb="102">
      <t>キホンジョウホウギジュツシケン</t>
    </rPh>
    <rPh sb="103" eb="105">
      <t>ガクシュウ</t>
    </rPh>
    <rPh sb="106" eb="108">
      <t>ダイジ</t>
    </rPh>
    <rPh sb="110" eb="112">
      <t>サイキン</t>
    </rPh>
    <rPh sb="116" eb="117">
      <t>フカ</t>
    </rPh>
    <rPh sb="118" eb="120">
      <t>リカイ</t>
    </rPh>
    <rPh sb="124" eb="126">
      <t>ナゼ</t>
    </rPh>
    <rPh sb="126" eb="128">
      <t>サイショ</t>
    </rPh>
    <rPh sb="129" eb="131">
      <t>ガクシュウ</t>
    </rPh>
    <rPh sb="144" eb="145">
      <t>ミ</t>
    </rPh>
    <rPh sb="146" eb="147">
      <t>シ</t>
    </rPh>
    <rPh sb="149" eb="150">
      <t>ワ</t>
    </rPh>
    <rPh sb="156" eb="158">
      <t>ガクシュウ</t>
    </rPh>
    <rPh sb="165" eb="167">
      <t>ギョウム</t>
    </rPh>
    <rPh sb="173" eb="175">
      <t>セカイ</t>
    </rPh>
    <rPh sb="176" eb="179">
      <t>ゼンタイゾウ</t>
    </rPh>
    <rPh sb="180" eb="183">
      <t>カイゾウド</t>
    </rPh>
    <rPh sb="183" eb="184">
      <t>アラ</t>
    </rPh>
    <rPh sb="185" eb="187">
      <t>ハアク</t>
    </rPh>
    <rPh sb="195" eb="198">
      <t>コウリツテキ</t>
    </rPh>
    <rPh sb="199" eb="201">
      <t>セイカ</t>
    </rPh>
    <rPh sb="202" eb="203">
      <t>エ</t>
    </rPh>
    <rPh sb="209" eb="211">
      <t>ソクメン</t>
    </rPh>
    <rPh sb="213" eb="215">
      <t>ヨウソ</t>
    </rPh>
    <rPh sb="217" eb="218">
      <t>カン</t>
    </rPh>
    <phoneticPr fontId="1"/>
  </si>
  <si>
    <t>【プログラミング研修業務】　　　　　　　　　　　　　　　　　　　　　　　　　　　　　　　　　　　　　　　・メタウォーターSQL修正作業　SNS広報活動
【所感】
TIKTOKのプレビュー数は300~400で落ち着いてきたが、これが平均プレビュー数1000になるようにしていくにはどうすれば良いか？また、フォロワー数を増やすにはどうすればよいか？毎回同じ内容を同じ施策で投稿したりすることがないように、練っていきたい。</t>
    <rPh sb="63" eb="65">
      <t>シュウセイ</t>
    </rPh>
    <rPh sb="65" eb="67">
      <t>サギョウ</t>
    </rPh>
    <rPh sb="93" eb="94">
      <t>スウ</t>
    </rPh>
    <rPh sb="103" eb="104">
      <t>オ</t>
    </rPh>
    <rPh sb="105" eb="106">
      <t>ツ</t>
    </rPh>
    <rPh sb="115" eb="117">
      <t>ヘイキン</t>
    </rPh>
    <rPh sb="122" eb="123">
      <t>スウ</t>
    </rPh>
    <rPh sb="144" eb="145">
      <t>ヨ</t>
    </rPh>
    <rPh sb="156" eb="157">
      <t>スウ</t>
    </rPh>
    <rPh sb="158" eb="159">
      <t>フ</t>
    </rPh>
    <rPh sb="172" eb="174">
      <t>マイカイ</t>
    </rPh>
    <rPh sb="174" eb="175">
      <t>オナ</t>
    </rPh>
    <rPh sb="176" eb="178">
      <t>ナイヨウ</t>
    </rPh>
    <rPh sb="179" eb="180">
      <t>オナ</t>
    </rPh>
    <rPh sb="181" eb="183">
      <t>セサク</t>
    </rPh>
    <rPh sb="184" eb="186">
      <t>トウコウ</t>
    </rPh>
    <rPh sb="200" eb="201">
      <t>ネ</t>
    </rPh>
    <phoneticPr fontId="1"/>
  </si>
  <si>
    <t>【プログラミング研修業務】　　　　　　　　　　　　　　　　　　　　　　　　　　　　　　　　　　　　　　　・メタウォーターSQL修正作業　SNS広報活動
【所感】
SQLやドキュメントを修正する上で、1つ1つの作業を正確にこなすことの大事さ、整理する内容の理解はスピードや正確さが非常に重要であり、それらを徹底して報告連絡相談していきたい。個々で確認して進める作業が増えてきたので、落ち度が無いよう慎重に進めることをより意識していきたい。</t>
    <rPh sb="63" eb="65">
      <t>シュウセイ</t>
    </rPh>
    <rPh sb="65" eb="67">
      <t>サギョウ</t>
    </rPh>
    <rPh sb="92" eb="94">
      <t>シュウセイ</t>
    </rPh>
    <rPh sb="96" eb="97">
      <t>ウエ</t>
    </rPh>
    <rPh sb="104" eb="106">
      <t>サギョウ</t>
    </rPh>
    <rPh sb="107" eb="109">
      <t>セイカク</t>
    </rPh>
    <rPh sb="116" eb="118">
      <t>ダイジ</t>
    </rPh>
    <rPh sb="120" eb="122">
      <t>セイリ</t>
    </rPh>
    <rPh sb="124" eb="126">
      <t>ナイヨウ</t>
    </rPh>
    <rPh sb="127" eb="129">
      <t>リカイ</t>
    </rPh>
    <rPh sb="135" eb="137">
      <t>セイカク</t>
    </rPh>
    <rPh sb="139" eb="141">
      <t>ヒジョウ</t>
    </rPh>
    <rPh sb="142" eb="144">
      <t>ジュウヨウ</t>
    </rPh>
    <rPh sb="152" eb="154">
      <t>テッテイ</t>
    </rPh>
    <rPh sb="156" eb="158">
      <t>ホウコク</t>
    </rPh>
    <rPh sb="158" eb="160">
      <t>レンラク</t>
    </rPh>
    <rPh sb="160" eb="162">
      <t>ソウダン</t>
    </rPh>
    <rPh sb="169" eb="171">
      <t>ココ</t>
    </rPh>
    <rPh sb="172" eb="174">
      <t>カクニン</t>
    </rPh>
    <rPh sb="176" eb="177">
      <t>スス</t>
    </rPh>
    <rPh sb="179" eb="181">
      <t>サギョウ</t>
    </rPh>
    <rPh sb="182" eb="183">
      <t>フ</t>
    </rPh>
    <rPh sb="190" eb="191">
      <t>オ</t>
    </rPh>
    <rPh sb="192" eb="193">
      <t>ド</t>
    </rPh>
    <rPh sb="194" eb="195">
      <t>ナ</t>
    </rPh>
    <rPh sb="198" eb="200">
      <t>シンチョウ</t>
    </rPh>
    <rPh sb="201" eb="202">
      <t>スス</t>
    </rPh>
    <rPh sb="209" eb="211">
      <t>イシキ</t>
    </rPh>
    <phoneticPr fontId="1"/>
  </si>
  <si>
    <t>【プログラミング研修業務】　　　　　　　　　　　　　　　　　　　　　　　　　　　　　　　　　　　　　　　・メタウォーターSQL修正作業　SNS広報活動
【所感】
SQLの修正で、難易度が高い機能の修正に着手するにあたり、既存の課題・質問票の一覧をよく理解し、各起票内容の最新のステータスを常に追うことが必要。そのため、アドバイスを頂き朝出社してすぐに、課題・質問票の内容の確認を15分間実施する時間を取ることに。朝に状況と情報を整理し効率的な業務を心がけたい。</t>
    <rPh sb="63" eb="65">
      <t>シュウセイ</t>
    </rPh>
    <rPh sb="65" eb="67">
      <t>サギョウ</t>
    </rPh>
    <rPh sb="85" eb="87">
      <t>シュウセイ</t>
    </rPh>
    <rPh sb="89" eb="92">
      <t>ナンイド</t>
    </rPh>
    <rPh sb="93" eb="94">
      <t>タカ</t>
    </rPh>
    <rPh sb="95" eb="97">
      <t>キノウ</t>
    </rPh>
    <rPh sb="98" eb="100">
      <t>シュウセイ</t>
    </rPh>
    <rPh sb="101" eb="103">
      <t>チャクシュ</t>
    </rPh>
    <rPh sb="110" eb="112">
      <t>キゾン</t>
    </rPh>
    <rPh sb="113" eb="115">
      <t>カダイ</t>
    </rPh>
    <rPh sb="116" eb="119">
      <t>シツモンヒョウ</t>
    </rPh>
    <rPh sb="120" eb="122">
      <t>イチラン</t>
    </rPh>
    <rPh sb="125" eb="127">
      <t>リカイ</t>
    </rPh>
    <rPh sb="129" eb="130">
      <t>カク</t>
    </rPh>
    <rPh sb="130" eb="134">
      <t>キヒョウナイヨウ</t>
    </rPh>
    <rPh sb="135" eb="137">
      <t>サイシン</t>
    </rPh>
    <rPh sb="144" eb="145">
      <t>ツネ</t>
    </rPh>
    <rPh sb="146" eb="147">
      <t>オ</t>
    </rPh>
    <rPh sb="151" eb="153">
      <t>ヒツヨウ</t>
    </rPh>
    <rPh sb="165" eb="166">
      <t>イタダ</t>
    </rPh>
    <rPh sb="167" eb="168">
      <t>アサ</t>
    </rPh>
    <rPh sb="168" eb="170">
      <t>シュッシャ</t>
    </rPh>
    <rPh sb="176" eb="178">
      <t>カダイ</t>
    </rPh>
    <rPh sb="179" eb="182">
      <t>シツモンヒョウ</t>
    </rPh>
    <rPh sb="183" eb="185">
      <t>ナイヨウ</t>
    </rPh>
    <rPh sb="186" eb="188">
      <t>カクニン</t>
    </rPh>
    <rPh sb="191" eb="193">
      <t>フンカン</t>
    </rPh>
    <rPh sb="193" eb="195">
      <t>ジッシ</t>
    </rPh>
    <rPh sb="197" eb="199">
      <t>ジカン</t>
    </rPh>
    <rPh sb="200" eb="201">
      <t>ト</t>
    </rPh>
    <rPh sb="206" eb="207">
      <t>アサ</t>
    </rPh>
    <rPh sb="208" eb="210">
      <t>ジョウキョウ</t>
    </rPh>
    <rPh sb="211" eb="213">
      <t>ジョウホウ</t>
    </rPh>
    <rPh sb="214" eb="216">
      <t>セイリ</t>
    </rPh>
    <rPh sb="217" eb="220">
      <t>コウリツテキ</t>
    </rPh>
    <rPh sb="221" eb="223">
      <t>ギョウム</t>
    </rPh>
    <rPh sb="224" eb="225">
      <t>ココロ</t>
    </rPh>
    <phoneticPr fontId="1"/>
  </si>
  <si>
    <t>【プログラミング研修業務】　　　　　　　　　　　　　　　　　　　　　　　　　　　　　　　　　　　　　　　・メタウォーターSQL修正作業　SNS広報活動
【所感】
SQL修正作業の工数の概算を読み違え、自身の予測よりも1日ほど相違が発生してしまった。何が原因なのか？どうして概算が正確ではないのか？よく研究して、自身の作業に必要な時間を正確に算出できるようにしていきたい。</t>
    <rPh sb="63" eb="65">
      <t>シュウセイ</t>
    </rPh>
    <rPh sb="65" eb="67">
      <t>サギョウ</t>
    </rPh>
    <rPh sb="84" eb="88">
      <t>シュウセイサギョウ</t>
    </rPh>
    <rPh sb="89" eb="91">
      <t>コウスウ</t>
    </rPh>
    <rPh sb="92" eb="94">
      <t>ガイサン</t>
    </rPh>
    <rPh sb="95" eb="96">
      <t>ヨ</t>
    </rPh>
    <rPh sb="97" eb="98">
      <t>チガ</t>
    </rPh>
    <rPh sb="100" eb="102">
      <t>ジシン</t>
    </rPh>
    <rPh sb="103" eb="105">
      <t>ヨソク</t>
    </rPh>
    <rPh sb="109" eb="110">
      <t>ニチ</t>
    </rPh>
    <rPh sb="112" eb="114">
      <t>ソウイ</t>
    </rPh>
    <rPh sb="115" eb="117">
      <t>ハッセイ</t>
    </rPh>
    <rPh sb="124" eb="125">
      <t>ナニ</t>
    </rPh>
    <rPh sb="126" eb="128">
      <t>ゲンイン</t>
    </rPh>
    <rPh sb="136" eb="138">
      <t>ガイサン</t>
    </rPh>
    <rPh sb="139" eb="141">
      <t>セイカク</t>
    </rPh>
    <rPh sb="150" eb="152">
      <t>ケンキュウ</t>
    </rPh>
    <rPh sb="155" eb="157">
      <t>ジシン</t>
    </rPh>
    <rPh sb="158" eb="160">
      <t>サギョウ</t>
    </rPh>
    <rPh sb="161" eb="163">
      <t>ヒツヨウ</t>
    </rPh>
    <rPh sb="164" eb="166">
      <t>ジカン</t>
    </rPh>
    <rPh sb="167" eb="169">
      <t>セイカク</t>
    </rPh>
    <rPh sb="170" eb="172">
      <t>サンシュツ</t>
    </rPh>
    <phoneticPr fontId="1"/>
  </si>
  <si>
    <t>【プログラミング研修業務】　　　　　　　　　　　　　　　　　　　　　　　　　　　　　　　　　　　　　　　・メタウォーターSQL修正作業　SNS広報活動
【所感】
SNS定例に参加して、取り組むべき課題などが明らかになってきているので、note,tiktokの作成方針に従い、無理のない範囲で進めていきたい。また、現場視点では、今後複数人で各SNSを運用する際に、どう運用していくのか、ということに対しても必ず自身のコメントを持ち、意見を求められたらアウトプット出来るようにしておきたい。</t>
    <rPh sb="63" eb="65">
      <t>シュウセイ</t>
    </rPh>
    <rPh sb="65" eb="67">
      <t>サギョウ</t>
    </rPh>
    <rPh sb="84" eb="86">
      <t>テイレイ</t>
    </rPh>
    <rPh sb="87" eb="89">
      <t>サンカ</t>
    </rPh>
    <rPh sb="92" eb="93">
      <t>ト</t>
    </rPh>
    <rPh sb="94" eb="95">
      <t>ク</t>
    </rPh>
    <rPh sb="98" eb="100">
      <t>カダイ</t>
    </rPh>
    <rPh sb="103" eb="104">
      <t>アキ</t>
    </rPh>
    <rPh sb="129" eb="133">
      <t>サクセイホウシン</t>
    </rPh>
    <rPh sb="134" eb="135">
      <t>シタガ</t>
    </rPh>
    <rPh sb="137" eb="139">
      <t>ムリ</t>
    </rPh>
    <rPh sb="142" eb="144">
      <t>ハンイ</t>
    </rPh>
    <rPh sb="145" eb="146">
      <t>スス</t>
    </rPh>
    <rPh sb="156" eb="158">
      <t>ゲンバ</t>
    </rPh>
    <rPh sb="158" eb="160">
      <t>シテン</t>
    </rPh>
    <rPh sb="163" eb="165">
      <t>コンゴ</t>
    </rPh>
    <rPh sb="165" eb="168">
      <t>フクスウニン</t>
    </rPh>
    <rPh sb="169" eb="170">
      <t>カク</t>
    </rPh>
    <rPh sb="174" eb="176">
      <t>ウンヨウ</t>
    </rPh>
    <rPh sb="178" eb="179">
      <t>サイ</t>
    </rPh>
    <rPh sb="183" eb="185">
      <t>ウンヨウ</t>
    </rPh>
    <rPh sb="198" eb="199">
      <t>タイ</t>
    </rPh>
    <rPh sb="202" eb="203">
      <t>カナラ</t>
    </rPh>
    <rPh sb="204" eb="206">
      <t>ジシン</t>
    </rPh>
    <rPh sb="212" eb="213">
      <t>モ</t>
    </rPh>
    <rPh sb="215" eb="217">
      <t>イケン</t>
    </rPh>
    <rPh sb="218" eb="219">
      <t>モト</t>
    </rPh>
    <rPh sb="230" eb="232">
      <t>デキ</t>
    </rPh>
    <phoneticPr fontId="1"/>
  </si>
  <si>
    <t>【プログラミング研修業務】　　　　　　　　　　　　　　　　　　　　　　　　　　　　　　　　　　　　　　　・メタウォーターSQL修正作業　SNS広報活動
【所感】
難易度が高いSQL修正を実施していく中で、クエリ内容だけでなく、実際にどのような機能と目的を果たすためのSQLなのか？ということをよく理解して作業を進めなければ修正が出来ない箇所にも遭遇したので、一般的な会計知識も必要に応じて調べつつ、調査段階で深追いしすぎて無駄な時間を使用しないように注意したい。</t>
    <rPh sb="63" eb="65">
      <t>シュウセイ</t>
    </rPh>
    <rPh sb="65" eb="67">
      <t>サギョウ</t>
    </rPh>
    <rPh sb="81" eb="84">
      <t>ナンイド</t>
    </rPh>
    <rPh sb="85" eb="86">
      <t>タカ</t>
    </rPh>
    <rPh sb="90" eb="92">
      <t>シュウセイ</t>
    </rPh>
    <rPh sb="93" eb="95">
      <t>ジッシ</t>
    </rPh>
    <rPh sb="99" eb="100">
      <t>ナカ</t>
    </rPh>
    <rPh sb="105" eb="107">
      <t>ナイヨウ</t>
    </rPh>
    <rPh sb="113" eb="115">
      <t>ジッサイ</t>
    </rPh>
    <rPh sb="121" eb="123">
      <t>キノウ</t>
    </rPh>
    <rPh sb="124" eb="126">
      <t>モクテキ</t>
    </rPh>
    <rPh sb="127" eb="128">
      <t>ハ</t>
    </rPh>
    <rPh sb="148" eb="150">
      <t>リカイ</t>
    </rPh>
    <rPh sb="152" eb="154">
      <t>サギョウ</t>
    </rPh>
    <rPh sb="155" eb="156">
      <t>スス</t>
    </rPh>
    <rPh sb="161" eb="163">
      <t>シュウセイ</t>
    </rPh>
    <rPh sb="164" eb="166">
      <t>デキ</t>
    </rPh>
    <rPh sb="168" eb="170">
      <t>カショ</t>
    </rPh>
    <rPh sb="172" eb="174">
      <t>ソウグウ</t>
    </rPh>
    <rPh sb="179" eb="182">
      <t>イッパンテキ</t>
    </rPh>
    <rPh sb="183" eb="185">
      <t>カイケイ</t>
    </rPh>
    <rPh sb="185" eb="187">
      <t>チシキ</t>
    </rPh>
    <rPh sb="188" eb="190">
      <t>ヒツヨウ</t>
    </rPh>
    <rPh sb="191" eb="192">
      <t>オウ</t>
    </rPh>
    <rPh sb="194" eb="195">
      <t>シラ</t>
    </rPh>
    <rPh sb="199" eb="201">
      <t>チョウサ</t>
    </rPh>
    <rPh sb="201" eb="203">
      <t>ダンカイ</t>
    </rPh>
    <rPh sb="204" eb="206">
      <t>フカオ</t>
    </rPh>
    <rPh sb="211" eb="213">
      <t>ムダ</t>
    </rPh>
    <rPh sb="214" eb="216">
      <t>ジカン</t>
    </rPh>
    <rPh sb="217" eb="219">
      <t>シヨウ</t>
    </rPh>
    <rPh sb="225" eb="227">
      <t>チュウイ</t>
    </rPh>
    <phoneticPr fontId="1"/>
  </si>
  <si>
    <t>【プログラミング研修業務】　　　　　　　　　　　　　　　　　　　　　　　　　　　　　　　　　　　　　　　・メタウォーターSQL修正作業　SNS広報活動
【所感】
6/26(月)から意識している業務開始時の、課題・質問票の確認、課題の最新ステータスの認識が出来てきており、その課題に関連する内容の回答がすんなり理解できるようになってきた。次は、こういう整理の仕方が他の業務でも出来ないか、実践をしていこうと思う。</t>
    <rPh sb="63" eb="65">
      <t>シュウセイ</t>
    </rPh>
    <rPh sb="65" eb="67">
      <t>サギョウ</t>
    </rPh>
    <rPh sb="86" eb="87">
      <t>ゲツ</t>
    </rPh>
    <rPh sb="90" eb="92">
      <t>イシキ</t>
    </rPh>
    <rPh sb="96" eb="98">
      <t>ギョウム</t>
    </rPh>
    <rPh sb="98" eb="101">
      <t>カイシジ</t>
    </rPh>
    <rPh sb="103" eb="105">
      <t>カダイ</t>
    </rPh>
    <rPh sb="106" eb="109">
      <t>シツモンヒョウ</t>
    </rPh>
    <rPh sb="110" eb="112">
      <t>カクニン</t>
    </rPh>
    <rPh sb="113" eb="115">
      <t>カダイ</t>
    </rPh>
    <rPh sb="116" eb="118">
      <t>サイシン</t>
    </rPh>
    <rPh sb="124" eb="126">
      <t>ニンシキ</t>
    </rPh>
    <rPh sb="127" eb="129">
      <t>デキ</t>
    </rPh>
    <rPh sb="137" eb="139">
      <t>カダイ</t>
    </rPh>
    <rPh sb="140" eb="142">
      <t>カンレン</t>
    </rPh>
    <rPh sb="144" eb="146">
      <t>ナイヨウ</t>
    </rPh>
    <rPh sb="147" eb="149">
      <t>カイトウ</t>
    </rPh>
    <rPh sb="154" eb="156">
      <t>リカイ</t>
    </rPh>
    <rPh sb="168" eb="169">
      <t>ツギ</t>
    </rPh>
    <rPh sb="175" eb="177">
      <t>セイリ</t>
    </rPh>
    <rPh sb="178" eb="180">
      <t>シカタ</t>
    </rPh>
    <rPh sb="181" eb="182">
      <t>ホカ</t>
    </rPh>
    <rPh sb="183" eb="185">
      <t>ギョウム</t>
    </rPh>
    <rPh sb="187" eb="189">
      <t>デキ</t>
    </rPh>
    <rPh sb="193" eb="195">
      <t>ジッセン</t>
    </rPh>
    <rPh sb="202" eb="203">
      <t>オモ</t>
    </rPh>
    <phoneticPr fontId="1"/>
  </si>
  <si>
    <t>【プログラミング研修業務】　　　　　　　　　　　　　　　　　　　　　　　　　　　　　　　　　　　　　　　・メタウォーターSQL修正作業　SNS広報活動
【所感】
SQLの修正工数や、工数の概算が正確でない問題は、DB構造やマスタデータの取り扱いを理解するなど、情報が揃ってくると当然ながら工数の把握が正確になってきた。逆に、情報が揃っていないときにどのように概算を出すのか？ということを次の課題としたい。</t>
    <rPh sb="63" eb="65">
      <t>シュウセイ</t>
    </rPh>
    <rPh sb="65" eb="67">
      <t>サギョウ</t>
    </rPh>
    <rPh sb="85" eb="87">
      <t>シュウセイ</t>
    </rPh>
    <rPh sb="87" eb="89">
      <t>コウスウ</t>
    </rPh>
    <rPh sb="91" eb="93">
      <t>コウスウ</t>
    </rPh>
    <rPh sb="94" eb="96">
      <t>ガイサン</t>
    </rPh>
    <rPh sb="97" eb="99">
      <t>セイカク</t>
    </rPh>
    <rPh sb="102" eb="104">
      <t>モンダイ</t>
    </rPh>
    <rPh sb="108" eb="110">
      <t>コウゾウ</t>
    </rPh>
    <rPh sb="118" eb="119">
      <t>ト</t>
    </rPh>
    <rPh sb="120" eb="121">
      <t>アツカ</t>
    </rPh>
    <rPh sb="123" eb="125">
      <t>リカイ</t>
    </rPh>
    <rPh sb="130" eb="132">
      <t>ジョウホウ</t>
    </rPh>
    <rPh sb="133" eb="134">
      <t>ソロ</t>
    </rPh>
    <rPh sb="139" eb="141">
      <t>トウゼン</t>
    </rPh>
    <rPh sb="144" eb="146">
      <t>コウスウ</t>
    </rPh>
    <rPh sb="147" eb="149">
      <t>ハアク</t>
    </rPh>
    <rPh sb="150" eb="152">
      <t>セイカク</t>
    </rPh>
    <rPh sb="159" eb="160">
      <t>ギャク</t>
    </rPh>
    <rPh sb="162" eb="164">
      <t>ジョウホウ</t>
    </rPh>
    <rPh sb="165" eb="166">
      <t>ソロ</t>
    </rPh>
    <rPh sb="179" eb="181">
      <t>ガイサン</t>
    </rPh>
    <rPh sb="182" eb="183">
      <t>ダ</t>
    </rPh>
    <rPh sb="193" eb="194">
      <t>ツギ</t>
    </rPh>
    <rPh sb="195" eb="197">
      <t>カダイ</t>
    </rPh>
    <phoneticPr fontId="1"/>
  </si>
  <si>
    <t>【プログラミング研修業務】　　　　　　　　　　　　　　　　　　　　　　　　　　　　　　　　　　　　　　　・メタウォーターSQL修正作業　SNS広報活動
【所感】
SNS運用を複数人で実施していくには、一旦はnotionのチームスペースで、取材、作成、投稿のフェーズを分担して、作業状況のステータスを管理していくのが良いと考えている。そのためには、運用の視座をしっかり固定していることが必要なので、野村さんや竹村さんの運用視点を連携してもらい、認識をしていきたい。</t>
    <rPh sb="63" eb="65">
      <t>シュウセイ</t>
    </rPh>
    <rPh sb="65" eb="67">
      <t>サギョウ</t>
    </rPh>
    <rPh sb="84" eb="86">
      <t>ウンヨウ</t>
    </rPh>
    <rPh sb="87" eb="90">
      <t>フクスウニン</t>
    </rPh>
    <rPh sb="91" eb="93">
      <t>ジッシ</t>
    </rPh>
    <rPh sb="100" eb="102">
      <t>イッタン</t>
    </rPh>
    <rPh sb="119" eb="121">
      <t>シュザイ</t>
    </rPh>
    <rPh sb="122" eb="124">
      <t>サクセイ</t>
    </rPh>
    <rPh sb="125" eb="127">
      <t>トウコウ</t>
    </rPh>
    <rPh sb="133" eb="135">
      <t>ブンタン</t>
    </rPh>
    <rPh sb="138" eb="140">
      <t>サギョウ</t>
    </rPh>
    <rPh sb="140" eb="142">
      <t>ジョウキョウ</t>
    </rPh>
    <rPh sb="149" eb="151">
      <t>カンリ</t>
    </rPh>
    <rPh sb="157" eb="158">
      <t>ヨ</t>
    </rPh>
    <rPh sb="160" eb="161">
      <t>カンガ</t>
    </rPh>
    <rPh sb="173" eb="175">
      <t>ウンヨウ</t>
    </rPh>
    <rPh sb="176" eb="178">
      <t>シザ</t>
    </rPh>
    <rPh sb="183" eb="185">
      <t>コテイ</t>
    </rPh>
    <rPh sb="192" eb="194">
      <t>ヒツヨウ</t>
    </rPh>
    <rPh sb="198" eb="200">
      <t>ノムラ</t>
    </rPh>
    <rPh sb="203" eb="205">
      <t>タケムラ</t>
    </rPh>
    <rPh sb="208" eb="210">
      <t>ウンヨウ</t>
    </rPh>
    <rPh sb="210" eb="212">
      <t>シテン</t>
    </rPh>
    <rPh sb="213" eb="215">
      <t>レンケイ</t>
    </rPh>
    <rPh sb="221" eb="223">
      <t>ニンシキ</t>
    </rPh>
    <phoneticPr fontId="1"/>
  </si>
  <si>
    <t>【プログラミング研修業務】　　　　　　　　　　　　　　　　　　　　　　　　　　　　　　　　　　　　　　　・メタウォーターSQL修正作業　SNS広報活動
【所感】
DBを深追いしてしまうことがないように、不明点を松浦さんと通話する機会があれば積極的に確認し、共有することを意識出来た。結果として、自身の担当している機能の修正に集中でき、状況の報告も兼ねられているので、短時間のサイクルに限りこういった取り組みは続けていきたい。自身の話したいよう内容ではなく、相手が理解できる内容に落とし込んでいくことを次の課題としたい。</t>
    <rPh sb="63" eb="65">
      <t>シュウセイ</t>
    </rPh>
    <rPh sb="65" eb="67">
      <t>サギョウ</t>
    </rPh>
    <rPh sb="84" eb="86">
      <t>フカオ</t>
    </rPh>
    <rPh sb="101" eb="104">
      <t>フメイテン</t>
    </rPh>
    <rPh sb="105" eb="107">
      <t>マツウラ</t>
    </rPh>
    <rPh sb="110" eb="112">
      <t>ツウワ</t>
    </rPh>
    <rPh sb="114" eb="116">
      <t>キカイ</t>
    </rPh>
    <rPh sb="120" eb="123">
      <t>セッキョクテキ</t>
    </rPh>
    <rPh sb="124" eb="126">
      <t>カクニン</t>
    </rPh>
    <rPh sb="128" eb="130">
      <t>キョウユウ</t>
    </rPh>
    <rPh sb="135" eb="139">
      <t>イシキデキ</t>
    </rPh>
    <rPh sb="141" eb="143">
      <t>ケッカ</t>
    </rPh>
    <rPh sb="147" eb="149">
      <t>ジシン</t>
    </rPh>
    <rPh sb="150" eb="152">
      <t>タントウ</t>
    </rPh>
    <rPh sb="156" eb="158">
      <t>キノウ</t>
    </rPh>
    <rPh sb="159" eb="161">
      <t>シュウセイ</t>
    </rPh>
    <rPh sb="162" eb="164">
      <t>シュウチュウ</t>
    </rPh>
    <rPh sb="167" eb="169">
      <t>ジョウキョウ</t>
    </rPh>
    <rPh sb="170" eb="172">
      <t>ホウコク</t>
    </rPh>
    <rPh sb="173" eb="174">
      <t>カ</t>
    </rPh>
    <rPh sb="183" eb="186">
      <t>タンジカン</t>
    </rPh>
    <rPh sb="192" eb="193">
      <t>カギ</t>
    </rPh>
    <rPh sb="199" eb="200">
      <t>ト</t>
    </rPh>
    <rPh sb="201" eb="202">
      <t>ク</t>
    </rPh>
    <rPh sb="204" eb="205">
      <t>ツヅ</t>
    </rPh>
    <rPh sb="212" eb="214">
      <t>ジシン</t>
    </rPh>
    <rPh sb="215" eb="216">
      <t>ハナシ</t>
    </rPh>
    <rPh sb="221" eb="223">
      <t>ナイヨウ</t>
    </rPh>
    <rPh sb="228" eb="230">
      <t>アイテ</t>
    </rPh>
    <rPh sb="231" eb="233">
      <t>リカイ</t>
    </rPh>
    <rPh sb="236" eb="238">
      <t>ナイヨウ</t>
    </rPh>
    <rPh sb="239" eb="240">
      <t>オ</t>
    </rPh>
    <rPh sb="242" eb="243">
      <t>コ</t>
    </rPh>
    <rPh sb="250" eb="251">
      <t>ツギ</t>
    </rPh>
    <rPh sb="252" eb="254">
      <t>カダイ</t>
    </rPh>
    <phoneticPr fontId="1"/>
  </si>
  <si>
    <t>【プログラミング研修業務】　　　　　　　　　　　　　　　　　　　　　　　　　　　　　　　　　　　　　　　・メタウォーターSQL修正作業　SNS広報活動
【所感】
機能の目的を理解する際に、深く理解することに時間を使いすぎるのではなく、クエリを修正しながら内容を読んでいき、機能の目的を浮かび上がらせるように作業することが出来た。スピードや正確さの中では、今は正確さを意識して作業出来るようにしたい。</t>
    <rPh sb="63" eb="65">
      <t>シュウセイ</t>
    </rPh>
    <rPh sb="65" eb="67">
      <t>サギョウ</t>
    </rPh>
    <rPh sb="81" eb="83">
      <t>キノウ</t>
    </rPh>
    <rPh sb="84" eb="86">
      <t>モクテキ</t>
    </rPh>
    <rPh sb="87" eb="89">
      <t>リカイ</t>
    </rPh>
    <rPh sb="91" eb="92">
      <t>サイ</t>
    </rPh>
    <rPh sb="94" eb="95">
      <t>フカ</t>
    </rPh>
    <rPh sb="96" eb="98">
      <t>リカイ</t>
    </rPh>
    <rPh sb="103" eb="105">
      <t>ジカン</t>
    </rPh>
    <rPh sb="106" eb="107">
      <t>ツカ</t>
    </rPh>
    <rPh sb="121" eb="123">
      <t>シュウセイ</t>
    </rPh>
    <rPh sb="127" eb="129">
      <t>ナイヨウ</t>
    </rPh>
    <rPh sb="130" eb="131">
      <t>ヨ</t>
    </rPh>
    <rPh sb="136" eb="138">
      <t>キノウ</t>
    </rPh>
    <rPh sb="139" eb="141">
      <t>モクテキ</t>
    </rPh>
    <rPh sb="142" eb="143">
      <t>ウ</t>
    </rPh>
    <rPh sb="145" eb="146">
      <t>ア</t>
    </rPh>
    <rPh sb="153" eb="155">
      <t>サギョウ</t>
    </rPh>
    <rPh sb="160" eb="162">
      <t>デキ</t>
    </rPh>
    <rPh sb="169" eb="171">
      <t>セイカク</t>
    </rPh>
    <rPh sb="173" eb="174">
      <t>ナカ</t>
    </rPh>
    <rPh sb="177" eb="178">
      <t>イマ</t>
    </rPh>
    <rPh sb="179" eb="181">
      <t>セイカク</t>
    </rPh>
    <rPh sb="183" eb="185">
      <t>イシキ</t>
    </rPh>
    <rPh sb="187" eb="189">
      <t>サギョウ</t>
    </rPh>
    <rPh sb="189" eb="191">
      <t>デキ</t>
    </rPh>
    <phoneticPr fontId="1"/>
  </si>
  <si>
    <t>【プログラミング研修業務】　　　　　　　　　　　　　　　　　　　　　　　　　　　　　　　　　　　　　　　・メタウォーターSQL修正作業　SNS広報活動
【所感】
新規案件の面談を控え、自身の実現したい未来について再度考えていく中で、IT業界に入る前と入った後では、人生設計は変わらないが、キャリアに関しての捉え方は変化があり、どのような仕事をしていたいか？という内容に関して具体性を帯びてきた。無理なく知識を入れつつ、着地点を決めていきたい。</t>
    <rPh sb="63" eb="65">
      <t>シュウセイ</t>
    </rPh>
    <rPh sb="65" eb="67">
      <t>サギョウ</t>
    </rPh>
    <rPh sb="81" eb="83">
      <t>シンキ</t>
    </rPh>
    <rPh sb="83" eb="85">
      <t>アンケン</t>
    </rPh>
    <rPh sb="86" eb="88">
      <t>メンダン</t>
    </rPh>
    <rPh sb="89" eb="90">
      <t>ヒカ</t>
    </rPh>
    <rPh sb="92" eb="94">
      <t>ジシン</t>
    </rPh>
    <rPh sb="95" eb="97">
      <t>ジツゲン</t>
    </rPh>
    <rPh sb="100" eb="102">
      <t>ミライ</t>
    </rPh>
    <rPh sb="106" eb="108">
      <t>サイド</t>
    </rPh>
    <rPh sb="108" eb="109">
      <t>カンガ</t>
    </rPh>
    <rPh sb="113" eb="114">
      <t>ナカ</t>
    </rPh>
    <rPh sb="118" eb="120">
      <t>ギョウカイ</t>
    </rPh>
    <rPh sb="121" eb="122">
      <t>ハイ</t>
    </rPh>
    <rPh sb="123" eb="124">
      <t>マエ</t>
    </rPh>
    <rPh sb="125" eb="126">
      <t>ハイ</t>
    </rPh>
    <rPh sb="128" eb="129">
      <t>アト</t>
    </rPh>
    <rPh sb="132" eb="136">
      <t>ジンセイセッケイ</t>
    </rPh>
    <rPh sb="137" eb="138">
      <t>カ</t>
    </rPh>
    <rPh sb="149" eb="150">
      <t>カン</t>
    </rPh>
    <rPh sb="153" eb="154">
      <t>トラ</t>
    </rPh>
    <rPh sb="155" eb="156">
      <t>カタ</t>
    </rPh>
    <rPh sb="157" eb="159">
      <t>ヘンカ</t>
    </rPh>
    <rPh sb="168" eb="170">
      <t>シゴト</t>
    </rPh>
    <rPh sb="181" eb="183">
      <t>ナイヨウ</t>
    </rPh>
    <rPh sb="184" eb="185">
      <t>カン</t>
    </rPh>
    <rPh sb="187" eb="190">
      <t>グタイセイ</t>
    </rPh>
    <rPh sb="191" eb="192">
      <t>オ</t>
    </rPh>
    <rPh sb="197" eb="199">
      <t>ムリ</t>
    </rPh>
    <rPh sb="201" eb="203">
      <t>チシキ</t>
    </rPh>
    <rPh sb="204" eb="205">
      <t>イ</t>
    </rPh>
    <rPh sb="209" eb="212">
      <t>チャクチテン</t>
    </rPh>
    <rPh sb="213" eb="214">
      <t>キ</t>
    </rPh>
    <phoneticPr fontId="1"/>
  </si>
  <si>
    <t>【プログラミング研修業務】　　　　　　　　　　　　　　　　　　　　　　　　　　　　　　　　　　　　　　　・メタウォーターSQL修正作業　SNS広報活動　STS様面接
【所感】
STS様との面談を経験し、ものすごく緊張してしまったが、住吉さん、駒田さん、貴輔さんが同席されていたので心強く、背伸びせず自身の現状を冷静に伝えることが出来た。今後、案件に入りお客様と会社に貢献していき、経験だけでなく自信も身に着けるようにしていきたい。</t>
    <rPh sb="63" eb="65">
      <t>シュウセイ</t>
    </rPh>
    <rPh sb="65" eb="67">
      <t>サギョウ</t>
    </rPh>
    <rPh sb="79" eb="80">
      <t>サマ</t>
    </rPh>
    <rPh sb="80" eb="82">
      <t>メンセツ</t>
    </rPh>
    <rPh sb="91" eb="92">
      <t>サマ</t>
    </rPh>
    <rPh sb="94" eb="96">
      <t>メンダン</t>
    </rPh>
    <rPh sb="97" eb="99">
      <t>ケイケン</t>
    </rPh>
    <rPh sb="106" eb="108">
      <t>キンチョウ</t>
    </rPh>
    <rPh sb="116" eb="118">
      <t>スミヨシ</t>
    </rPh>
    <rPh sb="121" eb="123">
      <t>コマダ</t>
    </rPh>
    <phoneticPr fontId="1"/>
  </si>
  <si>
    <t>【プログラミング研修業務】　　　　　　　　　　　　　　　　　　　　　　　　　　　　　　　　　　　　　　　・メタウォーターSQL修正作業　SNS広報活動
【所感】
SNSの運用で、TIKTOKはプレビュー対象として海外の方が多く、本来リーチしたい層に届いていないので、ITエンジニアの日常として、佐渡の生活を自身を映しつつ伝えていきたい。また、視座が少しズレてきているので、修正をしていきたい。</t>
    <rPh sb="63" eb="65">
      <t>シュウセイ</t>
    </rPh>
    <rPh sb="65" eb="67">
      <t>サギョウ</t>
    </rPh>
    <rPh sb="85" eb="87">
      <t>ウンヨウ</t>
    </rPh>
    <rPh sb="101" eb="103">
      <t>タイショウ</t>
    </rPh>
    <rPh sb="106" eb="108">
      <t>カイガイ</t>
    </rPh>
    <rPh sb="109" eb="110">
      <t>カタ</t>
    </rPh>
    <rPh sb="111" eb="112">
      <t>オオ</t>
    </rPh>
    <rPh sb="114" eb="116">
      <t>ホンライ</t>
    </rPh>
    <rPh sb="122" eb="123">
      <t>ソウ</t>
    </rPh>
    <rPh sb="124" eb="125">
      <t>トド</t>
    </rPh>
    <rPh sb="141" eb="143">
      <t>ニチジョウ</t>
    </rPh>
    <rPh sb="147" eb="149">
      <t>サド</t>
    </rPh>
    <rPh sb="150" eb="152">
      <t>セイカツ</t>
    </rPh>
    <rPh sb="153" eb="155">
      <t>ジシン</t>
    </rPh>
    <rPh sb="156" eb="157">
      <t>ウツ</t>
    </rPh>
    <rPh sb="160" eb="161">
      <t>ツタ</t>
    </rPh>
    <rPh sb="171" eb="173">
      <t>シザ</t>
    </rPh>
    <rPh sb="174" eb="175">
      <t>スコ</t>
    </rPh>
    <rPh sb="186" eb="188">
      <t>シュウセイ</t>
    </rPh>
    <phoneticPr fontId="1"/>
  </si>
  <si>
    <t>【プログラミング研修業務】　　　　　　　　　　　　　　　　　　　　　　　　　　　　　　　　　　　　　　　・メタウォーターSQL修正作業　SNS広報活動
【所感】
仕訳に関して、どのように扱ったほうが良いのか、会計の業務知識もピンポイントで入れつつ、業務に生かしていきたい。機能の修正が後半になるにつれ、時間を掛け過ぎずに注意しつつ、そういった視点での調査や学習も適宜意識して行っていきたい。</t>
    <rPh sb="63" eb="65">
      <t>シュウセイ</t>
    </rPh>
    <rPh sb="65" eb="67">
      <t>サギョウ</t>
    </rPh>
    <rPh sb="81" eb="83">
      <t>シワケ</t>
    </rPh>
    <rPh sb="84" eb="85">
      <t>カン</t>
    </rPh>
    <rPh sb="93" eb="94">
      <t>アツカ</t>
    </rPh>
    <rPh sb="99" eb="100">
      <t>ヨ</t>
    </rPh>
    <rPh sb="104" eb="106">
      <t>カイケイ</t>
    </rPh>
    <rPh sb="107" eb="111">
      <t>ギョウムチシキ</t>
    </rPh>
    <rPh sb="119" eb="120">
      <t>イ</t>
    </rPh>
    <rPh sb="124" eb="126">
      <t>ギョウム</t>
    </rPh>
    <rPh sb="127" eb="128">
      <t>イ</t>
    </rPh>
    <rPh sb="136" eb="138">
      <t>キノウ</t>
    </rPh>
    <rPh sb="139" eb="141">
      <t>シュウセイ</t>
    </rPh>
    <rPh sb="142" eb="144">
      <t>コウハン</t>
    </rPh>
    <rPh sb="151" eb="153">
      <t>ジカン</t>
    </rPh>
    <rPh sb="154" eb="155">
      <t>カ</t>
    </rPh>
    <rPh sb="156" eb="157">
      <t>ス</t>
    </rPh>
    <rPh sb="160" eb="162">
      <t>チュウイ</t>
    </rPh>
    <rPh sb="171" eb="173">
      <t>シテン</t>
    </rPh>
    <rPh sb="175" eb="177">
      <t>チョウサ</t>
    </rPh>
    <rPh sb="178" eb="180">
      <t>ガクシュウ</t>
    </rPh>
    <rPh sb="181" eb="183">
      <t>テキギ</t>
    </rPh>
    <rPh sb="183" eb="185">
      <t>イシキ</t>
    </rPh>
    <rPh sb="187" eb="188">
      <t>オコナ</t>
    </rPh>
    <phoneticPr fontId="1"/>
  </si>
  <si>
    <t>【プログラミング研修業務】　　　　　　　　　　　　　　　　　　　　　　　　　　　　　　　　　　　　　　　・メタウォーターSQL修正作業
【所感】
本日、SNS定例があり、TIKOTOKやNOTEの運用観点を見直すことが出来た。特にTIKTOKは方向性がずれてきているのを再確認できたので、ここで佐渡の日常に密接した動画を作成し、しっかりと修正をしていきたい。</t>
    <rPh sb="63" eb="65">
      <t>シュウセイ</t>
    </rPh>
    <rPh sb="65" eb="67">
      <t>サギョウ</t>
    </rPh>
    <rPh sb="73" eb="75">
      <t>ホンジツ</t>
    </rPh>
    <rPh sb="79" eb="81">
      <t>テイレイ</t>
    </rPh>
    <rPh sb="98" eb="102">
      <t>ウンヨウカンテン</t>
    </rPh>
    <rPh sb="103" eb="105">
      <t>ミナオ</t>
    </rPh>
    <rPh sb="109" eb="111">
      <t>デキ</t>
    </rPh>
    <rPh sb="113" eb="114">
      <t>トク</t>
    </rPh>
    <rPh sb="122" eb="125">
      <t>ホウコウセイ</t>
    </rPh>
    <rPh sb="135" eb="138">
      <t>サイカクニン</t>
    </rPh>
    <rPh sb="147" eb="149">
      <t>サド</t>
    </rPh>
    <rPh sb="150" eb="152">
      <t>ニチジョウ</t>
    </rPh>
    <rPh sb="153" eb="155">
      <t>ミッセツ</t>
    </rPh>
    <rPh sb="157" eb="159">
      <t>ドウガ</t>
    </rPh>
    <rPh sb="160" eb="162">
      <t>サクセイ</t>
    </rPh>
    <rPh sb="169" eb="171">
      <t>シュウセイ</t>
    </rPh>
    <phoneticPr fontId="1"/>
  </si>
  <si>
    <t>【プログラミング研修業務】　　　　　　　　　　　　　　　　　　　　　　　　　　　　　　　　　　　　　　　・メタウォーターSQL修正作業
【所感】
来週に取得する有給に向けて、作業工数を確保するため日々残業しタスクを進めることが出来た。計画的に工数が目減りしないように作業を進めていき、全体工数に影響がないように業務をしていきたい。</t>
    <rPh sb="63" eb="65">
      <t>シュウセイ</t>
    </rPh>
    <rPh sb="65" eb="67">
      <t>サギョウ</t>
    </rPh>
    <rPh sb="73" eb="75">
      <t>ライシュウ</t>
    </rPh>
    <rPh sb="76" eb="78">
      <t>シュトク</t>
    </rPh>
    <rPh sb="80" eb="82">
      <t>ユウキュウ</t>
    </rPh>
    <rPh sb="83" eb="84">
      <t>ム</t>
    </rPh>
    <rPh sb="87" eb="91">
      <t>サギョウコウスウ</t>
    </rPh>
    <rPh sb="92" eb="94">
      <t>カクホ</t>
    </rPh>
    <rPh sb="98" eb="102">
      <t>ヒビザンギョウ</t>
    </rPh>
    <rPh sb="107" eb="108">
      <t>スス</t>
    </rPh>
    <rPh sb="113" eb="115">
      <t>デキ</t>
    </rPh>
    <rPh sb="117" eb="120">
      <t>ケイカクテキ</t>
    </rPh>
    <rPh sb="121" eb="123">
      <t>コウスウ</t>
    </rPh>
    <rPh sb="124" eb="126">
      <t>メヘ</t>
    </rPh>
    <rPh sb="133" eb="135">
      <t>サギョウ</t>
    </rPh>
    <rPh sb="136" eb="137">
      <t>スス</t>
    </rPh>
    <rPh sb="142" eb="146">
      <t>ゼンタイコウスウ</t>
    </rPh>
    <rPh sb="147" eb="149">
      <t>エイキョウ</t>
    </rPh>
    <rPh sb="155" eb="157">
      <t>ギョウム</t>
    </rPh>
    <phoneticPr fontId="1"/>
  </si>
  <si>
    <t>【プログラミング研修業務】　　　　　　　　　　　　　　　　　　　　　　　　　　　　　　　　　　　　　　　・メタウォーターSQL修正作業　SNS広報活動　STS様面接
【所感】
SQLクエリを作成する中で、データの整合性を確認することの粒度について、どこまで確認すべきなのか、MTGや松浦さん、竹村さんからの連携により確認することが出来た。また、DBの開発環境や検証環境についても知見を深めることが出来た。</t>
    <rPh sb="63" eb="65">
      <t>シュウセイ</t>
    </rPh>
    <rPh sb="65" eb="67">
      <t>サギョウ</t>
    </rPh>
    <rPh sb="79" eb="80">
      <t>サマ</t>
    </rPh>
    <rPh sb="80" eb="82">
      <t>メンセツ</t>
    </rPh>
    <rPh sb="95" eb="97">
      <t>サクセイ</t>
    </rPh>
    <rPh sb="99" eb="100">
      <t>ナカ</t>
    </rPh>
    <rPh sb="106" eb="109">
      <t>セイゴウセイ</t>
    </rPh>
    <rPh sb="110" eb="112">
      <t>カクニン</t>
    </rPh>
    <rPh sb="117" eb="119">
      <t>リュウド</t>
    </rPh>
    <rPh sb="128" eb="130">
      <t>カクニン</t>
    </rPh>
    <rPh sb="141" eb="143">
      <t>マツウラ</t>
    </rPh>
    <rPh sb="146" eb="148">
      <t>タケムラ</t>
    </rPh>
    <rPh sb="153" eb="155">
      <t>レンケイ</t>
    </rPh>
    <rPh sb="158" eb="160">
      <t>カクニン</t>
    </rPh>
    <rPh sb="165" eb="167">
      <t>デキ</t>
    </rPh>
    <rPh sb="175" eb="177">
      <t>カイハツ</t>
    </rPh>
    <rPh sb="177" eb="179">
      <t>カンキョウ</t>
    </rPh>
    <phoneticPr fontId="1"/>
  </si>
  <si>
    <t>【プログラミング研修業務】　　　　　　　　　　　　　　　　　　　　　　　　　　　　　　　　　　　　　　　・メタウォーターSQL修正作業　SNS広報活動
【所感】
労務費、経費、材料費などの会計上の各項目の仕訳について、クエリで記述しつつも調査した結果を反映して作業を進めることが出来た。勘定科目としてマスタに保管されている情報に他テーブルを結合し、目的の結果セットを取得するなどの成果を上げることが出来た。</t>
    <rPh sb="63" eb="65">
      <t>シュウセイ</t>
    </rPh>
    <rPh sb="65" eb="67">
      <t>サギョウ</t>
    </rPh>
    <rPh sb="81" eb="84">
      <t>ロウムヒ</t>
    </rPh>
    <rPh sb="85" eb="87">
      <t>ケイヒ</t>
    </rPh>
    <rPh sb="88" eb="91">
      <t>ザイリョウヒ</t>
    </rPh>
    <rPh sb="94" eb="97">
      <t>カイケイジョウ</t>
    </rPh>
    <rPh sb="98" eb="99">
      <t>カク</t>
    </rPh>
    <rPh sb="99" eb="101">
      <t>コウモク</t>
    </rPh>
    <rPh sb="102" eb="104">
      <t>シワケ</t>
    </rPh>
    <rPh sb="113" eb="115">
      <t>キジュツ</t>
    </rPh>
    <rPh sb="119" eb="121">
      <t>チョウサ</t>
    </rPh>
    <rPh sb="123" eb="125">
      <t>ケッカ</t>
    </rPh>
    <rPh sb="126" eb="128">
      <t>ハンエイ</t>
    </rPh>
    <rPh sb="130" eb="132">
      <t>サギョウ</t>
    </rPh>
    <rPh sb="133" eb="134">
      <t>スス</t>
    </rPh>
    <rPh sb="139" eb="141">
      <t>デキ</t>
    </rPh>
    <phoneticPr fontId="1"/>
  </si>
  <si>
    <t>【プログラミング研修業務】　　　　　　　　　　　　　　　　　　　　　　　　　　　　　　　　　　　　　　　・メタウォーターSQL修正作業　SNS広報活動
【所感】
有給休暇取得することにより全体工数が減ってしまうため、その分を補填するために残業を実施し、目標としていたタスクまで完了させることが出来た。
行政的な手続きで、希望した際に有給をしっかり取得することが出来るのはとてもありがたく、実務でしっかり報いたいと感じた。</t>
    <rPh sb="63" eb="65">
      <t>シュウセイ</t>
    </rPh>
    <rPh sb="65" eb="67">
      <t>サギョウ</t>
    </rPh>
    <rPh sb="81" eb="83">
      <t>ユウキュウ</t>
    </rPh>
    <rPh sb="83" eb="85">
      <t>キュウカ</t>
    </rPh>
    <rPh sb="151" eb="154">
      <t>ギョウセイテキ</t>
    </rPh>
    <rPh sb="155" eb="157">
      <t>テツヅ</t>
    </rPh>
    <rPh sb="160" eb="162">
      <t>キボウ</t>
    </rPh>
    <rPh sb="164" eb="165">
      <t>サイ</t>
    </rPh>
    <rPh sb="166" eb="168">
      <t>ユウキュウ</t>
    </rPh>
    <rPh sb="173" eb="175">
      <t>シュトク</t>
    </rPh>
    <rPh sb="180" eb="182">
      <t>デキ</t>
    </rPh>
    <rPh sb="194" eb="196">
      <t>ジツム</t>
    </rPh>
    <rPh sb="201" eb="202">
      <t>ムク</t>
    </rPh>
    <rPh sb="206" eb="207">
      <t>カン</t>
    </rPh>
    <phoneticPr fontId="1"/>
  </si>
  <si>
    <t>【プログラミング研修業務】　　　　　　　　　　　　　　　　　　　　　　　　　　　　　　　　　　　　　　　・メタウォーターSQL修正作業　SNS広報活動
【所感】
SNS広報活動を進めていく中で、先週～今週にかけてTIKOTOKの投稿が出来なかったが、「佐渡島ITエンジニアの日常」というタイトルでシリーズ化して動画を作成していきたい。動画案としていくつか作成したので、この週末でいくつか動画を作成し、管理していきたい。</t>
    <rPh sb="63" eb="65">
      <t>シュウセイ</t>
    </rPh>
    <rPh sb="65" eb="67">
      <t>サギョウ</t>
    </rPh>
    <rPh sb="84" eb="86">
      <t>コウホウ</t>
    </rPh>
    <rPh sb="86" eb="88">
      <t>カツドウ</t>
    </rPh>
    <rPh sb="89" eb="90">
      <t>スス</t>
    </rPh>
    <rPh sb="94" eb="95">
      <t>ナカ</t>
    </rPh>
    <rPh sb="97" eb="99">
      <t>センシュウ</t>
    </rPh>
    <rPh sb="100" eb="102">
      <t>コンシュウ</t>
    </rPh>
    <rPh sb="114" eb="116">
      <t>トウコウ</t>
    </rPh>
    <rPh sb="117" eb="119">
      <t>デキ</t>
    </rPh>
    <rPh sb="126" eb="128">
      <t>サド</t>
    </rPh>
    <rPh sb="128" eb="129">
      <t>シマ</t>
    </rPh>
    <rPh sb="137" eb="139">
      <t>ニチジョウ</t>
    </rPh>
    <rPh sb="152" eb="153">
      <t>カ</t>
    </rPh>
    <rPh sb="155" eb="157">
      <t>ドウガ</t>
    </rPh>
    <rPh sb="158" eb="160">
      <t>サクセイ</t>
    </rPh>
    <rPh sb="167" eb="170">
      <t>ドウガアン</t>
    </rPh>
    <rPh sb="177" eb="179">
      <t>サクセイ</t>
    </rPh>
    <rPh sb="186" eb="188">
      <t>シュウマツ</t>
    </rPh>
    <rPh sb="193" eb="195">
      <t>ドウガ</t>
    </rPh>
    <rPh sb="196" eb="198">
      <t>サクセイ</t>
    </rPh>
    <rPh sb="200" eb="202">
      <t>カンリ</t>
    </rPh>
    <phoneticPr fontId="1"/>
  </si>
  <si>
    <t>【プログラミング研修業務】　　　　　　　　　　　　　　　　　　　　　　　　　　　　　　　　　　　　　　　・メタウォーターSQL修正作業　SNS広報活動　STS様面接
【所感】
難易度が高いクエリを修正する際にも同様だが、不明点を自身で把握しきれていない場面があり、間違った認識で作業を進めてしまった場面があった。仕事を前に進めるのも重要だが、細やかな確認がちゃんとできるようになること。常に考えて実践していきたい。</t>
    <rPh sb="63" eb="65">
      <t>シュウセイ</t>
    </rPh>
    <rPh sb="65" eb="67">
      <t>サギョウ</t>
    </rPh>
    <rPh sb="79" eb="80">
      <t>サマ</t>
    </rPh>
    <rPh sb="80" eb="82">
      <t>メンセツ</t>
    </rPh>
    <rPh sb="88" eb="91">
      <t>ナンイド</t>
    </rPh>
    <rPh sb="92" eb="93">
      <t>タカ</t>
    </rPh>
    <rPh sb="98" eb="100">
      <t>シュウセイ</t>
    </rPh>
    <rPh sb="102" eb="103">
      <t>サイ</t>
    </rPh>
    <rPh sb="105" eb="107">
      <t>ドウヨウ</t>
    </rPh>
    <rPh sb="110" eb="113">
      <t>フメイテン</t>
    </rPh>
    <rPh sb="114" eb="116">
      <t>ジシン</t>
    </rPh>
    <rPh sb="117" eb="119">
      <t>ハアク</t>
    </rPh>
    <rPh sb="126" eb="128">
      <t>バメン</t>
    </rPh>
    <rPh sb="132" eb="134">
      <t>マチガ</t>
    </rPh>
    <rPh sb="136" eb="138">
      <t>ニンシキ</t>
    </rPh>
    <rPh sb="139" eb="141">
      <t>サギョウ</t>
    </rPh>
    <rPh sb="142" eb="143">
      <t>スス</t>
    </rPh>
    <rPh sb="149" eb="151">
      <t>バメン</t>
    </rPh>
    <rPh sb="156" eb="158">
      <t>シゴト</t>
    </rPh>
    <rPh sb="159" eb="160">
      <t>マエ</t>
    </rPh>
    <rPh sb="161" eb="162">
      <t>スス</t>
    </rPh>
    <rPh sb="166" eb="168">
      <t>ジュウヨウ</t>
    </rPh>
    <rPh sb="171" eb="172">
      <t>コマ</t>
    </rPh>
    <rPh sb="175" eb="177">
      <t>カクニン</t>
    </rPh>
    <rPh sb="193" eb="194">
      <t>ツネ</t>
    </rPh>
    <rPh sb="195" eb="196">
      <t>カンガ</t>
    </rPh>
    <rPh sb="198" eb="200">
      <t>ジッセン</t>
    </rPh>
    <phoneticPr fontId="1"/>
  </si>
  <si>
    <t>【プログラミング研修業務】　　　　　　　　　　　　　　　　　　　　　　　　　　　　　　　　　　　　　　　・メタウォーターSQL修正作業　SNS広報活動
【所感】
細かい質問をした際に、自身が理解できるようになるまで、確認を徹底することが出来た。また、9月の案件に向けてDjango・pythonの復習を少しづつ進められており、8月中に実務レベルまで出来るように復習や知識拡充を進めたい。</t>
    <rPh sb="63" eb="65">
      <t>シュウセイ</t>
    </rPh>
    <rPh sb="65" eb="67">
      <t>サギョウ</t>
    </rPh>
    <rPh sb="81" eb="82">
      <t>コマ</t>
    </rPh>
    <rPh sb="84" eb="86">
      <t>シツモン</t>
    </rPh>
    <rPh sb="89" eb="90">
      <t>サイ</t>
    </rPh>
    <rPh sb="92" eb="94">
      <t>ジシン</t>
    </rPh>
    <rPh sb="95" eb="97">
      <t>リカイ</t>
    </rPh>
    <rPh sb="108" eb="110">
      <t>カクニン</t>
    </rPh>
    <rPh sb="111" eb="113">
      <t>テッテイ</t>
    </rPh>
    <rPh sb="118" eb="120">
      <t>デキ</t>
    </rPh>
    <rPh sb="126" eb="127">
      <t>ガツ</t>
    </rPh>
    <rPh sb="128" eb="130">
      <t>アンケン</t>
    </rPh>
    <rPh sb="131" eb="132">
      <t>ム</t>
    </rPh>
    <rPh sb="148" eb="150">
      <t>フクシュウ</t>
    </rPh>
    <rPh sb="151" eb="152">
      <t>スコ</t>
    </rPh>
    <rPh sb="155" eb="156">
      <t>スス</t>
    </rPh>
    <rPh sb="164" eb="166">
      <t>ガツチュウ</t>
    </rPh>
    <rPh sb="167" eb="169">
      <t>ジツム</t>
    </rPh>
    <rPh sb="174" eb="176">
      <t>デキ</t>
    </rPh>
    <rPh sb="180" eb="182">
      <t>フクシュウ</t>
    </rPh>
    <rPh sb="183" eb="187">
      <t>チシキカクジュウ</t>
    </rPh>
    <rPh sb="188" eb="189">
      <t>スス</t>
    </rPh>
    <phoneticPr fontId="1"/>
  </si>
  <si>
    <t>【プログラミング研修業務】　　　　　　　　　　　　　　　　　　　　　　　　　　　　　　　　　　　　　　　・メタウォーターSQL修正作業　SNS広報活動
【所感】
基本情報技術試験の学習を進めていく中で、今回はデータベースを重点的に学習。RDBMSのACID特性や、ストアドプロシージャについて理解することが出来た。実務で使用している内容の為、すんなり理解が出来、ただ学習しているだけの他の分野に比べて格段に覚えやすく感じる。日々の学習や復習は実務で使用した技術や内容に関して重点的に復習をしていきたい。</t>
    <rPh sb="63" eb="65">
      <t>シュウセイ</t>
    </rPh>
    <rPh sb="65" eb="67">
      <t>サギョウ</t>
    </rPh>
    <rPh sb="81" eb="87">
      <t>キホンジョウホウギジュツ</t>
    </rPh>
    <rPh sb="87" eb="89">
      <t>シケン</t>
    </rPh>
    <rPh sb="90" eb="92">
      <t>ガクシュウ</t>
    </rPh>
    <rPh sb="93" eb="94">
      <t>スス</t>
    </rPh>
    <rPh sb="98" eb="99">
      <t>ナカ</t>
    </rPh>
    <rPh sb="101" eb="103">
      <t>コンカイ</t>
    </rPh>
    <rPh sb="111" eb="114">
      <t>ジュウテンテキ</t>
    </rPh>
    <rPh sb="115" eb="117">
      <t>ガクシュウ</t>
    </rPh>
    <rPh sb="128" eb="130">
      <t>トクセイ</t>
    </rPh>
    <rPh sb="146" eb="148">
      <t>リカイ</t>
    </rPh>
    <rPh sb="153" eb="155">
      <t>デキ</t>
    </rPh>
    <rPh sb="157" eb="159">
      <t>ジツム</t>
    </rPh>
    <rPh sb="160" eb="162">
      <t>シヨウ</t>
    </rPh>
    <rPh sb="166" eb="168">
      <t>ナイヨウ</t>
    </rPh>
    <rPh sb="169" eb="170">
      <t>タメ</t>
    </rPh>
    <rPh sb="175" eb="177">
      <t>リカイ</t>
    </rPh>
    <rPh sb="178" eb="180">
      <t>デキ</t>
    </rPh>
    <rPh sb="183" eb="185">
      <t>ガクシュウ</t>
    </rPh>
    <rPh sb="192" eb="193">
      <t>ホカ</t>
    </rPh>
    <rPh sb="194" eb="196">
      <t>ブンヤ</t>
    </rPh>
    <rPh sb="197" eb="198">
      <t>クラ</t>
    </rPh>
    <rPh sb="200" eb="202">
      <t>カクダン</t>
    </rPh>
    <rPh sb="203" eb="204">
      <t>オボ</t>
    </rPh>
    <rPh sb="208" eb="209">
      <t>カン</t>
    </rPh>
    <rPh sb="212" eb="214">
      <t>ヒビ</t>
    </rPh>
    <rPh sb="215" eb="217">
      <t>ガクシュウ</t>
    </rPh>
    <rPh sb="218" eb="220">
      <t>フクシュウ</t>
    </rPh>
    <rPh sb="221" eb="223">
      <t>ジツム</t>
    </rPh>
    <rPh sb="224" eb="226">
      <t>シヨウ</t>
    </rPh>
    <rPh sb="228" eb="230">
      <t>ギジュツ</t>
    </rPh>
    <rPh sb="231" eb="233">
      <t>ナイヨウ</t>
    </rPh>
    <rPh sb="234" eb="235">
      <t>カン</t>
    </rPh>
    <rPh sb="237" eb="240">
      <t>ジュウテンテキ</t>
    </rPh>
    <rPh sb="241" eb="243">
      <t>フクシュウ</t>
    </rPh>
    <phoneticPr fontId="1"/>
  </si>
  <si>
    <t>【プログラミング研修業務】　　　　　　　　　　　　　　　　　　　　　　　　　　　　　　　　　　　　　　　・メタウォーターSQL修正作業　SNS広報活動
【所感】
SNS広報活動では、自身の生活一部を、実際に移住した移住者の視点で、不安に思っていること、イメージしたい佐渡での生活にフォーカスして動画を作成し、生活感のある動画を作成。シリーズ化して、もっと佐渡での生活を伝えられるアカウントとして成長させたい。</t>
    <rPh sb="63" eb="65">
      <t>シュウセイ</t>
    </rPh>
    <rPh sb="65" eb="67">
      <t>サギョウ</t>
    </rPh>
    <rPh sb="84" eb="86">
      <t>コウホウ</t>
    </rPh>
    <rPh sb="86" eb="88">
      <t>カツドウ</t>
    </rPh>
    <rPh sb="91" eb="93">
      <t>ジシン</t>
    </rPh>
    <rPh sb="94" eb="96">
      <t>セイカツ</t>
    </rPh>
    <rPh sb="96" eb="98">
      <t>イチブ</t>
    </rPh>
    <phoneticPr fontId="1"/>
  </si>
  <si>
    <t>【プログラミング研修業務】　　　　　　　　　　　　　　　　　　　　　　　　　　　　　　　　　　　　　　　・メタウォーターSQL修正作業　SNS広報活動
【所感】
休日では、なかなか思うように自習が進められず、成果が出せていない状況を感じていたので、勉強時間ではなく達成目標を設定して作業を進めていく。
数ページの進捗でも深く理解出来たり、毎日学習を出来ているので、引き続き継続していきたい。</t>
    <rPh sb="63" eb="65">
      <t>シュウセイ</t>
    </rPh>
    <rPh sb="65" eb="67">
      <t>サギョウ</t>
    </rPh>
    <rPh sb="81" eb="83">
      <t>キュウジツ</t>
    </rPh>
    <rPh sb="90" eb="91">
      <t>オモ</t>
    </rPh>
    <rPh sb="95" eb="97">
      <t>ジシュウ</t>
    </rPh>
    <rPh sb="98" eb="99">
      <t>スス</t>
    </rPh>
    <rPh sb="104" eb="106">
      <t>セイカ</t>
    </rPh>
    <rPh sb="107" eb="108">
      <t>ダ</t>
    </rPh>
    <rPh sb="113" eb="115">
      <t>ジョウキョウ</t>
    </rPh>
    <rPh sb="116" eb="117">
      <t>カン</t>
    </rPh>
    <rPh sb="124" eb="128">
      <t>ベンキョウジカン</t>
    </rPh>
    <rPh sb="132" eb="134">
      <t>タッセイ</t>
    </rPh>
    <rPh sb="134" eb="136">
      <t>モクヒョウ</t>
    </rPh>
    <rPh sb="137" eb="139">
      <t>セッテイ</t>
    </rPh>
    <rPh sb="141" eb="143">
      <t>サギョウ</t>
    </rPh>
    <rPh sb="144" eb="145">
      <t>スス</t>
    </rPh>
    <rPh sb="151" eb="152">
      <t>スウ</t>
    </rPh>
    <rPh sb="156" eb="158">
      <t>シンチョク</t>
    </rPh>
    <rPh sb="160" eb="161">
      <t>フカ</t>
    </rPh>
    <rPh sb="162" eb="166">
      <t>リカイデキ</t>
    </rPh>
    <rPh sb="169" eb="171">
      <t>マイニチ</t>
    </rPh>
    <rPh sb="171" eb="173">
      <t>ガクシュウ</t>
    </rPh>
    <rPh sb="174" eb="176">
      <t>デキ</t>
    </rPh>
    <rPh sb="182" eb="183">
      <t>ヒ</t>
    </rPh>
    <rPh sb="184" eb="185">
      <t>ツヅ</t>
    </rPh>
    <rPh sb="186" eb="188">
      <t>ケイゾク</t>
    </rPh>
    <phoneticPr fontId="1"/>
  </si>
  <si>
    <t xml:space="preserve">【プログラミング研修業務】　　　　　　　　　　　　　　　　　　　　　　　　　　　　　　　　　　　　　　　・メタウォーターSQL修正作業　SNS広報活動　STS様面接
【所感】
クエリ修正時に不明な点を、細かく確認したり、質問として起票したり、先週よりも細かい粒度で作業をすることが出来た。
次の課題として、粒度は落とさずによりスピード感をもって作業を進めていきたい。
</t>
    <rPh sb="63" eb="65">
      <t>シュウセイ</t>
    </rPh>
    <rPh sb="65" eb="67">
      <t>サギョウ</t>
    </rPh>
    <rPh sb="79" eb="80">
      <t>サマ</t>
    </rPh>
    <rPh sb="80" eb="82">
      <t>メンセツ</t>
    </rPh>
    <rPh sb="91" eb="94">
      <t>シュウセイジ</t>
    </rPh>
    <rPh sb="95" eb="97">
      <t>フメイ</t>
    </rPh>
    <rPh sb="98" eb="99">
      <t>テン</t>
    </rPh>
    <rPh sb="101" eb="102">
      <t>コマ</t>
    </rPh>
    <rPh sb="104" eb="106">
      <t>カクニン</t>
    </rPh>
    <rPh sb="110" eb="112">
      <t>シツモン</t>
    </rPh>
    <rPh sb="115" eb="117">
      <t>キヒョウ</t>
    </rPh>
    <rPh sb="121" eb="123">
      <t>センシュウ</t>
    </rPh>
    <rPh sb="126" eb="127">
      <t>コマ</t>
    </rPh>
    <rPh sb="129" eb="131">
      <t>リュウド</t>
    </rPh>
    <rPh sb="132" eb="134">
      <t>サギョウ</t>
    </rPh>
    <rPh sb="140" eb="142">
      <t>デキ</t>
    </rPh>
    <rPh sb="145" eb="146">
      <t>ツギ</t>
    </rPh>
    <rPh sb="147" eb="149">
      <t>カダイ</t>
    </rPh>
    <rPh sb="153" eb="155">
      <t>リュウド</t>
    </rPh>
    <rPh sb="156" eb="157">
      <t>オ</t>
    </rPh>
    <rPh sb="167" eb="168">
      <t>カン</t>
    </rPh>
    <rPh sb="172" eb="174">
      <t>サギョウ</t>
    </rPh>
    <rPh sb="175" eb="176">
      <t>スス</t>
    </rPh>
    <phoneticPr fontId="1"/>
  </si>
  <si>
    <t>【プログラミング研修業務】　　　　　　　　　　　　　　　　　　　　　　　　　　　　　　　　　　　　　　　・メタウォーターSQL修正作業　SNS広報活動
【所感】
Djangoの学習を先週に引き続き進めていくはずが、今週は自主学習出来ず。YOUTUBEで分かりやすい講座を見つけたので、着手するハードルを少し下げて、着実に学習出来るように習慣を作っていきたい。</t>
    <rPh sb="63" eb="65">
      <t>シュウセイ</t>
    </rPh>
    <rPh sb="65" eb="67">
      <t>サギョウ</t>
    </rPh>
    <rPh sb="88" eb="90">
      <t>ガクシュウ</t>
    </rPh>
    <rPh sb="91" eb="93">
      <t>センシュウ</t>
    </rPh>
    <rPh sb="94" eb="95">
      <t>ヒ</t>
    </rPh>
    <rPh sb="96" eb="97">
      <t>ツヅ</t>
    </rPh>
    <rPh sb="98" eb="99">
      <t>スス</t>
    </rPh>
    <rPh sb="107" eb="109">
      <t>コンシュウ</t>
    </rPh>
    <rPh sb="110" eb="112">
      <t>ジシュ</t>
    </rPh>
    <rPh sb="112" eb="114">
      <t>ガクシュウ</t>
    </rPh>
    <rPh sb="114" eb="116">
      <t>デキ</t>
    </rPh>
    <rPh sb="126" eb="127">
      <t>ワ</t>
    </rPh>
    <rPh sb="132" eb="134">
      <t>コウザ</t>
    </rPh>
    <rPh sb="135" eb="136">
      <t>ミ</t>
    </rPh>
    <rPh sb="142" eb="144">
      <t>チャクシュ</t>
    </rPh>
    <rPh sb="151" eb="152">
      <t>スコ</t>
    </rPh>
    <rPh sb="153" eb="154">
      <t>サ</t>
    </rPh>
    <rPh sb="157" eb="159">
      <t>チャクジツ</t>
    </rPh>
    <rPh sb="160" eb="164">
      <t>ガクシュウデキ</t>
    </rPh>
    <rPh sb="168" eb="170">
      <t>シュウカン</t>
    </rPh>
    <rPh sb="171" eb="172">
      <t>ツク</t>
    </rPh>
    <phoneticPr fontId="1"/>
  </si>
  <si>
    <t>【プログラミング研修業務】　　　　　　　　　　　　　　　　　　　　　　　　　　　　　　　　　　　　　　　・メタウォーターSQL修正作業　SNS広報活動
【所感】
基本情報技術で学習した内容を前提に、DBの業務をやっていると、より深い理解で作業を進めることが出来るようになってきた。
先週に引き続き基本情報に関しては学習を継続し、基本的な前提知識として理解を進めていきたい。</t>
    <rPh sb="63" eb="65">
      <t>シュウセイ</t>
    </rPh>
    <rPh sb="65" eb="67">
      <t>サギョウ</t>
    </rPh>
    <rPh sb="148" eb="152">
      <t>キホンジョウホウ</t>
    </rPh>
    <rPh sb="153" eb="154">
      <t>カン</t>
    </rPh>
    <phoneticPr fontId="1"/>
  </si>
  <si>
    <t>【プログラミング研修業務】　　　　　　　　　　　　　　　　　　　　　　　　　　　　　　　　　　　　　　　・メタウォーターSQL修正作業　SNS広報活動
【所感】
SNS広報活動では、佐渡の日常を伝えるための動画を作成し、日常風景に声を入れて、動画を作成してみた。反応を見つつ、少しづつ視聴数が上がるように動画内容を変えていき、アカウントの運用目標を達成していきたい。</t>
    <rPh sb="63" eb="65">
      <t>シュウセイ</t>
    </rPh>
    <rPh sb="65" eb="67">
      <t>サギョウ</t>
    </rPh>
    <rPh sb="84" eb="86">
      <t>コウホウ</t>
    </rPh>
    <rPh sb="86" eb="88">
      <t>カツドウ</t>
    </rPh>
    <rPh sb="91" eb="93">
      <t>サド</t>
    </rPh>
    <rPh sb="94" eb="96">
      <t>ニチジョウ</t>
    </rPh>
    <rPh sb="97" eb="98">
      <t>ツタ</t>
    </rPh>
    <rPh sb="103" eb="105">
      <t>ドウガ</t>
    </rPh>
    <rPh sb="106" eb="108">
      <t>サクセイ</t>
    </rPh>
    <rPh sb="110" eb="114">
      <t>ニチジョウフウケイ</t>
    </rPh>
    <rPh sb="115" eb="116">
      <t>コエ</t>
    </rPh>
    <rPh sb="117" eb="118">
      <t>イ</t>
    </rPh>
    <rPh sb="121" eb="123">
      <t>ドウガ</t>
    </rPh>
    <rPh sb="124" eb="126">
      <t>サクセイ</t>
    </rPh>
    <rPh sb="131" eb="133">
      <t>ハンノウ</t>
    </rPh>
    <rPh sb="134" eb="135">
      <t>ミ</t>
    </rPh>
    <rPh sb="138" eb="139">
      <t>スコ</t>
    </rPh>
    <rPh sb="142" eb="145">
      <t>シチョウスウ</t>
    </rPh>
    <rPh sb="146" eb="147">
      <t>ア</t>
    </rPh>
    <rPh sb="152" eb="154">
      <t>ドウガ</t>
    </rPh>
    <rPh sb="154" eb="156">
      <t>ナイヨウ</t>
    </rPh>
    <rPh sb="157" eb="158">
      <t>カ</t>
    </rPh>
    <rPh sb="169" eb="171">
      <t>ウンヨウ</t>
    </rPh>
    <rPh sb="171" eb="173">
      <t>モクヒョウ</t>
    </rPh>
    <rPh sb="174" eb="176">
      <t>タッセイ</t>
    </rPh>
    <phoneticPr fontId="1"/>
  </si>
  <si>
    <t>【プログラミング研修業務】　　　　　　　　　　　　　　　　　　　　　　　　　　　　　　　　　　　　　　　・メタウォーターSQL修正作業　SNS広報活動
【所感】
全体的に案件の進捗が悪い中、自身が出来ることは何か？進捗を挽回するために、1つ1つの作業の中で、効率的に作業できるかどうかなど、自分の作業範囲で出来ることに注力し、全体進捗に貢献したい。</t>
  </si>
  <si>
    <t>【プログラミング研修業務】　　　　　　　　　　　　　　　　　　　　　　　　　　　　　　　　　　　　　　　・メタウォーターSQL修正作業　SNS広報活動　STS様面接
【所感】
作業時に修正したクエリを細かく実行するして、IMに登録する際のエラー発生の工数が発生しないようにしたい。クエリは細かく実行して整合性は確認出来ていても、サブクエリ同士の結合箇所がエラーになっており、全体実行が出来ず修正工数が発生しているのを防ぎたい。</t>
  </si>
  <si>
    <t>【プログラミング研修業務】　　　　　　　　　　　　　　　　　　　　　　　　　　　　　　　　　　　　　　　・メタウォーターSQL修正作業　SNS広報活動
【所感】
DBの業務をしていく中で、自己学習もDBに合わせて実施することで、効率的に理解を進めることが出来た。自己学習はあくまで、入っている案件の内容に合わせるのがベストなのでしょうか？効率が全く違く、実務にも生かせるため、今はDBの学習に注視したいと感じています。</t>
  </si>
  <si>
    <t>【プログラミング研修業務】　　　　　　　　　　　　　　　　　　　　　　　　　　　　　　　　　　　　　　　・メタウォーターSQL修正作業　SNS広報活動
【所感】
残業をして作業をする中でも、時間ではなく業務の達成目標がどこまでか設定して作業が出来ないと、時間だけ消化してしまうので、効率的に作業を進めるためにも、工数の概算を正確に、実施出来るようにすることも重要だと感じた。実際に今も概算が間違っていることも多いので、正確に見積もるにはどうすればよいかPDCAを回していきたいと思う。</t>
  </si>
  <si>
    <t>【プログラミング研修業務】　　　　　　　　　　　　　　　　　　　　　　　　　　　　　　　　　　　　　　　・メタウォーターSQL修正作業　SNS広報活動
【所感】
ドキュメント作成に関して実務をこなす中で特に感じるのが、無駄にファイルを作成しすぎてしまったり、分かりにくい命名をしてしまうことで、作業効率が落ちるということ。こちらに関しては、竹村さんや松浦さんがどのような方法で管理/命名しているか、よく観察し真似をしていきたい。命名から見直すこと。</t>
  </si>
  <si>
    <t xml:space="preserve">【プログラミング研修業務】　　　　　　　　　　　　　　　　　　　　　　　　　　　　　　　　　　　　　　　
・メタウォーター様SQL修正作業　SNS広報活動
【所感】			
SQLの修正作業を実施する中で、工数の概算を見るときに、自身が現在思う工数よりも1.5倍の工数が実績として掛かっていることが多いため、まず作業工数の見積もりをする際に、バッファとして自身の想定×1.5倍の時間で考え報告していくのが良いと感じた。またそれに対し、どれだけの差異で作業終了したのかも考慮し、今後に生かしていくこと。		
			</t>
    <phoneticPr fontId="1"/>
  </si>
  <si>
    <t xml:space="preserve">【プログラミング研修業務】　　　　　　　　　　　　　　　　　　　　　　　　　　　　　　　　　　　　　　　
・メタウォーター様SQL修正作業　SNS広報活動
【所感】				
SNS広報活動のナレッジを共有し、協力して作成していく形を取るため、コミュニケーションを取る時間を設けたが、あらかじめドキュメントを作成していなかったため、どうしても固い伝え方になってしまい、視野を狭める結果になってしまったのでは？と反省しました。自身が楽しんで取り組むことが何よりもパフォーマンスを生むので、そこをフォローしたいと思います。			
			</t>
    <rPh sb="90" eb="94">
      <t>コウホウカツドウ</t>
    </rPh>
    <rPh sb="100" eb="102">
      <t>キョウユウ</t>
    </rPh>
    <rPh sb="104" eb="106">
      <t>キョウリョク</t>
    </rPh>
    <rPh sb="108" eb="110">
      <t>サクセイ</t>
    </rPh>
    <rPh sb="114" eb="115">
      <t>カタチ</t>
    </rPh>
    <rPh sb="116" eb="117">
      <t>ト</t>
    </rPh>
    <rPh sb="131" eb="132">
      <t>ト</t>
    </rPh>
    <rPh sb="133" eb="135">
      <t>ジカン</t>
    </rPh>
    <rPh sb="136" eb="137">
      <t>モウ</t>
    </rPh>
    <rPh sb="153" eb="155">
      <t>サクセイ</t>
    </rPh>
    <rPh sb="170" eb="171">
      <t>カタ</t>
    </rPh>
    <rPh sb="172" eb="173">
      <t>ツタ</t>
    </rPh>
    <rPh sb="174" eb="175">
      <t>カタ</t>
    </rPh>
    <rPh sb="183" eb="185">
      <t>シヤ</t>
    </rPh>
    <rPh sb="186" eb="187">
      <t>セバ</t>
    </rPh>
    <rPh sb="189" eb="191">
      <t>ケッカ</t>
    </rPh>
    <rPh sb="204" eb="206">
      <t>ハンセイ</t>
    </rPh>
    <rPh sb="211" eb="213">
      <t>ジシン</t>
    </rPh>
    <rPh sb="214" eb="215">
      <t>タノ</t>
    </rPh>
    <rPh sb="218" eb="219">
      <t>ト</t>
    </rPh>
    <rPh sb="220" eb="221">
      <t>ク</t>
    </rPh>
    <rPh sb="225" eb="226">
      <t>ナニ</t>
    </rPh>
    <rPh sb="237" eb="238">
      <t>ウ</t>
    </rPh>
    <rPh sb="253" eb="254">
      <t>オモ</t>
    </rPh>
    <phoneticPr fontId="1"/>
  </si>
  <si>
    <t>【プログラミング研修業務】　　　　　　　　　　　　　　　　　　　　　　　　　　　　　　　　　　　　　　　
・メタウォーター様SQL修正作業　SNS広報活動
【所感】				
これまでの4か月間で入っていた、今の案件の中で様々なナレッジが蓄積しシステムとDBの関係や、SQLクエリを見た際にクエリ部分で機能の目的などが頭に少しづつ浮かぶようになってきた。覚える内容は少ないが、SQLはネストの深さや機能の目的をいかに効率的に理解できるかが重要で、これから8月末まではとにかく進捗を進めていくことに注力し、パフォーマンスを意識して作業を進めることに集中していきたい。</t>
    <rPh sb="94" eb="95">
      <t>ゲツ</t>
    </rPh>
    <rPh sb="95" eb="96">
      <t>アイダ</t>
    </rPh>
    <rPh sb="97" eb="98">
      <t>ハイ</t>
    </rPh>
    <rPh sb="103" eb="104">
      <t>イマ</t>
    </rPh>
    <rPh sb="105" eb="107">
      <t>アンケン</t>
    </rPh>
    <rPh sb="108" eb="109">
      <t>ナカ</t>
    </rPh>
    <rPh sb="110" eb="112">
      <t>サマザマ</t>
    </rPh>
    <rPh sb="118" eb="120">
      <t>チクセキ</t>
    </rPh>
    <rPh sb="129" eb="131">
      <t>カンケイ</t>
    </rPh>
    <rPh sb="140" eb="141">
      <t>ミ</t>
    </rPh>
    <rPh sb="142" eb="143">
      <t>サイ</t>
    </rPh>
    <rPh sb="147" eb="149">
      <t>ブブン</t>
    </rPh>
    <rPh sb="150" eb="152">
      <t>キノウ</t>
    </rPh>
    <rPh sb="153" eb="155">
      <t>モクテキ</t>
    </rPh>
    <rPh sb="158" eb="159">
      <t>アタマ</t>
    </rPh>
    <rPh sb="160" eb="161">
      <t>スコ</t>
    </rPh>
    <rPh sb="164" eb="165">
      <t>ウ</t>
    </rPh>
    <rPh sb="176" eb="177">
      <t>オボ</t>
    </rPh>
    <rPh sb="179" eb="181">
      <t>ナイヨウ</t>
    </rPh>
    <rPh sb="182" eb="183">
      <t>スク</t>
    </rPh>
    <rPh sb="195" eb="196">
      <t>フカ</t>
    </rPh>
    <rPh sb="198" eb="200">
      <t>キノウ</t>
    </rPh>
    <rPh sb="201" eb="203">
      <t>モクテキ</t>
    </rPh>
    <rPh sb="207" eb="210">
      <t>コウリツテキ</t>
    </rPh>
    <rPh sb="211" eb="213">
      <t>リカイ</t>
    </rPh>
    <rPh sb="218" eb="220">
      <t>ジュウヨウ</t>
    </rPh>
    <rPh sb="228" eb="229">
      <t>マツ</t>
    </rPh>
    <rPh sb="236" eb="238">
      <t>シンチョク</t>
    </rPh>
    <rPh sb="239" eb="240">
      <t>スス</t>
    </rPh>
    <rPh sb="247" eb="249">
      <t>チュウリョク</t>
    </rPh>
    <rPh sb="259" eb="261">
      <t>イシキ</t>
    </rPh>
    <rPh sb="263" eb="265">
      <t>サギョウ</t>
    </rPh>
    <rPh sb="266" eb="267">
      <t>スス</t>
    </rPh>
    <rPh sb="272" eb="274">
      <t>シュウチュウ</t>
    </rPh>
    <phoneticPr fontId="1"/>
  </si>
  <si>
    <t>【プログラミング研修業務】　　　　　　　　　　　　　　　　　　　　　　　　　　　　　　　　　　　　　　　
・メタウォーター様SQL修正作業　SNS広報活動
【所感】				
学習が業務を進めていく中で、体調管理特に睡眠時間の確保は重要だが、今年に入ってから眠りが浅く睡眠導入しにくいこともあり、特に日常にストレスは感じていないため運動不足を実感している。業務にもいえることだが、自身が苦手なルーティンにプライベートの時間でまず取り組むことで、学習や業務の日課やルーティンを組み立てる基盤としたい。</t>
  </si>
  <si>
    <t>【プログラミング研修業務】　　　　　　　　　　　　　　　　　　　　　　　　　　　　　　　　　　　　　　　
・メタウォーター様SQL修正作業　SNS広報活動
【所感】				
Djangoの自主学習として、以前勤めていた製造業での課題を解決することを仮想の目標として、生産管理及び経営資料作成などを目的としたDjangoプロジェクトを作成し始めた。主に、クラスベースビューで使用出来るメソッドや継承関係などを整理しつつHTTPリクエストメソッドを自由にVIEW内で記述できるようになることを短期目標としつつ開発していきたい。</t>
    <rPh sb="94" eb="96">
      <t>ジシュ</t>
    </rPh>
    <rPh sb="96" eb="98">
      <t>ガクシュウ</t>
    </rPh>
    <rPh sb="102" eb="104">
      <t>イゼン</t>
    </rPh>
    <rPh sb="104" eb="105">
      <t>ツト</t>
    </rPh>
    <rPh sb="109" eb="112">
      <t>セイゾウギョウ</t>
    </rPh>
    <rPh sb="114" eb="116">
      <t>カダイ</t>
    </rPh>
    <rPh sb="117" eb="119">
      <t>カイケツ</t>
    </rPh>
    <rPh sb="124" eb="126">
      <t>カソウ</t>
    </rPh>
    <rPh sb="127" eb="129">
      <t>モクヒョウ</t>
    </rPh>
    <rPh sb="133" eb="135">
      <t>セイサン</t>
    </rPh>
    <rPh sb="135" eb="137">
      <t>カンリ</t>
    </rPh>
    <rPh sb="137" eb="138">
      <t>オヨ</t>
    </rPh>
    <rPh sb="139" eb="143">
      <t>ケイエイシリョウ</t>
    </rPh>
    <rPh sb="143" eb="145">
      <t>サクセイ</t>
    </rPh>
    <rPh sb="148" eb="150">
      <t>モクテキ</t>
    </rPh>
    <rPh sb="166" eb="168">
      <t>サクセイ</t>
    </rPh>
    <rPh sb="169" eb="170">
      <t>ハジ</t>
    </rPh>
    <rPh sb="173" eb="174">
      <t>オモ</t>
    </rPh>
    <rPh sb="186" eb="188">
      <t>シヨウ</t>
    </rPh>
    <rPh sb="188" eb="190">
      <t>デキ</t>
    </rPh>
    <rPh sb="196" eb="198">
      <t>ケイショウ</t>
    </rPh>
    <rPh sb="198" eb="200">
      <t>カンケイ</t>
    </rPh>
    <rPh sb="203" eb="205">
      <t>セイリ</t>
    </rPh>
    <rPh sb="222" eb="224">
      <t>ジユウ</t>
    </rPh>
    <rPh sb="229" eb="230">
      <t>ナイ</t>
    </rPh>
    <rPh sb="231" eb="233">
      <t>キジュツ</t>
    </rPh>
    <rPh sb="244" eb="246">
      <t>タンキ</t>
    </rPh>
    <rPh sb="246" eb="248">
      <t>モクヒョウ</t>
    </rPh>
    <rPh sb="252" eb="254">
      <t>カイハツ</t>
    </rPh>
    <phoneticPr fontId="1"/>
  </si>
  <si>
    <t>【プログラミング研修業務】　　　　　　　　　　　　　　　　　　　　　　　　　　　　　　　　　　　　　　　
・メタウォーター様SQL修正作業　SNS広報活動
【所感】				
SQLクエリを修正する中で、ストアドプロシージャを使用している箇所をSQLに起こして修正をするという作業に入っている中で、クエリの内容を松浦さんに1つずつ読み解き方を確認出来たのは確認作業として適正でその後の作業がスムーズになった。またコード整形が適当だと可読性がガクッと下がり作業能率に影響が出るなど、可読性への向き合い方に関しても非常に良い経験を積むことが出来た。</t>
    <phoneticPr fontId="1"/>
  </si>
  <si>
    <t>【プログラミング研修業務】　　　　　　　　　　　　　　　　　　　　　　　　　　　　　　　　　　　　　　　
・メタウォーター様SQL修正作業
【所感】				
作業を実施していく中で、どうしても進捗が思うように進まず、全体進捗に貢献できていないと感じた。しかしながら、修正者(開発者)としての責任や意識を強く持ち、焦らずに確実な仕事を心掛けたい。やり直しや見直しが発生すればするほど全体として遅れていくし、確実に作業を進める慎重な姿勢を忘れそうになるので、引き続き自戒していくこと。</t>
    <rPh sb="79" eb="81">
      <t>サギョウ</t>
    </rPh>
    <rPh sb="82" eb="84">
      <t>ジッシ</t>
    </rPh>
    <rPh sb="88" eb="89">
      <t>ナカ</t>
    </rPh>
    <rPh sb="96" eb="98">
      <t>シンチョク</t>
    </rPh>
    <rPh sb="99" eb="100">
      <t>オモ</t>
    </rPh>
    <rPh sb="104" eb="105">
      <t>スス</t>
    </rPh>
    <rPh sb="108" eb="112">
      <t>ゼンタイシンチョク</t>
    </rPh>
    <rPh sb="113" eb="115">
      <t>コウケン</t>
    </rPh>
    <rPh sb="122" eb="123">
      <t>カン</t>
    </rPh>
    <rPh sb="133" eb="136">
      <t>シュウセイシャ</t>
    </rPh>
    <rPh sb="137" eb="140">
      <t>カイハツシャ</t>
    </rPh>
    <rPh sb="145" eb="147">
      <t>セキニン</t>
    </rPh>
    <rPh sb="148" eb="150">
      <t>イシキ</t>
    </rPh>
    <rPh sb="151" eb="152">
      <t>ツヨ</t>
    </rPh>
    <rPh sb="153" eb="154">
      <t>モ</t>
    </rPh>
    <rPh sb="156" eb="157">
      <t>アセ</t>
    </rPh>
    <rPh sb="160" eb="162">
      <t>カクジツ</t>
    </rPh>
    <rPh sb="163" eb="165">
      <t>シゴト</t>
    </rPh>
    <rPh sb="166" eb="168">
      <t>ココロガ</t>
    </rPh>
    <rPh sb="174" eb="175">
      <t>ナオ</t>
    </rPh>
    <rPh sb="177" eb="179">
      <t>ミナオ</t>
    </rPh>
    <rPh sb="181" eb="183">
      <t>ハッセイ</t>
    </rPh>
    <rPh sb="190" eb="192">
      <t>ゼンタイ</t>
    </rPh>
    <rPh sb="195" eb="196">
      <t>オク</t>
    </rPh>
    <rPh sb="202" eb="204">
      <t>カクジツ</t>
    </rPh>
    <rPh sb="205" eb="207">
      <t>サギョウ</t>
    </rPh>
    <rPh sb="208" eb="209">
      <t>スス</t>
    </rPh>
    <rPh sb="211" eb="213">
      <t>シンチョウ</t>
    </rPh>
    <rPh sb="214" eb="216">
      <t>シセイ</t>
    </rPh>
    <rPh sb="217" eb="218">
      <t>ワス</t>
    </rPh>
    <rPh sb="227" eb="228">
      <t>ヒ</t>
    </rPh>
    <rPh sb="229" eb="230">
      <t>ツヅ</t>
    </rPh>
    <rPh sb="231" eb="233">
      <t>ジカイ</t>
    </rPh>
    <phoneticPr fontId="1"/>
  </si>
  <si>
    <t>【プログラミング研修業務】　　　　　　　　　　　　　　　　　　　　　　　　　　　　　　　　　　　　　　　
・メタウォーター様SQL修正作業
【所感】				
案件も後半に差し掛かり、集中して作業をしていても、共有のドキュメントの更新するべき箇所の更新が漏れたり、ケアレスミスも出るようになってきた。緊張感は持って作業しているが、最初のころに比べて慣れてきてしまった作業に関してこういったミスが発生しているので、発生対策とまではいかないものの深く反省し、注意して作業を実施するように心掛けたい。</t>
  </si>
  <si>
    <t>【プログラミング研修業務】　　　　　　　　　　　　　　　　　　　　　　　　　　　　　　　　　　　　　　　
・メタウォーター様SQL修正作業
【所感】				
今回のBI以降案件で一番反省した点としては、自身で修正したクエリや、自身で理解したことをナレッジとして課題質問票に記述を残し、全体の作業効率の向上を図れなかったこと。その点についても、松浦さんや竹村さんは全て情報を残し共有を徹底していたので、こういう「分からないこと」を「お客様に質問」して進めていく作業においては、姿勢として非常に勉強となった。また、反省しつつも確実に習得し自身の仕事に生かしたい。</t>
  </si>
  <si>
    <t>【プログラミング研修業務】　　　　　　　　　　　　　　　　　　　　　　　　　　　　　　　　　　　　　　　
・メタウォーター様SQL修正作業
【所感】				
土日は基本的に休息か、自身がその時学習したい内容に着手するのが常だが、今週末に関してはDjangoと、NGINX、GUnicorn及び書籍学習を中心に進めたい。また、来週の金曜日10:00より打ち合わせ件環境構築が始まるので、準備を進めつつ報告連絡相談を徹底していきたい。また、キャッチアップをする準備をするために自宅環境など整備しつつ必要なものを揃えておきたい。</t>
  </si>
  <si>
    <t>【プログラミング研修業務】　　　　　　　　　　　　　　　　　　　　　　　　　　　　　　　　　　　　　　　
・メタウォーター様SQL修正作業　SNS広報活動
【所感】				
自身のナレッジを離任前に残すということに関して、先述した通り情報を残す、整理していくということに関して能力が足りず、努力が必要に感じる。情報の残し方、ドキュメントの整理の仕方については技術だと思うので、案件に迷惑が掛からないようにしっかり整理して残していきたい。また、自身がやり残した仕事の引継ぎなど漏れがないように整理をしていく。</t>
    <rPh sb="87" eb="89">
      <t>ジシン</t>
    </rPh>
    <rPh sb="95" eb="98">
      <t>リニンマエ</t>
    </rPh>
    <rPh sb="99" eb="100">
      <t>ノコ</t>
    </rPh>
    <rPh sb="107" eb="108">
      <t>カン</t>
    </rPh>
    <rPh sb="111" eb="113">
      <t>センジュツ</t>
    </rPh>
    <rPh sb="115" eb="116">
      <t>トオ</t>
    </rPh>
    <rPh sb="117" eb="119">
      <t>ジョウホウ</t>
    </rPh>
    <rPh sb="120" eb="121">
      <t>ノコ</t>
    </rPh>
    <rPh sb="123" eb="125">
      <t>セイリ</t>
    </rPh>
    <rPh sb="135" eb="136">
      <t>カン</t>
    </rPh>
    <rPh sb="138" eb="140">
      <t>ノウリョク</t>
    </rPh>
    <rPh sb="141" eb="142">
      <t>タ</t>
    </rPh>
    <rPh sb="145" eb="147">
      <t>ドリョク</t>
    </rPh>
    <rPh sb="148" eb="150">
      <t>ヒツヨウ</t>
    </rPh>
    <rPh sb="151" eb="152">
      <t>カン</t>
    </rPh>
    <rPh sb="155" eb="157">
      <t>ジョウホウ</t>
    </rPh>
    <rPh sb="158" eb="159">
      <t>ノコ</t>
    </rPh>
    <rPh sb="160" eb="161">
      <t>カタ</t>
    </rPh>
    <rPh sb="169" eb="171">
      <t>セイリ</t>
    </rPh>
    <rPh sb="172" eb="174">
      <t>シカタ</t>
    </rPh>
    <rPh sb="179" eb="181">
      <t>ギジュツ</t>
    </rPh>
    <rPh sb="183" eb="184">
      <t>オモ</t>
    </rPh>
    <rPh sb="188" eb="190">
      <t>アンケン</t>
    </rPh>
    <rPh sb="191" eb="193">
      <t>メイワク</t>
    </rPh>
    <rPh sb="194" eb="195">
      <t>カ</t>
    </rPh>
    <rPh sb="206" eb="208">
      <t>セイリ</t>
    </rPh>
    <rPh sb="210" eb="211">
      <t>ノコ</t>
    </rPh>
    <rPh sb="221" eb="223">
      <t>ジシン</t>
    </rPh>
    <rPh sb="226" eb="227">
      <t>ノコ</t>
    </rPh>
    <rPh sb="229" eb="231">
      <t>シゴト</t>
    </rPh>
    <rPh sb="232" eb="234">
      <t>ヒキツ</t>
    </rPh>
    <rPh sb="237" eb="238">
      <t>モ</t>
    </rPh>
    <rPh sb="245" eb="247">
      <t>セイリ</t>
    </rPh>
    <phoneticPr fontId="1"/>
  </si>
  <si>
    <t>【プログラミング研修業務】　　　　　　　　　　　　　　　　　　　　　　　　　　　　　　　　　　　　　　　
・メタウォーター様SQL修正作業　SNS広報活動
【所感】				
メタウォーター様の案件に関して自身の作業で反省する点が多々あり、特に自発的な提案や発信が少なかったことが課題。情報量が少なく、経験も浅いというのもあるが、間違っても良いので自身が気になることをもっと発信して能動的に取り組むことが出来なければならないと思うし、コメントをしっかり持って仕事に望めなければ成果は出せないと感じる。</t>
    <rPh sb="94" eb="95">
      <t>サマ</t>
    </rPh>
    <rPh sb="96" eb="98">
      <t>アンケン</t>
    </rPh>
    <rPh sb="99" eb="100">
      <t>カン</t>
    </rPh>
    <rPh sb="102" eb="104">
      <t>ジシン</t>
    </rPh>
    <rPh sb="105" eb="107">
      <t>サギョウ</t>
    </rPh>
    <rPh sb="108" eb="110">
      <t>ハンセイ</t>
    </rPh>
    <rPh sb="112" eb="113">
      <t>テン</t>
    </rPh>
    <rPh sb="114" eb="116">
      <t>タタ</t>
    </rPh>
    <rPh sb="119" eb="120">
      <t>トク</t>
    </rPh>
    <rPh sb="121" eb="124">
      <t>ジハツテキ</t>
    </rPh>
    <rPh sb="125" eb="127">
      <t>テイアン</t>
    </rPh>
    <rPh sb="128" eb="130">
      <t>ハッシン</t>
    </rPh>
    <rPh sb="131" eb="132">
      <t>スク</t>
    </rPh>
    <rPh sb="139" eb="141">
      <t>カダイ</t>
    </rPh>
    <rPh sb="142" eb="145">
      <t>ジョウホウリョウ</t>
    </rPh>
    <rPh sb="146" eb="147">
      <t>スク</t>
    </rPh>
    <rPh sb="150" eb="152">
      <t>ケイケン</t>
    </rPh>
    <rPh sb="153" eb="154">
      <t>アサ</t>
    </rPh>
    <rPh sb="164" eb="166">
      <t>マチガ</t>
    </rPh>
    <rPh sb="169" eb="170">
      <t>ヨ</t>
    </rPh>
    <rPh sb="173" eb="175">
      <t>ジシン</t>
    </rPh>
    <rPh sb="176" eb="177">
      <t>キ</t>
    </rPh>
    <rPh sb="186" eb="188">
      <t>ハッシン</t>
    </rPh>
    <rPh sb="190" eb="193">
      <t>ノウドウテキ</t>
    </rPh>
    <rPh sb="194" eb="195">
      <t>ト</t>
    </rPh>
    <rPh sb="196" eb="197">
      <t>ク</t>
    </rPh>
    <rPh sb="201" eb="203">
      <t>デキ</t>
    </rPh>
    <rPh sb="212" eb="213">
      <t>オモ</t>
    </rPh>
    <rPh sb="225" eb="226">
      <t>モ</t>
    </rPh>
    <rPh sb="228" eb="230">
      <t>シゴト</t>
    </rPh>
    <rPh sb="231" eb="232">
      <t>ノゾ</t>
    </rPh>
    <rPh sb="237" eb="239">
      <t>セイカ</t>
    </rPh>
    <rPh sb="240" eb="241">
      <t>ダ</t>
    </rPh>
    <rPh sb="245" eb="246">
      <t>カン</t>
    </rPh>
    <phoneticPr fontId="1"/>
  </si>
  <si>
    <t>【プログラミング研修業務】　　　　　　　　　　　　　　　　　　　　　　　　　　　　　　　　　　　　　　　
・メタウォーター様SQL修正作業　SNS広報活動
【所感】				
新しい案件の環境構築を進めているが、ちゃんと漏れなどが無いようにドキュメントに従って進めていきたい。また、新しい仕事が始まるタイミングでは当たり前のことでも念のため再確認したり、確認を倍にし、初期段階で分からないことや不明点が無いよう、仕事のベースをしっかり構築し、正しく努力できる環境の構築を最優先で進めていきたい。ちゃんと他の方の力を借りて、自身が抱え込まない仕事の仕方を徹底していくのが課題。</t>
  </si>
  <si>
    <t>【プログラミング研修業務】　　　　　　　　　　　　　　　　　　　　　　　　　　　　　　　　　　　　　　　
・メタウォーター様SQL修正作業　SNS広報活動
【所感】				
案件最終日であったので、自身が仕掛っていた機能について、出来うる限り修正し、引継ぎ情報を残した。ドキュメントとして大きな引継ぎ情報を残せていなかったことや、後悔することは多々あれど、切り替えて次の案件で貢献できるよう、努力していきたい。松浦さんに迷惑をかけてしまうことが多々あったので、スキルアップして数年後同じ現場に配属されたら、一助となるように停滞しない仕事の仕方をしていきたい。</t>
  </si>
  <si>
    <t>夏季休暇</t>
    <rPh sb="0" eb="4">
      <t>カキキュウカ</t>
    </rPh>
    <phoneticPr fontId="1"/>
  </si>
  <si>
    <t>夏季休暇</t>
    <phoneticPr fontId="1"/>
  </si>
  <si>
    <t>休暇</t>
    <phoneticPr fontId="1"/>
  </si>
  <si>
    <t>休暇(祝日)</t>
    <rPh sb="3" eb="5">
      <t>シュクジツ</t>
    </rPh>
    <phoneticPr fontId="1"/>
  </si>
  <si>
    <t>【PPIH案件情報システム課支援業務】　　　　　　　　　　　　　　　　　　　　　　　　　　　　　　　　　　　　　　　
・PPIH案件環境構築、画面遷移図と対応コンポーネント確認
【所感】				
PPIH案件の単体テストではなく、既に完成しておりリース前のアプリケーションの改修がお客様より上がってきたらその修正依頼内容に対応(改修)するというタスクであったので、ReactとPHPについて至急キャッチアップが必要。業務時間内では画面遷移図をもとに対応コンポーネントを調査。遷移先やステータスについて理解した。明日は各画面に対応するコンポーネント内を読んでいき、ソースの内容を理解する作業に入っていく。</t>
    <rPh sb="71" eb="73">
      <t>ガメン</t>
    </rPh>
    <rPh sb="73" eb="76">
      <t>センイズ</t>
    </rPh>
    <rPh sb="77" eb="79">
      <t>タイオウ</t>
    </rPh>
    <rPh sb="86" eb="88">
      <t>カクニン</t>
    </rPh>
    <rPh sb="102" eb="104">
      <t>アンケン</t>
    </rPh>
    <rPh sb="105" eb="107">
      <t>タンタイ</t>
    </rPh>
    <rPh sb="115" eb="116">
      <t>スデ</t>
    </rPh>
    <rPh sb="117" eb="119">
      <t>カンセイ</t>
    </rPh>
    <rPh sb="126" eb="127">
      <t>マエ</t>
    </rPh>
    <rPh sb="137" eb="139">
      <t>カイシュウ</t>
    </rPh>
    <rPh sb="141" eb="142">
      <t>キャク</t>
    </rPh>
    <rPh sb="142" eb="143">
      <t>サマ</t>
    </rPh>
    <rPh sb="145" eb="146">
      <t>ア</t>
    </rPh>
    <rPh sb="154" eb="158">
      <t>シュウセイイライ</t>
    </rPh>
    <rPh sb="158" eb="160">
      <t>ナイヨウ</t>
    </rPh>
    <rPh sb="161" eb="163">
      <t>タイオウ</t>
    </rPh>
    <rPh sb="164" eb="166">
      <t>カイシュウ</t>
    </rPh>
    <rPh sb="195" eb="197">
      <t>シキュウ</t>
    </rPh>
    <rPh sb="205" eb="207">
      <t>ヒツヨウ</t>
    </rPh>
    <rPh sb="208" eb="213">
      <t>ギョウムジカンナイ</t>
    </rPh>
    <rPh sb="215" eb="220">
      <t>ガメンセンイズ</t>
    </rPh>
    <rPh sb="224" eb="226">
      <t>タイオウ</t>
    </rPh>
    <rPh sb="234" eb="236">
      <t>チョウサ</t>
    </rPh>
    <rPh sb="237" eb="239">
      <t>センイ</t>
    </rPh>
    <rPh sb="239" eb="240">
      <t>サキ</t>
    </rPh>
    <rPh sb="250" eb="252">
      <t>リカイ</t>
    </rPh>
    <rPh sb="255" eb="257">
      <t>アス</t>
    </rPh>
    <rPh sb="258" eb="259">
      <t>カク</t>
    </rPh>
    <rPh sb="259" eb="261">
      <t>ガメン</t>
    </rPh>
    <rPh sb="262" eb="264">
      <t>タイオウ</t>
    </rPh>
    <rPh sb="273" eb="274">
      <t>ウチ</t>
    </rPh>
    <rPh sb="275" eb="276">
      <t>ヨ</t>
    </rPh>
    <rPh sb="285" eb="287">
      <t>ナイヨウ</t>
    </rPh>
    <rPh sb="288" eb="290">
      <t>リカイ</t>
    </rPh>
    <rPh sb="292" eb="294">
      <t>サギョウ</t>
    </rPh>
    <rPh sb="295" eb="296">
      <t>ハイ</t>
    </rPh>
    <phoneticPr fontId="1"/>
  </si>
  <si>
    <t>【PPIH案件情報システム課支援業務】　　　　　　　　　　　　　　　　　　　　　　　　　　　　　　　　　　　　　　　
・PPIH案件環境構築、画面遷移図と対応コンポーネント確認
【所感】				
Reactの現場ソースを読み、何をやっているのか理解をする作業を継続。独自のロジックがコンポーネントに多く盛り込まれており、理解するのに時間が掛かりそうな状況。タスクを進めつつの方が効率が良いと思い、軽微なタスクを貰い作業をしながらキャッチアップすることに。焦ってしまいそうになるが、とにかく毎日ソースを見て専門書を必要に応じて学習していきたい。</t>
    <rPh sb="71" eb="73">
      <t>ガメン</t>
    </rPh>
    <rPh sb="73" eb="76">
      <t>センイズ</t>
    </rPh>
    <rPh sb="77" eb="79">
      <t>タイオウ</t>
    </rPh>
    <rPh sb="86" eb="88">
      <t>カクニン</t>
    </rPh>
    <rPh sb="104" eb="106">
      <t>ゲンバ</t>
    </rPh>
    <rPh sb="110" eb="111">
      <t>ヨ</t>
    </rPh>
    <rPh sb="113" eb="114">
      <t>ナニ</t>
    </rPh>
    <rPh sb="122" eb="124">
      <t>リカイ</t>
    </rPh>
    <rPh sb="127" eb="129">
      <t>サギョウ</t>
    </rPh>
    <rPh sb="130" eb="132">
      <t>ケイゾク</t>
    </rPh>
    <rPh sb="133" eb="135">
      <t>ドクジ</t>
    </rPh>
    <rPh sb="149" eb="150">
      <t>オオ</t>
    </rPh>
    <rPh sb="151" eb="152">
      <t>モ</t>
    </rPh>
    <rPh sb="153" eb="154">
      <t>コ</t>
    </rPh>
    <rPh sb="160" eb="162">
      <t>リカイ</t>
    </rPh>
    <rPh sb="166" eb="168">
      <t>ジカン</t>
    </rPh>
    <rPh sb="169" eb="170">
      <t>カ</t>
    </rPh>
    <rPh sb="175" eb="177">
      <t>ジョウキョウ</t>
    </rPh>
    <rPh sb="182" eb="183">
      <t>スス</t>
    </rPh>
    <rPh sb="187" eb="188">
      <t>ホウ</t>
    </rPh>
    <rPh sb="189" eb="191">
      <t>コウリツ</t>
    </rPh>
    <rPh sb="192" eb="193">
      <t>ヨ</t>
    </rPh>
    <rPh sb="195" eb="196">
      <t>オモ</t>
    </rPh>
    <rPh sb="198" eb="200">
      <t>ケイビ</t>
    </rPh>
    <rPh sb="205" eb="206">
      <t>モラ</t>
    </rPh>
    <rPh sb="207" eb="209">
      <t>サギョウ</t>
    </rPh>
    <rPh sb="227" eb="228">
      <t>アセ</t>
    </rPh>
    <rPh sb="244" eb="246">
      <t>マイニチ</t>
    </rPh>
    <rPh sb="250" eb="251">
      <t>ミ</t>
    </rPh>
    <rPh sb="252" eb="255">
      <t>センモンショ</t>
    </rPh>
    <rPh sb="256" eb="258">
      <t>ヒツヨウ</t>
    </rPh>
    <rPh sb="259" eb="260">
      <t>オウ</t>
    </rPh>
    <rPh sb="262" eb="264">
      <t>ガクシュウ</t>
    </rPh>
    <phoneticPr fontId="1"/>
  </si>
  <si>
    <t>【PPIH案件情報システム課支援業務】　　　　　　　　　　　　　　　　　　　　　　　　　　　　　　　　　　　　　　　
・PPIH案件環境構築、画面遷移図と対応コンポーネント確認
【所感】				
PHPフレームワークのCodeigniterのAPIに関してや、ソースのルールを確認し少しづつキャッチアップ中。50stepほどソースを真似つつ記述し、DBにカラムの追加を行った。CRUD機能の基本的なAPIクラスの記述をローカルに模写し、ソースの内容や記述ルール、独自メソッド/クラスが使用されているかどうか調査を行った。その過程でAPI側の大まかな流れやルールは把握出来てきたので、落ち着いてこのままキャッチアップを続けたい。</t>
    <rPh sb="71" eb="73">
      <t>ガメン</t>
    </rPh>
    <rPh sb="73" eb="76">
      <t>センイズ</t>
    </rPh>
    <rPh sb="77" eb="79">
      <t>タイオウ</t>
    </rPh>
    <rPh sb="86" eb="88">
      <t>カクニン</t>
    </rPh>
    <rPh sb="125" eb="126">
      <t>カン</t>
    </rPh>
    <rPh sb="138" eb="140">
      <t>カクニン</t>
    </rPh>
    <rPh sb="141" eb="142">
      <t>スコ</t>
    </rPh>
    <rPh sb="152" eb="153">
      <t>チュウ</t>
    </rPh>
    <rPh sb="166" eb="168">
      <t>マネ</t>
    </rPh>
    <rPh sb="170" eb="172">
      <t>キジュツ</t>
    </rPh>
    <rPh sb="181" eb="183">
      <t>ツイカ</t>
    </rPh>
    <rPh sb="184" eb="185">
      <t>オコナ</t>
    </rPh>
    <rPh sb="192" eb="194">
      <t>キノウ</t>
    </rPh>
    <rPh sb="195" eb="198">
      <t>キホンテキ</t>
    </rPh>
    <rPh sb="206" eb="208">
      <t>キジュツ</t>
    </rPh>
    <rPh sb="214" eb="216">
      <t>モシャ</t>
    </rPh>
    <rPh sb="222" eb="224">
      <t>ナイヨウ</t>
    </rPh>
    <rPh sb="225" eb="227">
      <t>キジュツ</t>
    </rPh>
    <rPh sb="231" eb="233">
      <t>ドクジ</t>
    </rPh>
    <rPh sb="242" eb="244">
      <t>シヨウ</t>
    </rPh>
    <rPh sb="253" eb="255">
      <t>チョウサ</t>
    </rPh>
    <rPh sb="256" eb="257">
      <t>オコナ</t>
    </rPh>
    <rPh sb="262" eb="264">
      <t>カテイ</t>
    </rPh>
    <rPh sb="268" eb="269">
      <t>ガワ</t>
    </rPh>
    <rPh sb="270" eb="271">
      <t>オオ</t>
    </rPh>
    <rPh sb="274" eb="275">
      <t>ナガ</t>
    </rPh>
    <rPh sb="281" eb="283">
      <t>ハアク</t>
    </rPh>
    <rPh sb="283" eb="285">
      <t>デキ</t>
    </rPh>
    <rPh sb="291" eb="292">
      <t>オ</t>
    </rPh>
    <rPh sb="293" eb="294">
      <t>ツ</t>
    </rPh>
    <rPh sb="308" eb="309">
      <t>ツヅ</t>
    </rPh>
    <phoneticPr fontId="1"/>
  </si>
  <si>
    <t>【PPIH案件情報システム課支援業務】　　　　　　　　　　　　　　　　　　　　　　　　　　　　　　　　　　　　　　　
・PPIH案件環境構築、画面遷移図と対応コンポーネント確認
【所感】	
フロントのコンポーネントを時間を掛けて少しづつ学習しつつ理解を進めた。調べることが非常に多く、レンダリングで何をやっているのか含め時間をかけても全てキャッチアップしていく必要があるので、学習時間を確保して落ち着いてキャッチアップしていきたい。サーバー側は全体的な動きは分かったが、DB更新時の変更前変更後の差異を扱っている箇所など細かいロジックが読み解けていないので、確認が必要。</t>
    <rPh sb="71" eb="73">
      <t>ガメン</t>
    </rPh>
    <rPh sb="73" eb="76">
      <t>センイズ</t>
    </rPh>
    <rPh sb="77" eb="79">
      <t>タイオウ</t>
    </rPh>
    <rPh sb="86" eb="88">
      <t>カクニン</t>
    </rPh>
    <rPh sb="108" eb="110">
      <t>ジカン</t>
    </rPh>
    <rPh sb="111" eb="112">
      <t>カ</t>
    </rPh>
    <rPh sb="114" eb="115">
      <t>スコ</t>
    </rPh>
    <rPh sb="118" eb="120">
      <t>ガクシュウ</t>
    </rPh>
    <rPh sb="123" eb="125">
      <t>リカイ</t>
    </rPh>
    <rPh sb="126" eb="127">
      <t>スス</t>
    </rPh>
    <rPh sb="130" eb="131">
      <t>シラ</t>
    </rPh>
    <rPh sb="136" eb="138">
      <t>ヒジョウ</t>
    </rPh>
    <rPh sb="139" eb="140">
      <t>オオ</t>
    </rPh>
    <rPh sb="149" eb="150">
      <t>ナニ</t>
    </rPh>
    <rPh sb="158" eb="159">
      <t>フク</t>
    </rPh>
    <rPh sb="160" eb="162">
      <t>ジカン</t>
    </rPh>
    <rPh sb="167" eb="168">
      <t>スベ</t>
    </rPh>
    <rPh sb="180" eb="182">
      <t>ヒツヨウ</t>
    </rPh>
    <rPh sb="188" eb="192">
      <t>ガクシュウジカン</t>
    </rPh>
    <rPh sb="193" eb="195">
      <t>カクホ</t>
    </rPh>
    <rPh sb="197" eb="198">
      <t>オ</t>
    </rPh>
    <rPh sb="199" eb="200">
      <t>ツ</t>
    </rPh>
    <rPh sb="220" eb="221">
      <t>ガワ</t>
    </rPh>
    <rPh sb="222" eb="225">
      <t>ゼンタイテキ</t>
    </rPh>
    <rPh sb="226" eb="227">
      <t>ウゴ</t>
    </rPh>
    <rPh sb="229" eb="230">
      <t>ワ</t>
    </rPh>
    <rPh sb="237" eb="240">
      <t>コウシンジ</t>
    </rPh>
    <rPh sb="241" eb="244">
      <t>ヘンコウマエ</t>
    </rPh>
    <rPh sb="244" eb="247">
      <t>ヘンコウゴ</t>
    </rPh>
    <rPh sb="248" eb="250">
      <t>サイ</t>
    </rPh>
    <rPh sb="251" eb="252">
      <t>アツカ</t>
    </rPh>
    <rPh sb="256" eb="258">
      <t>カショ</t>
    </rPh>
    <rPh sb="260" eb="261">
      <t>コマ</t>
    </rPh>
    <rPh sb="268" eb="269">
      <t>ヨ</t>
    </rPh>
    <rPh sb="270" eb="271">
      <t>ト</t>
    </rPh>
    <rPh sb="279" eb="281">
      <t>カクニン</t>
    </rPh>
    <rPh sb="282" eb="284">
      <t>ヒツヨウ</t>
    </rPh>
    <phoneticPr fontId="1"/>
  </si>
  <si>
    <t>【PPIH案件情報システム課支援業務】　　　　　　　　　　　　　　　　　　　　　　　　　　　　　　　　　　　　　　　
・PPIH案件環境構築、画面遷移図と対応コンポーネント確認
【所感】	
フロントで拾得物管理の登録編集画面で一日掛かってしまったが、ひとまずは少しづつでも進められているので、タスクに着手しつつ自己学習を怠らず管理していきたい。現状ではＰＨＰの基礎と、Ｒｅａｃｔの学習を専門的に深めることが必要で、現場のソースを教材にして全て調べて覚えつつ物にしていきたい。直近では、ＪＳの基礎的な教本も並行して学習予定。</t>
    <rPh sb="71" eb="73">
      <t>ガメン</t>
    </rPh>
    <rPh sb="73" eb="76">
      <t>センイズ</t>
    </rPh>
    <rPh sb="77" eb="79">
      <t>タイオウ</t>
    </rPh>
    <rPh sb="86" eb="88">
      <t>カクニン</t>
    </rPh>
    <rPh sb="100" eb="103">
      <t>シュウトクブツ</t>
    </rPh>
    <rPh sb="103" eb="105">
      <t>カンリ</t>
    </rPh>
    <rPh sb="106" eb="108">
      <t>トウロク</t>
    </rPh>
    <rPh sb="108" eb="110">
      <t>ヘンシュウ</t>
    </rPh>
    <rPh sb="110" eb="112">
      <t>ガメン</t>
    </rPh>
    <rPh sb="113" eb="115">
      <t>イチニチ</t>
    </rPh>
    <rPh sb="115" eb="116">
      <t>カ</t>
    </rPh>
    <rPh sb="130" eb="131">
      <t>スコ</t>
    </rPh>
    <rPh sb="136" eb="137">
      <t>スス</t>
    </rPh>
    <rPh sb="150" eb="152">
      <t>チャクシュ</t>
    </rPh>
    <rPh sb="155" eb="159">
      <t>ジコガクシュウ</t>
    </rPh>
    <rPh sb="160" eb="161">
      <t>オコタ</t>
    </rPh>
    <rPh sb="163" eb="165">
      <t>カンリ</t>
    </rPh>
    <rPh sb="172" eb="174">
      <t>ゲンジョウ</t>
    </rPh>
    <rPh sb="180" eb="182">
      <t>キソ</t>
    </rPh>
    <rPh sb="190" eb="192">
      <t>ガクシュウ</t>
    </rPh>
    <rPh sb="193" eb="196">
      <t>センモンテキ</t>
    </rPh>
    <rPh sb="197" eb="198">
      <t>フカ</t>
    </rPh>
    <rPh sb="203" eb="205">
      <t>ヒツヨウ</t>
    </rPh>
    <rPh sb="207" eb="209">
      <t>ゲンバ</t>
    </rPh>
    <rPh sb="214" eb="216">
      <t>キョウザイ</t>
    </rPh>
    <rPh sb="219" eb="220">
      <t>スベ</t>
    </rPh>
    <rPh sb="221" eb="222">
      <t>シラ</t>
    </rPh>
    <rPh sb="224" eb="225">
      <t>オボ</t>
    </rPh>
    <rPh sb="228" eb="229">
      <t>モノ</t>
    </rPh>
    <rPh sb="237" eb="239">
      <t>チョッキン</t>
    </rPh>
    <rPh sb="245" eb="248">
      <t>キソテキ</t>
    </rPh>
    <rPh sb="249" eb="251">
      <t>キョウホン</t>
    </rPh>
    <rPh sb="252" eb="254">
      <t>ヘイコウ</t>
    </rPh>
    <rPh sb="256" eb="260">
      <t>ガクシュウヨテイ</t>
    </rPh>
    <phoneticPr fontId="1"/>
  </si>
  <si>
    <t>【PPIH案件情報システム課支援業務】　　　　　　　　　　　　　　　　　　　　　　　　　　　　　　　　　　　　　　
・PPIH様案件環境構築
【所感】				
PPIH様の案件にアサインし、顔合わせと環境構築を実施。うまくいかない箇所もあったが、タスクは全て消化し質問に時間を使うことが出来た。また、分からない点について落ち着いて1つずつ質問できたので、進歩があり良かったかなと思います。今後は開発力が付くように、ソースを毎日見て勉強し、開発の戦力になるように努力していきたい。</t>
    <rPh sb="63" eb="64">
      <t>サマ</t>
    </rPh>
    <rPh sb="64" eb="66">
      <t>アンケン</t>
    </rPh>
    <rPh sb="66" eb="70">
      <t>カンキョウコウチク</t>
    </rPh>
    <phoneticPr fontId="1"/>
  </si>
  <si>
    <t>【PPIH案件情報システム課支援業務】　　　　　　　　　　　　　　　　　　　　　　　　　　　　　　　　　　　　　　　
・健康診断　・拾得物管理システム改修
【所感】				
Reactの学習を業後も継続しているが、Djangoの良本に出会ってしまった為、学習すべきことと学習していて身になっていることのジレンマもあり。Reactも基礎を学べる良本を探しつつ、オリアプを作成して現場で使用しているライブラリやメソッドの理解が深まることを期待。フロントをReact,サーバーをDjangoで現場に近い形で制作する形式を試している。</t>
    <rPh sb="60" eb="64">
      <t>ケンコウシンダン</t>
    </rPh>
    <rPh sb="93" eb="95">
      <t>ガクシュウ</t>
    </rPh>
    <rPh sb="96" eb="98">
      <t>ギョウゴ</t>
    </rPh>
    <rPh sb="99" eb="101">
      <t>ケイゾク</t>
    </rPh>
    <rPh sb="114" eb="116">
      <t>リョウホン</t>
    </rPh>
    <rPh sb="117" eb="119">
      <t>デア</t>
    </rPh>
    <rPh sb="125" eb="126">
      <t>タメ</t>
    </rPh>
    <rPh sb="127" eb="129">
      <t>ガクシュウ</t>
    </rPh>
    <rPh sb="135" eb="137">
      <t>ガクシュウ</t>
    </rPh>
    <rPh sb="141" eb="142">
      <t>ミ</t>
    </rPh>
    <rPh sb="165" eb="167">
      <t>キソ</t>
    </rPh>
    <rPh sb="168" eb="169">
      <t>マナ</t>
    </rPh>
    <rPh sb="171" eb="173">
      <t>リョウホン</t>
    </rPh>
    <rPh sb="174" eb="175">
      <t>サガ</t>
    </rPh>
    <rPh sb="184" eb="186">
      <t>サクセイ</t>
    </rPh>
    <rPh sb="188" eb="190">
      <t>ゲンバ</t>
    </rPh>
    <rPh sb="191" eb="193">
      <t>シヨウ</t>
    </rPh>
    <rPh sb="208" eb="210">
      <t>リカイ</t>
    </rPh>
    <rPh sb="211" eb="212">
      <t>フカ</t>
    </rPh>
    <rPh sb="217" eb="219">
      <t>キタイ</t>
    </rPh>
    <rPh sb="243" eb="245">
      <t>ゲンバ</t>
    </rPh>
    <rPh sb="246" eb="247">
      <t>チカ</t>
    </rPh>
    <rPh sb="248" eb="249">
      <t>カタチ</t>
    </rPh>
    <rPh sb="250" eb="252">
      <t>セイサク</t>
    </rPh>
    <rPh sb="254" eb="256">
      <t>ケイシキ</t>
    </rPh>
    <rPh sb="257" eb="258">
      <t>タメ</t>
    </rPh>
    <phoneticPr fontId="1"/>
  </si>
  <si>
    <t>【PPIH案件情報システム課支援業務】　　　　　　　　　　　　　　　　　　　　　　　　　　　　　　　　　　　　　　　
・拾得物管理システム改修
【所感】				
Reactのライブラリを学習しつつ修正箇所を確認し作業に当たっていたが、JSの基本的な倫理積や論理和、if文やスプレッド構文など、修正箇所の確認の前に基本的な文法の知識不足を認識。復習を兼ねて過去のドキュメントを見直して自由にロジックを掛けるようになるまで訓練を日々実施中。オリアプで練習を積んで理解を深めていく。</t>
    <rPh sb="93" eb="95">
      <t>ガクシュウ</t>
    </rPh>
    <rPh sb="98" eb="102">
      <t>シュウセイカショ</t>
    </rPh>
    <rPh sb="103" eb="105">
      <t>カクニン</t>
    </rPh>
    <rPh sb="106" eb="108">
      <t>サギョウ</t>
    </rPh>
    <rPh sb="109" eb="110">
      <t>ア</t>
    </rPh>
    <rPh sb="120" eb="123">
      <t>キホンテキ</t>
    </rPh>
    <rPh sb="124" eb="126">
      <t>リンリ</t>
    </rPh>
    <rPh sb="126" eb="127">
      <t>セキ</t>
    </rPh>
    <rPh sb="128" eb="131">
      <t>ロンリワ</t>
    </rPh>
    <phoneticPr fontId="1"/>
  </si>
  <si>
    <t>【PPIH案件情報システム課支援業務】　　　　　　　　　　　　　　　　　　　　　　　　　　　　　　　　　　　　　　　
・拾得物管理システム改修
【所感】
漠然と作業するだけではなく、10分程自身でキャッチアップしても分からなければ、すぐに質問をするようにしてとにかく作業を進めつつ、自身の学習と並行して、チームに少しでも貢献できるように工夫した。結果、多くのチャットが流れているが、適切に回答して頂いたり、ドキュメントの更新など煩雑な作業をこなして知識も付きつつタスクに貢献できたので、もう少しこの基準で進めていきたい。遠慮せずに、適切なタイミングでの質問を継続させていく。</t>
    <rPh sb="77" eb="79">
      <t>バクゼン</t>
    </rPh>
    <rPh sb="80" eb="82">
      <t>サギョウ</t>
    </rPh>
    <rPh sb="93" eb="94">
      <t>フン</t>
    </rPh>
    <rPh sb="94" eb="95">
      <t>ホド</t>
    </rPh>
    <rPh sb="95" eb="97">
      <t>ジシン</t>
    </rPh>
    <rPh sb="108" eb="109">
      <t>ワ</t>
    </rPh>
    <rPh sb="119" eb="121">
      <t>シツモン</t>
    </rPh>
    <rPh sb="133" eb="135">
      <t>サギョウ</t>
    </rPh>
    <rPh sb="136" eb="137">
      <t>スス</t>
    </rPh>
    <rPh sb="141" eb="143">
      <t>ジシン</t>
    </rPh>
    <rPh sb="144" eb="146">
      <t>ガクシュウ</t>
    </rPh>
    <rPh sb="147" eb="149">
      <t>ヘイコウ</t>
    </rPh>
    <rPh sb="156" eb="157">
      <t>スコ</t>
    </rPh>
    <rPh sb="160" eb="162">
      <t>コウケン</t>
    </rPh>
    <rPh sb="168" eb="170">
      <t>クフウ</t>
    </rPh>
    <rPh sb="173" eb="175">
      <t>ケッカ</t>
    </rPh>
    <rPh sb="176" eb="177">
      <t>オオ</t>
    </rPh>
    <rPh sb="184" eb="185">
      <t>ナガ</t>
    </rPh>
    <rPh sb="191" eb="193">
      <t>テキセツ</t>
    </rPh>
    <rPh sb="194" eb="196">
      <t>カイトウ</t>
    </rPh>
    <rPh sb="198" eb="199">
      <t>イタダ</t>
    </rPh>
    <rPh sb="210" eb="212">
      <t>コウシン</t>
    </rPh>
    <rPh sb="214" eb="216">
      <t>ハンザツ</t>
    </rPh>
    <rPh sb="217" eb="219">
      <t>サギョウ</t>
    </rPh>
    <rPh sb="224" eb="226">
      <t>チシキ</t>
    </rPh>
    <rPh sb="227" eb="228">
      <t>ツ</t>
    </rPh>
    <rPh sb="235" eb="237">
      <t>コウケン</t>
    </rPh>
    <rPh sb="245" eb="246">
      <t>スコ</t>
    </rPh>
    <rPh sb="249" eb="251">
      <t>キジュン</t>
    </rPh>
    <rPh sb="252" eb="253">
      <t>スス</t>
    </rPh>
    <rPh sb="260" eb="262">
      <t>エンリョ</t>
    </rPh>
    <rPh sb="266" eb="268">
      <t>テキセツ</t>
    </rPh>
    <rPh sb="276" eb="278">
      <t>シツモン</t>
    </rPh>
    <rPh sb="279" eb="281">
      <t>ケイゾク</t>
    </rPh>
    <phoneticPr fontId="1"/>
  </si>
  <si>
    <t xml:space="preserve">【PPIH案件情報システム課支援業務】　　　　　　　　　　　　　　　　　　　　　　　　　　　　　　　　　　　　　　　
・拾得物管理システム改修
【所感】
webアプリケーションのエンドポイントについてのドキュメントを作成する作業を実施中。Openapi.ymlの記法を学習しつつ作業に当たる。不明点は質問しつつも、自身でキャッチアップし作業出来ていけたのが、良かったかと思う。一方で開発能力は低く、改修作業を実施する上ではまだまだ課題も多いため、毎日現場のソースを見つつ業務外学習を継続する。
</t>
    <rPh sb="108" eb="110">
      <t>サクセイ</t>
    </rPh>
    <rPh sb="112" eb="114">
      <t>サギョウ</t>
    </rPh>
    <rPh sb="115" eb="117">
      <t>ジッシ</t>
    </rPh>
    <rPh sb="117" eb="118">
      <t>ナカ</t>
    </rPh>
    <phoneticPr fontId="1"/>
  </si>
  <si>
    <t>【PPIH案件情報システム課支援業務】　　　　　　　　　　　　　　　　　　　　　　　　　　　　　　　　　　　　　　　
・拾得物管理システム改修
【所感】
swaggerについての知見が深まり、ＹＭＬ記法についてもキャッチアップが出来たが、今回に限らず公式ドキュメントの泳ぎ方がまだまだ甘いので、業務時間外に学習してナレッジをためておきたい。また自身が覚えたナレッジをしっかり残しておく必要がある。Zennやqiitaにアウトプットしている方々の目的がよく理解出来た。</t>
    <rPh sb="89" eb="91">
      <t>チケン</t>
    </rPh>
    <rPh sb="92" eb="93">
      <t>フカ</t>
    </rPh>
    <rPh sb="99" eb="101">
      <t>キホウ</t>
    </rPh>
    <rPh sb="114" eb="116">
      <t>デキ</t>
    </rPh>
    <rPh sb="119" eb="121">
      <t>コンカイ</t>
    </rPh>
    <rPh sb="122" eb="123">
      <t>カギ</t>
    </rPh>
    <rPh sb="125" eb="127">
      <t>コウシキ</t>
    </rPh>
    <rPh sb="134" eb="135">
      <t>オヨ</t>
    </rPh>
    <rPh sb="136" eb="137">
      <t>カタ</t>
    </rPh>
    <rPh sb="142" eb="143">
      <t>アマ</t>
    </rPh>
    <rPh sb="147" eb="152">
      <t>ギョウムジカンガイ</t>
    </rPh>
    <rPh sb="153" eb="155">
      <t>ガクシュウ</t>
    </rPh>
    <rPh sb="172" eb="174">
      <t>ジシン</t>
    </rPh>
    <rPh sb="175" eb="176">
      <t>オボ</t>
    </rPh>
    <rPh sb="187" eb="188">
      <t>ノコ</t>
    </rPh>
    <rPh sb="192" eb="194">
      <t>ヒツヨウ</t>
    </rPh>
    <rPh sb="219" eb="221">
      <t>カタガタ</t>
    </rPh>
    <rPh sb="222" eb="224">
      <t>モクテキ</t>
    </rPh>
    <rPh sb="227" eb="229">
      <t>リカイ</t>
    </rPh>
    <rPh sb="229" eb="231">
      <t>デキ</t>
    </rPh>
    <phoneticPr fontId="1"/>
  </si>
  <si>
    <t>【PPIH案件情報システム課支援業務】　　　　　　　　　　　　　　　　　　　　　　　　　　　　　　　　　　　　　　　
・拾得物管理システム改修
【所感】				
改修作業のチケットを貰い、3点ほど改修を行いコミット。Git flowの流れを掴みつつ、各ブランチの理解が少し進む。また、releaseブランチの修正を実施する際のブランチの切り方を自身で調べて修正出来た上、簡単な修正だがタスクチケット内で複数のタスクがある際にタスク別にcommitしたほうが良いかなど、細かい質問と確認が出来たのは進歩があり良かったかと思う。引き続き細かい修正を実施しつつ、開発能力の向上を狙う。</t>
    <rPh sb="81" eb="83">
      <t>カイシュウ</t>
    </rPh>
    <rPh sb="83" eb="85">
      <t>サギョウ</t>
    </rPh>
    <rPh sb="91" eb="92">
      <t>モライ</t>
    </rPh>
    <rPh sb="95" eb="96">
      <t>テン</t>
    </rPh>
    <rPh sb="98" eb="100">
      <t>カイシュウ</t>
    </rPh>
    <rPh sb="101" eb="102">
      <t>オコナ</t>
    </rPh>
    <rPh sb="117" eb="118">
      <t>ナガ</t>
    </rPh>
    <rPh sb="120" eb="121">
      <t>ツカ</t>
    </rPh>
    <rPh sb="125" eb="126">
      <t>カク</t>
    </rPh>
    <rPh sb="131" eb="133">
      <t>リカイ</t>
    </rPh>
    <rPh sb="134" eb="135">
      <t>スコ</t>
    </rPh>
    <rPh sb="136" eb="137">
      <t>スス</t>
    </rPh>
    <rPh sb="154" eb="156">
      <t>シュウセイ</t>
    </rPh>
    <rPh sb="157" eb="159">
      <t>ジッシ</t>
    </rPh>
    <rPh sb="161" eb="162">
      <t>サイ</t>
    </rPh>
    <rPh sb="168" eb="169">
      <t>キ</t>
    </rPh>
    <rPh sb="170" eb="171">
      <t>カタ</t>
    </rPh>
    <rPh sb="172" eb="174">
      <t>ジシン</t>
    </rPh>
    <rPh sb="175" eb="176">
      <t>シラ</t>
    </rPh>
    <rPh sb="178" eb="180">
      <t>シュウセイ</t>
    </rPh>
    <rPh sb="180" eb="182">
      <t>デキ</t>
    </rPh>
    <rPh sb="183" eb="184">
      <t>ウエ</t>
    </rPh>
    <rPh sb="185" eb="187">
      <t>カンタン</t>
    </rPh>
    <rPh sb="188" eb="190">
      <t>シュウセイ</t>
    </rPh>
    <rPh sb="199" eb="200">
      <t>ナイ</t>
    </rPh>
    <rPh sb="201" eb="203">
      <t>フクスウ</t>
    </rPh>
    <rPh sb="210" eb="211">
      <t>サイ</t>
    </rPh>
    <rPh sb="215" eb="216">
      <t>ベツ</t>
    </rPh>
    <rPh sb="228" eb="229">
      <t>ヨ</t>
    </rPh>
    <rPh sb="234" eb="235">
      <t>コマ</t>
    </rPh>
    <rPh sb="237" eb="239">
      <t>シツモン</t>
    </rPh>
    <rPh sb="240" eb="242">
      <t>カクニン</t>
    </rPh>
    <rPh sb="243" eb="245">
      <t>デキ</t>
    </rPh>
    <rPh sb="248" eb="250">
      <t>シンポ</t>
    </rPh>
    <rPh sb="253" eb="254">
      <t>ヨ</t>
    </rPh>
    <rPh sb="259" eb="260">
      <t>オモ</t>
    </rPh>
    <rPh sb="262" eb="263">
      <t>ヒ</t>
    </rPh>
    <rPh sb="264" eb="265">
      <t>ツヅ</t>
    </rPh>
    <rPh sb="266" eb="267">
      <t>コマ</t>
    </rPh>
    <rPh sb="269" eb="271">
      <t>シュウセイ</t>
    </rPh>
    <rPh sb="272" eb="274">
      <t>ジッシ</t>
    </rPh>
    <rPh sb="278" eb="282">
      <t>カイハツノウリョク</t>
    </rPh>
    <rPh sb="283" eb="285">
      <t>コウジョウ</t>
    </rPh>
    <rPh sb="286" eb="287">
      <t>ネラ</t>
    </rPh>
    <phoneticPr fontId="1"/>
  </si>
  <si>
    <t>【PPIH案件情報システム課支援業務】　　　　　　　　　　　　　　　　　　　　　　　　　　　　　　　　　　　　　　　
・拾得物管理システム改修
【所感】				
作業修正を実施しつつも、日々少しづつキャッチアップを実施中。業後には主に基本的な書き方や文法を学習中。全体的に、細かい内容をピンポイントで掘り下げるよりも、徐々に解像度を上げていく学習を実施中。学習という認識ではなく、楽しさ勝るものはないので、興味がある技術や学習用のオリアプに時間も割きつつバランスよく取り組みたい。</t>
    <rPh sb="81" eb="83">
      <t>サギョウ</t>
    </rPh>
    <rPh sb="83" eb="85">
      <t>シュウセイ</t>
    </rPh>
    <rPh sb="86" eb="88">
      <t>ジッシ</t>
    </rPh>
    <phoneticPr fontId="1"/>
  </si>
  <si>
    <t>【PPIH案件情報システム課支援業務】　　　　　　　　　　　　　　　　　　　　　　　　　　　　　　　　　　　　　　　
・拾得物管理システム改修
【所感】				
自身が修正したブランチをリリースブランチにマージし、本番環境に反映しているのを目の当たりにして、非常に良い経験を積むことが出来た。また、gitの操作についても知見を得ることが出来たので、（git fetchなど）このまま経験を積みつつ、個人的にもgitのコマンドを調べて深いところまで実施出来るように覚えていきたい。</t>
    <rPh sb="81" eb="83">
      <t>ジシン</t>
    </rPh>
    <rPh sb="84" eb="86">
      <t>シュウセイ</t>
    </rPh>
    <phoneticPr fontId="1"/>
  </si>
  <si>
    <t>【PPIH案件情報システム課支援業務】　　　　　　　　　　　　　　　　　　　　　　　　　　　　　　　　　　　　　　　
・拾得物管理システム改修
【所感】				
自身が参加したMTGにて、改修依頼として提案された課題をまとめ、積極的にこれらの改修に取り掛かっても良いでしょうかと提案が出来た。結果としてチケットの発行と改修作業を任されたので、この空気感でどんどん積極的に動きお客様に貢献していきたい。並行して、JavaScriptの書籍を学習して知識を付けている最中だが、基本情報技術試験の学習が疎かになっており、対応を練る必要がある。</t>
    <rPh sb="81" eb="83">
      <t>ジシン</t>
    </rPh>
    <rPh sb="84" eb="86">
      <t>サンカ</t>
    </rPh>
    <rPh sb="94" eb="96">
      <t>カイシュウ</t>
    </rPh>
    <rPh sb="96" eb="98">
      <t>イライ</t>
    </rPh>
    <rPh sb="101" eb="103">
      <t>テイアン</t>
    </rPh>
    <rPh sb="106" eb="108">
      <t>カダイ</t>
    </rPh>
    <rPh sb="113" eb="116">
      <t>セッキョクテキ</t>
    </rPh>
    <rPh sb="121" eb="123">
      <t>カイシュウ</t>
    </rPh>
    <rPh sb="124" eb="125">
      <t>ト</t>
    </rPh>
    <rPh sb="126" eb="127">
      <t>カ</t>
    </rPh>
    <rPh sb="131" eb="132">
      <t>ヨ</t>
    </rPh>
    <rPh sb="139" eb="141">
      <t>テイアン</t>
    </rPh>
    <rPh sb="142" eb="144">
      <t>デキ</t>
    </rPh>
    <rPh sb="146" eb="148">
      <t>ケッカ</t>
    </rPh>
    <rPh sb="156" eb="158">
      <t>ハッコウ</t>
    </rPh>
    <rPh sb="159" eb="161">
      <t>カイシュウ</t>
    </rPh>
    <rPh sb="161" eb="163">
      <t>サギョウ</t>
    </rPh>
    <rPh sb="164" eb="165">
      <t>マカ</t>
    </rPh>
    <rPh sb="173" eb="176">
      <t>クウキカン</t>
    </rPh>
    <rPh sb="181" eb="184">
      <t>セッキョクテキ</t>
    </rPh>
    <rPh sb="185" eb="186">
      <t>ウゴ</t>
    </rPh>
    <rPh sb="188" eb="190">
      <t>キャクサマ</t>
    </rPh>
    <rPh sb="191" eb="193">
      <t>コウケン</t>
    </rPh>
    <rPh sb="200" eb="202">
      <t>ヘイコウ</t>
    </rPh>
    <rPh sb="216" eb="218">
      <t>ショセキ</t>
    </rPh>
    <rPh sb="219" eb="221">
      <t>ガクシュウ</t>
    </rPh>
    <rPh sb="223" eb="225">
      <t>チシキ</t>
    </rPh>
    <rPh sb="226" eb="227">
      <t>ツ</t>
    </rPh>
    <rPh sb="231" eb="233">
      <t>サイチュウ</t>
    </rPh>
    <phoneticPr fontId="1"/>
  </si>
  <si>
    <t>【PPIH案件情報システム課支援業務】　　　　　　　　　　　　　　　　　　　　　　　　　　　　　　　　　　　　　　　
・拾得物管理システム改修
【所感】				
MTGで依頼を受けた改修作業を自身で起票しブランチを切り、pushするところまで流れで実践し、改修作業に着手して行けたのは非常に良い経験となった。後は、開発力を身に着けて行くことをどこまで実践出来るか。怠けずに、基礎知識を日々インプットし努力を重ねていきたい。現場のソースを読むことと並行して書籍学習も継続する。</t>
    <rPh sb="85" eb="87">
      <t>イライ</t>
    </rPh>
    <rPh sb="88" eb="89">
      <t>ウ</t>
    </rPh>
    <rPh sb="91" eb="95">
      <t>カイシュウサギョウ</t>
    </rPh>
    <rPh sb="96" eb="98">
      <t>ジシン</t>
    </rPh>
    <rPh sb="99" eb="101">
      <t>キヒョウ</t>
    </rPh>
    <rPh sb="107" eb="108">
      <t>キ</t>
    </rPh>
    <rPh sb="121" eb="122">
      <t>ナガ</t>
    </rPh>
    <rPh sb="124" eb="126">
      <t>ジッセン</t>
    </rPh>
    <rPh sb="128" eb="132">
      <t>カイシュウサギョウ</t>
    </rPh>
    <rPh sb="133" eb="135">
      <t>チャクシュ</t>
    </rPh>
    <rPh sb="137" eb="138">
      <t>イ</t>
    </rPh>
    <rPh sb="142" eb="144">
      <t>ヒジョウ</t>
    </rPh>
    <rPh sb="145" eb="146">
      <t>ヨ</t>
    </rPh>
    <rPh sb="147" eb="149">
      <t>ケイケン</t>
    </rPh>
    <rPh sb="154" eb="155">
      <t>アト</t>
    </rPh>
    <phoneticPr fontId="1"/>
  </si>
  <si>
    <t>【PPIH案件情報システム課支援業務】　　　　　　　　　　　　　　　　　　　　　　　　　　　　　　　　　　　　　　　
・拾得物管理システム改修
【所感】				
客先報告用の入力書式の入力ミスがあったため、こういった書類作成時は慎重な入力を心掛けたい。また、入力した書式の報告する際のやり取りに限らずお客様の時間を奪ってしまうのでは、と些細な確認事項を忌避することもあったため、確認すべきことは必ず確認するようにしていきたい。ドキュメントの作成が粗いので注意するだけではなくＰＤＣＡをしっかりと回していきたい。</t>
    <rPh sb="247" eb="248">
      <t>マワ</t>
    </rPh>
    <phoneticPr fontId="1"/>
  </si>
  <si>
    <t>【PPIH案件情報システム課支援業務】　　　　　　　　　　　　　　　　　　　　　　　　　　　　　　　　　　　　　　　
・拾得物管理システム改修
【所感】				
複数の修正作業を、gitflow管理下において、実施出来ており各ブランチの立ち位置も段々と理解できるようになってきた。日常的にgitを使用する中で、復習も出来てきており、必要なコマンドのナレッジをローカルにまとめいつでも見返せるように整理出来てきている。このままNotionでナレッジを管理しつつ、現場のタスクをこなし、日々学習を進めていく。バタバタしていて学習がストップしていた基本情報技術試験の学習を再開し、目標管理をしつつ日々の進捗を記録していきたい。</t>
    <rPh sb="81" eb="83">
      <t>フクスウ</t>
    </rPh>
    <rPh sb="84" eb="86">
      <t>シュウセイ</t>
    </rPh>
    <rPh sb="86" eb="88">
      <t>サギョウ</t>
    </rPh>
    <phoneticPr fontId="1"/>
  </si>
  <si>
    <t>【PPIH案件情報システム課支援業務】　　　　　　　　　　　　　　　　　　　　　　　　　　　　　　　　　　　　　　　
・拾得物管理システム改修
【所感】				
簡単な修正ではあるが、1日1機能ずつ改修を着実にこなし、gitのコマンドを覚えたり改修箇所を特定して修正出来たりが安定してきたので、より深い理解をするためにUdemy講座の学習を並行して進めていく(React)。また漠然と日々を送らないように、ＰＤＣＡを管理するExcelを作成し本日より実施。運用のルールと目的を明確にして実施してみる。</t>
    <rPh sb="81" eb="83">
      <t>カンタン</t>
    </rPh>
    <rPh sb="84" eb="86">
      <t>シュウセイ</t>
    </rPh>
    <rPh sb="93" eb="94">
      <t>ニチ</t>
    </rPh>
    <rPh sb="95" eb="97">
      <t>キノウ</t>
    </rPh>
    <rPh sb="99" eb="101">
      <t>カイシュウ</t>
    </rPh>
    <rPh sb="102" eb="104">
      <t>チャクジツ</t>
    </rPh>
    <rPh sb="118" eb="119">
      <t>オボ</t>
    </rPh>
    <rPh sb="122" eb="124">
      <t>カイシュウ</t>
    </rPh>
    <rPh sb="124" eb="126">
      <t>カショ</t>
    </rPh>
    <rPh sb="127" eb="129">
      <t>トクテイ</t>
    </rPh>
    <rPh sb="131" eb="133">
      <t>シュウセイ</t>
    </rPh>
    <rPh sb="133" eb="135">
      <t>デキ</t>
    </rPh>
    <rPh sb="138" eb="140">
      <t>アンテイ</t>
    </rPh>
    <rPh sb="149" eb="150">
      <t>フカ</t>
    </rPh>
    <rPh sb="151" eb="153">
      <t>リカイ</t>
    </rPh>
    <rPh sb="164" eb="166">
      <t>コウザ</t>
    </rPh>
    <rPh sb="167" eb="169">
      <t>ガクシュウ</t>
    </rPh>
    <rPh sb="170" eb="172">
      <t>ヘイコウ</t>
    </rPh>
    <rPh sb="174" eb="175">
      <t>スス</t>
    </rPh>
    <rPh sb="189" eb="191">
      <t>バクゼン</t>
    </rPh>
    <rPh sb="192" eb="194">
      <t>ヒビ</t>
    </rPh>
    <rPh sb="195" eb="196">
      <t>オク</t>
    </rPh>
    <rPh sb="208" eb="210">
      <t>カンリ</t>
    </rPh>
    <rPh sb="218" eb="220">
      <t>サクセイ</t>
    </rPh>
    <rPh sb="221" eb="223">
      <t>ホンジツ</t>
    </rPh>
    <rPh sb="225" eb="227">
      <t>ジッシ</t>
    </rPh>
    <rPh sb="228" eb="230">
      <t>ウンヨウ</t>
    </rPh>
    <rPh sb="235" eb="237">
      <t>モクテキ</t>
    </rPh>
    <rPh sb="238" eb="240">
      <t>メイカク</t>
    </rPh>
    <rPh sb="243" eb="245">
      <t>ジッシ</t>
    </rPh>
    <phoneticPr fontId="1"/>
  </si>
  <si>
    <t>【PPIH案件情報システム課支援業務】　　　　　　　　　　　　　　　　　　　　　　　　　　　　　　　　　　　　　　　
・拾得物管理システム改修
【所感】				
自身が改修した内容を検証環境に反映する作業を実施。Git　flowの流れをより理解することが出来た。また、開発環境から検証環境や本番環境に反映する修正方法を覚え、developブランチの立ち位置をより覚えることが出来た。明日以降は、反映した内容に関してのテストケースを考案していく。</t>
    <rPh sb="81" eb="83">
      <t>ジシン</t>
    </rPh>
    <rPh sb="84" eb="86">
      <t>カイシュウ</t>
    </rPh>
    <rPh sb="88" eb="90">
      <t>ナイヨウ</t>
    </rPh>
    <rPh sb="91" eb="95">
      <t>ケンショウカンキョウ</t>
    </rPh>
    <rPh sb="96" eb="98">
      <t>ハンエイ</t>
    </rPh>
    <rPh sb="100" eb="102">
      <t>サギョウ</t>
    </rPh>
    <rPh sb="103" eb="105">
      <t>ジッシ</t>
    </rPh>
    <rPh sb="115" eb="116">
      <t>ナガ</t>
    </rPh>
    <rPh sb="120" eb="122">
      <t>リカイ</t>
    </rPh>
    <rPh sb="127" eb="129">
      <t>デキ</t>
    </rPh>
    <rPh sb="134" eb="136">
      <t>カイハツ</t>
    </rPh>
    <rPh sb="136" eb="138">
      <t>カンキョウ</t>
    </rPh>
    <rPh sb="140" eb="142">
      <t>ケンショウ</t>
    </rPh>
    <rPh sb="142" eb="144">
      <t>カンキョウ</t>
    </rPh>
    <rPh sb="145" eb="149">
      <t>ホンバンカンキョウ</t>
    </rPh>
    <rPh sb="150" eb="152">
      <t>ハンエイ</t>
    </rPh>
    <rPh sb="154" eb="156">
      <t>シュウセイ</t>
    </rPh>
    <rPh sb="156" eb="158">
      <t>ホウホウ</t>
    </rPh>
    <rPh sb="159" eb="160">
      <t>オボ</t>
    </rPh>
    <rPh sb="181" eb="182">
      <t>オボ</t>
    </rPh>
    <rPh sb="187" eb="189">
      <t>デキ</t>
    </rPh>
    <rPh sb="191" eb="193">
      <t>アス</t>
    </rPh>
    <rPh sb="193" eb="195">
      <t>イコウ</t>
    </rPh>
    <rPh sb="197" eb="199">
      <t>ハンエイ</t>
    </rPh>
    <rPh sb="201" eb="203">
      <t>ナイヨウ</t>
    </rPh>
    <rPh sb="204" eb="205">
      <t>カン</t>
    </rPh>
    <rPh sb="215" eb="217">
      <t>コウアン</t>
    </rPh>
    <phoneticPr fontId="1"/>
  </si>
  <si>
    <t>【PPIH案件情報システム課支援業務】　　　　　　　　　　　　　　　　　　　　　　　　　　　　　　　　　　　　　　　
・拾得物管理システム改修
【所感】				
git flowの流れを改めて確認。各ブランチがどこから分岐するのかをより理解するため、関連ドキュメントを全て確認し、もともとの提唱者のブログを精読した。最もうまくいった生産管理方式として控えめな表現をしていたが、実際に使用していて、リリースまでの流れが分かりやすく、masterブランチが汚れずに、リリースのver管理はしっかり進んでいるので、生産管理のしやすさを一部感じることが出来た。今後も現場で使用した技術を深く学習していく癖をつけたい。</t>
    <rPh sb="90" eb="91">
      <t>ナガ</t>
    </rPh>
    <rPh sb="93" eb="94">
      <t>アラタ</t>
    </rPh>
    <rPh sb="96" eb="98">
      <t>カクニン</t>
    </rPh>
    <rPh sb="99" eb="100">
      <t>カク</t>
    </rPh>
    <rPh sb="109" eb="111">
      <t>ブンキ</t>
    </rPh>
    <rPh sb="118" eb="120">
      <t>リカイ</t>
    </rPh>
    <rPh sb="125" eb="127">
      <t>カンレン</t>
    </rPh>
    <rPh sb="134" eb="135">
      <t>スベ</t>
    </rPh>
    <rPh sb="136" eb="138">
      <t>カクニン</t>
    </rPh>
    <rPh sb="145" eb="148">
      <t>テイショウシャ</t>
    </rPh>
    <rPh sb="153" eb="155">
      <t>セイドク</t>
    </rPh>
    <rPh sb="158" eb="159">
      <t>モット</t>
    </rPh>
    <rPh sb="166" eb="168">
      <t>セイサン</t>
    </rPh>
    <rPh sb="168" eb="170">
      <t>カンリ</t>
    </rPh>
    <rPh sb="170" eb="172">
      <t>ホウシキ</t>
    </rPh>
    <rPh sb="175" eb="176">
      <t>ヒカ</t>
    </rPh>
    <rPh sb="179" eb="181">
      <t>ヒョウゲン</t>
    </rPh>
    <rPh sb="188" eb="190">
      <t>ジッサイ</t>
    </rPh>
    <rPh sb="191" eb="193">
      <t>シヨウ</t>
    </rPh>
    <rPh sb="205" eb="206">
      <t>ナガ</t>
    </rPh>
    <rPh sb="208" eb="209">
      <t>ワ</t>
    </rPh>
    <rPh sb="226" eb="227">
      <t>ヨゴ</t>
    </rPh>
    <rPh sb="239" eb="241">
      <t>カンリ</t>
    </rPh>
    <rPh sb="246" eb="247">
      <t>スス</t>
    </rPh>
    <rPh sb="254" eb="256">
      <t>セイサン</t>
    </rPh>
    <rPh sb="256" eb="258">
      <t>カンリ</t>
    </rPh>
    <rPh sb="264" eb="266">
      <t>イチブ</t>
    </rPh>
    <rPh sb="266" eb="267">
      <t>カン</t>
    </rPh>
    <rPh sb="272" eb="274">
      <t>デキ</t>
    </rPh>
    <rPh sb="276" eb="278">
      <t>コンゴ</t>
    </rPh>
    <rPh sb="279" eb="281">
      <t>ゲンバ</t>
    </rPh>
    <rPh sb="282" eb="284">
      <t>シヨウ</t>
    </rPh>
    <rPh sb="286" eb="288">
      <t>ギジュツ</t>
    </rPh>
    <rPh sb="289" eb="290">
      <t>フカ</t>
    </rPh>
    <rPh sb="291" eb="293">
      <t>ガクシュウ</t>
    </rPh>
    <rPh sb="297" eb="298">
      <t>クセ</t>
    </rPh>
    <phoneticPr fontId="1"/>
  </si>
  <si>
    <t>【PPIH案件情報システム課支援業務】　　　　　　　　　　　　　　　　　　　　　　　　　　　　　　　　　　　　　　　
・拾得物管理システム改修
【所感】				
ＳＮＳ広報活動に関して、担当者で相談し、今後アカウントを伸ばしていくための施策を考えていた。様々な戦略があるが、1つずつ実践し、会社が目指している広報効果が得られるように実践していきたい。今回から、それらを意識した動画を作成し、実践しているが実践した結果、よく見かける動画のような構成になったので、いかに動画クリエイターがこれらのアルゴリズムを意識しているかよく分かった。</t>
    <phoneticPr fontId="1"/>
  </si>
  <si>
    <t>【PPIH案件情報システム課支援業務】　　　　　　　　　　　　　　　　　　　　　　　　　　　　　　　　　　　　　　　
・拾得物管理システム改修
【所感】				
ユーザー要望の改修について、本日修正し本番環境に反映。簡単な改修だったが、本番環境に反映するためのhotfixブランチを切ってそれを反映させるところまで実施したので、非常によい経験となった。前回のDB案件でSQL、今回の案件では今のところ、JavascriptとGitのキャッチアップの質が良く、日々知識が付いているのを実感している。引き続きこの2つをしっかり覚えていきたい。</t>
    <rPh sb="85" eb="87">
      <t>ヨウボウ</t>
    </rPh>
    <rPh sb="88" eb="90">
      <t>カイシュウ</t>
    </rPh>
    <rPh sb="95" eb="97">
      <t>ホンジツ</t>
    </rPh>
    <rPh sb="97" eb="99">
      <t>シュウセイ</t>
    </rPh>
    <rPh sb="100" eb="104">
      <t>ホンバンカンキョウ</t>
    </rPh>
    <rPh sb="105" eb="107">
      <t>ハンエイ</t>
    </rPh>
    <rPh sb="108" eb="110">
      <t>カンタン</t>
    </rPh>
    <rPh sb="111" eb="113">
      <t>カイシュウ</t>
    </rPh>
    <rPh sb="118" eb="120">
      <t>ホンバン</t>
    </rPh>
    <rPh sb="120" eb="122">
      <t>カンキョウ</t>
    </rPh>
    <rPh sb="123" eb="125">
      <t>ハンエイ</t>
    </rPh>
    <rPh sb="141" eb="142">
      <t>キ</t>
    </rPh>
    <rPh sb="147" eb="149">
      <t>ハンエイ</t>
    </rPh>
    <rPh sb="157" eb="159">
      <t>ジッシ</t>
    </rPh>
    <rPh sb="164" eb="166">
      <t>ヒジョウ</t>
    </rPh>
    <rPh sb="169" eb="171">
      <t>ケイケン</t>
    </rPh>
    <rPh sb="176" eb="178">
      <t>ゼンカイ</t>
    </rPh>
    <rPh sb="181" eb="183">
      <t>アンケン</t>
    </rPh>
    <rPh sb="188" eb="190">
      <t>コンカイ</t>
    </rPh>
    <rPh sb="191" eb="193">
      <t>アンケン</t>
    </rPh>
    <rPh sb="195" eb="196">
      <t>イマ</t>
    </rPh>
    <rPh sb="224" eb="225">
      <t>シツ</t>
    </rPh>
    <rPh sb="226" eb="227">
      <t>ヨ</t>
    </rPh>
    <rPh sb="229" eb="231">
      <t>ヒビ</t>
    </rPh>
    <rPh sb="231" eb="233">
      <t>チシキ</t>
    </rPh>
    <rPh sb="234" eb="235">
      <t>ツ</t>
    </rPh>
    <rPh sb="241" eb="243">
      <t>ジッカン</t>
    </rPh>
    <rPh sb="248" eb="249">
      <t>ヒ</t>
    </rPh>
    <rPh sb="250" eb="251">
      <t>ツヅ</t>
    </rPh>
    <rPh sb="261" eb="262">
      <t>オボ</t>
    </rPh>
    <phoneticPr fontId="1"/>
  </si>
  <si>
    <t>【PPIH案件情報システム課支援業務】　　　　　　　　　　　　　　　　　　　　　　　　　　　　　　　　　　　　　　　
・拾得物管理システム改修
【所感】		
改修作業も一日2件ほどはコンスタンスに作業出来るようになり、git flowの作業フローにも慣れてきている。gitに関しても技術書を読みつつ必要な知識を持てるようにしていきたい。また、気が緩まないようしばらくは会社に残り学習進捗を確保できるようにしていきたい。基本情報を学習しつつ、根がつまらないようにオリジナルアプリ作成を適度に入れて気分転換もするようにしたい。</t>
    <rPh sb="79" eb="81">
      <t>カイシュウ</t>
    </rPh>
    <rPh sb="81" eb="83">
      <t>サギョウ</t>
    </rPh>
    <rPh sb="84" eb="86">
      <t>イチニチ</t>
    </rPh>
    <rPh sb="87" eb="88">
      <t>ケン</t>
    </rPh>
    <rPh sb="98" eb="100">
      <t>サギョウ</t>
    </rPh>
    <rPh sb="149" eb="151">
      <t>ヒツヨウ</t>
    </rPh>
    <rPh sb="152" eb="154">
      <t>チシキ</t>
    </rPh>
    <rPh sb="155" eb="156">
      <t>モ</t>
    </rPh>
    <rPh sb="171" eb="172">
      <t>キ</t>
    </rPh>
    <rPh sb="173" eb="174">
      <t>ユル</t>
    </rPh>
    <rPh sb="184" eb="186">
      <t>カイシャ</t>
    </rPh>
    <rPh sb="187" eb="188">
      <t>ノコ</t>
    </rPh>
    <rPh sb="189" eb="191">
      <t>ガクシュウ</t>
    </rPh>
    <rPh sb="191" eb="193">
      <t>シンチョク</t>
    </rPh>
    <rPh sb="194" eb="196">
      <t>カクホ</t>
    </rPh>
    <rPh sb="209" eb="213">
      <t>キホンジョウホウ</t>
    </rPh>
    <rPh sb="214" eb="216">
      <t>ガクシュウ</t>
    </rPh>
    <rPh sb="220" eb="221">
      <t>コン</t>
    </rPh>
    <rPh sb="238" eb="240">
      <t>サクセイ</t>
    </rPh>
    <rPh sb="241" eb="243">
      <t>テキド</t>
    </rPh>
    <rPh sb="244" eb="245">
      <t>イ</t>
    </rPh>
    <rPh sb="247" eb="251">
      <t>キブンテンカン</t>
    </rPh>
    <phoneticPr fontId="1"/>
  </si>
  <si>
    <t>【PPIH案件情報システム課支援業務】　　　　　　　　　　　　　　　　　　　　　　　　　　　　　　　　　　　　　　　
・拾得物管理システム改修
【所感】		
自身が改修した内容のリリースが10/12として正式に決定し、当日MTGでPMに説明をすることとなった。自身が修正した内容を反映することは初めてだが、とても良い経験をしていると感じるので、ナレッジをしっかりドキュメント化し次回以降の自身の開発環境に役立てたい。</t>
    <rPh sb="79" eb="81">
      <t>ジシン</t>
    </rPh>
    <rPh sb="82" eb="84">
      <t>カイシュウ</t>
    </rPh>
    <rPh sb="86" eb="88">
      <t>ナイヨウ</t>
    </rPh>
    <rPh sb="102" eb="104">
      <t>セイシキ</t>
    </rPh>
    <rPh sb="105" eb="107">
      <t>ケッテイ</t>
    </rPh>
    <rPh sb="109" eb="111">
      <t>トウジツ</t>
    </rPh>
    <rPh sb="118" eb="120">
      <t>セツメイ</t>
    </rPh>
    <rPh sb="130" eb="132">
      <t>ジシン</t>
    </rPh>
    <rPh sb="133" eb="135">
      <t>シュウセイ</t>
    </rPh>
    <rPh sb="137" eb="139">
      <t>ナイヨウ</t>
    </rPh>
    <rPh sb="140" eb="142">
      <t>ハンエイ</t>
    </rPh>
    <rPh sb="147" eb="148">
      <t>ハジ</t>
    </rPh>
    <rPh sb="156" eb="157">
      <t>ヨ</t>
    </rPh>
    <rPh sb="158" eb="160">
      <t>ケイケン</t>
    </rPh>
    <rPh sb="166" eb="167">
      <t>カン</t>
    </rPh>
    <rPh sb="187" eb="188">
      <t>カ</t>
    </rPh>
    <rPh sb="189" eb="193">
      <t>ジカイイコウ</t>
    </rPh>
    <rPh sb="194" eb="196">
      <t>ジシン</t>
    </rPh>
    <rPh sb="197" eb="201">
      <t>カイハツカンキョウ</t>
    </rPh>
    <rPh sb="202" eb="204">
      <t>ヤクダ</t>
    </rPh>
    <phoneticPr fontId="1"/>
  </si>
  <si>
    <t>【PPIH案件情報システム課支援業務】　　　　　　　　　　　　　　　　　　　　　　　　　　　　　　　　　　　　　　　
・拾得物管理システム改修
【所感】		
PDF出力の機能内に別のロジックを組み込み、印刷時のデータを分ける処理を改修作業として実施。配列やPDF出力に関するライブラリをPLより説明を受け、修正を完了させることが出来た。段々と改修するステップ数が増えてきており、Node.jsに対する理解も深まっているのを感じる。今はJavascriptの専門書を一通り読みつつ、Reactを使用したオリアプを作成してフロントのフレームワークに慣れたい。</t>
    <rPh sb="82" eb="84">
      <t>シュツリョク</t>
    </rPh>
    <rPh sb="85" eb="87">
      <t>キノウ</t>
    </rPh>
    <rPh sb="87" eb="88">
      <t>ナイ</t>
    </rPh>
    <rPh sb="89" eb="90">
      <t>ベツ</t>
    </rPh>
    <rPh sb="96" eb="97">
      <t>ク</t>
    </rPh>
    <rPh sb="98" eb="99">
      <t>コ</t>
    </rPh>
    <rPh sb="101" eb="104">
      <t>インサツジ</t>
    </rPh>
    <rPh sb="109" eb="110">
      <t>ワ</t>
    </rPh>
    <rPh sb="112" eb="114">
      <t>ショリ</t>
    </rPh>
    <rPh sb="115" eb="119">
      <t>カイシュウサギョウ</t>
    </rPh>
    <rPh sb="122" eb="124">
      <t>ジッシ</t>
    </rPh>
    <rPh sb="125" eb="127">
      <t>ハイレツ</t>
    </rPh>
    <rPh sb="131" eb="133">
      <t>シュツリョク</t>
    </rPh>
    <rPh sb="134" eb="135">
      <t>カン</t>
    </rPh>
    <rPh sb="147" eb="149">
      <t>セツメイ</t>
    </rPh>
    <rPh sb="150" eb="151">
      <t>ウ</t>
    </rPh>
    <rPh sb="153" eb="155">
      <t>シュウセイ</t>
    </rPh>
    <rPh sb="156" eb="158">
      <t>カンリョウ</t>
    </rPh>
    <rPh sb="164" eb="166">
      <t>デキ</t>
    </rPh>
    <rPh sb="168" eb="170">
      <t>ダンダン</t>
    </rPh>
    <rPh sb="171" eb="173">
      <t>カイシュウ</t>
    </rPh>
    <rPh sb="179" eb="180">
      <t>スウ</t>
    </rPh>
    <rPh sb="181" eb="182">
      <t>フ</t>
    </rPh>
    <rPh sb="197" eb="198">
      <t>タイ</t>
    </rPh>
    <rPh sb="200" eb="202">
      <t>リカイ</t>
    </rPh>
    <rPh sb="203" eb="204">
      <t>フカ</t>
    </rPh>
    <rPh sb="211" eb="212">
      <t>カン</t>
    </rPh>
    <rPh sb="215" eb="216">
      <t>イマ</t>
    </rPh>
    <rPh sb="228" eb="231">
      <t>センモンショ</t>
    </rPh>
    <rPh sb="232" eb="234">
      <t>ヒトトオ</t>
    </rPh>
    <rPh sb="235" eb="236">
      <t>ヨ</t>
    </rPh>
    <rPh sb="246" eb="248">
      <t>シヨウ</t>
    </rPh>
    <rPh sb="255" eb="257">
      <t>サクセイ</t>
    </rPh>
    <rPh sb="272" eb="273">
      <t>ナ</t>
    </rPh>
    <phoneticPr fontId="1"/>
  </si>
  <si>
    <t>【PPIH案件情報システム課支援業務】　　　　　　　　　　　　　　　　　　　　　　　　　　　　　　　　　　　　　　　
・拾得物管理システム改修
【所感】		
拾得物管理アプリver.1.2.0のリリース日として、PMに自身の改修内容を説明。説明完了後、追加で改修する内容が発生し、修正を実施したが1つ改修内容の難易度が高いものがあり、対応が出来なかったものがあった。次回リリース時に反映することとして、明日以降対応予定。本番環境に修正内容を反映し、特に問題も発生せず。良い実務経験を積めました。</t>
    <rPh sb="79" eb="82">
      <t>シュウトクブツ</t>
    </rPh>
    <rPh sb="82" eb="84">
      <t>カンリ</t>
    </rPh>
    <rPh sb="101" eb="102">
      <t>ヒ</t>
    </rPh>
    <rPh sb="109" eb="111">
      <t>ジシン</t>
    </rPh>
    <rPh sb="112" eb="116">
      <t>カイシュウナイヨウ</t>
    </rPh>
    <rPh sb="117" eb="119">
      <t>セツメイ</t>
    </rPh>
    <rPh sb="120" eb="125">
      <t>セツメイカンリョウゴ</t>
    </rPh>
    <rPh sb="126" eb="128">
      <t>ツイカ</t>
    </rPh>
    <rPh sb="129" eb="131">
      <t>カイシュウ</t>
    </rPh>
    <rPh sb="133" eb="135">
      <t>ナイヨウ</t>
    </rPh>
    <rPh sb="136" eb="138">
      <t>ハッセイ</t>
    </rPh>
    <rPh sb="140" eb="142">
      <t>シュウセイ</t>
    </rPh>
    <rPh sb="143" eb="145">
      <t>ジッシ</t>
    </rPh>
    <rPh sb="150" eb="154">
      <t>カイシュウナイヨウ</t>
    </rPh>
    <rPh sb="155" eb="158">
      <t>ナンイド</t>
    </rPh>
    <rPh sb="159" eb="160">
      <t>タカ</t>
    </rPh>
    <rPh sb="167" eb="169">
      <t>タイオウ</t>
    </rPh>
    <rPh sb="170" eb="172">
      <t>デキ</t>
    </rPh>
    <rPh sb="183" eb="185">
      <t>ジカイ</t>
    </rPh>
    <rPh sb="189" eb="190">
      <t>ジ</t>
    </rPh>
    <rPh sb="191" eb="193">
      <t>ハンエイ</t>
    </rPh>
    <rPh sb="201" eb="203">
      <t>アス</t>
    </rPh>
    <rPh sb="203" eb="205">
      <t>イコウ</t>
    </rPh>
    <rPh sb="205" eb="207">
      <t>タイオウ</t>
    </rPh>
    <rPh sb="207" eb="209">
      <t>ヨテイ</t>
    </rPh>
    <rPh sb="210" eb="214">
      <t>ホンバンカンキョウ</t>
    </rPh>
    <rPh sb="215" eb="219">
      <t>シュウセイナイヨウ</t>
    </rPh>
    <rPh sb="220" eb="222">
      <t>ハンエイ</t>
    </rPh>
    <rPh sb="224" eb="225">
      <t>トク</t>
    </rPh>
    <rPh sb="226" eb="228">
      <t>モンダイ</t>
    </rPh>
    <rPh sb="229" eb="231">
      <t>ハッセイ</t>
    </rPh>
    <rPh sb="234" eb="235">
      <t>ヨ</t>
    </rPh>
    <rPh sb="236" eb="238">
      <t>ジツム</t>
    </rPh>
    <rPh sb="238" eb="240">
      <t>ケイケン</t>
    </rPh>
    <rPh sb="241" eb="242">
      <t>ツ</t>
    </rPh>
    <phoneticPr fontId="1"/>
  </si>
  <si>
    <t>【PPIH案件情報システム課支援業務】　　　　　　　　　　　　　　　　　　　　　　　　　　　　　　　　　　　　　　　
・拾得物管理システム改修
【所感】		
リリースしたアプリケーションで不具合が一件発生し、急ぎhotfrixブランチで修正対応し本番環境に反映、期待通りの仕様になっていることを確認した。TLの方が気づいてくれて、対応が出来ましたが、自身もテスト仕様書作成時に、テストケースについてもっと練っておけば良かったと感じる。本番環境や検証環境への修正の反映は自由に出来るようになってきたので、ReactとNode.jsの理解をもっと深めていきたい。</t>
    <rPh sb="94" eb="97">
      <t>フグアイ</t>
    </rPh>
    <phoneticPr fontId="1"/>
  </si>
  <si>
    <t>【PPIH案件情報システム課支援業務】　　　　　　　　　　　　　　　　　　　　　　　　　　　　　　　　　　　　　　　
・拾得物管理システム改修
【所感】		
同期処理、非同期処理を理解していないと改修が出来ない箇所の修正に入り、該当箇所の修正作業をする中でPromiseとasync、awaitなどに関して深く理解を進めることが出来た。このまま改修しつつ知見を深めて少しずつ暗記した内容が生かせるようになっていきたい。暗記する内容と、ナレッジとしてストックしていく内容の線引きに気を付けつつ引き続きフロントのコーディングに慣れていく。</t>
    <rPh sb="79" eb="81">
      <t>ドウキ</t>
    </rPh>
    <rPh sb="81" eb="83">
      <t>ショリ</t>
    </rPh>
    <rPh sb="84" eb="89">
      <t>ヒドウキショリ</t>
    </rPh>
    <rPh sb="90" eb="92">
      <t>リカイ</t>
    </rPh>
    <rPh sb="98" eb="100">
      <t>カイシュウ</t>
    </rPh>
    <rPh sb="101" eb="103">
      <t>デキ</t>
    </rPh>
    <rPh sb="105" eb="107">
      <t>カショ</t>
    </rPh>
    <rPh sb="108" eb="110">
      <t>シュウセイ</t>
    </rPh>
    <rPh sb="111" eb="112">
      <t>ハイ</t>
    </rPh>
    <rPh sb="114" eb="118">
      <t>ガイトウカショ</t>
    </rPh>
    <rPh sb="119" eb="121">
      <t>シュウセイ</t>
    </rPh>
    <rPh sb="121" eb="123">
      <t>サギョウ</t>
    </rPh>
    <rPh sb="126" eb="127">
      <t>ナカ</t>
    </rPh>
    <rPh sb="150" eb="151">
      <t>カン</t>
    </rPh>
    <rPh sb="153" eb="154">
      <t>フカ</t>
    </rPh>
    <rPh sb="155" eb="157">
      <t>リカイ</t>
    </rPh>
    <rPh sb="158" eb="159">
      <t>スス</t>
    </rPh>
    <rPh sb="164" eb="166">
      <t>デキ</t>
    </rPh>
    <rPh sb="172" eb="174">
      <t>カイシュウ</t>
    </rPh>
    <rPh sb="177" eb="179">
      <t>チケン</t>
    </rPh>
    <rPh sb="180" eb="181">
      <t>フカ</t>
    </rPh>
    <rPh sb="183" eb="184">
      <t>スコ</t>
    </rPh>
    <rPh sb="187" eb="189">
      <t>アンキ</t>
    </rPh>
    <rPh sb="191" eb="193">
      <t>ナイヨウ</t>
    </rPh>
    <rPh sb="194" eb="195">
      <t>イ</t>
    </rPh>
    <rPh sb="209" eb="211">
      <t>アンキ</t>
    </rPh>
    <rPh sb="213" eb="215">
      <t>ナイヨウ</t>
    </rPh>
    <rPh sb="232" eb="234">
      <t>ナイヨウ</t>
    </rPh>
    <rPh sb="235" eb="237">
      <t>センビ</t>
    </rPh>
    <rPh sb="239" eb="240">
      <t>キ</t>
    </rPh>
    <rPh sb="241" eb="242">
      <t>ツ</t>
    </rPh>
    <rPh sb="245" eb="246">
      <t>ヒ</t>
    </rPh>
    <rPh sb="247" eb="248">
      <t>ツヅ</t>
    </rPh>
    <rPh sb="261" eb="262">
      <t>ナ</t>
    </rPh>
    <phoneticPr fontId="1"/>
  </si>
  <si>
    <t xml:space="preserve">【PPIH案件情報システム課支援業務】　　　　　　　　　　　　　　　　　　　　　　　　　　　　　　　　　　　　　　　
・拾得物管理システム改修
【所感】
フォームの初期値の修正に時間が掛かってしまっているが、TLからもアドバイスを貰いつつ、しっかり状況の意思疎通をこなしつつ作業を進めていくことが出来ている。ほぼ完了しており、AutoCompleteの挙動がおかしい箇所のみ修正対象を残している。本日より、プログラミングノートとしてJS,React専用の覚書きを始める。重要事項や頻出記述のインプット効果を狙う。	</t>
    <rPh sb="82" eb="85">
      <t>ショキチ</t>
    </rPh>
    <rPh sb="86" eb="88">
      <t>シュウセイ</t>
    </rPh>
    <rPh sb="89" eb="91">
      <t>ジカン</t>
    </rPh>
    <rPh sb="92" eb="93">
      <t>カ</t>
    </rPh>
    <rPh sb="115" eb="116">
      <t>モラ</t>
    </rPh>
    <rPh sb="124" eb="126">
      <t>ジョウキョウ</t>
    </rPh>
    <rPh sb="127" eb="131">
      <t>イシソツウ</t>
    </rPh>
    <rPh sb="137" eb="139">
      <t>サギョウ</t>
    </rPh>
    <rPh sb="140" eb="141">
      <t>スス</t>
    </rPh>
    <rPh sb="148" eb="150">
      <t>デキ</t>
    </rPh>
    <rPh sb="156" eb="158">
      <t>カンリョウ</t>
    </rPh>
    <rPh sb="176" eb="178">
      <t>キョドウ</t>
    </rPh>
    <rPh sb="183" eb="185">
      <t>カショ</t>
    </rPh>
    <rPh sb="187" eb="189">
      <t>シュウセイ</t>
    </rPh>
    <rPh sb="189" eb="191">
      <t>タイショウ</t>
    </rPh>
    <rPh sb="192" eb="193">
      <t>ノコ</t>
    </rPh>
    <rPh sb="198" eb="200">
      <t>ホンジツ</t>
    </rPh>
    <rPh sb="224" eb="226">
      <t>センヨウ</t>
    </rPh>
    <rPh sb="227" eb="229">
      <t>オボエガキ</t>
    </rPh>
    <rPh sb="231" eb="232">
      <t>ハジ</t>
    </rPh>
    <rPh sb="235" eb="239">
      <t>ジュウヨウジコウ</t>
    </rPh>
    <rPh sb="240" eb="242">
      <t>ヒンシュツ</t>
    </rPh>
    <rPh sb="242" eb="244">
      <t>キジュツ</t>
    </rPh>
    <rPh sb="250" eb="252">
      <t>コウカ</t>
    </rPh>
    <rPh sb="253" eb="254">
      <t>ネラ</t>
    </rPh>
    <phoneticPr fontId="1"/>
  </si>
  <si>
    <t>【PPIH案件情報システム課支援業務】　　　　　　　　　　　　　　　　　　　　　　　　　　　　　　　　　　　　　　　
・拾得物管理システム改修
【所感】
非同期処理の記述を学習しつつ改修完了した。Promiseの記述方法とasyncの記述方法について両方経験し、特性なども掴むことが出来た。ノートにまとめる作業も書いた時点で覚えてしまうので効果があるかどうかは分からないが、重要事項や概要は頭に入りやすくなる気がするので継続していきたい。引き続きJavascript、Reactの学習を継続する。オリアプはログイン画面のモックアップ作成完了。ダッシュボードに着手する。</t>
    <rPh sb="77" eb="80">
      <t>ヒドウキ</t>
    </rPh>
    <rPh sb="80" eb="82">
      <t>ショリ</t>
    </rPh>
    <rPh sb="83" eb="85">
      <t>キジュツ</t>
    </rPh>
    <rPh sb="86" eb="88">
      <t>ガクシュウ</t>
    </rPh>
    <rPh sb="91" eb="93">
      <t>カイシュウ</t>
    </rPh>
    <rPh sb="93" eb="95">
      <t>カンリョウ</t>
    </rPh>
    <rPh sb="106" eb="108">
      <t>キジュツ</t>
    </rPh>
    <rPh sb="108" eb="110">
      <t>ホウホウ</t>
    </rPh>
    <rPh sb="117" eb="119">
      <t>キジュツ</t>
    </rPh>
    <rPh sb="119" eb="121">
      <t>ホウホウ</t>
    </rPh>
    <rPh sb="125" eb="127">
      <t>リョウホウ</t>
    </rPh>
    <rPh sb="127" eb="129">
      <t>ケイケン</t>
    </rPh>
    <rPh sb="131" eb="133">
      <t>トクセイ</t>
    </rPh>
    <rPh sb="136" eb="137">
      <t>ツカ</t>
    </rPh>
    <rPh sb="141" eb="143">
      <t>デキ</t>
    </rPh>
    <rPh sb="153" eb="155">
      <t>サギョウ</t>
    </rPh>
    <rPh sb="156" eb="157">
      <t>カ</t>
    </rPh>
    <rPh sb="159" eb="161">
      <t>ジテン</t>
    </rPh>
    <rPh sb="162" eb="163">
      <t>オボ</t>
    </rPh>
    <rPh sb="170" eb="172">
      <t>コウカ</t>
    </rPh>
    <rPh sb="180" eb="181">
      <t>ワ</t>
    </rPh>
    <rPh sb="187" eb="191">
      <t>ジュウヨウジコウ</t>
    </rPh>
    <rPh sb="192" eb="194">
      <t>ガイヨウ</t>
    </rPh>
    <rPh sb="195" eb="196">
      <t>アタマ</t>
    </rPh>
    <rPh sb="197" eb="198">
      <t>ハイ</t>
    </rPh>
    <rPh sb="204" eb="205">
      <t>キ</t>
    </rPh>
    <rPh sb="210" eb="212">
      <t>ケイゾク</t>
    </rPh>
    <rPh sb="219" eb="220">
      <t>ヒ</t>
    </rPh>
    <rPh sb="221" eb="222">
      <t>ツヅ</t>
    </rPh>
    <rPh sb="240" eb="242">
      <t>ガクシュウ</t>
    </rPh>
    <rPh sb="243" eb="245">
      <t>ケイゾク</t>
    </rPh>
    <rPh sb="257" eb="259">
      <t>ガメン</t>
    </rPh>
    <rPh sb="266" eb="268">
      <t>サクセイ</t>
    </rPh>
    <rPh sb="268" eb="270">
      <t>カンリョウ</t>
    </rPh>
    <rPh sb="279" eb="281">
      <t>チャクシュ</t>
    </rPh>
    <phoneticPr fontId="1"/>
  </si>
  <si>
    <t>【PPIH案件情報システム課支援業務】　　　　　　　　　　　　　　　　　　　　　　　　　　　　　　　　　　　　　　　
・拾得物管理システム改修
【所感】
毎日いずれかの改修作業を担当しており、今回の改修はCSV出力ボタンを設置だが、APIコールで情報をAPIに渡し、CSVファイル自体ではなく、CSVフォーマットでレスポンスを返す処理を作成中。Jsonを操作してclientでデータを作成するのではなく、server側でデータ操作をしてパフォーマンスを狙い。少しずつソースやAPI自体について理解出来てきているので、このまま学習を継続したい。</t>
    <rPh sb="77" eb="79">
      <t>マイニチ</t>
    </rPh>
    <rPh sb="84" eb="86">
      <t>カイシュウ</t>
    </rPh>
    <rPh sb="86" eb="88">
      <t>サギョウ</t>
    </rPh>
    <rPh sb="89" eb="91">
      <t>タントウ</t>
    </rPh>
    <rPh sb="96" eb="98">
      <t>コンカイ</t>
    </rPh>
    <rPh sb="99" eb="101">
      <t>カイシュウ</t>
    </rPh>
    <rPh sb="105" eb="107">
      <t>シュツリョク</t>
    </rPh>
    <rPh sb="111" eb="113">
      <t>セッチ</t>
    </rPh>
    <rPh sb="123" eb="125">
      <t>ジョウホウ</t>
    </rPh>
    <rPh sb="130" eb="131">
      <t>ワタ</t>
    </rPh>
    <rPh sb="140" eb="142">
      <t>ジタイ</t>
    </rPh>
    <rPh sb="163" eb="164">
      <t>カエ</t>
    </rPh>
    <rPh sb="165" eb="167">
      <t>ショリ</t>
    </rPh>
    <rPh sb="168" eb="170">
      <t>サクセイ</t>
    </rPh>
    <rPh sb="170" eb="171">
      <t>チュウ</t>
    </rPh>
    <rPh sb="177" eb="179">
      <t>ソウサ</t>
    </rPh>
    <rPh sb="192" eb="194">
      <t>サクセイ</t>
    </rPh>
    <rPh sb="208" eb="209">
      <t>ガワ</t>
    </rPh>
    <rPh sb="213" eb="215">
      <t>ソウサ</t>
    </rPh>
    <rPh sb="226" eb="227">
      <t>ネラ</t>
    </rPh>
    <rPh sb="229" eb="230">
      <t>スコ</t>
    </rPh>
    <rPh sb="240" eb="242">
      <t>ジタイ</t>
    </rPh>
    <rPh sb="246" eb="248">
      <t>リカイ</t>
    </rPh>
    <rPh sb="248" eb="250">
      <t>デキ</t>
    </rPh>
    <rPh sb="262" eb="264">
      <t>ガクシュウ</t>
    </rPh>
    <rPh sb="265" eb="267">
      <t>ケイゾク</t>
    </rPh>
    <phoneticPr fontId="1"/>
  </si>
  <si>
    <t>【PPIH案件情報システム課支援業務】　　　　　　　　　　　　　　　　　　　　　　　　　　　　　　　　　　　　　　　
・拾得物管理システム改修
【所感】
10/19(木)の作業に引き続き、クライアント側のAPIコールを作成。また、検索結果をstateに保存し、CSV出力ボタンを持っているコンポーネントに渡しAPI側でクライアント側の検索結果を元にDBからデータを探しCSVファイルを作成する流れを作成。APIも繋がっているので、問題なくCSVをダウンロード出来る挙動まで確認。来週はリファクタリングと簡単なテストを予定。問題無さそうであれば、コミットしMLを出していく。</t>
    <rPh sb="83" eb="84">
      <t>モク</t>
    </rPh>
    <rPh sb="86" eb="88">
      <t>サギョウ</t>
    </rPh>
    <rPh sb="89" eb="90">
      <t>ヒ</t>
    </rPh>
    <rPh sb="91" eb="92">
      <t>ツヅ</t>
    </rPh>
    <rPh sb="100" eb="101">
      <t>ガワ</t>
    </rPh>
    <rPh sb="109" eb="111">
      <t>サクセイ</t>
    </rPh>
    <rPh sb="115" eb="117">
      <t>ケンサク</t>
    </rPh>
    <rPh sb="117" eb="119">
      <t>ケッカ</t>
    </rPh>
    <rPh sb="126" eb="128">
      <t>ホゾン</t>
    </rPh>
    <rPh sb="133" eb="135">
      <t>シュツリョク</t>
    </rPh>
    <rPh sb="139" eb="140">
      <t>モ</t>
    </rPh>
    <rPh sb="152" eb="153">
      <t>ワタ</t>
    </rPh>
    <rPh sb="157" eb="158">
      <t>ガワ</t>
    </rPh>
    <rPh sb="165" eb="166">
      <t>ガワ</t>
    </rPh>
    <rPh sb="167" eb="171">
      <t>ケンサクケッカ</t>
    </rPh>
    <rPh sb="172" eb="173">
      <t>モト</t>
    </rPh>
    <rPh sb="182" eb="183">
      <t>サガ</t>
    </rPh>
    <rPh sb="192" eb="194">
      <t>サクセイ</t>
    </rPh>
    <rPh sb="196" eb="197">
      <t>ナガ</t>
    </rPh>
    <rPh sb="199" eb="201">
      <t>サクセイ</t>
    </rPh>
    <rPh sb="206" eb="207">
      <t>ツナ</t>
    </rPh>
    <rPh sb="215" eb="217">
      <t>モンダイ</t>
    </rPh>
    <rPh sb="229" eb="231">
      <t>デキ</t>
    </rPh>
    <rPh sb="232" eb="234">
      <t>キョドウ</t>
    </rPh>
    <rPh sb="236" eb="238">
      <t>カクニン</t>
    </rPh>
    <rPh sb="239" eb="241">
      <t>ライシュウ</t>
    </rPh>
    <rPh sb="251" eb="253">
      <t>カンタン</t>
    </rPh>
    <rPh sb="258" eb="260">
      <t>ヨテイ</t>
    </rPh>
    <rPh sb="261" eb="263">
      <t>モンダイ</t>
    </rPh>
    <rPh sb="263" eb="264">
      <t>ナ</t>
    </rPh>
    <rPh sb="280" eb="281">
      <t>ダ</t>
    </rPh>
    <phoneticPr fontId="1"/>
  </si>
  <si>
    <t>【PPIH案件情報システム課支援業務】　　　　　　　　　　　　　　　　　　　　　　　　　　　　　　　　　　　　　
・拾得物管理システム改修
【所感】		
作業内容としては、よくAPIまで実装することは出来たかと思うが、細かい箇所の考慮がまだまだ必要。また、並行してJSの文法学習も進めていかないとソースの理解に時間が掛かってしまうため、帰宅後まとまって時間を取り引き続き学習。なかなか一気にスキルが上がってこないが、落ち着いて1つずつ実装を進めて知識を学習していきたい。</t>
    <rPh sb="77" eb="79">
      <t>サギョウ</t>
    </rPh>
    <rPh sb="79" eb="81">
      <t>ナイヨウ</t>
    </rPh>
    <rPh sb="93" eb="95">
      <t>ジッソウ</t>
    </rPh>
    <rPh sb="100" eb="102">
      <t>デキ</t>
    </rPh>
    <rPh sb="105" eb="106">
      <t>オモ</t>
    </rPh>
    <phoneticPr fontId="1"/>
  </si>
  <si>
    <t>【PPIH案件情報システム課支援業務】　　　　　　　　　　　　　　　　　　　　　　　　　　　　　　　　　　　　　
・拾得物管理システム改修
【所感】
APIコールを作成した際に、そもそも通信量などを考慮していなかったため、client側でリクエストデータをフィルターしようかと考えていたが、対象のデータ量が膨大になってしまうため、このような記述はNGとTLに教えて頂き、非常に勉強になった。結果としては、検索したいカテゴリ(名称や種類など)でユーザーが現在選択している内容を状態管理し、それをAPIコールに載せることによって通信料を減らし、DBに対して直接SQLを流し修正出来るように対応した。</t>
    <rPh sb="82" eb="84">
      <t>サクセイ</t>
    </rPh>
    <rPh sb="86" eb="87">
      <t>サイ</t>
    </rPh>
    <rPh sb="195" eb="197">
      <t>ケッカ</t>
    </rPh>
    <rPh sb="202" eb="204">
      <t>ケンサク</t>
    </rPh>
    <rPh sb="212" eb="214">
      <t>メイショウ</t>
    </rPh>
    <rPh sb="215" eb="217">
      <t>シュルイ</t>
    </rPh>
    <rPh sb="226" eb="228">
      <t>ゲンザイ</t>
    </rPh>
    <rPh sb="228" eb="230">
      <t>センタク</t>
    </rPh>
    <rPh sb="234" eb="236">
      <t>ナイヨウ</t>
    </rPh>
    <rPh sb="237" eb="239">
      <t>ジョウタイ</t>
    </rPh>
    <rPh sb="239" eb="241">
      <t>カンリ</t>
    </rPh>
    <rPh sb="253" eb="254">
      <t>ノ</t>
    </rPh>
    <rPh sb="262" eb="265">
      <t>ツウシンリョウ</t>
    </rPh>
    <rPh sb="266" eb="267">
      <t>ヘ</t>
    </rPh>
    <rPh sb="273" eb="274">
      <t>タイ</t>
    </rPh>
    <rPh sb="276" eb="278">
      <t>チョクセツ</t>
    </rPh>
    <rPh sb="282" eb="283">
      <t>ナガ</t>
    </rPh>
    <rPh sb="284" eb="286">
      <t>シュウセイ</t>
    </rPh>
    <rPh sb="286" eb="288">
      <t>デキ</t>
    </rPh>
    <rPh sb="292" eb="294">
      <t>タイオウ</t>
    </rPh>
    <phoneticPr fontId="1"/>
  </si>
  <si>
    <t>【PPIH案件情報システム課支援業務】　　　　　　　　　　　　　　　　　　　　　　　　　　　　　　　　　　　　　
・拾得物管理システム改修
【所感】		
CSV出力した内容が文字化けしており、その原因の調査と修正を対応。結果としてはPHPは標準でUTF-8形式でCSVファイルを作成するため、BOM(Byte Order mark)の追記をTLにアドバイス聞きつつ実装。Client側でもレスポンスに対してＢＯＭを追記することによって、Ｅｘｃｅｌでも問題無く文字化けしないように修正した。ＣＳＶに関して、ダブルクォーテーションを全てに付与しなければいけないと規格を勘違いしていたので、この辺りに関しても学習が必要。</t>
    <rPh sb="80" eb="82">
      <t>シュツリョク</t>
    </rPh>
    <rPh sb="84" eb="86">
      <t>ナイヨウ</t>
    </rPh>
    <rPh sb="87" eb="90">
      <t>モジバ</t>
    </rPh>
    <rPh sb="98" eb="100">
      <t>ゲンイン</t>
    </rPh>
    <rPh sb="101" eb="103">
      <t>チョウサ</t>
    </rPh>
    <rPh sb="104" eb="106">
      <t>シュウセイ</t>
    </rPh>
    <rPh sb="107" eb="109">
      <t>タイオウ</t>
    </rPh>
    <rPh sb="110" eb="112">
      <t>ケッカ</t>
    </rPh>
    <rPh sb="120" eb="122">
      <t>ヒョウジュン</t>
    </rPh>
    <rPh sb="128" eb="130">
      <t>ケイシキ</t>
    </rPh>
    <rPh sb="139" eb="141">
      <t>サクセイ</t>
    </rPh>
    <rPh sb="167" eb="169">
      <t>ツイキ</t>
    </rPh>
    <rPh sb="178" eb="179">
      <t>キ</t>
    </rPh>
    <rPh sb="182" eb="184">
      <t>ジッソウ</t>
    </rPh>
    <rPh sb="200" eb="201">
      <t>タイ</t>
    </rPh>
    <rPh sb="207" eb="209">
      <t>ツイキ</t>
    </rPh>
    <rPh sb="225" eb="227">
      <t>モンダイ</t>
    </rPh>
    <rPh sb="227" eb="228">
      <t>ナ</t>
    </rPh>
    <rPh sb="229" eb="232">
      <t>モジバ</t>
    </rPh>
    <rPh sb="239" eb="241">
      <t>シュウセイ</t>
    </rPh>
    <rPh sb="248" eb="249">
      <t>カン</t>
    </rPh>
    <rPh sb="264" eb="265">
      <t>スベ</t>
    </rPh>
    <rPh sb="267" eb="269">
      <t>フヨ</t>
    </rPh>
    <rPh sb="279" eb="281">
      <t>キカク</t>
    </rPh>
    <rPh sb="282" eb="284">
      <t>カンチガ</t>
    </rPh>
    <rPh sb="294" eb="295">
      <t>アタ</t>
    </rPh>
    <rPh sb="297" eb="298">
      <t>カン</t>
    </rPh>
    <rPh sb="301" eb="303">
      <t>ガクシュウ</t>
    </rPh>
    <rPh sb="304" eb="306">
      <t>ヒツヨウ</t>
    </rPh>
    <phoneticPr fontId="1"/>
  </si>
  <si>
    <t>【PPIH案件情報システム課支援業務】　　　　　　　　　　　　　　　　　　　　　　　　　　　　　　　　　　　　　　　
・拾得物管理システム改修
【所感】		
ＡＰＩ側にカラムを新規で追加する修正を行う際に、特定のカラムの初期値によって、マイグレーションファイルを読み込んだ際に、SQLのupdateに該当するDB操作をCodeigniterにて実行する処理を含むマイグレーションファイルを作成。TLにOKを貰ったので、明日client側の記述を進めていく。15時にPMとのMTGがあるので、それまでに検証環境に反映したい。</t>
    <rPh sb="82" eb="83">
      <t>ガワ</t>
    </rPh>
    <rPh sb="88" eb="90">
      <t>シンキ</t>
    </rPh>
    <rPh sb="91" eb="93">
      <t>ツイカ</t>
    </rPh>
    <rPh sb="95" eb="97">
      <t>シュウセイ</t>
    </rPh>
    <rPh sb="98" eb="99">
      <t>オコナ</t>
    </rPh>
    <rPh sb="100" eb="101">
      <t>サイ</t>
    </rPh>
    <rPh sb="103" eb="105">
      <t>トクテイ</t>
    </rPh>
    <rPh sb="110" eb="113">
      <t>ショキチ</t>
    </rPh>
    <rPh sb="131" eb="132">
      <t>ヨ</t>
    </rPh>
    <rPh sb="133" eb="134">
      <t>コ</t>
    </rPh>
    <rPh sb="136" eb="137">
      <t>サイ</t>
    </rPh>
    <rPh sb="150" eb="152">
      <t>ガイトウ</t>
    </rPh>
    <rPh sb="156" eb="158">
      <t>ソウサ</t>
    </rPh>
    <rPh sb="172" eb="174">
      <t>ジッコウ</t>
    </rPh>
    <rPh sb="176" eb="178">
      <t>ショリ</t>
    </rPh>
    <rPh sb="179" eb="180">
      <t>フク</t>
    </rPh>
    <rPh sb="194" eb="196">
      <t>サクセイ</t>
    </rPh>
    <rPh sb="203" eb="204">
      <t>モラ</t>
    </rPh>
    <rPh sb="209" eb="211">
      <t>アス</t>
    </rPh>
    <rPh sb="217" eb="218">
      <t>ガワ</t>
    </rPh>
    <rPh sb="219" eb="221">
      <t>キジュツ</t>
    </rPh>
    <rPh sb="222" eb="223">
      <t>スス</t>
    </rPh>
    <rPh sb="230" eb="231">
      <t>ジ</t>
    </rPh>
    <rPh sb="250" eb="254">
      <t>ケンショウカンキョウ</t>
    </rPh>
    <rPh sb="255" eb="257">
      <t>ハンエイ</t>
    </rPh>
    <phoneticPr fontId="1"/>
  </si>
  <si>
    <t>【PPIH案件情報システム課支援業務】　　　　　　　　　　　　　　　　　　　　　　　　　　　　　　　　　　　　　　　
・拾得物管理システム改修
【所感】		
client側の状態管理の記述や非同期処理の記述に関しては習熟してきた部分があり、MUIなどのコンポーネントライブラリで指定するプロパティでオブジェクトを求められることがあるが、書籍でJSにおけるオブジェクトの扱いや書き方について学習し腑に落ちる箇所が多々あった。引き続き改修を進めつつ、書籍のインプットを続けてコーディング力を身に着けたい。</t>
    <rPh sb="85" eb="86">
      <t>ガワ</t>
    </rPh>
    <rPh sb="87" eb="91">
      <t>ジョウタイカンリ</t>
    </rPh>
    <rPh sb="92" eb="94">
      <t>キジュツ</t>
    </rPh>
    <rPh sb="95" eb="98">
      <t>ヒドウキ</t>
    </rPh>
    <rPh sb="98" eb="100">
      <t>ショリ</t>
    </rPh>
    <rPh sb="101" eb="103">
      <t>キジュツ</t>
    </rPh>
    <rPh sb="104" eb="105">
      <t>カン</t>
    </rPh>
    <rPh sb="108" eb="110">
      <t>シュウジュク</t>
    </rPh>
    <rPh sb="114" eb="116">
      <t>ブブン</t>
    </rPh>
    <rPh sb="139" eb="141">
      <t>シテイ</t>
    </rPh>
    <rPh sb="156" eb="157">
      <t>モト</t>
    </rPh>
    <rPh sb="168" eb="170">
      <t>ショセキ</t>
    </rPh>
    <rPh sb="184" eb="185">
      <t>アツカ</t>
    </rPh>
    <rPh sb="187" eb="188">
      <t>カ</t>
    </rPh>
    <rPh sb="189" eb="190">
      <t>カタ</t>
    </rPh>
    <rPh sb="194" eb="196">
      <t>ガクシュウ</t>
    </rPh>
    <rPh sb="197" eb="198">
      <t>フ</t>
    </rPh>
    <rPh sb="199" eb="200">
      <t>オ</t>
    </rPh>
    <rPh sb="202" eb="204">
      <t>カショ</t>
    </rPh>
    <rPh sb="205" eb="207">
      <t>タタ</t>
    </rPh>
    <rPh sb="211" eb="212">
      <t>ヒ</t>
    </rPh>
    <rPh sb="213" eb="214">
      <t>ツヅ</t>
    </rPh>
    <rPh sb="215" eb="217">
      <t>カイシュウ</t>
    </rPh>
    <rPh sb="218" eb="219">
      <t>スス</t>
    </rPh>
    <rPh sb="223" eb="225">
      <t>ショセキ</t>
    </rPh>
    <rPh sb="232" eb="233">
      <t>ツヅ</t>
    </rPh>
    <rPh sb="241" eb="242">
      <t>リョク</t>
    </rPh>
    <rPh sb="243" eb="244">
      <t>ミ</t>
    </rPh>
    <rPh sb="245" eb="246">
      <t>ツ</t>
    </rPh>
    <phoneticPr fontId="1"/>
  </si>
  <si>
    <t>【PPIH案件情報システム課支援業務】　　　　　　　　　　　　　　　　　　　　　　　　　　　　　　　　　　　　　　
・拾得物管理システム改修
【所感】		
拾得物情報をCSV出力する際に、レコード数が9万件を越している際は設定メモリ上限128MBを越してしまいAPIコールが失敗してしまうエラーが発生したので、検証環境のlogを確認し、CSV書き込み処理の最適化を実施。バッチ処理で1000件ずつ書き込みを行い、メモリ消費量を削減してエラーを回避した。パフォーマンス向上の改修をＰＨＰで経験出来たので、良い知見を得ることが出来た。</t>
    <rPh sb="78" eb="81">
      <t>シュウトクブツ</t>
    </rPh>
    <rPh sb="81" eb="83">
      <t>ジョウホウ</t>
    </rPh>
    <rPh sb="87" eb="89">
      <t>シュツリョク</t>
    </rPh>
    <rPh sb="91" eb="92">
      <t>サイ</t>
    </rPh>
    <rPh sb="98" eb="99">
      <t>スウ</t>
    </rPh>
    <rPh sb="101" eb="103">
      <t>マンケン</t>
    </rPh>
    <rPh sb="104" eb="105">
      <t>コ</t>
    </rPh>
    <rPh sb="109" eb="110">
      <t>サイ</t>
    </rPh>
    <rPh sb="111" eb="113">
      <t>セッテイ</t>
    </rPh>
    <rPh sb="116" eb="118">
      <t>ジョウゲン</t>
    </rPh>
    <rPh sb="124" eb="125">
      <t>コ</t>
    </rPh>
    <rPh sb="137" eb="139">
      <t>シッパイ</t>
    </rPh>
    <rPh sb="148" eb="150">
      <t>ハッセイ</t>
    </rPh>
    <phoneticPr fontId="1"/>
  </si>
  <si>
    <t>【PPIH案件情報システム課支援業務】　　　　　　　　　　　　　　　　　　　　　　　　　　　　　　　　　　　　　
・拾得物管理システム改修
【所感】		
リリースの準備として、テスト報告書を作成。前回発生してしまった考慮漏れが無いように、境界値を意識してテストケースを記述。改修内容が少なかった為、テストケースを考えることや、関連記事を読んで学習することに時間を使え、短時間で作成することが出来た。
リリースが11/2(木)を予定しているため、こちらに間に合うよう、明日はエビデンスを取得していく。</t>
    <rPh sb="82" eb="84">
      <t>ジュンビ</t>
    </rPh>
    <rPh sb="91" eb="94">
      <t>ホウコクショ</t>
    </rPh>
    <rPh sb="95" eb="97">
      <t>サクセイ</t>
    </rPh>
    <rPh sb="98" eb="100">
      <t>ゼンカイ</t>
    </rPh>
    <rPh sb="100" eb="102">
      <t>ハッセイ</t>
    </rPh>
    <rPh sb="108" eb="111">
      <t>コウリョモ</t>
    </rPh>
    <rPh sb="113" eb="114">
      <t>ナ</t>
    </rPh>
    <rPh sb="119" eb="122">
      <t>キョウカイチ</t>
    </rPh>
    <rPh sb="123" eb="125">
      <t>イシキ</t>
    </rPh>
    <rPh sb="134" eb="136">
      <t>キジュツ</t>
    </rPh>
    <rPh sb="137" eb="141">
      <t>カイシュウナイヨウ</t>
    </rPh>
    <rPh sb="142" eb="143">
      <t>スク</t>
    </rPh>
    <rPh sb="147" eb="148">
      <t>タメ</t>
    </rPh>
    <rPh sb="156" eb="157">
      <t>カンガ</t>
    </rPh>
    <rPh sb="163" eb="165">
      <t>カンレン</t>
    </rPh>
    <rPh sb="165" eb="167">
      <t>キジ</t>
    </rPh>
    <rPh sb="168" eb="169">
      <t>ヨ</t>
    </rPh>
    <rPh sb="171" eb="173">
      <t>ガクシュウ</t>
    </rPh>
    <rPh sb="178" eb="180">
      <t>ジカン</t>
    </rPh>
    <rPh sb="181" eb="182">
      <t>ツカ</t>
    </rPh>
    <rPh sb="184" eb="187">
      <t>タンジカン</t>
    </rPh>
    <rPh sb="188" eb="190">
      <t>サクセイ</t>
    </rPh>
    <rPh sb="195" eb="197">
      <t>デキ</t>
    </rPh>
    <rPh sb="210" eb="211">
      <t>モク</t>
    </rPh>
    <rPh sb="213" eb="215">
      <t>ヨテイ</t>
    </rPh>
    <rPh sb="226" eb="227">
      <t>マ</t>
    </rPh>
    <rPh sb="228" eb="229">
      <t>ア</t>
    </rPh>
    <rPh sb="233" eb="235">
      <t>アス</t>
    </rPh>
    <rPh sb="242" eb="244">
      <t>シュトク</t>
    </rPh>
    <phoneticPr fontId="1"/>
  </si>
  <si>
    <t>【PPIH案件情報システム課支援業務】　　　　　　　　　　　　　　　　　　　　　　　　　　　　　　　　　　　　　
・拾得物管理システム改修
【所感】		
リリース準備として、テスト報告書とテストエビデンスを作成しＴＬにＯＫを貰ったが、作成スピードがマッチしていなかったらしく(早すぎた)、急いでいる印象を与えてしまった為、現場ごとに適正な開発感を感じて作業をしていきたい。しかしながら、テストエビデンスのテストケースの作成方法をTLにアドバイスをもらえたので、非常に勉強になった。考慮漏れが発生しないテストケース考案はどのような方法があるのだろうか？自身でもテスト観点の本を購入して手法を研究したい。</t>
    <rPh sb="81" eb="83">
      <t>ジュンビ</t>
    </rPh>
    <rPh sb="90" eb="93">
      <t>ホウコクショ</t>
    </rPh>
    <rPh sb="103" eb="105">
      <t>サクセイ</t>
    </rPh>
    <rPh sb="112" eb="113">
      <t>モラ</t>
    </rPh>
    <rPh sb="117" eb="119">
      <t>サクセイ</t>
    </rPh>
    <rPh sb="138" eb="139">
      <t>ハヤ</t>
    </rPh>
    <rPh sb="144" eb="145">
      <t>イソ</t>
    </rPh>
    <rPh sb="149" eb="151">
      <t>インショウ</t>
    </rPh>
    <rPh sb="152" eb="153">
      <t>アタ</t>
    </rPh>
    <rPh sb="159" eb="160">
      <t>タメ</t>
    </rPh>
    <rPh sb="161" eb="163">
      <t>ゲンバ</t>
    </rPh>
    <rPh sb="166" eb="168">
      <t>テキセイ</t>
    </rPh>
    <rPh sb="169" eb="171">
      <t>カイハツ</t>
    </rPh>
    <rPh sb="171" eb="172">
      <t>カン</t>
    </rPh>
    <rPh sb="173" eb="174">
      <t>カン</t>
    </rPh>
    <rPh sb="176" eb="178">
      <t>サギョウ</t>
    </rPh>
    <rPh sb="209" eb="211">
      <t>サクセイ</t>
    </rPh>
    <rPh sb="211" eb="213">
      <t>ホウホウ</t>
    </rPh>
    <rPh sb="230" eb="232">
      <t>ヒジョウ</t>
    </rPh>
    <rPh sb="233" eb="235">
      <t>ベンキョウ</t>
    </rPh>
    <rPh sb="240" eb="243">
      <t>コウリョモ</t>
    </rPh>
    <rPh sb="245" eb="247">
      <t>ハッセイ</t>
    </rPh>
    <rPh sb="256" eb="258">
      <t>コウアン</t>
    </rPh>
    <rPh sb="264" eb="266">
      <t>ホウホウ</t>
    </rPh>
    <rPh sb="275" eb="277">
      <t>ジシン</t>
    </rPh>
    <rPh sb="282" eb="284">
      <t>カンテン</t>
    </rPh>
    <rPh sb="285" eb="286">
      <t>ホン</t>
    </rPh>
    <rPh sb="287" eb="289">
      <t>コウニュウ</t>
    </rPh>
    <rPh sb="291" eb="293">
      <t>シュホウ</t>
    </rPh>
    <rPh sb="294" eb="296">
      <t>ケンキュウ</t>
    </rPh>
    <phoneticPr fontId="1"/>
  </si>
  <si>
    <t>【PPIH案件情報システム課支援業務】　　　　　　　　　　　　　　　　　　　　　　　　　　　　　　　　　　　　　
・拾得物管理システム改修
【所感】		
難しいタスクとして、アプリケーション単位でブラウザのパスワード自動保存機能を回避する改修に着手。何とか検証環境で問題無い組み合わせを見つけることが出来、ユーザーに確認依頼を出すところまで作業を進めることが出来た。Stackなど、海外の質問サイトを参考に今回の改修を行ったが、どの質問も活発的な議論が発生しており非常に勉強になった。</t>
    <rPh sb="77" eb="78">
      <t>ムズカ</t>
    </rPh>
    <rPh sb="95" eb="97">
      <t>タンイ</t>
    </rPh>
    <rPh sb="108" eb="112">
      <t>ジドウホゾン</t>
    </rPh>
    <rPh sb="112" eb="114">
      <t>キノウ</t>
    </rPh>
    <rPh sb="115" eb="117">
      <t>カイヒ</t>
    </rPh>
    <rPh sb="119" eb="121">
      <t>カイシュウ</t>
    </rPh>
    <rPh sb="122" eb="124">
      <t>チャクシュ</t>
    </rPh>
    <rPh sb="125" eb="126">
      <t>ナン</t>
    </rPh>
    <rPh sb="128" eb="132">
      <t>ケンショウカンキョウ</t>
    </rPh>
    <rPh sb="133" eb="135">
      <t>モンダイ</t>
    </rPh>
    <rPh sb="135" eb="136">
      <t>ナ</t>
    </rPh>
    <rPh sb="137" eb="138">
      <t>ク</t>
    </rPh>
    <rPh sb="139" eb="140">
      <t>ア</t>
    </rPh>
    <rPh sb="143" eb="144">
      <t>ミ</t>
    </rPh>
    <rPh sb="150" eb="152">
      <t>デキ</t>
    </rPh>
    <rPh sb="158" eb="162">
      <t>カクニンイライ</t>
    </rPh>
    <rPh sb="163" eb="164">
      <t>ダ</t>
    </rPh>
    <rPh sb="170" eb="172">
      <t>サギョウ</t>
    </rPh>
    <rPh sb="173" eb="174">
      <t>スス</t>
    </rPh>
    <rPh sb="179" eb="181">
      <t>デキ</t>
    </rPh>
    <rPh sb="191" eb="193">
      <t>カイガイ</t>
    </rPh>
    <rPh sb="194" eb="196">
      <t>シツモン</t>
    </rPh>
    <rPh sb="200" eb="202">
      <t>サンコウ</t>
    </rPh>
    <rPh sb="203" eb="205">
      <t>コンカイ</t>
    </rPh>
    <rPh sb="206" eb="208">
      <t>カイシュウ</t>
    </rPh>
    <rPh sb="209" eb="210">
      <t>オコナ</t>
    </rPh>
    <rPh sb="216" eb="218">
      <t>シツモン</t>
    </rPh>
    <rPh sb="219" eb="222">
      <t>カッパツテキ</t>
    </rPh>
    <rPh sb="223" eb="225">
      <t>ギロン</t>
    </rPh>
    <rPh sb="226" eb="228">
      <t>ハッセイ</t>
    </rPh>
    <rPh sb="232" eb="234">
      <t>ヒジョウ</t>
    </rPh>
    <rPh sb="235" eb="237">
      <t>ベンキョウ</t>
    </rPh>
    <phoneticPr fontId="1"/>
  </si>
  <si>
    <t>【PPIH案件情報システム課支援業務】
・拾得物管理システム改修
【所感】		
client側でコンソールに投げているerror内容を取得し、APIに送ってLoggingするチケットに着手。一旦、client側でIndexedDBに値を保存し、そこから一定のルール(頻度)に従ってAPIにpostをする方針で実装中。現在はIndexDBに、ThrowError関数で作成したerrorを格納しようとテストしたが、ラップした範囲がおかしいのか、レンダリング回数のエラーが格納されており格納したいエラーが入っていないので、ラップする範囲や記述について見直し中。</t>
    <rPh sb="5" eb="7">
      <t>アンケン</t>
    </rPh>
    <rPh sb="7" eb="9">
      <t>ジョウホウ</t>
    </rPh>
    <rPh sb="13" eb="14">
      <t>カ</t>
    </rPh>
    <rPh sb="14" eb="18">
      <t>シエンギョウム</t>
    </rPh>
    <rPh sb="46" eb="47">
      <t>ガワ</t>
    </rPh>
    <rPh sb="54" eb="55">
      <t>ナ</t>
    </rPh>
    <rPh sb="64" eb="66">
      <t>ナイヨウ</t>
    </rPh>
    <rPh sb="67" eb="69">
      <t>シュトク</t>
    </rPh>
    <rPh sb="75" eb="76">
      <t>オク</t>
    </rPh>
    <rPh sb="92" eb="94">
      <t>チャクシュ</t>
    </rPh>
    <rPh sb="95" eb="97">
      <t>イッタン</t>
    </rPh>
    <rPh sb="104" eb="105">
      <t>ガワ</t>
    </rPh>
    <rPh sb="116" eb="117">
      <t>アタイ</t>
    </rPh>
    <rPh sb="118" eb="120">
      <t>ホゾン</t>
    </rPh>
    <rPh sb="126" eb="128">
      <t>イッテイ</t>
    </rPh>
    <rPh sb="137" eb="138">
      <t>シタガ</t>
    </rPh>
    <rPh sb="151" eb="153">
      <t>ホウシン</t>
    </rPh>
    <rPh sb="154" eb="156">
      <t>ジッソウ</t>
    </rPh>
    <rPh sb="156" eb="157">
      <t>チュウ</t>
    </rPh>
    <rPh sb="158" eb="160">
      <t>ゲンザイ</t>
    </rPh>
    <rPh sb="180" eb="182">
      <t>カンスウ</t>
    </rPh>
    <rPh sb="183" eb="185">
      <t>サクセイ</t>
    </rPh>
    <rPh sb="193" eb="195">
      <t>カクノウ</t>
    </rPh>
    <rPh sb="211" eb="213">
      <t>ハンイ</t>
    </rPh>
    <rPh sb="227" eb="229">
      <t>カイスウ</t>
    </rPh>
    <rPh sb="234" eb="236">
      <t>カクノウ</t>
    </rPh>
    <rPh sb="241" eb="243">
      <t>カクノウ</t>
    </rPh>
    <rPh sb="250" eb="251">
      <t>ハイ</t>
    </rPh>
    <rPh sb="264" eb="266">
      <t>ハンイ</t>
    </rPh>
    <rPh sb="267" eb="269">
      <t>キジュツ</t>
    </rPh>
    <rPh sb="273" eb="275">
      <t>ミナオ</t>
    </rPh>
    <rPh sb="276" eb="277">
      <t>チュウ</t>
    </rPh>
    <phoneticPr fontId="1"/>
  </si>
  <si>
    <t>【PPIH案件情報システム課支援業務】
・拾得物管理システム改修
【所感】		
昨日発生していたレンダリング回数の問題は、useeffectの更新条件によるものだったので解決。グローバルイベントハンドラ(window.onerror)を使用してjavascriptのエラーを取得しAPIに送ろうとしているが、エラーの捕捉範囲が狭そうなので別案を考案中。(reference errorは捕捉したが、文法ミスなどではなく、コンポーネント内の動きで発生するerrorを捕捉したい)。同じようなReact16から追加されたError Bounding classを使用して調査してみることにする。</t>
    <rPh sb="5" eb="7">
      <t>アンケン</t>
    </rPh>
    <rPh sb="7" eb="9">
      <t>ジョウホウ</t>
    </rPh>
    <rPh sb="13" eb="14">
      <t>カ</t>
    </rPh>
    <rPh sb="14" eb="18">
      <t>シエンギョウム</t>
    </rPh>
    <rPh sb="40" eb="42">
      <t>サクジツ</t>
    </rPh>
    <rPh sb="42" eb="44">
      <t>ハッセイ</t>
    </rPh>
    <rPh sb="54" eb="56">
      <t>カイスウ</t>
    </rPh>
    <rPh sb="57" eb="59">
      <t>モンダイ</t>
    </rPh>
    <rPh sb="71" eb="73">
      <t>コウシン</t>
    </rPh>
    <rPh sb="73" eb="75">
      <t>ジョウケン</t>
    </rPh>
    <rPh sb="85" eb="87">
      <t>カイケツ</t>
    </rPh>
    <rPh sb="118" eb="120">
      <t>シヨウ</t>
    </rPh>
    <rPh sb="137" eb="139">
      <t>シュトク</t>
    </rPh>
    <rPh sb="144" eb="145">
      <t>オク</t>
    </rPh>
    <rPh sb="158" eb="162">
      <t>ホソクハンイ</t>
    </rPh>
    <rPh sb="163" eb="164">
      <t>セマ</t>
    </rPh>
    <rPh sb="169" eb="171">
      <t>ベツアン</t>
    </rPh>
    <rPh sb="172" eb="175">
      <t>コウアンチュウ</t>
    </rPh>
    <rPh sb="193" eb="195">
      <t>ホソク</t>
    </rPh>
    <rPh sb="199" eb="201">
      <t>ブンポウ</t>
    </rPh>
    <rPh sb="217" eb="218">
      <t>ナイ</t>
    </rPh>
    <rPh sb="219" eb="220">
      <t>ウゴ</t>
    </rPh>
    <rPh sb="222" eb="224">
      <t>ハッセイ</t>
    </rPh>
    <rPh sb="232" eb="234">
      <t>ホソク</t>
    </rPh>
    <rPh sb="239" eb="240">
      <t>オナ</t>
    </rPh>
    <rPh sb="253" eb="255">
      <t>ツイカ</t>
    </rPh>
    <rPh sb="279" eb="281">
      <t>シヨウ</t>
    </rPh>
    <rPh sb="283" eb="285">
      <t>チョウサ</t>
    </rPh>
    <phoneticPr fontId="1"/>
  </si>
  <si>
    <t>【PPIH案件情報システム課支援業務】
・拾得物管理システム改修
【所感】		
window.onerrorではなくReact専用のerror捕捉機能であるError Bounding classを使用してみたが、非常に扱いにくく捕捉範囲がグローバルイベントハンドラよりも狭そうなので、結局onerrorを採用し、コンポーネント作成。Axios errorとonerrorのプロパティ構造が異なるため、serialize関数を新規で作成し、両方のerror内容をIndexedDBに保存出来るように修正。TLよりレビューOKを貰ったので、APIエンドポイントの作成に着手中。またテストケースに関する入門書籍を一冊読了。漫画形式で分かりやすかったが、より専門的な情報を求めて次の書籍を精査中。基本情報技術者試験は免除試験申し込みにスケジュール変更予定。</t>
    <rPh sb="5" eb="7">
      <t>アンケン</t>
    </rPh>
    <rPh sb="7" eb="9">
      <t>ジョウホウ</t>
    </rPh>
    <rPh sb="13" eb="14">
      <t>カ</t>
    </rPh>
    <rPh sb="14" eb="18">
      <t>シエンギョウム</t>
    </rPh>
    <rPh sb="63" eb="65">
      <t>センヨウ</t>
    </rPh>
    <rPh sb="71" eb="73">
      <t>ホソク</t>
    </rPh>
    <rPh sb="73" eb="75">
      <t>キノウ</t>
    </rPh>
    <rPh sb="99" eb="101">
      <t>シヨウ</t>
    </rPh>
    <rPh sb="107" eb="109">
      <t>ヒジョウ</t>
    </rPh>
    <rPh sb="110" eb="111">
      <t>アツカ</t>
    </rPh>
    <rPh sb="115" eb="119">
      <t>ホソクハンイ</t>
    </rPh>
    <rPh sb="136" eb="137">
      <t>セマ</t>
    </rPh>
    <rPh sb="143" eb="145">
      <t>ケッキョク</t>
    </rPh>
    <rPh sb="153" eb="155">
      <t>サイヨウ</t>
    </rPh>
    <rPh sb="164" eb="166">
      <t>サクセイ</t>
    </rPh>
    <rPh sb="192" eb="194">
      <t>コウゾウ</t>
    </rPh>
    <rPh sb="195" eb="196">
      <t>コト</t>
    </rPh>
    <rPh sb="210" eb="212">
      <t>カンスウ</t>
    </rPh>
    <rPh sb="213" eb="215">
      <t>シンキ</t>
    </rPh>
    <rPh sb="216" eb="218">
      <t>サクセイ</t>
    </rPh>
    <rPh sb="220" eb="222">
      <t>リョウホウ</t>
    </rPh>
    <rPh sb="228" eb="230">
      <t>ナイヨウ</t>
    </rPh>
    <rPh sb="241" eb="243">
      <t>ホゾン</t>
    </rPh>
    <rPh sb="243" eb="245">
      <t>デキ</t>
    </rPh>
    <rPh sb="249" eb="251">
      <t>シュウセイ</t>
    </rPh>
    <rPh sb="263" eb="264">
      <t>モラ</t>
    </rPh>
    <rPh sb="280" eb="282">
      <t>サクセイ</t>
    </rPh>
    <rPh sb="283" eb="285">
      <t>チャクシュ</t>
    </rPh>
    <rPh sb="285" eb="286">
      <t>チュウ</t>
    </rPh>
    <rPh sb="296" eb="297">
      <t>カン</t>
    </rPh>
    <rPh sb="299" eb="303">
      <t>ニュウモンショセキ</t>
    </rPh>
    <rPh sb="304" eb="306">
      <t>イッサツ</t>
    </rPh>
    <rPh sb="306" eb="308">
      <t>ドクリョウ</t>
    </rPh>
    <rPh sb="309" eb="311">
      <t>マンガ</t>
    </rPh>
    <rPh sb="311" eb="313">
      <t>ケイシキ</t>
    </rPh>
    <rPh sb="314" eb="315">
      <t>ワ</t>
    </rPh>
    <rPh sb="326" eb="329">
      <t>センモンテキ</t>
    </rPh>
    <rPh sb="330" eb="332">
      <t>ジョウホウ</t>
    </rPh>
    <rPh sb="333" eb="334">
      <t>モト</t>
    </rPh>
    <rPh sb="336" eb="337">
      <t>ツギ</t>
    </rPh>
    <rPh sb="338" eb="340">
      <t>ショセキ</t>
    </rPh>
    <rPh sb="341" eb="344">
      <t>セイサチュウ</t>
    </rPh>
    <rPh sb="345" eb="349">
      <t>キホンジョウホウ</t>
    </rPh>
    <phoneticPr fontId="1"/>
  </si>
  <si>
    <t>【PPIH案件情報システム課支援業務】
・拾得物管理システム改修
【所感】		
ユーザーが使用しているブラウザ情報をグローバルイベントハンドラで取得し、こちらもerror情報と共にAPIに送付。また、エラー情報を格納するためのテーブルを新規作成し、そこに格納するタスクが追加されたので、マイグレーションファイルの設計を考案中。カラム名など含めて作成後、マージリクエスト予定。また、migrateはローカル環境で先に実行しｄｂに保存されるまで先に確認予定。</t>
    <rPh sb="5" eb="7">
      <t>アンケン</t>
    </rPh>
    <rPh sb="7" eb="9">
      <t>ジョウホウ</t>
    </rPh>
    <rPh sb="13" eb="14">
      <t>カ</t>
    </rPh>
    <rPh sb="14" eb="18">
      <t>シエンギョウム</t>
    </rPh>
    <rPh sb="45" eb="47">
      <t>シヨウ</t>
    </rPh>
    <rPh sb="55" eb="57">
      <t>ジョウホウ</t>
    </rPh>
    <rPh sb="72" eb="74">
      <t>シュトク</t>
    </rPh>
    <rPh sb="85" eb="87">
      <t>ジョウホウ</t>
    </rPh>
    <rPh sb="88" eb="89">
      <t>トモ</t>
    </rPh>
    <rPh sb="94" eb="96">
      <t>ソウフ</t>
    </rPh>
    <rPh sb="103" eb="105">
      <t>ジョウホウ</t>
    </rPh>
    <rPh sb="106" eb="108">
      <t>カクノウ</t>
    </rPh>
    <rPh sb="118" eb="120">
      <t>シンキ</t>
    </rPh>
    <rPh sb="120" eb="122">
      <t>サクセイ</t>
    </rPh>
    <rPh sb="127" eb="129">
      <t>カクノウ</t>
    </rPh>
    <rPh sb="135" eb="137">
      <t>ツイカ</t>
    </rPh>
    <rPh sb="156" eb="158">
      <t>セッケイ</t>
    </rPh>
    <rPh sb="159" eb="161">
      <t>コウアン</t>
    </rPh>
    <rPh sb="161" eb="162">
      <t>チュウ</t>
    </rPh>
    <rPh sb="166" eb="167">
      <t>メイ</t>
    </rPh>
    <rPh sb="169" eb="170">
      <t>フク</t>
    </rPh>
    <rPh sb="172" eb="175">
      <t>サクセイアト</t>
    </rPh>
    <rPh sb="184" eb="186">
      <t>ヨテイ</t>
    </rPh>
    <rPh sb="202" eb="204">
      <t>カンキョウ</t>
    </rPh>
    <rPh sb="205" eb="206">
      <t>サキ</t>
    </rPh>
    <rPh sb="207" eb="209">
      <t>ジッコウ</t>
    </rPh>
    <rPh sb="213" eb="215">
      <t>ホゾン</t>
    </rPh>
    <rPh sb="220" eb="221">
      <t>サキ</t>
    </rPh>
    <rPh sb="222" eb="224">
      <t>カクニン</t>
    </rPh>
    <rPh sb="224" eb="226">
      <t>ヨテイ</t>
    </rPh>
    <phoneticPr fontId="1"/>
  </si>
  <si>
    <t>【PPIH案件情報システム課支援業務】
・拾得物管理システム改修
【所感】		
DBにerrorを保存するテーブルを作成して、そこに保存する処理は成功したが、エラー発生した直後にerrorをキャッチして送っているだけの処理なので改修が引き続き必要。IndexedDBから一括で取得したエラーログを、ネットワークが安全なタイミングで送信する処理が必要なので、別の関数として処理を切り出し、適切なコンポーネントに設置する必要がある。一括送信されたレコードを受け取るエンドポイントも含めてキャッチアップしつつ作業を進める。</t>
    <rPh sb="5" eb="7">
      <t>アンケン</t>
    </rPh>
    <rPh sb="7" eb="9">
      <t>ジョウホウ</t>
    </rPh>
    <rPh sb="13" eb="14">
      <t>カ</t>
    </rPh>
    <rPh sb="14" eb="18">
      <t>シエンギョウム</t>
    </rPh>
    <rPh sb="49" eb="51">
      <t>ホゾン</t>
    </rPh>
    <rPh sb="58" eb="60">
      <t>サクセイ</t>
    </rPh>
    <rPh sb="66" eb="68">
      <t>ホゾン</t>
    </rPh>
    <rPh sb="70" eb="72">
      <t>ショリ</t>
    </rPh>
    <rPh sb="73" eb="75">
      <t>セイコウ</t>
    </rPh>
    <rPh sb="82" eb="84">
      <t>ハッセイ</t>
    </rPh>
    <rPh sb="86" eb="88">
      <t>チョクゴ</t>
    </rPh>
    <rPh sb="101" eb="102">
      <t>オク</t>
    </rPh>
    <rPh sb="109" eb="111">
      <t>ショリ</t>
    </rPh>
    <rPh sb="114" eb="116">
      <t>カイシュウ</t>
    </rPh>
    <rPh sb="117" eb="118">
      <t>ヒ</t>
    </rPh>
    <rPh sb="119" eb="120">
      <t>ツヅ</t>
    </rPh>
    <rPh sb="121" eb="123">
      <t>ヒツヨウ</t>
    </rPh>
    <rPh sb="135" eb="137">
      <t>イッカツ</t>
    </rPh>
    <rPh sb="138" eb="140">
      <t>シュトク</t>
    </rPh>
    <rPh sb="156" eb="158">
      <t>アンゼン</t>
    </rPh>
    <rPh sb="172" eb="174">
      <t>ヒツヨウ</t>
    </rPh>
    <rPh sb="178" eb="179">
      <t>ベツ</t>
    </rPh>
    <phoneticPr fontId="1"/>
  </si>
  <si>
    <t>【PPIH案件情報システム課支援業務】
・拾得物管理システム改修
【所感】		
エラーログをAPIに送り、DBに保存していく一連の処理の実装が完了し、マージリクエストとしてTLにレビュー依頼。確認して頂いた結果、ロジック上は問題ないが、APIコールのエンドポイントがlocalになっているなどケアレスミスもあり。本番環境でも起動するように、Providerから情報を持ってくる必要があるが、TLと一緒にDBに保存する関数の記述を考慮した。実装するだけではなく、import方法をアプリケーション全体で統一するなどの視点をキャッチアップ。</t>
    <rPh sb="5" eb="7">
      <t>アンケン</t>
    </rPh>
    <rPh sb="7" eb="9">
      <t>ジョウホウ</t>
    </rPh>
    <rPh sb="13" eb="14">
      <t>カ</t>
    </rPh>
    <rPh sb="14" eb="18">
      <t>シエンギョウム</t>
    </rPh>
    <rPh sb="50" eb="51">
      <t>オク</t>
    </rPh>
    <rPh sb="56" eb="58">
      <t>ホゾン</t>
    </rPh>
    <rPh sb="62" eb="64">
      <t>イチレン</t>
    </rPh>
    <rPh sb="65" eb="67">
      <t>ショリ</t>
    </rPh>
    <rPh sb="68" eb="70">
      <t>ジッソウ</t>
    </rPh>
    <rPh sb="71" eb="73">
      <t>カンリョウ</t>
    </rPh>
    <rPh sb="93" eb="95">
      <t>イライ</t>
    </rPh>
    <rPh sb="96" eb="98">
      <t>カクニン</t>
    </rPh>
    <rPh sb="100" eb="101">
      <t>イタダ</t>
    </rPh>
    <rPh sb="103" eb="105">
      <t>ケッカ</t>
    </rPh>
    <rPh sb="110" eb="111">
      <t>ジョウ</t>
    </rPh>
    <rPh sb="112" eb="114">
      <t>モンダイ</t>
    </rPh>
    <rPh sb="156" eb="160">
      <t>ホンバンカンキョウ</t>
    </rPh>
    <rPh sb="162" eb="164">
      <t>キドウ</t>
    </rPh>
    <rPh sb="180" eb="182">
      <t>ジョウホウ</t>
    </rPh>
    <rPh sb="183" eb="184">
      <t>モ</t>
    </rPh>
    <rPh sb="188" eb="190">
      <t>ヒツヨウ</t>
    </rPh>
    <rPh sb="198" eb="200">
      <t>イッショ</t>
    </rPh>
    <rPh sb="204" eb="206">
      <t>ホゾン</t>
    </rPh>
    <rPh sb="208" eb="210">
      <t>カンスウ</t>
    </rPh>
    <rPh sb="211" eb="213">
      <t>キジュツ</t>
    </rPh>
    <rPh sb="214" eb="216">
      <t>コウリョ</t>
    </rPh>
    <rPh sb="219" eb="221">
      <t>ジッソウ</t>
    </rPh>
    <rPh sb="236" eb="238">
      <t>ホウホウ</t>
    </rPh>
    <rPh sb="247" eb="249">
      <t>ゼンタイ</t>
    </rPh>
    <rPh sb="250" eb="252">
      <t>トウイツ</t>
    </rPh>
    <rPh sb="257" eb="259">
      <t>シテン</t>
    </rPh>
    <phoneticPr fontId="1"/>
  </si>
  <si>
    <t>【PPIH案件情報システム課支援業務】
・拾得物管理システム改修
【所感】		
エラーログ保存処理に関する改修が完了。ただ、機能の性質上テストはかなり広めに実施する必要があるので、手が空いたらテスト仕様書を作成して考慮漏れがないかを早めに確認したい意思をTLに伝え、状況を擦り合わせた。また、ユーザー要望の調査などへの対応方法もTLと意思疎通を図り、調査内容を明確に出来たのは良かったと感じる。今はUI修正のタスクに入ったが、ただこなすだけでは無く、UXを意識した提案を盛り込んだ修正を実施したい。</t>
    <rPh sb="5" eb="7">
      <t>アンケン</t>
    </rPh>
    <rPh sb="7" eb="9">
      <t>ジョウホウ</t>
    </rPh>
    <rPh sb="13" eb="14">
      <t>カ</t>
    </rPh>
    <rPh sb="14" eb="18">
      <t>シエンギョウム</t>
    </rPh>
    <rPh sb="45" eb="47">
      <t>ホゾン</t>
    </rPh>
    <rPh sb="47" eb="49">
      <t>ショリ</t>
    </rPh>
    <rPh sb="50" eb="51">
      <t>カン</t>
    </rPh>
    <rPh sb="53" eb="55">
      <t>カイシュウ</t>
    </rPh>
    <rPh sb="56" eb="58">
      <t>カンリョウ</t>
    </rPh>
    <rPh sb="62" eb="64">
      <t>キノウ</t>
    </rPh>
    <rPh sb="65" eb="68">
      <t>セイシツジョウ</t>
    </rPh>
    <rPh sb="75" eb="76">
      <t>ヒロ</t>
    </rPh>
    <rPh sb="78" eb="80">
      <t>ジッシ</t>
    </rPh>
    <rPh sb="82" eb="84">
      <t>ヒツヨウ</t>
    </rPh>
    <rPh sb="90" eb="91">
      <t>テ</t>
    </rPh>
    <rPh sb="92" eb="93">
      <t>ア</t>
    </rPh>
    <rPh sb="99" eb="102">
      <t>シヨウショ</t>
    </rPh>
    <rPh sb="103" eb="105">
      <t>サクセイ</t>
    </rPh>
    <rPh sb="107" eb="110">
      <t>コウリョモ</t>
    </rPh>
    <rPh sb="116" eb="117">
      <t>ハヤ</t>
    </rPh>
    <rPh sb="119" eb="121">
      <t>カクニン</t>
    </rPh>
    <rPh sb="124" eb="126">
      <t>イシ</t>
    </rPh>
    <rPh sb="130" eb="131">
      <t>ツタ</t>
    </rPh>
    <rPh sb="133" eb="135">
      <t>ジョウキョウ</t>
    </rPh>
    <rPh sb="136" eb="137">
      <t>ス</t>
    </rPh>
    <rPh sb="138" eb="139">
      <t>ア</t>
    </rPh>
    <rPh sb="150" eb="152">
      <t>ヨウボウ</t>
    </rPh>
    <rPh sb="153" eb="155">
      <t>チョウサ</t>
    </rPh>
    <rPh sb="159" eb="163">
      <t>タイオウホウホウ</t>
    </rPh>
    <rPh sb="167" eb="171">
      <t>イシソツウ</t>
    </rPh>
    <rPh sb="172" eb="173">
      <t>ハカ</t>
    </rPh>
    <rPh sb="175" eb="179">
      <t>チョウサナイヨウ</t>
    </rPh>
    <rPh sb="180" eb="182">
      <t>メイカク</t>
    </rPh>
    <rPh sb="183" eb="185">
      <t>デキ</t>
    </rPh>
    <rPh sb="188" eb="189">
      <t>ヨ</t>
    </rPh>
    <rPh sb="193" eb="194">
      <t>カン</t>
    </rPh>
    <rPh sb="197" eb="198">
      <t>イマ</t>
    </rPh>
    <rPh sb="201" eb="203">
      <t>シュウセイ</t>
    </rPh>
    <rPh sb="208" eb="209">
      <t>ハイ</t>
    </rPh>
    <rPh sb="222" eb="223">
      <t>ナ</t>
    </rPh>
    <rPh sb="228" eb="230">
      <t>イシキ</t>
    </rPh>
    <rPh sb="232" eb="234">
      <t>テイアン</t>
    </rPh>
    <rPh sb="235" eb="236">
      <t>モ</t>
    </rPh>
    <rPh sb="237" eb="238">
      <t>コ</t>
    </rPh>
    <rPh sb="240" eb="242">
      <t>シュウセイ</t>
    </rPh>
    <rPh sb="243" eb="245">
      <t>ジッシ</t>
    </rPh>
    <phoneticPr fontId="1"/>
  </si>
  <si>
    <t>【PPIH案件情報システム課支援業務】
・拾得物管理システム改修
【所感】		
フロントのUIを「イイ感じにしておいてほしい」という、依頼内容について自身でどのような状態ならば見やすいか、分かりやすいか、まず書き出してみる。(チェックボックスにチェックが入ったらラベルの背景色が変わるなど)その内容を順番に実装していく形で、作業を進めつつ、公式ドキュメントから読み取れた「コンポーネントライブラリの各コンポーネントの基本的な形」をNotionに整理して保管していく。これらのコンポーネントを使用する際に、用途別にさらに細かくページを切り、自分なりのライブラリを作成していきたい。MUIと、RHFで実施中。</t>
    <rPh sb="5" eb="7">
      <t>アンケン</t>
    </rPh>
    <rPh sb="7" eb="9">
      <t>ジョウホウ</t>
    </rPh>
    <rPh sb="13" eb="14">
      <t>カ</t>
    </rPh>
    <rPh sb="14" eb="18">
      <t>シエンギョウム</t>
    </rPh>
    <rPh sb="51" eb="52">
      <t>カン</t>
    </rPh>
    <rPh sb="67" eb="71">
      <t>イライナイヨウ</t>
    </rPh>
    <rPh sb="75" eb="77">
      <t>ジシン</t>
    </rPh>
    <rPh sb="83" eb="85">
      <t>ジョウタイ</t>
    </rPh>
    <rPh sb="88" eb="89">
      <t>ミ</t>
    </rPh>
    <rPh sb="94" eb="95">
      <t>ワ</t>
    </rPh>
    <rPh sb="104" eb="105">
      <t>カ</t>
    </rPh>
    <rPh sb="106" eb="107">
      <t>ダ</t>
    </rPh>
    <rPh sb="127" eb="128">
      <t>ハイ</t>
    </rPh>
    <rPh sb="147" eb="149">
      <t>ナイヨウ</t>
    </rPh>
    <rPh sb="150" eb="152">
      <t>ジュンバン</t>
    </rPh>
    <rPh sb="153" eb="155">
      <t>ジッソウ</t>
    </rPh>
    <rPh sb="159" eb="160">
      <t>カタチ</t>
    </rPh>
    <rPh sb="162" eb="164">
      <t>サギョウ</t>
    </rPh>
    <rPh sb="165" eb="166">
      <t>スス</t>
    </rPh>
    <rPh sb="170" eb="172">
      <t>コウシキ</t>
    </rPh>
    <rPh sb="180" eb="181">
      <t>ヨ</t>
    </rPh>
    <rPh sb="182" eb="183">
      <t>ト</t>
    </rPh>
    <rPh sb="199" eb="200">
      <t>カク</t>
    </rPh>
    <rPh sb="208" eb="211">
      <t>キホンテキ</t>
    </rPh>
    <rPh sb="212" eb="213">
      <t>カタチ</t>
    </rPh>
    <rPh sb="222" eb="224">
      <t>セイリ</t>
    </rPh>
    <rPh sb="226" eb="228">
      <t>ホカン</t>
    </rPh>
    <rPh sb="245" eb="247">
      <t>シヨウ</t>
    </rPh>
    <rPh sb="249" eb="250">
      <t>サイ</t>
    </rPh>
    <rPh sb="252" eb="255">
      <t>ヨウトベツ</t>
    </rPh>
    <rPh sb="259" eb="260">
      <t>コマ</t>
    </rPh>
    <rPh sb="266" eb="267">
      <t>キ</t>
    </rPh>
    <rPh sb="269" eb="271">
      <t>ジブン</t>
    </rPh>
    <rPh sb="280" eb="282">
      <t>サクセイ</t>
    </rPh>
    <rPh sb="298" eb="301">
      <t>ジッシチュウ</t>
    </rPh>
    <phoneticPr fontId="1"/>
  </si>
  <si>
    <t>【PPIH案件情報システム課支援業務】
・拾得物管理システム改修
【所感】		
UI修正タスクに関してはある程度完成し、追加した機能をコンポーネントとして別に切り出すなど、細かい部分の修正を実施。Notionにコンポーネントの使い方をまとめていたが、よくよく考えるとカスタムフック(自身で独自に作成したコンポーネント)はストックする価値があるが、公式の内容をストックするのは意味が無いので、公式ドキュメントの読み方を調べて、知識として覚えたい。</t>
    <rPh sb="5" eb="7">
      <t>アンケン</t>
    </rPh>
    <rPh sb="7" eb="9">
      <t>ジョウホウ</t>
    </rPh>
    <rPh sb="13" eb="14">
      <t>カ</t>
    </rPh>
    <rPh sb="14" eb="18">
      <t>シエンギョウム</t>
    </rPh>
    <rPh sb="42" eb="44">
      <t>シュウセイ</t>
    </rPh>
    <rPh sb="48" eb="49">
      <t>カン</t>
    </rPh>
    <rPh sb="54" eb="56">
      <t>テイド</t>
    </rPh>
    <rPh sb="56" eb="58">
      <t>カンセイ</t>
    </rPh>
    <rPh sb="60" eb="62">
      <t>ツイカ</t>
    </rPh>
    <rPh sb="64" eb="66">
      <t>キノウ</t>
    </rPh>
    <rPh sb="77" eb="78">
      <t>ベツ</t>
    </rPh>
    <rPh sb="79" eb="80">
      <t>キ</t>
    </rPh>
    <rPh sb="81" eb="82">
      <t>ダ</t>
    </rPh>
    <rPh sb="86" eb="87">
      <t>コマ</t>
    </rPh>
    <rPh sb="89" eb="91">
      <t>ブブン</t>
    </rPh>
    <rPh sb="92" eb="94">
      <t>シュウセイ</t>
    </rPh>
    <rPh sb="95" eb="97">
      <t>ジッシ</t>
    </rPh>
    <rPh sb="113" eb="114">
      <t>ツカ</t>
    </rPh>
    <rPh sb="115" eb="116">
      <t>カタ</t>
    </rPh>
    <rPh sb="129" eb="130">
      <t>カンガ</t>
    </rPh>
    <rPh sb="141" eb="143">
      <t>ジシン</t>
    </rPh>
    <rPh sb="144" eb="146">
      <t>ドクジ</t>
    </rPh>
    <rPh sb="147" eb="149">
      <t>サクセイ</t>
    </rPh>
    <rPh sb="166" eb="168">
      <t>カチ</t>
    </rPh>
    <rPh sb="173" eb="175">
      <t>コウシキ</t>
    </rPh>
    <rPh sb="176" eb="178">
      <t>ナイヨウ</t>
    </rPh>
    <rPh sb="187" eb="189">
      <t>イミ</t>
    </rPh>
    <rPh sb="190" eb="191">
      <t>ナ</t>
    </rPh>
    <rPh sb="195" eb="197">
      <t>コウシキ</t>
    </rPh>
    <rPh sb="204" eb="205">
      <t>ヨ</t>
    </rPh>
    <rPh sb="206" eb="207">
      <t>カタ</t>
    </rPh>
    <rPh sb="208" eb="209">
      <t>シラ</t>
    </rPh>
    <rPh sb="212" eb="214">
      <t>チシキ</t>
    </rPh>
    <rPh sb="217" eb="218">
      <t>オボ</t>
    </rPh>
    <phoneticPr fontId="1"/>
  </si>
  <si>
    <t>【PPIH案件情報システム課支援業務】
・拾得物管理システム改修
【所感】		
不明点があると、基本的には検索で記事を10前後読んで作業して解決し、言語の記法やプロパティ確認などはChat GPTを使用している。しかし記事を検索して読んでいった作業に関しては内容をよく覚えていて力になっているので、開発力を付けたい今の時期は、業務中の調査は全て書籍や記事を読んで学習し、自習でもその内容に移行していく。12月末までを目途に実践していきたい。</t>
    <rPh sb="5" eb="7">
      <t>アンケン</t>
    </rPh>
    <rPh sb="7" eb="9">
      <t>ジョウホウ</t>
    </rPh>
    <rPh sb="13" eb="14">
      <t>カ</t>
    </rPh>
    <rPh sb="14" eb="18">
      <t>シエンギョウム</t>
    </rPh>
    <rPh sb="40" eb="43">
      <t>フメイテン</t>
    </rPh>
    <rPh sb="48" eb="51">
      <t>キホンテキ</t>
    </rPh>
    <rPh sb="53" eb="55">
      <t>ケンサク</t>
    </rPh>
    <rPh sb="56" eb="58">
      <t>キジ</t>
    </rPh>
    <rPh sb="61" eb="63">
      <t>ゼンゴ</t>
    </rPh>
    <rPh sb="63" eb="64">
      <t>ヨ</t>
    </rPh>
    <rPh sb="66" eb="68">
      <t>サギョウ</t>
    </rPh>
    <rPh sb="70" eb="72">
      <t>カイケツ</t>
    </rPh>
    <rPh sb="74" eb="76">
      <t>ゲンゴ</t>
    </rPh>
    <rPh sb="77" eb="79">
      <t>キホウ</t>
    </rPh>
    <rPh sb="85" eb="87">
      <t>カクニン</t>
    </rPh>
    <rPh sb="99" eb="101">
      <t>シヨウ</t>
    </rPh>
    <rPh sb="109" eb="111">
      <t>キジ</t>
    </rPh>
    <rPh sb="112" eb="114">
      <t>ケンサク</t>
    </rPh>
    <rPh sb="116" eb="117">
      <t>ヨ</t>
    </rPh>
    <rPh sb="122" eb="124">
      <t>サギョウ</t>
    </rPh>
    <rPh sb="125" eb="126">
      <t>カン</t>
    </rPh>
    <rPh sb="129" eb="131">
      <t>ナイヨウ</t>
    </rPh>
    <rPh sb="134" eb="135">
      <t>オボ</t>
    </rPh>
    <rPh sb="139" eb="140">
      <t>チカラ</t>
    </rPh>
    <rPh sb="149" eb="152">
      <t>カイハツリョク</t>
    </rPh>
    <rPh sb="153" eb="154">
      <t>ツ</t>
    </rPh>
    <rPh sb="157" eb="158">
      <t>イマ</t>
    </rPh>
    <rPh sb="159" eb="161">
      <t>ジキ</t>
    </rPh>
    <rPh sb="163" eb="166">
      <t>ギョウムチュウ</t>
    </rPh>
    <rPh sb="167" eb="169">
      <t>チョウサ</t>
    </rPh>
    <rPh sb="170" eb="171">
      <t>スベ</t>
    </rPh>
    <rPh sb="172" eb="174">
      <t>ショセキ</t>
    </rPh>
    <rPh sb="175" eb="177">
      <t>キジ</t>
    </rPh>
    <rPh sb="178" eb="179">
      <t>ヨ</t>
    </rPh>
    <rPh sb="181" eb="183">
      <t>ガクシュウ</t>
    </rPh>
    <phoneticPr fontId="1"/>
  </si>
  <si>
    <t>【PPIH案件情報システム課支援業務】
・拾得物管理システム改修
【所感】		
errorを捕捉する機能に対する検証環境での検証は、基本的にはソースコード内でerrorを意図的に発生させるロジックを作成できていなければ検証は出来ないという想定で、検証するためのエラー発生機能を実装。Javascriptの一般的なエラーをボタン押下で投げる機能や、DBに送るエラーログの総数が一度に1回、100回、1000個の場合の負荷テストに関してもボタン押下で再現できるように機能を実装。また、リリース作業も無事に終了した。</t>
    <rPh sb="5" eb="7">
      <t>アンケン</t>
    </rPh>
    <rPh sb="7" eb="9">
      <t>ジョウホウ</t>
    </rPh>
    <rPh sb="13" eb="14">
      <t>カ</t>
    </rPh>
    <rPh sb="14" eb="18">
      <t>シエンギョウム</t>
    </rPh>
    <rPh sb="46" eb="48">
      <t>ホソク</t>
    </rPh>
    <rPh sb="50" eb="52">
      <t>キノウ</t>
    </rPh>
    <rPh sb="53" eb="54">
      <t>タイ</t>
    </rPh>
    <rPh sb="56" eb="60">
      <t>ケンショウカンキョウ</t>
    </rPh>
    <rPh sb="62" eb="64">
      <t>ケンショウ</t>
    </rPh>
    <rPh sb="66" eb="69">
      <t>キホンテキ</t>
    </rPh>
    <rPh sb="77" eb="78">
      <t>ナイ</t>
    </rPh>
    <rPh sb="85" eb="88">
      <t>イトテキ</t>
    </rPh>
    <rPh sb="89" eb="91">
      <t>ハッセイ</t>
    </rPh>
    <rPh sb="99" eb="101">
      <t>サクセイ</t>
    </rPh>
    <rPh sb="109" eb="111">
      <t>ケンショウ</t>
    </rPh>
    <rPh sb="112" eb="114">
      <t>デキ</t>
    </rPh>
    <rPh sb="119" eb="121">
      <t>ソウテイ</t>
    </rPh>
    <rPh sb="123" eb="125">
      <t>ケンショウ</t>
    </rPh>
    <rPh sb="133" eb="135">
      <t>ハッセイ</t>
    </rPh>
    <rPh sb="135" eb="137">
      <t>キノウ</t>
    </rPh>
    <rPh sb="138" eb="140">
      <t>ジッソウ</t>
    </rPh>
    <rPh sb="152" eb="155">
      <t>イッパンテキ</t>
    </rPh>
    <rPh sb="163" eb="165">
      <t>オウカ</t>
    </rPh>
    <rPh sb="166" eb="167">
      <t>ナ</t>
    </rPh>
    <rPh sb="169" eb="171">
      <t>キノウ</t>
    </rPh>
    <rPh sb="176" eb="177">
      <t>オク</t>
    </rPh>
    <rPh sb="184" eb="186">
      <t>ソウスウ</t>
    </rPh>
    <rPh sb="187" eb="189">
      <t>イチド</t>
    </rPh>
    <rPh sb="191" eb="192">
      <t>カイ</t>
    </rPh>
    <rPh sb="196" eb="197">
      <t>カイ</t>
    </rPh>
    <rPh sb="202" eb="203">
      <t>コ</t>
    </rPh>
    <rPh sb="204" eb="206">
      <t>バアイ</t>
    </rPh>
    <rPh sb="207" eb="209">
      <t>フカ</t>
    </rPh>
    <rPh sb="213" eb="214">
      <t>カン</t>
    </rPh>
    <rPh sb="220" eb="222">
      <t>オウカ</t>
    </rPh>
    <rPh sb="223" eb="225">
      <t>サイゲン</t>
    </rPh>
    <rPh sb="231" eb="233">
      <t>キノウ</t>
    </rPh>
    <rPh sb="234" eb="236">
      <t>ジッソウ</t>
    </rPh>
    <rPh sb="244" eb="246">
      <t>サギョウ</t>
    </rPh>
    <rPh sb="247" eb="249">
      <t>ブジ</t>
    </rPh>
    <rPh sb="250" eb="252">
      <t>シュウリョウ</t>
    </rPh>
    <phoneticPr fontId="1"/>
  </si>
  <si>
    <t>【PPIH案件情報システム課支援業務】
・拾得物管理システム改修
【所感】		
本番環境での不具合が発覚し、ローカルから検証、検証から本番環境までエラーログを読んでいく作業を実施して、レコード登録時にちゃんと全てのレコードが存在するか、確認を実施。
確認作業を実施していく中で、検証環境にログを埋め込む作業をエディタを使用して実行したため、不具合が発生し検証環境でエラーを発生させてしまった。エラー状態からは復旧したが、runserverする権限がないため、明日TLが起動予定(連絡済)慎重な作業をより心掛け、再発無きようにしたい。</t>
    <rPh sb="5" eb="7">
      <t>アンケン</t>
    </rPh>
    <rPh sb="7" eb="9">
      <t>ジョウホウ</t>
    </rPh>
    <rPh sb="13" eb="14">
      <t>カ</t>
    </rPh>
    <rPh sb="14" eb="18">
      <t>シエンギョウム</t>
    </rPh>
    <rPh sb="40" eb="44">
      <t>ホンバンカンキョウ</t>
    </rPh>
    <rPh sb="46" eb="49">
      <t>フグアイ</t>
    </rPh>
    <rPh sb="50" eb="52">
      <t>ハッカク</t>
    </rPh>
    <rPh sb="60" eb="62">
      <t>ケンショウ</t>
    </rPh>
    <rPh sb="63" eb="65">
      <t>ケンショウ</t>
    </rPh>
    <rPh sb="67" eb="71">
      <t>ホンバンカンキョウ</t>
    </rPh>
    <rPh sb="79" eb="80">
      <t>ヨ</t>
    </rPh>
    <rPh sb="84" eb="86">
      <t>サギョウ</t>
    </rPh>
    <rPh sb="87" eb="89">
      <t>ジッシ</t>
    </rPh>
    <rPh sb="96" eb="99">
      <t>トウロクジ</t>
    </rPh>
    <rPh sb="104" eb="105">
      <t>スベ</t>
    </rPh>
    <rPh sb="112" eb="114">
      <t>ソンザイ</t>
    </rPh>
    <rPh sb="118" eb="120">
      <t>カクニン</t>
    </rPh>
    <rPh sb="121" eb="123">
      <t>ジッシ</t>
    </rPh>
    <rPh sb="125" eb="127">
      <t>カクニン</t>
    </rPh>
    <rPh sb="127" eb="129">
      <t>サギョウ</t>
    </rPh>
    <rPh sb="130" eb="132">
      <t>ジッシ</t>
    </rPh>
    <rPh sb="136" eb="137">
      <t>ナカ</t>
    </rPh>
    <phoneticPr fontId="1"/>
  </si>
  <si>
    <t>【PPIH案件情報システム課支援業務】
・拾得物管理システム改修
【所感】		
昨日から発生していた不具合が解消。自身の改修した機能要因では無く、店舗側の端末が開きっぱなしで最新のレビジョンが反映していなかったため発生した経緯だった。しかしながら、自身でhotfixを切りコミット履歴を汚してしまったmasterブランチの履歴を綺麗にしたり、CUIで本番環境や検証環境のファイルを修正する、SQLでレコード修正、クライアントツールでカラム初期値の設定後発行されるクエリを1つずつ実行など、かなり多くの経験を得ることが出来た。引き続き、金曜日から改修する、revision管理の修正でbuildに関する知見を得たい。</t>
    <rPh sb="5" eb="7">
      <t>アンケン</t>
    </rPh>
    <rPh sb="7" eb="9">
      <t>ジョウホウ</t>
    </rPh>
    <rPh sb="13" eb="14">
      <t>カ</t>
    </rPh>
    <rPh sb="14" eb="18">
      <t>シエンギョウム</t>
    </rPh>
    <rPh sb="40" eb="42">
      <t>サクジツ</t>
    </rPh>
    <rPh sb="44" eb="46">
      <t>ハッセイ</t>
    </rPh>
    <rPh sb="50" eb="53">
      <t>フグアイ</t>
    </rPh>
    <rPh sb="54" eb="56">
      <t>カイショウ</t>
    </rPh>
    <rPh sb="57" eb="59">
      <t>ジシン</t>
    </rPh>
    <rPh sb="60" eb="62">
      <t>カイシュウ</t>
    </rPh>
    <rPh sb="64" eb="66">
      <t>キノウ</t>
    </rPh>
    <rPh sb="66" eb="68">
      <t>ヨウイン</t>
    </rPh>
    <rPh sb="70" eb="71">
      <t>ナ</t>
    </rPh>
    <rPh sb="73" eb="76">
      <t>テンポガワ</t>
    </rPh>
    <rPh sb="77" eb="79">
      <t>タンマツ</t>
    </rPh>
    <rPh sb="80" eb="81">
      <t>ヒラ</t>
    </rPh>
    <rPh sb="87" eb="89">
      <t>サイシン</t>
    </rPh>
    <rPh sb="96" eb="98">
      <t>ハンエイ</t>
    </rPh>
    <rPh sb="107" eb="109">
      <t>ハッセイ</t>
    </rPh>
    <rPh sb="111" eb="113">
      <t>ケイイ</t>
    </rPh>
    <rPh sb="124" eb="126">
      <t>ジシン</t>
    </rPh>
    <rPh sb="134" eb="135">
      <t>キリ</t>
    </rPh>
    <rPh sb="140" eb="142">
      <t>リレキ</t>
    </rPh>
    <rPh sb="143" eb="144">
      <t>ヨゴ</t>
    </rPh>
    <rPh sb="161" eb="163">
      <t>リレキ</t>
    </rPh>
    <rPh sb="164" eb="166">
      <t>キレイ</t>
    </rPh>
    <rPh sb="175" eb="177">
      <t>ホンバン</t>
    </rPh>
    <rPh sb="177" eb="179">
      <t>カンキョウ</t>
    </rPh>
    <rPh sb="180" eb="182">
      <t>ケンショウ</t>
    </rPh>
    <rPh sb="182" eb="184">
      <t>カンキョウ</t>
    </rPh>
    <rPh sb="190" eb="192">
      <t>シュウセイ</t>
    </rPh>
    <rPh sb="203" eb="205">
      <t>シュウセイ</t>
    </rPh>
    <rPh sb="219" eb="222">
      <t>ショキチ</t>
    </rPh>
    <rPh sb="223" eb="225">
      <t>セッテイ</t>
    </rPh>
    <rPh sb="225" eb="226">
      <t>アト</t>
    </rPh>
    <rPh sb="226" eb="228">
      <t>ハッコウ</t>
    </rPh>
    <rPh sb="239" eb="241">
      <t>ジッコウ</t>
    </rPh>
    <rPh sb="247" eb="248">
      <t>オオ</t>
    </rPh>
    <rPh sb="250" eb="252">
      <t>ケイケン</t>
    </rPh>
    <rPh sb="253" eb="254">
      <t>エ</t>
    </rPh>
    <rPh sb="258" eb="260">
      <t>デキ</t>
    </rPh>
    <rPh sb="262" eb="263">
      <t>ヒ</t>
    </rPh>
    <rPh sb="264" eb="265">
      <t>ツヅ</t>
    </rPh>
    <rPh sb="267" eb="270">
      <t>キンヨウビ</t>
    </rPh>
    <rPh sb="272" eb="274">
      <t>カイシュウ</t>
    </rPh>
    <rPh sb="285" eb="287">
      <t>カンリ</t>
    </rPh>
    <rPh sb="288" eb="290">
      <t>シュウセイ</t>
    </rPh>
    <rPh sb="297" eb="298">
      <t>カン</t>
    </rPh>
    <rPh sb="300" eb="302">
      <t>チケン</t>
    </rPh>
    <rPh sb="303" eb="304">
      <t>エ</t>
    </rPh>
    <phoneticPr fontId="1"/>
  </si>
  <si>
    <t>【PPIH案件情報システム課支援業務】
・拾得物管理システム改修
【所感】		
hotfixで対応した不具合の恒常的対策として、リリースした際にレビジョンを自動管理し、必要に応じて端末単位でリロードをする機能の実装を開始。まずは、package.jsonにbuild時に実行するコマンドを編集しつつ、シェルスクリプトを作成した。build実行時に自動でrevision.jsonを生成し、そこにbuild時の日時をvalueとして持たせてみたが、revisionとして機能するかどうか今の時点ではなんとも言えず。</t>
    <rPh sb="5" eb="7">
      <t>アンケン</t>
    </rPh>
    <rPh sb="7" eb="9">
      <t>ジョウホウ</t>
    </rPh>
    <rPh sb="13" eb="14">
      <t>カ</t>
    </rPh>
    <rPh sb="14" eb="18">
      <t>シエンギョウム</t>
    </rPh>
    <rPh sb="47" eb="49">
      <t>タイオウ</t>
    </rPh>
    <rPh sb="51" eb="54">
      <t>フグアイ</t>
    </rPh>
    <rPh sb="55" eb="58">
      <t>コウジョウテキ</t>
    </rPh>
    <rPh sb="58" eb="60">
      <t>タイサク</t>
    </rPh>
    <rPh sb="70" eb="71">
      <t>サイ</t>
    </rPh>
    <rPh sb="78" eb="80">
      <t>ジドウ</t>
    </rPh>
    <rPh sb="80" eb="82">
      <t>カンリ</t>
    </rPh>
    <rPh sb="84" eb="86">
      <t>ヒツヨウ</t>
    </rPh>
    <rPh sb="87" eb="88">
      <t>オウ</t>
    </rPh>
    <rPh sb="90" eb="94">
      <t>タンマツタンイ</t>
    </rPh>
    <phoneticPr fontId="1"/>
  </si>
  <si>
    <t>【PPIH案件情報システム課支援業務】
・拾得物管理システム改修
【所感】		
revision.jsonを開発・本番問わない参照方法(process.env.PUBLIC_URL)でアプリケーション内にて参照し、build時にindex.htmlに埋め込んでおいたscript内のrevisionと比較して同じかどうかで画面更新が出来ているかどうかを判別するロジックを作成したが、ReactHooksを使ってrevisionの状態管理をし更新の無限ループを制御しようとした際に、Hooksの制約に引っかかり実現できず停滞。Reactの厳格なルールに直面する。明日AMで別の方法を探す。</t>
    <rPh sb="5" eb="7">
      <t>アンケン</t>
    </rPh>
    <rPh sb="7" eb="9">
      <t>ジョウホウ</t>
    </rPh>
    <rPh sb="13" eb="14">
      <t>カ</t>
    </rPh>
    <rPh sb="14" eb="18">
      <t>シエンギョウム</t>
    </rPh>
    <rPh sb="54" eb="56">
      <t>カイハツ</t>
    </rPh>
    <rPh sb="57" eb="59">
      <t>ホンバン</t>
    </rPh>
    <rPh sb="59" eb="60">
      <t>ト</t>
    </rPh>
    <rPh sb="63" eb="67">
      <t>サンショウホウホウ</t>
    </rPh>
    <rPh sb="100" eb="101">
      <t>ナイ</t>
    </rPh>
    <rPh sb="103" eb="105">
      <t>サンショウ</t>
    </rPh>
    <rPh sb="112" eb="113">
      <t>ジ</t>
    </rPh>
    <rPh sb="125" eb="126">
      <t>ウ</t>
    </rPh>
    <rPh sb="127" eb="128">
      <t>コ</t>
    </rPh>
    <rPh sb="139" eb="140">
      <t>ナイ</t>
    </rPh>
    <rPh sb="150" eb="152">
      <t>ヒカク</t>
    </rPh>
    <rPh sb="154" eb="155">
      <t>オナ</t>
    </rPh>
    <rPh sb="161" eb="163">
      <t>ガメン</t>
    </rPh>
    <rPh sb="163" eb="165">
      <t>コウシン</t>
    </rPh>
    <rPh sb="166" eb="168">
      <t>デキ</t>
    </rPh>
    <rPh sb="176" eb="178">
      <t>ハンベツ</t>
    </rPh>
    <rPh sb="185" eb="187">
      <t>サクセイ</t>
    </rPh>
    <rPh sb="202" eb="203">
      <t>ツカ</t>
    </rPh>
    <rPh sb="214" eb="216">
      <t>ジョウタイ</t>
    </rPh>
    <rPh sb="216" eb="218">
      <t>カンリ</t>
    </rPh>
    <rPh sb="220" eb="222">
      <t>コウシン</t>
    </rPh>
    <rPh sb="223" eb="225">
      <t>ムゲン</t>
    </rPh>
    <rPh sb="229" eb="231">
      <t>セイギョ</t>
    </rPh>
    <rPh sb="237" eb="238">
      <t>サイ</t>
    </rPh>
    <rPh sb="246" eb="248">
      <t>セイヤク</t>
    </rPh>
    <rPh sb="249" eb="250">
      <t>ヒ</t>
    </rPh>
    <rPh sb="254" eb="256">
      <t>ジツゲン</t>
    </rPh>
    <rPh sb="259" eb="261">
      <t>テイタイ</t>
    </rPh>
    <rPh sb="268" eb="270">
      <t>ゲンカク</t>
    </rPh>
    <rPh sb="275" eb="277">
      <t>チョクメン</t>
    </rPh>
    <rPh sb="280" eb="282">
      <t>アス</t>
    </rPh>
    <rPh sb="285" eb="286">
      <t>ベツ</t>
    </rPh>
    <rPh sb="287" eb="289">
      <t>ホウホウ</t>
    </rPh>
    <rPh sb="290" eb="291">
      <t>サガ</t>
    </rPh>
    <phoneticPr fontId="1"/>
  </si>
  <si>
    <t>【PPIH案件情報システム課支援業務】
・拾得物管理システム改修
【所感】		
環境変数を設定出来るとして覚えていたenvファイルだが、実際には環境変数を疑似的に書き換える機能をもつファイルで、実際にはUNIXが環境変数を持つということが今日分かり非常に勉強になった。また、スクリプトの実行で環境変数を設定する方法が分かったので、視野が広がりを見せており、スクリプトに対する取っ掛かりが出来たのが成果として非常に良かった。</t>
    <rPh sb="5" eb="7">
      <t>アンケン</t>
    </rPh>
    <rPh sb="7" eb="9">
      <t>ジョウホウ</t>
    </rPh>
    <rPh sb="13" eb="14">
      <t>カ</t>
    </rPh>
    <rPh sb="14" eb="18">
      <t>シエンギョウム</t>
    </rPh>
    <rPh sb="40" eb="44">
      <t>カンキョウヘンスウ</t>
    </rPh>
    <rPh sb="45" eb="47">
      <t>セッテイ</t>
    </rPh>
    <rPh sb="47" eb="49">
      <t>デキ</t>
    </rPh>
    <rPh sb="53" eb="54">
      <t>オボ</t>
    </rPh>
    <rPh sb="68" eb="70">
      <t>ジッサイ</t>
    </rPh>
    <rPh sb="72" eb="76">
      <t>カンキョウヘンスウ</t>
    </rPh>
    <rPh sb="77" eb="80">
      <t>ギジテキ</t>
    </rPh>
    <rPh sb="81" eb="82">
      <t>カ</t>
    </rPh>
    <rPh sb="83" eb="84">
      <t>カ</t>
    </rPh>
    <rPh sb="86" eb="88">
      <t>キノウ</t>
    </rPh>
    <rPh sb="97" eb="99">
      <t>ジッサイ</t>
    </rPh>
    <rPh sb="106" eb="110">
      <t>カンキョウヘンスウ</t>
    </rPh>
    <rPh sb="111" eb="112">
      <t>モ</t>
    </rPh>
    <rPh sb="119" eb="122">
      <t>キョウワ</t>
    </rPh>
    <rPh sb="124" eb="126">
      <t>ヒジョウ</t>
    </rPh>
    <rPh sb="127" eb="129">
      <t>ベンキョウ</t>
    </rPh>
    <rPh sb="143" eb="145">
      <t>ジッコウ</t>
    </rPh>
    <rPh sb="146" eb="148">
      <t>カンキョウ</t>
    </rPh>
    <rPh sb="148" eb="150">
      <t>ヘンスウ</t>
    </rPh>
    <rPh sb="151" eb="153">
      <t>セッテイ</t>
    </rPh>
    <rPh sb="155" eb="157">
      <t>ホウホウ</t>
    </rPh>
    <rPh sb="158" eb="159">
      <t>ワ</t>
    </rPh>
    <rPh sb="165" eb="167">
      <t>シヤ</t>
    </rPh>
    <rPh sb="168" eb="169">
      <t>ヒロ</t>
    </rPh>
    <rPh sb="172" eb="173">
      <t>ミ</t>
    </rPh>
    <rPh sb="184" eb="185">
      <t>タイ</t>
    </rPh>
    <rPh sb="187" eb="188">
      <t>ト</t>
    </rPh>
    <rPh sb="189" eb="190">
      <t>カ</t>
    </rPh>
    <rPh sb="193" eb="195">
      <t>デキ</t>
    </rPh>
    <rPh sb="198" eb="200">
      <t>セイカ</t>
    </rPh>
    <rPh sb="203" eb="205">
      <t>ヒジョウ</t>
    </rPh>
    <rPh sb="206" eb="207">
      <t>ヨ</t>
    </rPh>
    <phoneticPr fontId="1"/>
  </si>
  <si>
    <t>【PPIH案件情報システム課支援業務】
・拾得物管理システム改修
【所感】		
業務はかなり落ち着いており、エラーケースに関してもかなり慎重に確認することが出来た。また、client errorとserver errorによるステータスコードの違いや、今回のテストケースに合う(搭載した機能に対する捕捉テストが必要かどうか)か全てのエラー内容について調査したので、非常に学習になった。実務的には、現場の空気感(急ぎ過ぎない、落ち着いて作業する)にも慣れてきたので、学習にもリソースをしっかり割いて無理なくスキルアップしたい。</t>
    <rPh sb="5" eb="7">
      <t>アンケン</t>
    </rPh>
    <rPh sb="7" eb="9">
      <t>ジョウホウ</t>
    </rPh>
    <rPh sb="13" eb="14">
      <t>カ</t>
    </rPh>
    <rPh sb="14" eb="18">
      <t>シエンギョウム</t>
    </rPh>
    <rPh sb="40" eb="42">
      <t>ギョウム</t>
    </rPh>
    <rPh sb="46" eb="47">
      <t>オ</t>
    </rPh>
    <rPh sb="48" eb="49">
      <t>ツ</t>
    </rPh>
    <rPh sb="61" eb="62">
      <t>カン</t>
    </rPh>
    <rPh sb="68" eb="70">
      <t>シンチョウ</t>
    </rPh>
    <rPh sb="71" eb="73">
      <t>カクニン</t>
    </rPh>
    <rPh sb="78" eb="80">
      <t>デキ</t>
    </rPh>
    <rPh sb="122" eb="123">
      <t>チガ</t>
    </rPh>
    <rPh sb="126" eb="128">
      <t>コンカイ</t>
    </rPh>
    <rPh sb="136" eb="137">
      <t>ア</t>
    </rPh>
    <rPh sb="139" eb="141">
      <t>トウサイ</t>
    </rPh>
    <rPh sb="143" eb="145">
      <t>キノウ</t>
    </rPh>
    <rPh sb="146" eb="147">
      <t>タイ</t>
    </rPh>
    <rPh sb="149" eb="151">
      <t>ホソク</t>
    </rPh>
    <rPh sb="155" eb="157">
      <t>ヒツヨウ</t>
    </rPh>
    <rPh sb="163" eb="164">
      <t>スベ</t>
    </rPh>
    <rPh sb="169" eb="171">
      <t>ナイヨウ</t>
    </rPh>
    <rPh sb="175" eb="177">
      <t>チョウサ</t>
    </rPh>
    <rPh sb="182" eb="184">
      <t>ヒジョウ</t>
    </rPh>
    <rPh sb="185" eb="187">
      <t>ガクシュウ</t>
    </rPh>
    <rPh sb="192" eb="195">
      <t>ジツムテキ</t>
    </rPh>
    <rPh sb="198" eb="200">
      <t>ゲンバ</t>
    </rPh>
    <rPh sb="201" eb="204">
      <t>クウキカン</t>
    </rPh>
    <rPh sb="205" eb="206">
      <t>イソ</t>
    </rPh>
    <rPh sb="207" eb="208">
      <t>ス</t>
    </rPh>
    <rPh sb="212" eb="213">
      <t>オ</t>
    </rPh>
    <rPh sb="214" eb="215">
      <t>ツ</t>
    </rPh>
    <rPh sb="217" eb="219">
      <t>サギョウ</t>
    </rPh>
    <rPh sb="224" eb="225">
      <t>ナ</t>
    </rPh>
    <rPh sb="232" eb="234">
      <t>ガクシュウ</t>
    </rPh>
    <rPh sb="245" eb="246">
      <t>サ</t>
    </rPh>
    <rPh sb="248" eb="250">
      <t>ムリ</t>
    </rPh>
    <phoneticPr fontId="1"/>
  </si>
  <si>
    <t>【PPIH案件情報システム課支援業務】
・拾得物管理システム改修
【所感】		
セキュリティツールのチェック講習をSTS様に教わりながら共同で作業。かなりしっかり作り込まれた資料を皆で確認しながら作業していたので、セキュリティに対する意識がかなりついたかと思う。また、セキュリティソフトの入れ替えがまだ完了していなかったので、こちらに関しては資料を参照しつつ入れ替えを今週中には実施予定。</t>
    <rPh sb="5" eb="7">
      <t>アンケン</t>
    </rPh>
    <rPh sb="7" eb="9">
      <t>ジョウホウ</t>
    </rPh>
    <rPh sb="13" eb="14">
      <t>カ</t>
    </rPh>
    <rPh sb="14" eb="18">
      <t>シエンギョウム</t>
    </rPh>
    <rPh sb="54" eb="56">
      <t>コウシュウ</t>
    </rPh>
    <rPh sb="60" eb="61">
      <t>サマ</t>
    </rPh>
    <rPh sb="62" eb="63">
      <t>オソ</t>
    </rPh>
    <rPh sb="68" eb="70">
      <t>キョウドウ</t>
    </rPh>
    <rPh sb="71" eb="73">
      <t>サギョウ</t>
    </rPh>
    <rPh sb="81" eb="82">
      <t>ツク</t>
    </rPh>
    <rPh sb="83" eb="84">
      <t>コ</t>
    </rPh>
    <rPh sb="87" eb="89">
      <t>シリョウ</t>
    </rPh>
    <rPh sb="90" eb="91">
      <t>ミンナ</t>
    </rPh>
    <rPh sb="92" eb="94">
      <t>カクニン</t>
    </rPh>
    <rPh sb="98" eb="100">
      <t>サギョウ</t>
    </rPh>
    <rPh sb="128" eb="129">
      <t>オモ</t>
    </rPh>
    <rPh sb="144" eb="145">
      <t>イ</t>
    </rPh>
    <rPh sb="146" eb="147">
      <t>カ</t>
    </rPh>
    <rPh sb="151" eb="153">
      <t>カンリョウ</t>
    </rPh>
    <rPh sb="167" eb="168">
      <t>カン</t>
    </rPh>
    <rPh sb="171" eb="173">
      <t>シリョウ</t>
    </rPh>
    <rPh sb="174" eb="176">
      <t>サンショウ</t>
    </rPh>
    <rPh sb="179" eb="180">
      <t>イ</t>
    </rPh>
    <rPh sb="181" eb="182">
      <t>カ</t>
    </rPh>
    <rPh sb="184" eb="187">
      <t>コンシュウチュウ</t>
    </rPh>
    <rPh sb="189" eb="191">
      <t>ジッシ</t>
    </rPh>
    <rPh sb="191" eb="193">
      <t>ヨテイ</t>
    </rPh>
    <phoneticPr fontId="1"/>
  </si>
  <si>
    <t>【PPIH案件情報システム課支援業務】
・拾得物管理システム改修
【所感】		
体調不良で先週末初めて欠勤をしたことに関し、よくよく体調管理について見直してみたが、別段自身の生活ではストレス・疲労・睡眠時間・栄養などは問題なく、要因としては乾燥が原因で喉から免疫力が低下し、今回の不調に至ったと考えた。加湿器について各メーカーの動向や価格状況を調査し、必要なものを購入。冬の間は睡眠時含め自宅で使用し、温湿度計で自宅の環境をモニターしつつ、睡眠時の状況をより良くしていく予定。</t>
    <rPh sb="5" eb="7">
      <t>アンケン</t>
    </rPh>
    <rPh sb="7" eb="9">
      <t>ジョウホウ</t>
    </rPh>
    <rPh sb="13" eb="14">
      <t>カ</t>
    </rPh>
    <rPh sb="14" eb="18">
      <t>シエンギョウム</t>
    </rPh>
    <rPh sb="40" eb="42">
      <t>タイチョウ</t>
    </rPh>
    <rPh sb="42" eb="44">
      <t>フリョウ</t>
    </rPh>
    <rPh sb="45" eb="48">
      <t>センシュウマツ</t>
    </rPh>
    <rPh sb="48" eb="49">
      <t>ハジ</t>
    </rPh>
    <rPh sb="51" eb="53">
      <t>ケッキン</t>
    </rPh>
    <rPh sb="59" eb="60">
      <t>カン</t>
    </rPh>
    <rPh sb="66" eb="68">
      <t>タイチョウ</t>
    </rPh>
    <rPh sb="68" eb="70">
      <t>カンリ</t>
    </rPh>
    <rPh sb="74" eb="76">
      <t>ミナオ</t>
    </rPh>
    <rPh sb="82" eb="84">
      <t>ベツダン</t>
    </rPh>
    <rPh sb="84" eb="86">
      <t>ジシン</t>
    </rPh>
    <rPh sb="87" eb="89">
      <t>セイカツ</t>
    </rPh>
    <rPh sb="96" eb="98">
      <t>ヒロウ</t>
    </rPh>
    <rPh sb="99" eb="103">
      <t>スイミンジカン</t>
    </rPh>
    <rPh sb="104" eb="106">
      <t>エイヨウ</t>
    </rPh>
    <rPh sb="109" eb="111">
      <t>モンダイ</t>
    </rPh>
    <rPh sb="114" eb="116">
      <t>ヨウイン</t>
    </rPh>
    <rPh sb="120" eb="122">
      <t>カンソウ</t>
    </rPh>
    <rPh sb="123" eb="125">
      <t>ゲンイン</t>
    </rPh>
    <rPh sb="126" eb="127">
      <t>ノド</t>
    </rPh>
    <rPh sb="129" eb="131">
      <t>メンエキ</t>
    </rPh>
    <rPh sb="131" eb="132">
      <t>チカラ</t>
    </rPh>
    <rPh sb="133" eb="135">
      <t>テイカ</t>
    </rPh>
    <rPh sb="137" eb="139">
      <t>コンカイ</t>
    </rPh>
    <rPh sb="140" eb="142">
      <t>フチョウ</t>
    </rPh>
    <rPh sb="143" eb="144">
      <t>イタ</t>
    </rPh>
    <rPh sb="147" eb="148">
      <t>カンガ</t>
    </rPh>
    <rPh sb="151" eb="154">
      <t>カシツキ</t>
    </rPh>
    <rPh sb="158" eb="159">
      <t>カク</t>
    </rPh>
    <rPh sb="164" eb="166">
      <t>ドウコウ</t>
    </rPh>
    <rPh sb="167" eb="169">
      <t>カカク</t>
    </rPh>
    <rPh sb="169" eb="171">
      <t>ジョウキョウ</t>
    </rPh>
    <rPh sb="172" eb="174">
      <t>チョウサ</t>
    </rPh>
    <rPh sb="176" eb="178">
      <t>ヒツヨウ</t>
    </rPh>
    <rPh sb="182" eb="184">
      <t>コウニュウ</t>
    </rPh>
    <rPh sb="185" eb="186">
      <t>フユ</t>
    </rPh>
    <rPh sb="187" eb="188">
      <t>カン</t>
    </rPh>
    <rPh sb="189" eb="192">
      <t>スイミンジ</t>
    </rPh>
    <rPh sb="192" eb="193">
      <t>フク</t>
    </rPh>
    <rPh sb="194" eb="196">
      <t>ジタク</t>
    </rPh>
    <rPh sb="197" eb="199">
      <t>シヨウ</t>
    </rPh>
    <rPh sb="220" eb="223">
      <t>スイミンジ</t>
    </rPh>
    <rPh sb="224" eb="226">
      <t>ジョウキョウ</t>
    </rPh>
    <rPh sb="229" eb="230">
      <t>ヨ</t>
    </rPh>
    <phoneticPr fontId="1"/>
  </si>
  <si>
    <t>【PPIH案件情報システム課支援業務】
・拾得物管理システム改修
【所感】		
ユーザから要望として、実装してほしい機能が多々上がってきており、チケット化するとかなりの量がありそうだが、一旦は全ては着手せずに、全体の工数を見ながら実装していくとのことだったので、担当しているチケットを消化しつつ確実なコーディングを心掛けたい。</t>
    <rPh sb="5" eb="7">
      <t>アンケン</t>
    </rPh>
    <rPh sb="7" eb="9">
      <t>ジョウホウ</t>
    </rPh>
    <rPh sb="13" eb="14">
      <t>カ</t>
    </rPh>
    <rPh sb="14" eb="18">
      <t>シエンギョウム</t>
    </rPh>
    <rPh sb="45" eb="47">
      <t>ヨウボウ</t>
    </rPh>
    <rPh sb="51" eb="53">
      <t>ジッソウ</t>
    </rPh>
    <rPh sb="58" eb="60">
      <t>キノウ</t>
    </rPh>
    <rPh sb="61" eb="63">
      <t>タタ</t>
    </rPh>
    <rPh sb="63" eb="64">
      <t>ア</t>
    </rPh>
    <rPh sb="76" eb="77">
      <t>カ</t>
    </rPh>
    <rPh sb="84" eb="85">
      <t>リョウ</t>
    </rPh>
    <rPh sb="93" eb="95">
      <t>イッタン</t>
    </rPh>
    <rPh sb="96" eb="97">
      <t>スベ</t>
    </rPh>
    <rPh sb="99" eb="101">
      <t>チャクシュ</t>
    </rPh>
    <rPh sb="105" eb="107">
      <t>ゼンタイ</t>
    </rPh>
    <rPh sb="108" eb="110">
      <t>コウスウ</t>
    </rPh>
    <rPh sb="111" eb="112">
      <t>ミ</t>
    </rPh>
    <rPh sb="115" eb="117">
      <t>ジッソウ</t>
    </rPh>
    <rPh sb="131" eb="133">
      <t>タントウ</t>
    </rPh>
    <rPh sb="142" eb="144">
      <t>ショウカ</t>
    </rPh>
    <rPh sb="147" eb="149">
      <t>カクジツ</t>
    </rPh>
    <rPh sb="157" eb="159">
      <t>ココロガ</t>
    </rPh>
    <phoneticPr fontId="1"/>
  </si>
  <si>
    <t>【PPIH案件情報システム課支援業務】
・拾得物管理システム改修
【所感】		
現在実装している機能に関して、質問をしつつ不明点があったら基本的にはすぐ質問するようにしているが、質問回数が多すぎないかなど疑念に思っている点もあり、どうすればより正解に近い質問を出来るのか、どうすればより分かりやすく伝えられるかについて逡巡した。また、案件のフィードバックとして人となりを良く聞かれるそうなので(山田がどのような人物なのか)、次回の案件振り返りＭＴＧで確認しておきたい。</t>
    <rPh sb="5" eb="7">
      <t>アンケン</t>
    </rPh>
    <rPh sb="7" eb="9">
      <t>ジョウホウ</t>
    </rPh>
    <rPh sb="13" eb="14">
      <t>カ</t>
    </rPh>
    <rPh sb="14" eb="18">
      <t>シエンギョウム</t>
    </rPh>
    <rPh sb="40" eb="42">
      <t>ゲンザイ</t>
    </rPh>
    <rPh sb="42" eb="44">
      <t>ジッソウ</t>
    </rPh>
    <rPh sb="48" eb="50">
      <t>キノウ</t>
    </rPh>
    <rPh sb="51" eb="52">
      <t>カン</t>
    </rPh>
    <rPh sb="55" eb="57">
      <t>シツモン</t>
    </rPh>
    <rPh sb="61" eb="64">
      <t>フメイテン</t>
    </rPh>
    <rPh sb="69" eb="72">
      <t>キホンテキ</t>
    </rPh>
    <rPh sb="76" eb="78">
      <t>シツモン</t>
    </rPh>
    <rPh sb="89" eb="93">
      <t>シツモンカイスウ</t>
    </rPh>
    <rPh sb="94" eb="95">
      <t>オオ</t>
    </rPh>
    <rPh sb="102" eb="104">
      <t>ギネン</t>
    </rPh>
    <rPh sb="105" eb="106">
      <t>オモ</t>
    </rPh>
    <rPh sb="110" eb="111">
      <t>テン</t>
    </rPh>
    <rPh sb="122" eb="124">
      <t>セイカイ</t>
    </rPh>
    <rPh sb="125" eb="126">
      <t>チカ</t>
    </rPh>
    <rPh sb="127" eb="129">
      <t>シツモン</t>
    </rPh>
    <rPh sb="130" eb="132">
      <t>デキ</t>
    </rPh>
    <rPh sb="143" eb="144">
      <t>ワ</t>
    </rPh>
    <rPh sb="149" eb="150">
      <t>ツタ</t>
    </rPh>
    <rPh sb="159" eb="161">
      <t>シュンジュン</t>
    </rPh>
    <rPh sb="167" eb="169">
      <t>アンケン</t>
    </rPh>
    <rPh sb="180" eb="181">
      <t>ヒト</t>
    </rPh>
    <rPh sb="185" eb="186">
      <t>ヨ</t>
    </rPh>
    <rPh sb="187" eb="188">
      <t>キ</t>
    </rPh>
    <rPh sb="197" eb="199">
      <t>ヤマダ</t>
    </rPh>
    <rPh sb="205" eb="207">
      <t>ジンブツ</t>
    </rPh>
    <rPh sb="212" eb="214">
      <t>ジカイ</t>
    </rPh>
    <rPh sb="215" eb="217">
      <t>アンケン</t>
    </rPh>
    <rPh sb="217" eb="218">
      <t>フ</t>
    </rPh>
    <rPh sb="219" eb="220">
      <t>カエ</t>
    </rPh>
    <rPh sb="225" eb="227">
      <t>カクニン</t>
    </rPh>
    <phoneticPr fontId="1"/>
  </si>
  <si>
    <t>【PPIH案件情報システム課支援業務】
・拾得物管理システム改修
【所感】		
Ｄｊａｎｇｏを通じて、ＷＥＢアプリケーションの基礎を学習出来る会社の取り組み、Ｄｊａｎｇｏ Full Boostが始動。キックオフに参加した。自身が楽しみつつ、チームの中でコミュニケーションを取り、仲を深めながら学習を進めていきたい。自身が良い経験を得られるのは間違いないと思うので、自身の短所も考えながら対応していきたい。</t>
    <rPh sb="5" eb="7">
      <t>アンケン</t>
    </rPh>
    <rPh sb="7" eb="9">
      <t>ジョウホウ</t>
    </rPh>
    <rPh sb="13" eb="14">
      <t>カ</t>
    </rPh>
    <rPh sb="14" eb="18">
      <t>シエンギョウム</t>
    </rPh>
    <rPh sb="47" eb="48">
      <t>ツウ</t>
    </rPh>
    <rPh sb="63" eb="65">
      <t>キソ</t>
    </rPh>
    <rPh sb="66" eb="68">
      <t>ガクシュウ</t>
    </rPh>
    <rPh sb="68" eb="70">
      <t>デキ</t>
    </rPh>
    <rPh sb="71" eb="73">
      <t>カイシャ</t>
    </rPh>
    <rPh sb="74" eb="75">
      <t>ト</t>
    </rPh>
    <rPh sb="76" eb="77">
      <t>ク</t>
    </rPh>
    <rPh sb="97" eb="99">
      <t>シドウ</t>
    </rPh>
    <rPh sb="106" eb="108">
      <t>サンカ</t>
    </rPh>
    <rPh sb="111" eb="113">
      <t>ジシン</t>
    </rPh>
    <rPh sb="114" eb="115">
      <t>タノ</t>
    </rPh>
    <rPh sb="124" eb="125">
      <t>ナカ</t>
    </rPh>
    <rPh sb="136" eb="137">
      <t>ト</t>
    </rPh>
    <rPh sb="139" eb="140">
      <t>ナカ</t>
    </rPh>
    <rPh sb="141" eb="142">
      <t>フカ</t>
    </rPh>
    <rPh sb="146" eb="148">
      <t>ガクシュウ</t>
    </rPh>
    <rPh sb="149" eb="150">
      <t>スス</t>
    </rPh>
    <rPh sb="157" eb="159">
      <t>ジシン</t>
    </rPh>
    <rPh sb="160" eb="161">
      <t>ヨ</t>
    </rPh>
    <rPh sb="162" eb="164">
      <t>ケイケン</t>
    </rPh>
    <rPh sb="165" eb="166">
      <t>エ</t>
    </rPh>
    <rPh sb="171" eb="173">
      <t>マチガ</t>
    </rPh>
    <rPh sb="177" eb="178">
      <t>オモ</t>
    </rPh>
    <rPh sb="182" eb="184">
      <t>ジシン</t>
    </rPh>
    <rPh sb="185" eb="187">
      <t>タンショ</t>
    </rPh>
    <rPh sb="188" eb="189">
      <t>カンガ</t>
    </rPh>
    <rPh sb="193" eb="195">
      <t>タイオウ</t>
    </rPh>
    <phoneticPr fontId="1"/>
  </si>
  <si>
    <t>【PPIH案件情報システム課支援業務】
・拾得物管理システム改修
【所感】		
検証環境で一部コマンド(migrateに関するコマンド)が効かず原因を調査していたが、その過程でapatcheなどの再起動方法やログの見方、原因調査の経験を積むことが出来たので良かった。また、結果として原因は自身の改修したソースが要因ではなかったが、ソースコードを辿ってそこまで理解出来るようになっていきたい。一つ一つの要因について、原因を調査して理解するようにしておきたい。</t>
    <rPh sb="5" eb="7">
      <t>アンケン</t>
    </rPh>
    <rPh sb="7" eb="9">
      <t>ジョウホウ</t>
    </rPh>
    <rPh sb="13" eb="14">
      <t>カ</t>
    </rPh>
    <rPh sb="14" eb="18">
      <t>シエンギョウム</t>
    </rPh>
    <rPh sb="40" eb="42">
      <t>ケンショウ</t>
    </rPh>
    <rPh sb="42" eb="44">
      <t>カンキョウ</t>
    </rPh>
    <rPh sb="45" eb="47">
      <t>イチブ</t>
    </rPh>
    <rPh sb="60" eb="61">
      <t>カン</t>
    </rPh>
    <rPh sb="69" eb="70">
      <t>キ</t>
    </rPh>
    <rPh sb="72" eb="74">
      <t>ゲンイン</t>
    </rPh>
    <rPh sb="75" eb="77">
      <t>チョウサ</t>
    </rPh>
    <rPh sb="85" eb="87">
      <t>カテイ</t>
    </rPh>
    <rPh sb="98" eb="101">
      <t>サイキドウ</t>
    </rPh>
    <rPh sb="101" eb="103">
      <t>ホウホウ</t>
    </rPh>
    <rPh sb="107" eb="109">
      <t>ミカタ</t>
    </rPh>
    <rPh sb="110" eb="114">
      <t>ゲンインチョウサ</t>
    </rPh>
    <rPh sb="115" eb="117">
      <t>ケイケン</t>
    </rPh>
    <rPh sb="118" eb="119">
      <t>ツ</t>
    </rPh>
    <rPh sb="123" eb="125">
      <t>デキ</t>
    </rPh>
    <rPh sb="128" eb="129">
      <t>ヨ</t>
    </rPh>
    <rPh sb="136" eb="138">
      <t>ケッカ</t>
    </rPh>
    <rPh sb="141" eb="143">
      <t>ゲンイン</t>
    </rPh>
    <rPh sb="144" eb="146">
      <t>ジシン</t>
    </rPh>
    <rPh sb="147" eb="149">
      <t>カイシュウ</t>
    </rPh>
    <rPh sb="155" eb="157">
      <t>ヨウイン</t>
    </rPh>
    <rPh sb="172" eb="173">
      <t>タド</t>
    </rPh>
    <rPh sb="179" eb="181">
      <t>リカイ</t>
    </rPh>
    <rPh sb="181" eb="183">
      <t>デキ</t>
    </rPh>
    <rPh sb="195" eb="196">
      <t>ヒト</t>
    </rPh>
    <rPh sb="197" eb="198">
      <t>ヒト</t>
    </rPh>
    <rPh sb="200" eb="202">
      <t>ヨウイン</t>
    </rPh>
    <rPh sb="207" eb="209">
      <t>ゲンイン</t>
    </rPh>
    <rPh sb="210" eb="212">
      <t>チョウサ</t>
    </rPh>
    <rPh sb="214" eb="216">
      <t>リカイ</t>
    </rPh>
    <phoneticPr fontId="1"/>
  </si>
  <si>
    <t>【PPIH案件情報システム課支援業務】
・拾得物管理システム改修
【所感】		
案件作業に関しては、スピード感をもって取り組むことが出来た。ドキュメント類は完成したが、改修が一部発生したためその箇所の追加修正も実施、Giｔに関してはcommitしない日がほぼないため非常に作業には慣れてきたが、専門書で今後はより実践的なコマンドや実行方法に関しても覚えていきたい。Ｒｅａｃｔは研修時の書籍一冊だけでは無く他にも書籍を読んで色々な視点で学習を進めていきたい。</t>
    <rPh sb="5" eb="7">
      <t>アンケン</t>
    </rPh>
    <rPh sb="7" eb="9">
      <t>ジョウホウ</t>
    </rPh>
    <rPh sb="13" eb="14">
      <t>カ</t>
    </rPh>
    <rPh sb="14" eb="18">
      <t>シエンギョウム</t>
    </rPh>
    <rPh sb="40" eb="44">
      <t>アンケンサギョウ</t>
    </rPh>
    <rPh sb="45" eb="46">
      <t>カン</t>
    </rPh>
    <rPh sb="54" eb="55">
      <t>カン</t>
    </rPh>
    <rPh sb="59" eb="60">
      <t>ト</t>
    </rPh>
    <rPh sb="61" eb="62">
      <t>ク</t>
    </rPh>
    <rPh sb="66" eb="68">
      <t>デキ</t>
    </rPh>
    <rPh sb="76" eb="77">
      <t>ルイ</t>
    </rPh>
    <rPh sb="78" eb="80">
      <t>カンセイ</t>
    </rPh>
    <rPh sb="84" eb="86">
      <t>カイシュウ</t>
    </rPh>
    <rPh sb="87" eb="89">
      <t>イチブ</t>
    </rPh>
    <rPh sb="89" eb="91">
      <t>ハッセイ</t>
    </rPh>
    <rPh sb="97" eb="99">
      <t>カショ</t>
    </rPh>
    <rPh sb="100" eb="102">
      <t>ツイカ</t>
    </rPh>
    <rPh sb="102" eb="104">
      <t>シュウセイ</t>
    </rPh>
    <rPh sb="105" eb="107">
      <t>ジッシ</t>
    </rPh>
    <rPh sb="112" eb="113">
      <t>カン</t>
    </rPh>
    <rPh sb="125" eb="126">
      <t>ヒ</t>
    </rPh>
    <rPh sb="133" eb="135">
      <t>ヒジョウ</t>
    </rPh>
    <rPh sb="136" eb="138">
      <t>サギョウ</t>
    </rPh>
    <rPh sb="140" eb="141">
      <t>ナ</t>
    </rPh>
    <rPh sb="147" eb="150">
      <t>センモンショ</t>
    </rPh>
    <rPh sb="151" eb="153">
      <t>コンゴ</t>
    </rPh>
    <rPh sb="156" eb="159">
      <t>ジッセンテキ</t>
    </rPh>
    <rPh sb="165" eb="167">
      <t>ジッコウ</t>
    </rPh>
    <rPh sb="167" eb="169">
      <t>ホウホウ</t>
    </rPh>
    <rPh sb="170" eb="171">
      <t>カン</t>
    </rPh>
    <rPh sb="174" eb="175">
      <t>オボ</t>
    </rPh>
    <rPh sb="188" eb="191">
      <t>ケンシュウジ</t>
    </rPh>
    <rPh sb="192" eb="194">
      <t>ショセキ</t>
    </rPh>
    <rPh sb="194" eb="196">
      <t>イッサツ</t>
    </rPh>
    <rPh sb="200" eb="201">
      <t>ナ</t>
    </rPh>
    <rPh sb="202" eb="203">
      <t>ホカ</t>
    </rPh>
    <rPh sb="205" eb="207">
      <t>ショセキ</t>
    </rPh>
    <rPh sb="208" eb="209">
      <t>ヨ</t>
    </rPh>
    <rPh sb="211" eb="213">
      <t>イロイロ</t>
    </rPh>
    <rPh sb="214" eb="216">
      <t>シテン</t>
    </rPh>
    <rPh sb="217" eb="219">
      <t>ガクシュウ</t>
    </rPh>
    <rPh sb="220" eb="221">
      <t>スス</t>
    </rPh>
    <phoneticPr fontId="1"/>
  </si>
  <si>
    <t>【PPIH案件情報システム課支援業務】
・拾得物管理システム改修
【所感】		
案件作業も落ち着いてアウトプットはかなり出せた日だった。その上で、業後のDjango Full Boostを利用して、学習に入る導入を作りつつ、自主学習を継続。このように業後や会社のイベントを利用して学習時間を確保しつつ、積極的に学習していく習慣を作っていきたい。</t>
    <rPh sb="5" eb="7">
      <t>アンケン</t>
    </rPh>
    <rPh sb="7" eb="9">
      <t>ジョウホウ</t>
    </rPh>
    <rPh sb="13" eb="14">
      <t>カ</t>
    </rPh>
    <rPh sb="14" eb="18">
      <t>シエンギョウム</t>
    </rPh>
    <rPh sb="40" eb="42">
      <t>アンケン</t>
    </rPh>
    <rPh sb="42" eb="44">
      <t>サギョウ</t>
    </rPh>
    <rPh sb="45" eb="46">
      <t>オ</t>
    </rPh>
    <rPh sb="47" eb="48">
      <t>ツ</t>
    </rPh>
    <rPh sb="60" eb="61">
      <t>ダ</t>
    </rPh>
    <rPh sb="63" eb="64">
      <t>ヒ</t>
    </rPh>
    <rPh sb="70" eb="71">
      <t>ウエ</t>
    </rPh>
    <rPh sb="73" eb="75">
      <t>ギョウゴ</t>
    </rPh>
    <rPh sb="94" eb="96">
      <t>リヨウ</t>
    </rPh>
    <rPh sb="99" eb="101">
      <t>ガクシュウ</t>
    </rPh>
    <rPh sb="102" eb="103">
      <t>ハイ</t>
    </rPh>
    <rPh sb="104" eb="106">
      <t>ドウニュウ</t>
    </rPh>
    <rPh sb="107" eb="108">
      <t>ツク</t>
    </rPh>
    <rPh sb="112" eb="116">
      <t>ジシュガクシュウ</t>
    </rPh>
    <rPh sb="117" eb="119">
      <t>ケイゾク</t>
    </rPh>
    <rPh sb="125" eb="127">
      <t>ギョウゴ</t>
    </rPh>
    <rPh sb="128" eb="130">
      <t>カイシャ</t>
    </rPh>
    <rPh sb="136" eb="138">
      <t>リヨウ</t>
    </rPh>
    <rPh sb="140" eb="142">
      <t>ガクシュウ</t>
    </rPh>
    <rPh sb="142" eb="144">
      <t>ジカン</t>
    </rPh>
    <rPh sb="145" eb="147">
      <t>カクホ</t>
    </rPh>
    <rPh sb="151" eb="154">
      <t>セッキョクテキ</t>
    </rPh>
    <rPh sb="155" eb="157">
      <t>ガクシュウ</t>
    </rPh>
    <rPh sb="161" eb="163">
      <t>シュウカン</t>
    </rPh>
    <rPh sb="164" eb="165">
      <t>ツク</t>
    </rPh>
    <phoneticPr fontId="1"/>
  </si>
  <si>
    <t>【PPIH案件情報システム課支援業務】
・拾得物管理システム改修
【所感】		
担当しているアプリケーションの暫定の最終リリースを対応。一旦はリリースまで完了したものの、前回のタグ(hotfixをpushした際に誤って付けたタグ)など本番環境のブランチの状態が想定と異なりpullできないなど問題が発生し特定の箇所まで本番環境のブランチも戻すなど追加作業が発生した。Masterへのmergeは慎重にしつつ、またリモートリポジトリを特定の箇所まで戻す際は、その後の本番環境のブランチへの影響なども考慮したい。明日以降はまた別の作業の環境構築が始まるのでそちらの準備や対応をしていく。</t>
    <rPh sb="5" eb="7">
      <t>アンケン</t>
    </rPh>
    <rPh sb="7" eb="9">
      <t>ジョウホウ</t>
    </rPh>
    <rPh sb="13" eb="14">
      <t>カ</t>
    </rPh>
    <rPh sb="14" eb="18">
      <t>シエンギョウム</t>
    </rPh>
    <rPh sb="40" eb="42">
      <t>タントウ</t>
    </rPh>
    <rPh sb="55" eb="57">
      <t>ザンテイ</t>
    </rPh>
    <rPh sb="58" eb="60">
      <t>サイシュウ</t>
    </rPh>
    <rPh sb="65" eb="67">
      <t>タイオウ</t>
    </rPh>
    <rPh sb="68" eb="70">
      <t>イッタン</t>
    </rPh>
    <rPh sb="77" eb="79">
      <t>カンリョウ</t>
    </rPh>
    <rPh sb="85" eb="87">
      <t>ゼンカイ</t>
    </rPh>
    <rPh sb="104" eb="105">
      <t>サイ</t>
    </rPh>
    <rPh sb="106" eb="107">
      <t>アヤマ</t>
    </rPh>
    <rPh sb="109" eb="110">
      <t>ツ</t>
    </rPh>
    <rPh sb="117" eb="121">
      <t>ホンバンカンキョウ</t>
    </rPh>
    <rPh sb="127" eb="129">
      <t>ジョウタイ</t>
    </rPh>
    <rPh sb="130" eb="132">
      <t>ソウテイ</t>
    </rPh>
    <rPh sb="133" eb="134">
      <t>コト</t>
    </rPh>
    <rPh sb="146" eb="148">
      <t>モンダイ</t>
    </rPh>
    <rPh sb="149" eb="151">
      <t>ハッセイ</t>
    </rPh>
    <rPh sb="152" eb="154">
      <t>トクテイ</t>
    </rPh>
    <rPh sb="155" eb="157">
      <t>カショ</t>
    </rPh>
    <rPh sb="159" eb="163">
      <t>ホンバンカンキョウ</t>
    </rPh>
    <rPh sb="169" eb="170">
      <t>モド</t>
    </rPh>
    <rPh sb="173" eb="175">
      <t>ツイカ</t>
    </rPh>
    <rPh sb="175" eb="177">
      <t>サギョウ</t>
    </rPh>
    <rPh sb="178" eb="180">
      <t>ハッセイ</t>
    </rPh>
    <rPh sb="197" eb="199">
      <t>シンチョウ</t>
    </rPh>
    <rPh sb="216" eb="218">
      <t>トクテイ</t>
    </rPh>
    <rPh sb="219" eb="221">
      <t>カショ</t>
    </rPh>
    <rPh sb="223" eb="224">
      <t>モド</t>
    </rPh>
    <rPh sb="225" eb="226">
      <t>サイ</t>
    </rPh>
    <rPh sb="230" eb="231">
      <t>ゴ</t>
    </rPh>
    <rPh sb="232" eb="236">
      <t>ホンバンカンキョウ</t>
    </rPh>
    <rPh sb="243" eb="245">
      <t>エイキョウ</t>
    </rPh>
    <rPh sb="254" eb="258">
      <t>アスイコウ</t>
    </rPh>
    <rPh sb="261" eb="262">
      <t>ベツ</t>
    </rPh>
    <rPh sb="263" eb="265">
      <t>サギョウ</t>
    </rPh>
    <rPh sb="266" eb="270">
      <t>カンキョウコウチク</t>
    </rPh>
    <rPh sb="271" eb="272">
      <t>ハジ</t>
    </rPh>
    <rPh sb="280" eb="282">
      <t>ジュンビ</t>
    </rPh>
    <rPh sb="283" eb="285">
      <t>タイオウ</t>
    </rPh>
    <phoneticPr fontId="1"/>
  </si>
  <si>
    <t>【PPIH案件情報システム課支援業務】
・拾得物管理システム改修
【所感】		
予定では、新しい案件の環境構築を進める予定ではあったが、差し込みで今週リリースした内容のうち、不具合などではないがテーブルのデータ定義や、リクエストのJSON構成などでユーザ要望が発生したため、そちらを優先で対応。本日中に修正は完了、またテーブル定義修正の際に既存データを置き換えることが難しい場合の処置についても学習することが出来た。</t>
    <rPh sb="5" eb="7">
      <t>アンケン</t>
    </rPh>
    <rPh sb="7" eb="9">
      <t>ジョウホウ</t>
    </rPh>
    <rPh sb="13" eb="14">
      <t>カ</t>
    </rPh>
    <rPh sb="14" eb="18">
      <t>シエンギョウム</t>
    </rPh>
    <rPh sb="40" eb="42">
      <t>ヨテイ</t>
    </rPh>
    <rPh sb="45" eb="46">
      <t>アタラ</t>
    </rPh>
    <rPh sb="48" eb="50">
      <t>アンケン</t>
    </rPh>
    <rPh sb="51" eb="53">
      <t>カンキョウ</t>
    </rPh>
    <rPh sb="53" eb="55">
      <t>コウチク</t>
    </rPh>
    <rPh sb="56" eb="57">
      <t>スス</t>
    </rPh>
    <rPh sb="59" eb="61">
      <t>ヨテイ</t>
    </rPh>
    <rPh sb="68" eb="69">
      <t>サ</t>
    </rPh>
    <rPh sb="70" eb="71">
      <t>コ</t>
    </rPh>
    <rPh sb="73" eb="75">
      <t>コンシュウ</t>
    </rPh>
    <rPh sb="81" eb="83">
      <t>ナイヨウ</t>
    </rPh>
    <rPh sb="87" eb="90">
      <t>フグアイ</t>
    </rPh>
    <rPh sb="105" eb="107">
      <t>テイギ</t>
    </rPh>
    <rPh sb="119" eb="121">
      <t>コウセイ</t>
    </rPh>
    <rPh sb="127" eb="129">
      <t>ヨウボウ</t>
    </rPh>
    <rPh sb="130" eb="132">
      <t>ハッセイ</t>
    </rPh>
    <rPh sb="141" eb="143">
      <t>ユウセン</t>
    </rPh>
    <rPh sb="144" eb="146">
      <t>タイオウ</t>
    </rPh>
    <phoneticPr fontId="1"/>
  </si>
  <si>
    <t>【PPIH案件情報システム課支援業務】
・拾得物管理システム改修
【所感】		
ユーザ要望の内、deploy時にシェルスクリプトを実行し、publicディレクトリをtar.gzファイルで圧縮してバックアップを作成する機能の実装に着手。まずはtar.gz化するスクリプトの作成に着手した。問題なく実装出来たが、記事でtarに関する特定のコマンドを探すのは非効率だったためGPTを使用し、コマンドの信頼性確保の為記事を確認するようにした。</t>
    <rPh sb="5" eb="7">
      <t>アンケン</t>
    </rPh>
    <rPh sb="7" eb="9">
      <t>ジョウホウ</t>
    </rPh>
    <rPh sb="13" eb="14">
      <t>カ</t>
    </rPh>
    <rPh sb="14" eb="18">
      <t>シエンギョウム</t>
    </rPh>
    <rPh sb="43" eb="45">
      <t>ヨウボウ</t>
    </rPh>
    <rPh sb="46" eb="47">
      <t>ウチ</t>
    </rPh>
    <rPh sb="54" eb="55">
      <t>ジ</t>
    </rPh>
    <rPh sb="65" eb="67">
      <t>ジッコウ</t>
    </rPh>
    <rPh sb="93" eb="95">
      <t>アッシュク</t>
    </rPh>
    <rPh sb="104" eb="106">
      <t>サクセイ</t>
    </rPh>
    <rPh sb="108" eb="110">
      <t>キノウ</t>
    </rPh>
    <rPh sb="111" eb="113">
      <t>ジッソウ</t>
    </rPh>
    <rPh sb="114" eb="116">
      <t>チャクシュ</t>
    </rPh>
    <rPh sb="126" eb="127">
      <t>カ</t>
    </rPh>
    <rPh sb="135" eb="137">
      <t>サクセイ</t>
    </rPh>
    <rPh sb="138" eb="140">
      <t>チャクシュ</t>
    </rPh>
    <rPh sb="143" eb="145">
      <t>モンダイ</t>
    </rPh>
    <rPh sb="147" eb="149">
      <t>ジッソウ</t>
    </rPh>
    <rPh sb="149" eb="151">
      <t>デキ</t>
    </rPh>
    <rPh sb="154" eb="156">
      <t>キジ</t>
    </rPh>
    <rPh sb="161" eb="162">
      <t>カン</t>
    </rPh>
    <rPh sb="164" eb="166">
      <t>トクテイ</t>
    </rPh>
    <rPh sb="172" eb="173">
      <t>サガ</t>
    </rPh>
    <rPh sb="176" eb="179">
      <t>ヒコウリツ</t>
    </rPh>
    <rPh sb="188" eb="190">
      <t>シヨウ</t>
    </rPh>
    <rPh sb="197" eb="200">
      <t>シンライセイ</t>
    </rPh>
    <rPh sb="200" eb="202">
      <t>カクホ</t>
    </rPh>
    <rPh sb="203" eb="204">
      <t>タメ</t>
    </rPh>
    <rPh sb="204" eb="206">
      <t>キジ</t>
    </rPh>
    <rPh sb="207" eb="209">
      <t>カクニン</t>
    </rPh>
    <phoneticPr fontId="1"/>
  </si>
  <si>
    <t>【PPIH案件情報システム課支援業務】
・拾得物管理システム改修
【所感】		
package.jsonのscripts内に、先週末作成したバックアップ用のシェルスクリプトを実行する為の処理を追加したが、検証環境で試した際にexportが先頭についていないなど細かい箇所のソースが間違っていたので、再度自身で修正したが、作業中のhotfixブランチを先にmergeしてしまうなど作業の順序を誤ってしまったため、慎重な作業を心掛けたい。</t>
    <rPh sb="5" eb="7">
      <t>アンケン</t>
    </rPh>
    <rPh sb="7" eb="9">
      <t>ジョウホウ</t>
    </rPh>
    <rPh sb="13" eb="14">
      <t>カ</t>
    </rPh>
    <rPh sb="14" eb="18">
      <t>シエンギョウム</t>
    </rPh>
    <rPh sb="60" eb="61">
      <t>ナイ</t>
    </rPh>
    <rPh sb="63" eb="65">
      <t>センシュウ</t>
    </rPh>
    <rPh sb="65" eb="66">
      <t>マツ</t>
    </rPh>
    <rPh sb="66" eb="68">
      <t>サクセイ</t>
    </rPh>
    <rPh sb="76" eb="77">
      <t>ヨウ</t>
    </rPh>
    <rPh sb="87" eb="89">
      <t>ジッコウ</t>
    </rPh>
    <rPh sb="91" eb="92">
      <t>タメ</t>
    </rPh>
    <rPh sb="93" eb="95">
      <t>ショリ</t>
    </rPh>
    <rPh sb="96" eb="98">
      <t>ツイカ</t>
    </rPh>
    <rPh sb="102" eb="106">
      <t>ケンショウカンキョウ</t>
    </rPh>
    <rPh sb="107" eb="108">
      <t>タメ</t>
    </rPh>
    <rPh sb="110" eb="111">
      <t>サイ</t>
    </rPh>
    <rPh sb="119" eb="121">
      <t>セントウ</t>
    </rPh>
    <rPh sb="130" eb="131">
      <t>コマ</t>
    </rPh>
    <rPh sb="133" eb="135">
      <t>カショ</t>
    </rPh>
    <rPh sb="140" eb="142">
      <t>マチガ</t>
    </rPh>
    <rPh sb="149" eb="151">
      <t>サイド</t>
    </rPh>
    <rPh sb="151" eb="153">
      <t>ジシン</t>
    </rPh>
    <rPh sb="154" eb="156">
      <t>シュウセイ</t>
    </rPh>
    <rPh sb="160" eb="163">
      <t>サギョウチュウ</t>
    </rPh>
    <rPh sb="175" eb="176">
      <t>サキ</t>
    </rPh>
    <rPh sb="189" eb="191">
      <t>サギョウ</t>
    </rPh>
    <rPh sb="192" eb="194">
      <t>ジュンジョ</t>
    </rPh>
    <rPh sb="195" eb="196">
      <t>アヤマ</t>
    </rPh>
    <rPh sb="205" eb="207">
      <t>シンチョウ</t>
    </rPh>
    <rPh sb="208" eb="210">
      <t>サギョウ</t>
    </rPh>
    <rPh sb="211" eb="213">
      <t>ココロガ</t>
    </rPh>
    <phoneticPr fontId="1"/>
  </si>
  <si>
    <t xml:space="preserve">【PPIH案件情報システム課支援業務】
・拾得物管理システム改修
【所感】
自身の作業状況報告をしつつをこまめに質問をしているので、進捗や状況確認をされることが一度も無く、開発チームのメンバーとはコミュニケーションをうまく取れ安心感を与えられているのではと感じる一方で、自身の実装力不足や基礎的なスキル(タイピングなど)が不足しているようにも感じ、高い危機感を感じている。改めて基礎学習を計画的に実施中。
</t>
    <rPh sb="5" eb="7">
      <t>アンケン</t>
    </rPh>
    <rPh sb="7" eb="9">
      <t>ジョウホウ</t>
    </rPh>
    <rPh sb="13" eb="14">
      <t>カ</t>
    </rPh>
    <rPh sb="14" eb="18">
      <t>シエンギョウム</t>
    </rPh>
    <rPh sb="38" eb="40">
      <t>ジシン</t>
    </rPh>
    <rPh sb="41" eb="43">
      <t>サギョウ</t>
    </rPh>
    <rPh sb="43" eb="45">
      <t>ジョウキョウ</t>
    </rPh>
    <rPh sb="45" eb="47">
      <t>ホウコク</t>
    </rPh>
    <rPh sb="66" eb="68">
      <t>シンチョク</t>
    </rPh>
    <rPh sb="69" eb="73">
      <t>ジョウキョウカクニン</t>
    </rPh>
    <rPh sb="80" eb="82">
      <t>イチド</t>
    </rPh>
    <rPh sb="83" eb="84">
      <t>ナ</t>
    </rPh>
    <rPh sb="86" eb="88">
      <t>カイハツ</t>
    </rPh>
    <rPh sb="111" eb="112">
      <t>ト</t>
    </rPh>
    <rPh sb="113" eb="116">
      <t>アンシンカン</t>
    </rPh>
    <rPh sb="117" eb="118">
      <t>アタ</t>
    </rPh>
    <rPh sb="128" eb="129">
      <t>カン</t>
    </rPh>
    <rPh sb="131" eb="133">
      <t>イッポウ</t>
    </rPh>
    <rPh sb="135" eb="137">
      <t>ジシン</t>
    </rPh>
    <rPh sb="138" eb="140">
      <t>ジッソウ</t>
    </rPh>
    <rPh sb="140" eb="141">
      <t>チカラ</t>
    </rPh>
    <rPh sb="141" eb="143">
      <t>フソク</t>
    </rPh>
    <rPh sb="144" eb="146">
      <t>キソ</t>
    </rPh>
    <rPh sb="146" eb="147">
      <t>テキ</t>
    </rPh>
    <rPh sb="161" eb="163">
      <t>フソク</t>
    </rPh>
    <rPh sb="171" eb="172">
      <t>カン</t>
    </rPh>
    <rPh sb="174" eb="175">
      <t>タカ</t>
    </rPh>
    <rPh sb="176" eb="179">
      <t>キキカン</t>
    </rPh>
    <rPh sb="180" eb="181">
      <t>カン</t>
    </rPh>
    <rPh sb="186" eb="187">
      <t>アラタ</t>
    </rPh>
    <rPh sb="189" eb="191">
      <t>キソ</t>
    </rPh>
    <rPh sb="191" eb="193">
      <t>ガクシュウ</t>
    </rPh>
    <rPh sb="194" eb="196">
      <t>ケイカク</t>
    </rPh>
    <rPh sb="196" eb="197">
      <t>テキ</t>
    </rPh>
    <rPh sb="198" eb="200">
      <t>ジッシ</t>
    </rPh>
    <rPh sb="200" eb="201">
      <t>チュウ</t>
    </rPh>
    <phoneticPr fontId="1"/>
  </si>
  <si>
    <t>【PPIH案件情報システム課支援業務】
・拾得物管理システム改修
【所感】
pythonCGI＋apacheのCGIサービスの改修に着手。内容としてはマスタテーブルの置き換えだが、細かい箇所で旧マスタと新マスタの切り替えを一時的なVIEWを作成して解消しなくてはならず、コアなロジックは質問しつつ解消。基本的なＳＱＬは作成出来たので、それを基準に明日も作業を進めていく予定。</t>
    <rPh sb="5" eb="7">
      <t>アンケン</t>
    </rPh>
    <rPh sb="7" eb="9">
      <t>ジョウホウ</t>
    </rPh>
    <rPh sb="13" eb="14">
      <t>カ</t>
    </rPh>
    <rPh sb="14" eb="18">
      <t>シエンギョウム</t>
    </rPh>
    <rPh sb="63" eb="65">
      <t>カイシュウ</t>
    </rPh>
    <rPh sb="66" eb="68">
      <t>チャクシュ</t>
    </rPh>
    <rPh sb="69" eb="71">
      <t>ナイヨウ</t>
    </rPh>
    <rPh sb="83" eb="84">
      <t>オ</t>
    </rPh>
    <rPh sb="85" eb="86">
      <t>カ</t>
    </rPh>
    <rPh sb="90" eb="91">
      <t>コマ</t>
    </rPh>
    <rPh sb="93" eb="95">
      <t>カショ</t>
    </rPh>
    <rPh sb="96" eb="97">
      <t>キュウ</t>
    </rPh>
    <rPh sb="101" eb="102">
      <t>シン</t>
    </rPh>
    <rPh sb="106" eb="107">
      <t>キ</t>
    </rPh>
    <rPh sb="108" eb="109">
      <t>カ</t>
    </rPh>
    <rPh sb="111" eb="114">
      <t>イチジテキ</t>
    </rPh>
    <rPh sb="120" eb="122">
      <t>サクセイ</t>
    </rPh>
    <rPh sb="124" eb="126">
      <t>カイショウ</t>
    </rPh>
    <rPh sb="143" eb="145">
      <t>シツモン</t>
    </rPh>
    <rPh sb="148" eb="150">
      <t>カイショウ</t>
    </rPh>
    <rPh sb="151" eb="154">
      <t>キホンテキ</t>
    </rPh>
    <rPh sb="159" eb="161">
      <t>サクセイ</t>
    </rPh>
    <rPh sb="161" eb="163">
      <t>デキ</t>
    </rPh>
    <rPh sb="170" eb="172">
      <t>キジュン</t>
    </rPh>
    <phoneticPr fontId="1"/>
  </si>
  <si>
    <t>【PPIH案件情報システム課支援業務】
・拾得物管理システム改修
【所感】
新しいタスク(別のアプリケーションの改修)が始まり、ソースを読みつつ修正したSQLの影響範囲を調べて、機能の目的であるメニュー別の売上実績CSV出力結果の金額部分を比較した。しかしこのようなタスクの場合、そもそもまず「影響範囲」とは何かを調べることから開始するため、初動では時間が掛かってしまうが、不明点が無い状態で細やかな質問をしつつ作業を進めることが出来た。初動の調査は今後も継続したい。</t>
    <rPh sb="5" eb="7">
      <t>アンケン</t>
    </rPh>
    <rPh sb="7" eb="9">
      <t>ジョウホウ</t>
    </rPh>
    <rPh sb="13" eb="14">
      <t>カ</t>
    </rPh>
    <rPh sb="14" eb="18">
      <t>シエンギョウム</t>
    </rPh>
    <rPh sb="38" eb="39">
      <t>アタラ</t>
    </rPh>
    <rPh sb="45" eb="46">
      <t>ベツ</t>
    </rPh>
    <rPh sb="56" eb="58">
      <t>カイシュウ</t>
    </rPh>
    <rPh sb="60" eb="61">
      <t>ハジ</t>
    </rPh>
    <rPh sb="68" eb="69">
      <t>ヨ</t>
    </rPh>
    <rPh sb="72" eb="74">
      <t>シュウセイ</t>
    </rPh>
    <rPh sb="80" eb="84">
      <t>エイキョウハンイ</t>
    </rPh>
    <rPh sb="85" eb="86">
      <t>シラ</t>
    </rPh>
    <rPh sb="89" eb="91">
      <t>キノウ</t>
    </rPh>
    <rPh sb="92" eb="94">
      <t>モクテキ</t>
    </rPh>
    <rPh sb="112" eb="114">
      <t>ケッカ</t>
    </rPh>
    <rPh sb="115" eb="119">
      <t>キンガクブブン</t>
    </rPh>
    <rPh sb="120" eb="122">
      <t>ヒカク</t>
    </rPh>
    <rPh sb="137" eb="139">
      <t>バアイ</t>
    </rPh>
    <rPh sb="147" eb="151">
      <t>エイキョウハンイ</t>
    </rPh>
    <rPh sb="154" eb="155">
      <t>ナニ</t>
    </rPh>
    <rPh sb="157" eb="158">
      <t>シラ</t>
    </rPh>
    <rPh sb="164" eb="166">
      <t>カイシ</t>
    </rPh>
    <rPh sb="171" eb="173">
      <t>ショドウ</t>
    </rPh>
    <rPh sb="175" eb="177">
      <t>ジカン</t>
    </rPh>
    <rPh sb="178" eb="179">
      <t>カ</t>
    </rPh>
    <rPh sb="187" eb="190">
      <t>フメイテン</t>
    </rPh>
    <rPh sb="191" eb="192">
      <t>ナ</t>
    </rPh>
    <rPh sb="193" eb="195">
      <t>ジョウタイ</t>
    </rPh>
    <rPh sb="196" eb="197">
      <t>コマ</t>
    </rPh>
    <rPh sb="200" eb="202">
      <t>シツモン</t>
    </rPh>
    <rPh sb="206" eb="208">
      <t>サギョウ</t>
    </rPh>
    <rPh sb="209" eb="210">
      <t>スス</t>
    </rPh>
    <rPh sb="215" eb="217">
      <t>デキ</t>
    </rPh>
    <rPh sb="219" eb="221">
      <t>ショドウ</t>
    </rPh>
    <rPh sb="222" eb="224">
      <t>チョウサ</t>
    </rPh>
    <rPh sb="225" eb="227">
      <t>コンゴ</t>
    </rPh>
    <rPh sb="228" eb="230">
      <t>ケイゾク</t>
    </rPh>
    <phoneticPr fontId="1"/>
  </si>
  <si>
    <t>【PPIH案件情報システム課支援業務】
・拾得物管理システム改修
【所感】
ソースの修正が完了したため、修正内容をdevelopにマージしリポジトリに反映したが、始めて改修したアプリケーションの検証環境がどこにあるか、ssh接続時のユーザ名やパスワードがどこにあるのかなどドキュメントを確認したが見つからず質問。いかにアプリケーションの関連ドキュメントが大事かをより痛感した。自身がアプリケーションを作成する際は、README.mdに必要事項を明確にまとめ、フローを丁寧に伝えられるようになりたい。</t>
    <rPh sb="5" eb="7">
      <t>アンケン</t>
    </rPh>
    <rPh sb="7" eb="9">
      <t>ジョウホウ</t>
    </rPh>
    <rPh sb="13" eb="14">
      <t>カ</t>
    </rPh>
    <rPh sb="14" eb="18">
      <t>シエンギョウム</t>
    </rPh>
    <rPh sb="42" eb="44">
      <t>シュウセイ</t>
    </rPh>
    <rPh sb="45" eb="47">
      <t>カンリョウ</t>
    </rPh>
    <rPh sb="52" eb="56">
      <t>シュウセイナイヨウ</t>
    </rPh>
    <rPh sb="75" eb="77">
      <t>ハンエイ</t>
    </rPh>
    <rPh sb="81" eb="82">
      <t>ハジ</t>
    </rPh>
    <rPh sb="84" eb="86">
      <t>カイシュウ</t>
    </rPh>
    <rPh sb="97" eb="101">
      <t>ケンショウカンキョウ</t>
    </rPh>
    <rPh sb="112" eb="114">
      <t>セツゾク</t>
    </rPh>
    <rPh sb="114" eb="115">
      <t>ジ</t>
    </rPh>
    <rPh sb="119" eb="120">
      <t>メイ</t>
    </rPh>
    <rPh sb="143" eb="145">
      <t>カクニン</t>
    </rPh>
    <rPh sb="148" eb="149">
      <t>ミ</t>
    </rPh>
    <rPh sb="153" eb="155">
      <t>シツモン</t>
    </rPh>
    <rPh sb="168" eb="170">
      <t>カンレン</t>
    </rPh>
    <rPh sb="177" eb="179">
      <t>ダイジ</t>
    </rPh>
    <rPh sb="183" eb="185">
      <t>ツウカン</t>
    </rPh>
    <rPh sb="188" eb="190">
      <t>ジシン</t>
    </rPh>
    <rPh sb="200" eb="202">
      <t>サクセイ</t>
    </rPh>
    <rPh sb="204" eb="205">
      <t>サイ</t>
    </rPh>
    <rPh sb="217" eb="221">
      <t>ヒツヨウジコウ</t>
    </rPh>
    <rPh sb="222" eb="224">
      <t>メイカク</t>
    </rPh>
    <rPh sb="233" eb="235">
      <t>テイネイ</t>
    </rPh>
    <rPh sb="236" eb="237">
      <t>ツタ</t>
    </rPh>
    <phoneticPr fontId="1"/>
  </si>
  <si>
    <t>【PPIH案件情報システム課支援業務】
・拾得物管理システム改修
【所感】		
ユーザからの不具合報告で上がって来ていた、「持ち主」に返却した際のサインの画像サイズが想定より大きく、データ型による保存できる上限が決まっていることが分かり、データ型をblobからmediumblobに変更する修正を明日マイグレーションファイル修正から着手予定。本日の調査は短時間で、ユーザ及び開発チームに貢献できたと感じたので、程度にもよるが「自分がやってもいいのか？」という状況で積極的に手を上げて飛び込んでいきたい。</t>
    <rPh sb="5" eb="7">
      <t>アンケン</t>
    </rPh>
    <rPh sb="7" eb="9">
      <t>ジョウホウ</t>
    </rPh>
    <rPh sb="13" eb="14">
      <t>カ</t>
    </rPh>
    <rPh sb="14" eb="18">
      <t>シエンギョウム</t>
    </rPh>
    <rPh sb="46" eb="49">
      <t>フグアイ</t>
    </rPh>
    <rPh sb="49" eb="51">
      <t>ホウコク</t>
    </rPh>
    <rPh sb="52" eb="53">
      <t>ア</t>
    </rPh>
    <rPh sb="56" eb="57">
      <t>キ</t>
    </rPh>
    <rPh sb="62" eb="63">
      <t>モ</t>
    </rPh>
    <rPh sb="64" eb="65">
      <t>ヌシ</t>
    </rPh>
    <rPh sb="67" eb="69">
      <t>ヘンキャク</t>
    </rPh>
    <rPh sb="71" eb="72">
      <t>サイ</t>
    </rPh>
    <rPh sb="77" eb="79">
      <t>ガゾウ</t>
    </rPh>
    <rPh sb="83" eb="85">
      <t>ソウテイ</t>
    </rPh>
    <rPh sb="87" eb="88">
      <t>オオ</t>
    </rPh>
    <rPh sb="94" eb="95">
      <t>ガタ</t>
    </rPh>
    <rPh sb="98" eb="100">
      <t>ホゾン</t>
    </rPh>
    <rPh sb="103" eb="105">
      <t>ジョウゲン</t>
    </rPh>
    <rPh sb="106" eb="107">
      <t>キ</t>
    </rPh>
    <rPh sb="115" eb="116">
      <t>ワ</t>
    </rPh>
    <rPh sb="122" eb="123">
      <t>ガタ</t>
    </rPh>
    <rPh sb="141" eb="143">
      <t>ヘンコウ</t>
    </rPh>
    <rPh sb="145" eb="147">
      <t>シュウセイ</t>
    </rPh>
    <rPh sb="148" eb="150">
      <t>アス</t>
    </rPh>
    <rPh sb="162" eb="164">
      <t>シュウセイ</t>
    </rPh>
    <rPh sb="166" eb="168">
      <t>チャクシュ</t>
    </rPh>
    <rPh sb="168" eb="170">
      <t>ヨテイ</t>
    </rPh>
    <rPh sb="171" eb="173">
      <t>ホンジツ</t>
    </rPh>
    <rPh sb="174" eb="176">
      <t>チョウサ</t>
    </rPh>
    <rPh sb="177" eb="180">
      <t>タンジカン</t>
    </rPh>
    <rPh sb="185" eb="186">
      <t>オヨ</t>
    </rPh>
    <rPh sb="187" eb="189">
      <t>カイハツ</t>
    </rPh>
    <rPh sb="193" eb="195">
      <t>コウケン</t>
    </rPh>
    <rPh sb="199" eb="200">
      <t>カン</t>
    </rPh>
    <rPh sb="205" eb="207">
      <t>テイド</t>
    </rPh>
    <rPh sb="213" eb="215">
      <t>ジブン</t>
    </rPh>
    <rPh sb="229" eb="231">
      <t>ジョウキョウ</t>
    </rPh>
    <rPh sb="232" eb="235">
      <t>セッキョクテキ</t>
    </rPh>
    <rPh sb="236" eb="237">
      <t>テ</t>
    </rPh>
    <rPh sb="238" eb="239">
      <t>ア</t>
    </rPh>
    <rPh sb="241" eb="242">
      <t>ト</t>
    </rPh>
    <rPh sb="243" eb="244">
      <t>コ</t>
    </rPh>
    <phoneticPr fontId="1"/>
  </si>
  <si>
    <t>【PPIH案件情報システム課支援業務】
・拾得物管理システム改修
【所感】		
昨日検出された不具合の修正に関して、今回は特に問題も無くリリース作業まで完了した。また、改修内容の反映から実装、テスト仕様書作成、エビデンス作成、ユーザへのアナウンス、リリース作業まで一日でスピード感を持ってチームのルール通りスピード感持って、実施出来たので、非常に良い評価を貰えたのが良かった(開発リーダーから初めてハートのレスポンス)。方向性は合っていると思うので、引き続きQCDを高めていきたい</t>
    <rPh sb="5" eb="7">
      <t>アンケン</t>
    </rPh>
    <rPh sb="7" eb="9">
      <t>ジョウホウ</t>
    </rPh>
    <rPh sb="13" eb="14">
      <t>カ</t>
    </rPh>
    <rPh sb="14" eb="18">
      <t>シエンギョウム</t>
    </rPh>
    <rPh sb="40" eb="42">
      <t>サクジツ</t>
    </rPh>
    <rPh sb="42" eb="44">
      <t>ケンシュツ</t>
    </rPh>
    <rPh sb="47" eb="50">
      <t>フグアイ</t>
    </rPh>
    <rPh sb="51" eb="53">
      <t>シュウセイ</t>
    </rPh>
    <rPh sb="54" eb="55">
      <t>カン</t>
    </rPh>
    <rPh sb="58" eb="60">
      <t>コンカイ</t>
    </rPh>
    <rPh sb="61" eb="62">
      <t>トク</t>
    </rPh>
    <rPh sb="63" eb="65">
      <t>モンダイ</t>
    </rPh>
    <rPh sb="66" eb="67">
      <t>ナ</t>
    </rPh>
    <rPh sb="72" eb="74">
      <t>サギョウ</t>
    </rPh>
    <rPh sb="76" eb="78">
      <t>カンリョウ</t>
    </rPh>
    <rPh sb="84" eb="88">
      <t>カイシュウナイヨウ</t>
    </rPh>
    <rPh sb="89" eb="91">
      <t>ハンエイ</t>
    </rPh>
    <rPh sb="93" eb="95">
      <t>ジッソウ</t>
    </rPh>
    <rPh sb="99" eb="102">
      <t>シヨウショ</t>
    </rPh>
    <rPh sb="102" eb="104">
      <t>サクセイ</t>
    </rPh>
    <rPh sb="110" eb="112">
      <t>サクセイ</t>
    </rPh>
    <rPh sb="128" eb="130">
      <t>サギョウ</t>
    </rPh>
    <rPh sb="132" eb="134">
      <t>イチニチ</t>
    </rPh>
    <rPh sb="139" eb="140">
      <t>カン</t>
    </rPh>
    <rPh sb="141" eb="142">
      <t>モ</t>
    </rPh>
    <rPh sb="151" eb="152">
      <t>ドオ</t>
    </rPh>
    <rPh sb="157" eb="158">
      <t>カン</t>
    </rPh>
    <rPh sb="158" eb="159">
      <t>モ</t>
    </rPh>
    <rPh sb="162" eb="164">
      <t>ジッシ</t>
    </rPh>
    <rPh sb="164" eb="166">
      <t>デキ</t>
    </rPh>
    <rPh sb="170" eb="172">
      <t>ヒジョウ</t>
    </rPh>
    <rPh sb="173" eb="174">
      <t>ヨ</t>
    </rPh>
    <rPh sb="175" eb="177">
      <t>ヒョウカ</t>
    </rPh>
    <rPh sb="178" eb="179">
      <t>モラ</t>
    </rPh>
    <rPh sb="183" eb="184">
      <t>ヨ</t>
    </rPh>
    <rPh sb="188" eb="190">
      <t>カイハツ</t>
    </rPh>
    <rPh sb="196" eb="197">
      <t>ハジ</t>
    </rPh>
    <rPh sb="210" eb="213">
      <t>ホウコウセイ</t>
    </rPh>
    <rPh sb="214" eb="215">
      <t>ア</t>
    </rPh>
    <rPh sb="220" eb="221">
      <t>オモ</t>
    </rPh>
    <rPh sb="225" eb="226">
      <t>ヒ</t>
    </rPh>
    <rPh sb="227" eb="228">
      <t>ツヅ</t>
    </rPh>
    <rPh sb="233" eb="234">
      <t>タカ</t>
    </rPh>
    <phoneticPr fontId="1"/>
  </si>
  <si>
    <t>【PPIH案件情報システム課支援業務】
・拾得物管理システム改修
【所感】		
作業としてはかなり落ち着いて出来る状況だったが、openapl.ymlの記述のうち、description(エンドポイントの詳細)について記述したほうが良いと感じ、許可を貰った後、かなり詳しめに記述し始めた。各エンドポイントのリクエストとレスポンス、GETメソッドの場合はクエリパラメータの一覧・指定した場合、指定しなかった場合の処置を記述する必要があるので、初めてみるとかなり膨大だが、各エンドポイントを完全に読めている必要があるので、しっかりキャッチアップしつつ取り組みたい。</t>
    <rPh sb="5" eb="7">
      <t>アンケン</t>
    </rPh>
    <rPh sb="7" eb="9">
      <t>ジョウホウ</t>
    </rPh>
    <rPh sb="13" eb="14">
      <t>カ</t>
    </rPh>
    <rPh sb="14" eb="18">
      <t>シエンギョウム</t>
    </rPh>
    <rPh sb="40" eb="42">
      <t>サギョウ</t>
    </rPh>
    <rPh sb="49" eb="50">
      <t>オ</t>
    </rPh>
    <rPh sb="51" eb="52">
      <t>ツ</t>
    </rPh>
    <rPh sb="54" eb="56">
      <t>デキ</t>
    </rPh>
    <rPh sb="57" eb="59">
      <t>ジョウキョウ</t>
    </rPh>
    <rPh sb="76" eb="78">
      <t>キジュツ</t>
    </rPh>
    <rPh sb="102" eb="104">
      <t>ショウサイ</t>
    </rPh>
    <rPh sb="109" eb="111">
      <t>キジュツ</t>
    </rPh>
    <rPh sb="116" eb="117">
      <t>ヨ</t>
    </rPh>
    <rPh sb="119" eb="120">
      <t>カン</t>
    </rPh>
    <rPh sb="122" eb="124">
      <t>キョカ</t>
    </rPh>
    <rPh sb="125" eb="126">
      <t>モラ</t>
    </rPh>
    <rPh sb="128" eb="129">
      <t>アト</t>
    </rPh>
    <rPh sb="133" eb="134">
      <t>クワ</t>
    </rPh>
    <rPh sb="137" eb="139">
      <t>キジュツ</t>
    </rPh>
    <rPh sb="140" eb="141">
      <t>ハジ</t>
    </rPh>
    <rPh sb="144" eb="145">
      <t>カク</t>
    </rPh>
    <rPh sb="173" eb="175">
      <t>バアイ</t>
    </rPh>
    <rPh sb="185" eb="187">
      <t>イチラン</t>
    </rPh>
    <rPh sb="188" eb="190">
      <t>シテイ</t>
    </rPh>
    <rPh sb="192" eb="194">
      <t>バアイ</t>
    </rPh>
    <rPh sb="195" eb="197">
      <t>シテイ</t>
    </rPh>
    <rPh sb="202" eb="204">
      <t>バアイ</t>
    </rPh>
    <rPh sb="205" eb="207">
      <t>ショチ</t>
    </rPh>
    <rPh sb="208" eb="210">
      <t>キジュツ</t>
    </rPh>
    <rPh sb="212" eb="214">
      <t>ヒツヨウ</t>
    </rPh>
    <rPh sb="220" eb="221">
      <t>ハジ</t>
    </rPh>
    <rPh sb="229" eb="231">
      <t>ボウダイ</t>
    </rPh>
    <rPh sb="234" eb="235">
      <t>カク</t>
    </rPh>
    <rPh sb="243" eb="245">
      <t>カンゼン</t>
    </rPh>
    <rPh sb="246" eb="247">
      <t>ヨ</t>
    </rPh>
    <rPh sb="251" eb="253">
      <t>ヒツヨウ</t>
    </rPh>
    <rPh sb="273" eb="274">
      <t>ト</t>
    </rPh>
    <rPh sb="275" eb="276">
      <t>ク</t>
    </rPh>
    <phoneticPr fontId="1"/>
  </si>
  <si>
    <t>【PPIH案件情報システム課支援業務】
・拾得物管理システム改修
【所感】
総括的に一年を振り返ってみたが、ラーニング/コンフォートゾーンのバランスが取れておらず、少々コンフォートに寄っていたと自覚しています。来年は案件作業が落ち着いていたり、負荷少ないのであれば余暇でインプットを進めたり、難しい課題に取り組み、成長に繋がるように負荷をよりバランス良く掛けていき、目標に向かってスキルが積みあがる体質を目指したい。</t>
    <rPh sb="5" eb="7">
      <t>アンケン</t>
    </rPh>
    <rPh sb="7" eb="9">
      <t>ジョウホウ</t>
    </rPh>
    <rPh sb="13" eb="14">
      <t>カ</t>
    </rPh>
    <rPh sb="14" eb="18">
      <t>シエンギョウム</t>
    </rPh>
    <rPh sb="38" eb="40">
      <t>ソウカツ</t>
    </rPh>
    <rPh sb="40" eb="41">
      <t>テキ</t>
    </rPh>
    <rPh sb="42" eb="44">
      <t>イチネン</t>
    </rPh>
    <rPh sb="45" eb="46">
      <t>フ</t>
    </rPh>
    <rPh sb="47" eb="48">
      <t>カエ</t>
    </rPh>
    <rPh sb="75" eb="76">
      <t>ト</t>
    </rPh>
    <rPh sb="82" eb="84">
      <t>ショウショウ</t>
    </rPh>
    <rPh sb="91" eb="92">
      <t>ヨ</t>
    </rPh>
    <rPh sb="97" eb="99">
      <t>ジカク</t>
    </rPh>
    <rPh sb="105" eb="107">
      <t>ライネン</t>
    </rPh>
    <rPh sb="108" eb="110">
      <t>アンケン</t>
    </rPh>
    <rPh sb="110" eb="112">
      <t>サギョウ</t>
    </rPh>
    <rPh sb="113" eb="114">
      <t>オ</t>
    </rPh>
    <rPh sb="115" eb="116">
      <t>ツ</t>
    </rPh>
    <rPh sb="122" eb="124">
      <t>フカ</t>
    </rPh>
    <rPh sb="124" eb="125">
      <t>スク</t>
    </rPh>
    <rPh sb="132" eb="134">
      <t>ヨカ</t>
    </rPh>
    <rPh sb="141" eb="142">
      <t>スス</t>
    </rPh>
    <rPh sb="146" eb="147">
      <t>ムズカ</t>
    </rPh>
    <rPh sb="149" eb="151">
      <t>カダイ</t>
    </rPh>
    <rPh sb="152" eb="153">
      <t>ト</t>
    </rPh>
    <rPh sb="154" eb="155">
      <t>ク</t>
    </rPh>
    <rPh sb="157" eb="159">
      <t>セイチョウ</t>
    </rPh>
    <rPh sb="160" eb="161">
      <t>ツナ</t>
    </rPh>
    <rPh sb="166" eb="168">
      <t>フカ</t>
    </rPh>
    <rPh sb="175" eb="176">
      <t>ヨ</t>
    </rPh>
    <rPh sb="177" eb="178">
      <t>カ</t>
    </rPh>
    <rPh sb="183" eb="185">
      <t>モクヒョウ</t>
    </rPh>
    <rPh sb="186" eb="187">
      <t>ム</t>
    </rPh>
    <rPh sb="194" eb="195">
      <t>ツ</t>
    </rPh>
    <rPh sb="199" eb="201">
      <t>タイシツ</t>
    </rPh>
    <rPh sb="202" eb="204">
      <t>メザ</t>
    </rPh>
    <phoneticPr fontId="1"/>
  </si>
  <si>
    <t>【PPIH案件情報システム課支援業務】
・拾得物管理システム改修
【所感】
オフィスの安全が確認できるまで自宅でのリモートワークに移行。全体的にかなり集中して取り組めたが、集中しすぎて昼休みをちゃんと休まずに作業してしまうなど、休憩を忌避する意識が強すぎてしまうことも。ちゃんとタイムキープし、休憩時間は休むように徹底したい。また、勤務中も余震が続き震度3などの揺れも発生していた。いつでも避難できるよう避難用荷物をまとめておいたが、防災準備が必要だと感じている。</t>
    <rPh sb="5" eb="7">
      <t>アンケン</t>
    </rPh>
    <rPh sb="7" eb="9">
      <t>ジョウホウ</t>
    </rPh>
    <rPh sb="13" eb="14">
      <t>カ</t>
    </rPh>
    <rPh sb="14" eb="18">
      <t>シエンギョウム</t>
    </rPh>
    <rPh sb="43" eb="45">
      <t>アンゼン</t>
    </rPh>
    <rPh sb="46" eb="48">
      <t>カクニン</t>
    </rPh>
    <rPh sb="53" eb="55">
      <t>ジタク</t>
    </rPh>
    <rPh sb="65" eb="67">
      <t>イコウ</t>
    </rPh>
    <rPh sb="68" eb="71">
      <t>ゼンタイテキ</t>
    </rPh>
    <rPh sb="75" eb="77">
      <t>シュウチュウ</t>
    </rPh>
    <rPh sb="79" eb="80">
      <t>ト</t>
    </rPh>
    <rPh sb="81" eb="82">
      <t>ク</t>
    </rPh>
    <rPh sb="86" eb="88">
      <t>シュウチュウ</t>
    </rPh>
    <rPh sb="92" eb="94">
      <t>ヒルヤス</t>
    </rPh>
    <rPh sb="100" eb="101">
      <t>ヤス</t>
    </rPh>
    <rPh sb="104" eb="106">
      <t>サギョウ</t>
    </rPh>
    <rPh sb="114" eb="116">
      <t>キュウケイ</t>
    </rPh>
    <rPh sb="117" eb="119">
      <t>キヒ</t>
    </rPh>
    <rPh sb="121" eb="123">
      <t>イシキ</t>
    </rPh>
    <rPh sb="124" eb="125">
      <t>ツヨ</t>
    </rPh>
    <rPh sb="147" eb="151">
      <t>キュウケイジカン</t>
    </rPh>
    <rPh sb="152" eb="153">
      <t>ヤス</t>
    </rPh>
    <rPh sb="157" eb="159">
      <t>テッテイ</t>
    </rPh>
    <rPh sb="166" eb="169">
      <t>キンムチュウ</t>
    </rPh>
    <rPh sb="170" eb="172">
      <t>ヨシン</t>
    </rPh>
    <rPh sb="173" eb="174">
      <t>ツヅ</t>
    </rPh>
    <rPh sb="175" eb="177">
      <t>シンド</t>
    </rPh>
    <rPh sb="181" eb="182">
      <t>ユ</t>
    </rPh>
    <rPh sb="184" eb="186">
      <t>ハッセイ</t>
    </rPh>
    <rPh sb="195" eb="197">
      <t>ヒナン</t>
    </rPh>
    <rPh sb="202" eb="205">
      <t>ヒナンヨウ</t>
    </rPh>
    <rPh sb="205" eb="207">
      <t>ニモツ</t>
    </rPh>
    <rPh sb="217" eb="219">
      <t>ボウサイ</t>
    </rPh>
    <rPh sb="219" eb="221">
      <t>ジュンビ</t>
    </rPh>
    <rPh sb="222" eb="224">
      <t>ヒツヨウ</t>
    </rPh>
    <rPh sb="226" eb="227">
      <t>カン</t>
    </rPh>
    <phoneticPr fontId="1"/>
  </si>
  <si>
    <t>【PPIH案件情報システム課支援業務】
・拾得物管理システム改修
【所感】
リモートワーク二日目だったが、昨日に引き続き集中して取り組むことが出来た。こういった際に、gatherをうまく活用出来ればとも感じた。佐渡に限らず、今回のような災害が発生した際にどのような対応をすれば良いかも考える必要があると感じる。→防災マニュアルの作成
作業としては落ち着いているが、エンドポイントに関するドキュメントの作成時にナレッジを蓄積出来たので、自分なりにnoteにまとめいつでもアウトプット出来るように準備しておきたい。</t>
    <rPh sb="5" eb="7">
      <t>アンケン</t>
    </rPh>
    <rPh sb="7" eb="9">
      <t>ジョウホウ</t>
    </rPh>
    <rPh sb="13" eb="14">
      <t>カ</t>
    </rPh>
    <rPh sb="14" eb="18">
      <t>シエンギョウム</t>
    </rPh>
    <rPh sb="45" eb="48">
      <t>フツカメ</t>
    </rPh>
    <rPh sb="53" eb="55">
      <t>サクジツ</t>
    </rPh>
    <rPh sb="56" eb="57">
      <t>ヒ</t>
    </rPh>
    <rPh sb="58" eb="59">
      <t>ツヅ</t>
    </rPh>
    <rPh sb="60" eb="62">
      <t>シュウチュウ</t>
    </rPh>
    <rPh sb="64" eb="65">
      <t>ト</t>
    </rPh>
    <rPh sb="66" eb="67">
      <t>ク</t>
    </rPh>
    <rPh sb="71" eb="73">
      <t>デキ</t>
    </rPh>
    <rPh sb="80" eb="81">
      <t>サイ</t>
    </rPh>
    <rPh sb="93" eb="95">
      <t>カツヨウ</t>
    </rPh>
    <rPh sb="95" eb="97">
      <t>デキ</t>
    </rPh>
    <rPh sb="101" eb="102">
      <t>カン</t>
    </rPh>
    <rPh sb="105" eb="107">
      <t>サド</t>
    </rPh>
    <rPh sb="108" eb="109">
      <t>カギ</t>
    </rPh>
    <rPh sb="112" eb="114">
      <t>コンカイ</t>
    </rPh>
    <rPh sb="118" eb="120">
      <t>サイガイ</t>
    </rPh>
    <rPh sb="121" eb="123">
      <t>ハッセイ</t>
    </rPh>
    <rPh sb="125" eb="126">
      <t>サイ</t>
    </rPh>
    <rPh sb="132" eb="134">
      <t>タイオウ</t>
    </rPh>
    <rPh sb="138" eb="139">
      <t>ヨ</t>
    </rPh>
    <rPh sb="142" eb="143">
      <t>カンガ</t>
    </rPh>
    <rPh sb="145" eb="147">
      <t>ヒツヨウ</t>
    </rPh>
    <rPh sb="151" eb="152">
      <t>カン</t>
    </rPh>
    <rPh sb="156" eb="158">
      <t>ボウサイ</t>
    </rPh>
    <rPh sb="164" eb="166">
      <t>サクセイ</t>
    </rPh>
    <rPh sb="167" eb="169">
      <t>サギョウ</t>
    </rPh>
    <rPh sb="173" eb="174">
      <t>オ</t>
    </rPh>
    <rPh sb="175" eb="176">
      <t>ツ</t>
    </rPh>
    <rPh sb="190" eb="191">
      <t>カン</t>
    </rPh>
    <rPh sb="200" eb="203">
      <t>サクセイジ</t>
    </rPh>
    <rPh sb="209" eb="211">
      <t>チクセキ</t>
    </rPh>
    <rPh sb="211" eb="213">
      <t>デキ</t>
    </rPh>
    <rPh sb="217" eb="219">
      <t>ジブン</t>
    </rPh>
    <rPh sb="240" eb="242">
      <t>デキ</t>
    </rPh>
    <rPh sb="246" eb="248">
      <t>ジュンビ</t>
    </rPh>
    <phoneticPr fontId="1"/>
  </si>
  <si>
    <t>【PPIH案件情報システム課支援業務】
・拾得物管理システム改修
【所感】
openapiの作成が一旦レビュー内容に関しても修正が完了し、検索機能の追加をするための改修を開始。検索画面の検索方法について改めて確認をしつつ、仕組みを理解しつつ作業を進めることが出来た。検索機能の実装方法を余暇の時間で実装してみて、Reactでの実装方法についてより理解を深めたいと感じた。また、バリデーション機能のyupについても改めて復習したい。基本情報技術試験日が近く学習時間の余分があまりないため、本件の余暇学習については気分転換程度に収めたい。</t>
    <rPh sb="5" eb="7">
      <t>アンケン</t>
    </rPh>
    <rPh sb="7" eb="9">
      <t>ジョウホウ</t>
    </rPh>
    <rPh sb="13" eb="14">
      <t>カ</t>
    </rPh>
    <rPh sb="14" eb="18">
      <t>シエンギョウム</t>
    </rPh>
    <rPh sb="46" eb="48">
      <t>サクセイ</t>
    </rPh>
    <rPh sb="49" eb="51">
      <t>イッタン</t>
    </rPh>
    <rPh sb="55" eb="57">
      <t>ナイヨウ</t>
    </rPh>
    <rPh sb="58" eb="59">
      <t>カン</t>
    </rPh>
    <rPh sb="62" eb="64">
      <t>シュウセイ</t>
    </rPh>
    <rPh sb="65" eb="67">
      <t>カンリョウ</t>
    </rPh>
    <rPh sb="69" eb="71">
      <t>ケンサク</t>
    </rPh>
    <rPh sb="71" eb="73">
      <t>キノウ</t>
    </rPh>
    <rPh sb="74" eb="76">
      <t>ツイカ</t>
    </rPh>
    <rPh sb="82" eb="84">
      <t>カイシュウ</t>
    </rPh>
    <rPh sb="85" eb="87">
      <t>カイシ</t>
    </rPh>
    <rPh sb="88" eb="90">
      <t>ケンサク</t>
    </rPh>
    <rPh sb="90" eb="92">
      <t>ガメン</t>
    </rPh>
    <rPh sb="93" eb="97">
      <t>ケンサクホウホウ</t>
    </rPh>
    <rPh sb="101" eb="102">
      <t>アラタ</t>
    </rPh>
    <rPh sb="104" eb="106">
      <t>カクニン</t>
    </rPh>
    <rPh sb="111" eb="113">
      <t>シク</t>
    </rPh>
    <rPh sb="115" eb="117">
      <t>リカイ</t>
    </rPh>
    <rPh sb="120" eb="122">
      <t>サギョウ</t>
    </rPh>
    <rPh sb="123" eb="124">
      <t>スス</t>
    </rPh>
    <rPh sb="129" eb="131">
      <t>デキ</t>
    </rPh>
    <rPh sb="133" eb="135">
      <t>ケンサク</t>
    </rPh>
    <rPh sb="135" eb="137">
      <t>キノウ</t>
    </rPh>
    <rPh sb="138" eb="140">
      <t>ジッソウ</t>
    </rPh>
    <rPh sb="140" eb="142">
      <t>ホウホウ</t>
    </rPh>
    <rPh sb="143" eb="145">
      <t>ヨカ</t>
    </rPh>
    <rPh sb="146" eb="148">
      <t>ジカン</t>
    </rPh>
    <rPh sb="149" eb="151">
      <t>ジッソウ</t>
    </rPh>
    <rPh sb="163" eb="165">
      <t>ジッソウ</t>
    </rPh>
    <rPh sb="165" eb="167">
      <t>ホウホウ</t>
    </rPh>
    <rPh sb="173" eb="175">
      <t>リカイ</t>
    </rPh>
    <rPh sb="176" eb="177">
      <t>フカ</t>
    </rPh>
    <rPh sb="181" eb="182">
      <t>カン</t>
    </rPh>
    <rPh sb="195" eb="197">
      <t>キノウ</t>
    </rPh>
    <rPh sb="206" eb="207">
      <t>アラタ</t>
    </rPh>
    <rPh sb="209" eb="211">
      <t>フクシュウ</t>
    </rPh>
    <rPh sb="215" eb="219">
      <t>キホンジョウホウ</t>
    </rPh>
    <rPh sb="219" eb="221">
      <t>ギジュツ</t>
    </rPh>
    <rPh sb="221" eb="223">
      <t>シケン</t>
    </rPh>
    <rPh sb="223" eb="224">
      <t>ビ</t>
    </rPh>
    <rPh sb="225" eb="226">
      <t>チカ</t>
    </rPh>
    <rPh sb="227" eb="231">
      <t>ガクシュウジカン</t>
    </rPh>
    <rPh sb="232" eb="234">
      <t>ヨブン</t>
    </rPh>
    <rPh sb="243" eb="245">
      <t>ホンケン</t>
    </rPh>
    <rPh sb="246" eb="248">
      <t>ヨカ</t>
    </rPh>
    <rPh sb="248" eb="250">
      <t>ガクシュウ</t>
    </rPh>
    <rPh sb="255" eb="261">
      <t>キブンテンカンテイド</t>
    </rPh>
    <rPh sb="262" eb="263">
      <t>オサ</t>
    </rPh>
    <phoneticPr fontId="1"/>
  </si>
  <si>
    <t>【PPIH案件情報システム課支援業務】
・拾得物管理システム改修
【所感】
ユーザ要望の改修をチケット化して、要望を汲み取れているかどうかTLに確認を出来ており、初歩的な不明点も確認が出来たので、良くコミュニケーションを取れていたかと思う。また、ymlファイルではあるが2100ステップのファイルを完成まで持って行けたのは非常に自身になった。また、リクエストに関して知見を深めることが出来た。記法についても非常に勉強になったので自身のローカルにドキュメントとして知見をストックしておきたい。</t>
    <rPh sb="5" eb="7">
      <t>アンケン</t>
    </rPh>
    <rPh sb="7" eb="9">
      <t>ジョウホウ</t>
    </rPh>
    <rPh sb="13" eb="14">
      <t>カ</t>
    </rPh>
    <rPh sb="14" eb="18">
      <t>シエンギョウム</t>
    </rPh>
    <rPh sb="41" eb="43">
      <t>ヨウボウ</t>
    </rPh>
    <rPh sb="149" eb="151">
      <t>カンセイ</t>
    </rPh>
    <rPh sb="153" eb="154">
      <t>モ</t>
    </rPh>
    <rPh sb="156" eb="157">
      <t>イ</t>
    </rPh>
    <rPh sb="161" eb="163">
      <t>ヒジョウ</t>
    </rPh>
    <rPh sb="164" eb="166">
      <t>ジシン</t>
    </rPh>
    <rPh sb="180" eb="181">
      <t>カン</t>
    </rPh>
    <rPh sb="183" eb="185">
      <t>チケン</t>
    </rPh>
    <rPh sb="186" eb="187">
      <t>フカ</t>
    </rPh>
    <rPh sb="192" eb="194">
      <t>デキ</t>
    </rPh>
    <rPh sb="196" eb="198">
      <t>キホウ</t>
    </rPh>
    <rPh sb="203" eb="205">
      <t>ヒジョウ</t>
    </rPh>
    <rPh sb="206" eb="208">
      <t>ベンキョウ</t>
    </rPh>
    <rPh sb="214" eb="216">
      <t>ジシン</t>
    </rPh>
    <rPh sb="231" eb="233">
      <t>チケン</t>
    </rPh>
    <phoneticPr fontId="1"/>
  </si>
  <si>
    <t>【PPIH案件情報システム課支援業務】
・拾得物管理システム改修
【所感】
ユーザ要望は現在改修可能なものとして4つあり、そのうちの3つまで改修が完了してmerge。過程で、画面共有をしながらレイアウトを相談し作業を進めることが出来たので、良かったと思う。定例ＭＴＧのもくもく会は質問し放題なので、もっと現場ソースを学習しておき、開発者に質問をするアプローチも現場ソースを理解する上では非常に有用かもしれない。自身で学習を進めながらもコミュニケーションが取れてきたらこういった試みも試したい。</t>
    <rPh sb="5" eb="7">
      <t>アンケン</t>
    </rPh>
    <rPh sb="7" eb="9">
      <t>ジョウホウ</t>
    </rPh>
    <rPh sb="13" eb="14">
      <t>カ</t>
    </rPh>
    <rPh sb="14" eb="18">
      <t>シエンギョウム</t>
    </rPh>
    <rPh sb="41" eb="43">
      <t>ヨウボウ</t>
    </rPh>
    <rPh sb="44" eb="46">
      <t>ゲンザイ</t>
    </rPh>
    <rPh sb="46" eb="48">
      <t>カイシュウ</t>
    </rPh>
    <rPh sb="48" eb="50">
      <t>カノウ</t>
    </rPh>
    <rPh sb="83" eb="85">
      <t>カテイ</t>
    </rPh>
    <rPh sb="87" eb="89">
      <t>ガメン</t>
    </rPh>
    <rPh sb="89" eb="91">
      <t>キョウユウ</t>
    </rPh>
    <rPh sb="102" eb="104">
      <t>ソウダン</t>
    </rPh>
    <rPh sb="105" eb="107">
      <t>サギョウ</t>
    </rPh>
    <rPh sb="108" eb="109">
      <t>スス</t>
    </rPh>
    <rPh sb="114" eb="116">
      <t>デキ</t>
    </rPh>
    <rPh sb="120" eb="121">
      <t>ヨ</t>
    </rPh>
    <rPh sb="125" eb="126">
      <t>オモ</t>
    </rPh>
    <rPh sb="128" eb="130">
      <t>テイレイ</t>
    </rPh>
    <rPh sb="138" eb="139">
      <t>カイ</t>
    </rPh>
    <rPh sb="140" eb="142">
      <t>シツモン</t>
    </rPh>
    <rPh sb="143" eb="145">
      <t>ホウダイ</t>
    </rPh>
    <rPh sb="152" eb="154">
      <t>ゲンバ</t>
    </rPh>
    <rPh sb="158" eb="160">
      <t>ガクシュウ</t>
    </rPh>
    <rPh sb="165" eb="168">
      <t>カイハツシャ</t>
    </rPh>
    <rPh sb="169" eb="171">
      <t>シツモン</t>
    </rPh>
    <rPh sb="180" eb="182">
      <t>ゲンバ</t>
    </rPh>
    <rPh sb="186" eb="188">
      <t>リカイ</t>
    </rPh>
    <rPh sb="190" eb="191">
      <t>ウエ</t>
    </rPh>
    <rPh sb="193" eb="195">
      <t>ヒジョウ</t>
    </rPh>
    <rPh sb="238" eb="239">
      <t>ココロ</t>
    </rPh>
    <rPh sb="241" eb="242">
      <t>タメ</t>
    </rPh>
    <phoneticPr fontId="1"/>
  </si>
  <si>
    <t>【PPIH案件情報システム課支援業務】
・拾得物管理システム改修
【所感】
SOL2の振り返りMTGでファシリテーターを担当し、振り返りを回していたが、中々難しく良い経験が出来た。案件では細かい内容も都度確認が出来落ち着いて作業を進めることが出来たが、確認しすぎなのではないかと不安に思うこともあり。自身から提案する内容でも無いので、しばらくは今の粒度のまま報告を続けていき、開発チームの判断に委ねたいと考える。自主学習は順調だが、Ｄｊａｎｇｏ学習チームの方でも積極的にコミュニケーションを取りたい。</t>
    <rPh sb="5" eb="7">
      <t>アンケン</t>
    </rPh>
    <rPh sb="7" eb="9">
      <t>ジョウホウ</t>
    </rPh>
    <rPh sb="13" eb="14">
      <t>カ</t>
    </rPh>
    <rPh sb="14" eb="18">
      <t>シエンギョウム</t>
    </rPh>
    <rPh sb="43" eb="44">
      <t>フ</t>
    </rPh>
    <rPh sb="45" eb="46">
      <t>カエ</t>
    </rPh>
    <rPh sb="60" eb="62">
      <t>タントウ</t>
    </rPh>
    <rPh sb="64" eb="65">
      <t>フ</t>
    </rPh>
    <rPh sb="66" eb="67">
      <t>カエ</t>
    </rPh>
    <rPh sb="69" eb="70">
      <t>マワ</t>
    </rPh>
    <rPh sb="76" eb="78">
      <t>ナカナカ</t>
    </rPh>
    <rPh sb="78" eb="79">
      <t>ムズカ</t>
    </rPh>
    <rPh sb="81" eb="82">
      <t>ヨ</t>
    </rPh>
    <rPh sb="83" eb="85">
      <t>ケイケン</t>
    </rPh>
    <rPh sb="86" eb="88">
      <t>デキ</t>
    </rPh>
    <rPh sb="90" eb="92">
      <t>アンケン</t>
    </rPh>
    <rPh sb="94" eb="95">
      <t>コマ</t>
    </rPh>
    <rPh sb="97" eb="99">
      <t>ナイヨウ</t>
    </rPh>
    <rPh sb="100" eb="102">
      <t>ツド</t>
    </rPh>
    <rPh sb="102" eb="104">
      <t>カクニン</t>
    </rPh>
    <rPh sb="105" eb="107">
      <t>デキ</t>
    </rPh>
    <rPh sb="107" eb="108">
      <t>オ</t>
    </rPh>
    <rPh sb="109" eb="110">
      <t>ツ</t>
    </rPh>
    <rPh sb="112" eb="114">
      <t>サギョウ</t>
    </rPh>
    <rPh sb="115" eb="116">
      <t>スス</t>
    </rPh>
    <rPh sb="121" eb="123">
      <t>デキ</t>
    </rPh>
    <rPh sb="126" eb="128">
      <t>カクニン</t>
    </rPh>
    <rPh sb="139" eb="141">
      <t>フアン</t>
    </rPh>
    <rPh sb="142" eb="143">
      <t>オモ</t>
    </rPh>
    <rPh sb="150" eb="152">
      <t>ジシン</t>
    </rPh>
    <rPh sb="154" eb="156">
      <t>テイアン</t>
    </rPh>
    <rPh sb="158" eb="160">
      <t>ナイヨウ</t>
    </rPh>
    <rPh sb="162" eb="163">
      <t>ナ</t>
    </rPh>
    <rPh sb="172" eb="173">
      <t>イマ</t>
    </rPh>
    <rPh sb="174" eb="176">
      <t>リュウド</t>
    </rPh>
    <rPh sb="179" eb="181">
      <t>ホウコク</t>
    </rPh>
    <rPh sb="182" eb="183">
      <t>ツヅ</t>
    </rPh>
    <rPh sb="188" eb="190">
      <t>カイハツ</t>
    </rPh>
    <rPh sb="194" eb="196">
      <t>ハンダン</t>
    </rPh>
    <rPh sb="197" eb="198">
      <t>ユダ</t>
    </rPh>
    <rPh sb="202" eb="203">
      <t>カンガ</t>
    </rPh>
    <rPh sb="206" eb="208">
      <t>ジシュ</t>
    </rPh>
    <rPh sb="208" eb="210">
      <t>ガクシュウ</t>
    </rPh>
    <rPh sb="211" eb="213">
      <t>ジュンチョウ</t>
    </rPh>
    <rPh sb="222" eb="224">
      <t>ガクシュウ</t>
    </rPh>
    <rPh sb="228" eb="229">
      <t>ホウ</t>
    </rPh>
    <rPh sb="231" eb="234">
      <t>セッキョクテキ</t>
    </rPh>
    <rPh sb="245" eb="246">
      <t>ト</t>
    </rPh>
    <phoneticPr fontId="1"/>
  </si>
  <si>
    <t>【PPIH案件情報システム課支援業務】
・拾得物管理システム改修
【所感】
案件の方は別段落ち着いており、進捗は全く問題なく進められている。余暇の基本情報技術者試験の試験対策に土日などは使用しているが、模擬試験などでまだ合格点には達していないので、計算問題の頻出などを中心に理解を進めてコンスタントに70点以上取れるようにより過去問をインプットしていきたい。1月末まではプログラミング学習では無くタイピングと基本情報の学習をメインに進めていく。</t>
    <rPh sb="5" eb="7">
      <t>アンケン</t>
    </rPh>
    <rPh sb="7" eb="9">
      <t>ジョウホウ</t>
    </rPh>
    <rPh sb="13" eb="14">
      <t>カ</t>
    </rPh>
    <rPh sb="14" eb="18">
      <t>シエンギョウム</t>
    </rPh>
    <rPh sb="38" eb="40">
      <t>アンケン</t>
    </rPh>
    <rPh sb="41" eb="42">
      <t>ホウ</t>
    </rPh>
    <rPh sb="43" eb="45">
      <t>ベツダン</t>
    </rPh>
    <rPh sb="45" eb="46">
      <t>オ</t>
    </rPh>
    <rPh sb="47" eb="48">
      <t>ツ</t>
    </rPh>
    <rPh sb="53" eb="55">
      <t>シンチョク</t>
    </rPh>
    <rPh sb="56" eb="57">
      <t>マッタ</t>
    </rPh>
    <rPh sb="58" eb="60">
      <t>モンダイ</t>
    </rPh>
    <rPh sb="62" eb="63">
      <t>スス</t>
    </rPh>
    <rPh sb="70" eb="72">
      <t>ヨカ</t>
    </rPh>
    <rPh sb="73" eb="77">
      <t>キホンジョウホウ</t>
    </rPh>
    <rPh sb="77" eb="79">
      <t>ギジュツ</t>
    </rPh>
    <rPh sb="79" eb="80">
      <t>モノ</t>
    </rPh>
    <rPh sb="80" eb="82">
      <t>シケン</t>
    </rPh>
    <rPh sb="83" eb="87">
      <t>シケンタイサク</t>
    </rPh>
    <rPh sb="88" eb="90">
      <t>ドニチ</t>
    </rPh>
    <rPh sb="93" eb="95">
      <t>シヨウ</t>
    </rPh>
    <rPh sb="101" eb="105">
      <t>モギシケン</t>
    </rPh>
    <rPh sb="110" eb="113">
      <t>ゴウカクテン</t>
    </rPh>
    <rPh sb="115" eb="116">
      <t>タッ</t>
    </rPh>
    <rPh sb="124" eb="128">
      <t>ケイサンモンダイ</t>
    </rPh>
    <rPh sb="129" eb="131">
      <t>ヒンシュツ</t>
    </rPh>
    <rPh sb="134" eb="136">
      <t>チュウシン</t>
    </rPh>
    <rPh sb="137" eb="139">
      <t>リカイ</t>
    </rPh>
    <rPh sb="140" eb="141">
      <t>スス</t>
    </rPh>
    <rPh sb="152" eb="153">
      <t>テン</t>
    </rPh>
    <rPh sb="153" eb="155">
      <t>イジョウ</t>
    </rPh>
    <rPh sb="155" eb="156">
      <t>ト</t>
    </rPh>
    <rPh sb="163" eb="166">
      <t>カコモン</t>
    </rPh>
    <phoneticPr fontId="1"/>
  </si>
  <si>
    <t>【PPIH案件情報システム課支援業務】
・拾得物管理システム改修
【所感】
昨日評価面談をして頂き、上期の評価などを伺って、自身でも出来ていない領域などをより意識するよい機会であったと思います。また、思考停止で基本情報技術者を受験しようとしていましたが、実際にはAWSのProfessionalの方が相対的に評価が高く、仕事にも繋がり安いなどのお話も頂き、基本・応用を受験はしつつも、その後すぐに高度を目指すのでは無く、AWSやGCP、プログラミングに一度目を向けて技術力や関連資格を取得していきたいと思えた。</t>
    <rPh sb="5" eb="7">
      <t>アンケン</t>
    </rPh>
    <rPh sb="7" eb="9">
      <t>ジョウホウ</t>
    </rPh>
    <rPh sb="13" eb="14">
      <t>カ</t>
    </rPh>
    <rPh sb="14" eb="18">
      <t>シエンギョウム</t>
    </rPh>
    <rPh sb="38" eb="40">
      <t>サクジツ</t>
    </rPh>
    <rPh sb="40" eb="42">
      <t>ヒョウカ</t>
    </rPh>
    <rPh sb="42" eb="44">
      <t>メンダン</t>
    </rPh>
    <rPh sb="47" eb="48">
      <t>イタダ</t>
    </rPh>
    <rPh sb="50" eb="52">
      <t>カミキ</t>
    </rPh>
    <rPh sb="53" eb="55">
      <t>ヒョウカ</t>
    </rPh>
    <rPh sb="58" eb="59">
      <t>ウカガ</t>
    </rPh>
    <rPh sb="62" eb="64">
      <t>ジシン</t>
    </rPh>
    <rPh sb="66" eb="68">
      <t>デキ</t>
    </rPh>
    <rPh sb="72" eb="74">
      <t>リョウイキ</t>
    </rPh>
    <rPh sb="79" eb="81">
      <t>イシキ</t>
    </rPh>
    <rPh sb="85" eb="87">
      <t>キカイ</t>
    </rPh>
    <rPh sb="92" eb="93">
      <t>オモ</t>
    </rPh>
    <rPh sb="100" eb="104">
      <t>シコウテイシ</t>
    </rPh>
    <rPh sb="105" eb="109">
      <t>キホンジョウホウ</t>
    </rPh>
    <rPh sb="109" eb="112">
      <t>ギジュツシャ</t>
    </rPh>
    <rPh sb="113" eb="115">
      <t>ジュケン</t>
    </rPh>
    <rPh sb="127" eb="129">
      <t>ジッサイ</t>
    </rPh>
    <rPh sb="148" eb="149">
      <t>ホウ</t>
    </rPh>
    <rPh sb="150" eb="153">
      <t>ソウタイテキ</t>
    </rPh>
    <rPh sb="154" eb="156">
      <t>ヒョウカ</t>
    </rPh>
    <rPh sb="157" eb="158">
      <t>タカ</t>
    </rPh>
    <rPh sb="160" eb="162">
      <t>シゴト</t>
    </rPh>
    <rPh sb="164" eb="165">
      <t>ツナ</t>
    </rPh>
    <rPh sb="167" eb="168">
      <t>ヤス</t>
    </rPh>
    <rPh sb="173" eb="174">
      <t>ハナ</t>
    </rPh>
    <rPh sb="175" eb="176">
      <t>イタダ</t>
    </rPh>
    <rPh sb="178" eb="180">
      <t>キホン</t>
    </rPh>
    <rPh sb="181" eb="183">
      <t>オウヨウ</t>
    </rPh>
    <rPh sb="184" eb="186">
      <t>ジュケン</t>
    </rPh>
    <rPh sb="194" eb="195">
      <t>アト</t>
    </rPh>
    <rPh sb="198" eb="200">
      <t>コウド</t>
    </rPh>
    <rPh sb="201" eb="203">
      <t>メザ</t>
    </rPh>
    <rPh sb="207" eb="208">
      <t>ナ</t>
    </rPh>
    <rPh sb="226" eb="228">
      <t>イチド</t>
    </rPh>
    <rPh sb="228" eb="229">
      <t>メ</t>
    </rPh>
    <rPh sb="230" eb="231">
      <t>ム</t>
    </rPh>
    <rPh sb="233" eb="236">
      <t>ギジュツリョク</t>
    </rPh>
    <rPh sb="237" eb="241">
      <t>カンレンシカク</t>
    </rPh>
    <rPh sb="242" eb="244">
      <t>シュトク</t>
    </rPh>
    <rPh sb="251" eb="252">
      <t>オモ</t>
    </rPh>
    <phoneticPr fontId="1"/>
  </si>
  <si>
    <t>【PPIH案件情報システム課支援業務】
・拾得物管理システム改修
【所感】
作業自体は非常に落ち着いているので、ユーザ要望の削除依頼などをこなした後、過去に停止しておりクローズできていなかったタスクを着手中。アプリケーション全体がMUIをコンポーネントライブラリで使用しているので、基本的にMUIで出来ることの中でレイアウトを作成していくが、中々良いレイアウトを見出せずReactで作成されたアプリケーションをいくつか見て回るが、ラジオボタンの綺麗なレイアウトが見つからず自身で考案中。また、Golangのバッチ改修タスクが振られる可能性が高いので、プライベートでGolangのキャッチアップもしていきたい。</t>
    <rPh sb="5" eb="7">
      <t>アンケン</t>
    </rPh>
    <rPh sb="7" eb="9">
      <t>ジョウホウ</t>
    </rPh>
    <rPh sb="13" eb="14">
      <t>カ</t>
    </rPh>
    <rPh sb="14" eb="18">
      <t>シエンギョウム</t>
    </rPh>
    <rPh sb="38" eb="40">
      <t>サギョウ</t>
    </rPh>
    <rPh sb="40" eb="42">
      <t>ジタイ</t>
    </rPh>
    <rPh sb="43" eb="45">
      <t>ヒジョウ</t>
    </rPh>
    <rPh sb="46" eb="47">
      <t>オ</t>
    </rPh>
    <rPh sb="48" eb="49">
      <t>ツ</t>
    </rPh>
    <rPh sb="59" eb="61">
      <t>ヨウボウ</t>
    </rPh>
    <rPh sb="62" eb="64">
      <t>サクジョ</t>
    </rPh>
    <rPh sb="64" eb="66">
      <t>イライ</t>
    </rPh>
    <rPh sb="73" eb="74">
      <t>アト</t>
    </rPh>
    <rPh sb="75" eb="77">
      <t>カコ</t>
    </rPh>
    <rPh sb="78" eb="80">
      <t>テイシ</t>
    </rPh>
    <rPh sb="100" eb="102">
      <t>チャクシュ</t>
    </rPh>
    <rPh sb="102" eb="103">
      <t>チュウ</t>
    </rPh>
    <rPh sb="112" eb="114">
      <t>ゼンタイ</t>
    </rPh>
    <rPh sb="132" eb="134">
      <t>シヨウ</t>
    </rPh>
    <rPh sb="141" eb="144">
      <t>キホンテキ</t>
    </rPh>
    <rPh sb="149" eb="151">
      <t>デキ</t>
    </rPh>
    <rPh sb="155" eb="156">
      <t>ナカ</t>
    </rPh>
    <rPh sb="163" eb="165">
      <t>サクセイ</t>
    </rPh>
    <rPh sb="171" eb="173">
      <t>ナカナカ</t>
    </rPh>
    <rPh sb="173" eb="174">
      <t>ヨ</t>
    </rPh>
    <rPh sb="181" eb="183">
      <t>ミイダ</t>
    </rPh>
    <rPh sb="191" eb="193">
      <t>サクセイ</t>
    </rPh>
    <rPh sb="209" eb="210">
      <t>ミ</t>
    </rPh>
    <rPh sb="211" eb="212">
      <t>マワ</t>
    </rPh>
    <rPh sb="222" eb="224">
      <t>キレイ</t>
    </rPh>
    <rPh sb="231" eb="232">
      <t>ミ</t>
    </rPh>
    <rPh sb="236" eb="238">
      <t>ジシン</t>
    </rPh>
    <rPh sb="239" eb="242">
      <t>コウアンチュウ</t>
    </rPh>
    <rPh sb="256" eb="258">
      <t>カイシュウ</t>
    </rPh>
    <rPh sb="262" eb="263">
      <t>フ</t>
    </rPh>
    <phoneticPr fontId="1"/>
  </si>
  <si>
    <t>【PPIH案件情報システム課支援業務】
・拾得物管理システム改修
【所感】
ユーザとのやり取りも少しずつチャットで増えてきており、分かりやすく、伝わりやすい文章を心掛けたい。自身が必要な情報をちゃんと書いたつもりでも、相手にとっては冗長で、分かりにくい文章になっている可能性もあるので、こちらに関して再度見直して、分かりやすい文章を心掛けたい。また、新規タスクでrubyのCGIを改修する可能性が高いので、事前にソースだけ読める程度に記法をキャッチアップしておきたい。</t>
    <rPh sb="5" eb="7">
      <t>アンケン</t>
    </rPh>
    <rPh sb="7" eb="9">
      <t>ジョウホウ</t>
    </rPh>
    <rPh sb="13" eb="14">
      <t>カ</t>
    </rPh>
    <rPh sb="14" eb="18">
      <t>シエンギョウム</t>
    </rPh>
    <rPh sb="45" eb="46">
      <t>ト</t>
    </rPh>
    <rPh sb="48" eb="49">
      <t>スコ</t>
    </rPh>
    <rPh sb="57" eb="58">
      <t>フ</t>
    </rPh>
    <rPh sb="65" eb="66">
      <t>ワ</t>
    </rPh>
    <rPh sb="72" eb="73">
      <t>ツタ</t>
    </rPh>
    <rPh sb="78" eb="80">
      <t>ブンショウ</t>
    </rPh>
    <rPh sb="81" eb="83">
      <t>ココロガ</t>
    </rPh>
    <rPh sb="87" eb="89">
      <t>ジシン</t>
    </rPh>
    <rPh sb="90" eb="92">
      <t>ヒツヨウ</t>
    </rPh>
    <rPh sb="93" eb="95">
      <t>ジョウホウ</t>
    </rPh>
    <rPh sb="100" eb="101">
      <t>カ</t>
    </rPh>
    <rPh sb="109" eb="111">
      <t>アイテ</t>
    </rPh>
    <rPh sb="116" eb="118">
      <t>ジョウチョウ</t>
    </rPh>
    <rPh sb="120" eb="121">
      <t>ワ</t>
    </rPh>
    <rPh sb="126" eb="128">
      <t>ブンショウ</t>
    </rPh>
    <rPh sb="134" eb="137">
      <t>カノウセイ</t>
    </rPh>
    <rPh sb="147" eb="148">
      <t>カン</t>
    </rPh>
    <rPh sb="150" eb="152">
      <t>サイド</t>
    </rPh>
    <rPh sb="152" eb="154">
      <t>ミナオ</t>
    </rPh>
    <rPh sb="157" eb="158">
      <t>ワ</t>
    </rPh>
    <rPh sb="163" eb="165">
      <t>ブンショウ</t>
    </rPh>
    <rPh sb="166" eb="168">
      <t>ココロガ</t>
    </rPh>
    <rPh sb="175" eb="177">
      <t>シンキ</t>
    </rPh>
    <rPh sb="190" eb="192">
      <t>カイシュウ</t>
    </rPh>
    <rPh sb="194" eb="197">
      <t>カノウセイ</t>
    </rPh>
    <rPh sb="198" eb="199">
      <t>タカ</t>
    </rPh>
    <rPh sb="203" eb="205">
      <t>ジゼン</t>
    </rPh>
    <rPh sb="211" eb="212">
      <t>ヨ</t>
    </rPh>
    <rPh sb="214" eb="216">
      <t>テイド</t>
    </rPh>
    <rPh sb="217" eb="219">
      <t>キホウ</t>
    </rPh>
    <phoneticPr fontId="1"/>
  </si>
  <si>
    <t>【PPIH案件情報システム課支援業務】
・拾得物管理システム改修
【所感】
レイアウト変更をしていく中で、自身が考えた改善点を先にソースで修正しておき、修正資料をExcelで先行して共有し、方向性などアウトラインのレビューをTLに依頼した。ソースコードを修正しきってから戻りが発生すると工数が大きく掛かるので、進捗が2、3割程度で共有が出来たのと、反応も悪くなかったので手法としては非常に良かったのでは、と感じた。来週はリリースと新規案件もあるので落ち着いて作業を進めたい。</t>
    <rPh sb="5" eb="7">
      <t>アンケン</t>
    </rPh>
    <rPh sb="7" eb="9">
      <t>ジョウホウ</t>
    </rPh>
    <rPh sb="13" eb="14">
      <t>カ</t>
    </rPh>
    <rPh sb="14" eb="18">
      <t>シエンギョウム</t>
    </rPh>
    <rPh sb="43" eb="45">
      <t>ヘンコウ</t>
    </rPh>
    <rPh sb="50" eb="51">
      <t>ナカ</t>
    </rPh>
    <rPh sb="53" eb="55">
      <t>ジシン</t>
    </rPh>
    <rPh sb="56" eb="57">
      <t>カンガ</t>
    </rPh>
    <rPh sb="59" eb="62">
      <t>カイゼンテン</t>
    </rPh>
    <rPh sb="63" eb="64">
      <t>サキ</t>
    </rPh>
    <rPh sb="69" eb="71">
      <t>シュウセイ</t>
    </rPh>
    <rPh sb="76" eb="78">
      <t>シュウセイ</t>
    </rPh>
    <rPh sb="78" eb="80">
      <t>シリョウ</t>
    </rPh>
    <rPh sb="87" eb="89">
      <t>センコウ</t>
    </rPh>
    <rPh sb="91" eb="93">
      <t>キョウユウ</t>
    </rPh>
    <rPh sb="95" eb="98">
      <t>ホウコウセイ</t>
    </rPh>
    <rPh sb="115" eb="117">
      <t>イライ</t>
    </rPh>
    <rPh sb="127" eb="129">
      <t>シュウセイ</t>
    </rPh>
    <rPh sb="135" eb="136">
      <t>モド</t>
    </rPh>
    <rPh sb="138" eb="140">
      <t>ハッセイ</t>
    </rPh>
    <rPh sb="143" eb="145">
      <t>コウスウ</t>
    </rPh>
    <rPh sb="146" eb="147">
      <t>オオ</t>
    </rPh>
    <rPh sb="149" eb="150">
      <t>カ</t>
    </rPh>
    <rPh sb="155" eb="157">
      <t>シンチョク</t>
    </rPh>
    <rPh sb="161" eb="162">
      <t>ワ</t>
    </rPh>
    <rPh sb="162" eb="164">
      <t>テイド</t>
    </rPh>
    <rPh sb="165" eb="167">
      <t>キョウユウ</t>
    </rPh>
    <rPh sb="168" eb="170">
      <t>デキ</t>
    </rPh>
    <rPh sb="174" eb="176">
      <t>ハンノウ</t>
    </rPh>
    <rPh sb="177" eb="178">
      <t>ワル</t>
    </rPh>
    <rPh sb="185" eb="187">
      <t>シュホウ</t>
    </rPh>
    <rPh sb="191" eb="193">
      <t>ヒジョウ</t>
    </rPh>
    <rPh sb="194" eb="195">
      <t>ヨ</t>
    </rPh>
    <rPh sb="203" eb="204">
      <t>カン</t>
    </rPh>
    <rPh sb="207" eb="209">
      <t>ライシュウ</t>
    </rPh>
    <rPh sb="215" eb="217">
      <t>シンキ</t>
    </rPh>
    <rPh sb="217" eb="219">
      <t>アンケン</t>
    </rPh>
    <rPh sb="224" eb="225">
      <t>オ</t>
    </rPh>
    <rPh sb="226" eb="227">
      <t>ツ</t>
    </rPh>
    <rPh sb="229" eb="231">
      <t>サギョウ</t>
    </rPh>
    <rPh sb="232" eb="233">
      <t>スス</t>
    </rPh>
    <phoneticPr fontId="1"/>
  </si>
  <si>
    <t>【PPIH案件情報システム課支援業務】
・拾得物管理システム改修
・自転車防犯登録テスト仕様書作成
【所感】
自転車防犯登録のテスト仕様書を作成する中で、他案件の内容やシステムのステータス遷移、実際の店舗でのオペレーションをイメージしつつ質問することが出来たのは良かったが、テスト仕様書の粒度をすぐに合わせるなどが出来ていなかったので、こちらも今後はスピードを意識していきたい。</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5" eb="58">
      <t>ジテンシャ</t>
    </rPh>
    <rPh sb="58" eb="60">
      <t>ボウハン</t>
    </rPh>
    <rPh sb="60" eb="62">
      <t>トウロク</t>
    </rPh>
    <rPh sb="66" eb="69">
      <t>シヨウショ</t>
    </rPh>
    <rPh sb="70" eb="72">
      <t>サクセイ</t>
    </rPh>
    <rPh sb="74" eb="75">
      <t>ナカ</t>
    </rPh>
    <rPh sb="77" eb="78">
      <t>ホカ</t>
    </rPh>
    <rPh sb="78" eb="80">
      <t>アンケン</t>
    </rPh>
    <rPh sb="81" eb="83">
      <t>ナイヨウ</t>
    </rPh>
    <rPh sb="94" eb="96">
      <t>センイ</t>
    </rPh>
    <rPh sb="97" eb="99">
      <t>ジッサイ</t>
    </rPh>
    <rPh sb="100" eb="102">
      <t>テンポ</t>
    </rPh>
    <rPh sb="119" eb="121">
      <t>シツモン</t>
    </rPh>
    <rPh sb="126" eb="128">
      <t>デキ</t>
    </rPh>
    <rPh sb="131" eb="132">
      <t>ヨ</t>
    </rPh>
    <rPh sb="140" eb="143">
      <t>シヨウショ</t>
    </rPh>
    <rPh sb="144" eb="146">
      <t>リュウド</t>
    </rPh>
    <rPh sb="150" eb="151">
      <t>ア</t>
    </rPh>
    <rPh sb="157" eb="159">
      <t>デキ</t>
    </rPh>
    <rPh sb="172" eb="174">
      <t>コンゴ</t>
    </rPh>
    <rPh sb="180" eb="182">
      <t>イシキ</t>
    </rPh>
    <phoneticPr fontId="1"/>
  </si>
  <si>
    <t>【PPIH案件情報システム課支援業務】
・拾得物管理システム改修
・自転車防犯登録テスト仕様書作成
【所感】
自身が改修したアプリケーションではない場合、そのテスト報告書(仕様書)を作成するタスクに着手したが、改修している開発メンバーの認識、開発リーダの認識が過去に一部違う場面があったのか、過去資料の仕様を倣った際に指摘を受けてしまう場面があった。このような場面の対応方法をメモっておき、共有したい。</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5" eb="57">
      <t>ジシン</t>
    </rPh>
    <rPh sb="58" eb="60">
      <t>カイシュウ</t>
    </rPh>
    <rPh sb="74" eb="76">
      <t>バアイ</t>
    </rPh>
    <rPh sb="82" eb="85">
      <t>ホウコクショ</t>
    </rPh>
    <rPh sb="86" eb="89">
      <t>シヨウショ</t>
    </rPh>
    <rPh sb="91" eb="93">
      <t>サクセイ</t>
    </rPh>
    <rPh sb="99" eb="101">
      <t>チャクシュ</t>
    </rPh>
    <rPh sb="105" eb="107">
      <t>カイシュウ</t>
    </rPh>
    <rPh sb="111" eb="113">
      <t>カイハツ</t>
    </rPh>
    <rPh sb="118" eb="120">
      <t>ニンシキ</t>
    </rPh>
    <rPh sb="121" eb="123">
      <t>カイハツ</t>
    </rPh>
    <rPh sb="127" eb="129">
      <t>ニンシキ</t>
    </rPh>
    <rPh sb="130" eb="132">
      <t>カコ</t>
    </rPh>
    <rPh sb="133" eb="135">
      <t>イチブ</t>
    </rPh>
    <rPh sb="135" eb="136">
      <t>チガ</t>
    </rPh>
    <rPh sb="137" eb="139">
      <t>バメン</t>
    </rPh>
    <rPh sb="146" eb="148">
      <t>カコ</t>
    </rPh>
    <rPh sb="148" eb="150">
      <t>シリョウ</t>
    </rPh>
    <rPh sb="151" eb="153">
      <t>シヨウ</t>
    </rPh>
    <rPh sb="154" eb="155">
      <t>ナラ</t>
    </rPh>
    <rPh sb="157" eb="158">
      <t>サイ</t>
    </rPh>
    <rPh sb="159" eb="161">
      <t>シテキ</t>
    </rPh>
    <rPh sb="162" eb="163">
      <t>ウ</t>
    </rPh>
    <rPh sb="168" eb="170">
      <t>バメン</t>
    </rPh>
    <rPh sb="180" eb="182">
      <t>バメン</t>
    </rPh>
    <rPh sb="183" eb="185">
      <t>タイオウ</t>
    </rPh>
    <rPh sb="185" eb="187">
      <t>ホウホウ</t>
    </rPh>
    <rPh sb="195" eb="197">
      <t>キョウユウ</t>
    </rPh>
    <phoneticPr fontId="1"/>
  </si>
  <si>
    <t>【PPIH案件情報システム課支援業務】
・拾得物管理システム改修
・自転車防犯登録テスト仕様書作成
【所感】
テスト報告書の作成方法について、西さんと通話しつつ不明点を解消していきつつ、必要なテスト実施とエビデンス取得作業を行った。ソースコードも手元になくロジックも見えていない状態でテスト仕様書を作成するにはまず実際にアプリケーションが使用されている現場、つまりドン・キホーテ店内で自転車を販売する店員のオペレーションを想像しつつステータスフローを理解していく作業を行った。実際にアプリケーションを動かしつつ存在するステータスを確認しフローを整理していく作業をしていく中で、改めてドキュメントの重要性を痛感する。</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8" eb="61">
      <t>ホウコクショ</t>
    </rPh>
    <rPh sb="62" eb="64">
      <t>サクセイ</t>
    </rPh>
    <rPh sb="64" eb="66">
      <t>ホウホウ</t>
    </rPh>
    <rPh sb="71" eb="72">
      <t>ニシ</t>
    </rPh>
    <rPh sb="75" eb="77">
      <t>ツウワ</t>
    </rPh>
    <rPh sb="80" eb="83">
      <t>フメイテン</t>
    </rPh>
    <rPh sb="84" eb="86">
      <t>カイショウ</t>
    </rPh>
    <rPh sb="93" eb="95">
      <t>ヒツヨウ</t>
    </rPh>
    <rPh sb="99" eb="101">
      <t>ジッシ</t>
    </rPh>
    <rPh sb="107" eb="109">
      <t>シュトク</t>
    </rPh>
    <rPh sb="109" eb="111">
      <t>サギョウ</t>
    </rPh>
    <rPh sb="112" eb="113">
      <t>オコナ</t>
    </rPh>
    <rPh sb="123" eb="125">
      <t>テモト</t>
    </rPh>
    <rPh sb="133" eb="134">
      <t>ミ</t>
    </rPh>
    <rPh sb="139" eb="141">
      <t>ジョウタイ</t>
    </rPh>
    <rPh sb="145" eb="148">
      <t>シヨウショ</t>
    </rPh>
    <rPh sb="149" eb="151">
      <t>サクセイ</t>
    </rPh>
    <rPh sb="157" eb="159">
      <t>ジッサイ</t>
    </rPh>
    <rPh sb="169" eb="171">
      <t>シヨウ</t>
    </rPh>
    <rPh sb="176" eb="178">
      <t>ゲンバ</t>
    </rPh>
    <rPh sb="189" eb="191">
      <t>テンナイ</t>
    </rPh>
    <rPh sb="192" eb="195">
      <t>ジテンシャ</t>
    </rPh>
    <rPh sb="196" eb="198">
      <t>ハンバイ</t>
    </rPh>
    <rPh sb="200" eb="202">
      <t>テンイン</t>
    </rPh>
    <rPh sb="211" eb="213">
      <t>ソウゾウ</t>
    </rPh>
    <rPh sb="225" eb="227">
      <t>リカイ</t>
    </rPh>
    <rPh sb="231" eb="233">
      <t>サギョウ</t>
    </rPh>
    <rPh sb="234" eb="235">
      <t>オコナ</t>
    </rPh>
    <rPh sb="238" eb="240">
      <t>ジッサイ</t>
    </rPh>
    <rPh sb="250" eb="251">
      <t>ウゴ</t>
    </rPh>
    <rPh sb="255" eb="257">
      <t>ソンザイ</t>
    </rPh>
    <rPh sb="265" eb="267">
      <t>カクニン</t>
    </rPh>
    <rPh sb="272" eb="274">
      <t>セイリ</t>
    </rPh>
    <rPh sb="278" eb="280">
      <t>サギョウ</t>
    </rPh>
    <rPh sb="285" eb="286">
      <t>ナカ</t>
    </rPh>
    <rPh sb="288" eb="289">
      <t>アラタ</t>
    </rPh>
    <rPh sb="298" eb="301">
      <t>ジュウヨウセイ</t>
    </rPh>
    <rPh sb="302" eb="304">
      <t>ツウカン</t>
    </rPh>
    <phoneticPr fontId="1"/>
  </si>
  <si>
    <t>【PPIH案件情報システム課支援業務】
・拾得物管理システム改修
・自転車防犯登録テスト仕様書作成
【所感】
エンドユーザとのMTGにて、各ドン・キホーテ店舗からの削除依頼対応に関しての運用について提案をすることができた。STSチーム内のMTGでまず提案をしてもよいか、という確認から入り、ユーザが運用しやすく開発チームの負担が減るように、今まで私がSQLを投げて削除していた対応を、管理者権限でログインしてから削除が出来る画面を作成したいと提案することが出来た。</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69" eb="70">
      <t>カク</t>
    </rPh>
    <rPh sb="77" eb="79">
      <t>テンポ</t>
    </rPh>
    <rPh sb="82" eb="84">
      <t>サクジョ</t>
    </rPh>
    <rPh sb="84" eb="86">
      <t>イライ</t>
    </rPh>
    <rPh sb="86" eb="88">
      <t>タイオウ</t>
    </rPh>
    <rPh sb="89" eb="90">
      <t>カン</t>
    </rPh>
    <rPh sb="93" eb="95">
      <t>ウンヨウ</t>
    </rPh>
    <rPh sb="99" eb="101">
      <t>テイアン</t>
    </rPh>
    <rPh sb="117" eb="118">
      <t>ナイ</t>
    </rPh>
    <rPh sb="125" eb="127">
      <t>テイアン</t>
    </rPh>
    <rPh sb="138" eb="140">
      <t>カクニン</t>
    </rPh>
    <rPh sb="142" eb="143">
      <t>ハイ</t>
    </rPh>
    <rPh sb="149" eb="151">
      <t>ウンヨウ</t>
    </rPh>
    <rPh sb="155" eb="157">
      <t>カイハツ</t>
    </rPh>
    <rPh sb="161" eb="163">
      <t>フタン</t>
    </rPh>
    <rPh sb="164" eb="165">
      <t>ヘ</t>
    </rPh>
    <rPh sb="170" eb="171">
      <t>イマ</t>
    </rPh>
    <rPh sb="173" eb="174">
      <t>ワタシ</t>
    </rPh>
    <rPh sb="179" eb="180">
      <t>ナ</t>
    </rPh>
    <rPh sb="182" eb="184">
      <t>サクジョ</t>
    </rPh>
    <rPh sb="188" eb="190">
      <t>タイオウ</t>
    </rPh>
    <rPh sb="192" eb="195">
      <t>カンリシャ</t>
    </rPh>
    <rPh sb="195" eb="197">
      <t>ケンゲン</t>
    </rPh>
    <rPh sb="206" eb="208">
      <t>サクジョ</t>
    </rPh>
    <rPh sb="209" eb="211">
      <t>デキ</t>
    </rPh>
    <rPh sb="212" eb="214">
      <t>ガメン</t>
    </rPh>
    <rPh sb="215" eb="217">
      <t>サクセイ</t>
    </rPh>
    <rPh sb="221" eb="223">
      <t>テイアン</t>
    </rPh>
    <rPh sb="228" eb="230">
      <t>デキ</t>
    </rPh>
    <phoneticPr fontId="1"/>
  </si>
  <si>
    <t>【PPIH案件情報システム課支援業務】
・拾得物管理システム改修
・自転車防犯登録テスト仕様書作成
【所感】
エビデンス作成をする中で、テスト仕様書の条件が甘い箇所が見つかることが数多くあり、仕様書の作成者かつテストを自分で実施している為、内容を精査したうえで修正がスピーディに出来るが、これが自分が作成したテスト仕様書のテストを他の方が実施した際に、どうなるか？と考えると、膨大な工数を無駄にする仕事になってしまうので、テスト仕様書の書き方をもっと精査すべきかと感じた。</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60" eb="62">
      <t>サクセイ</t>
    </rPh>
    <rPh sb="65" eb="66">
      <t>ナカ</t>
    </rPh>
    <rPh sb="71" eb="74">
      <t>シヨウショ</t>
    </rPh>
    <rPh sb="75" eb="77">
      <t>ジョウケン</t>
    </rPh>
    <rPh sb="78" eb="79">
      <t>アマ</t>
    </rPh>
    <rPh sb="80" eb="82">
      <t>カショ</t>
    </rPh>
    <rPh sb="83" eb="84">
      <t>ミ</t>
    </rPh>
    <rPh sb="90" eb="92">
      <t>カズオオ</t>
    </rPh>
    <rPh sb="96" eb="99">
      <t>シヨウショ</t>
    </rPh>
    <rPh sb="100" eb="102">
      <t>サクセイ</t>
    </rPh>
    <rPh sb="102" eb="103">
      <t>モノ</t>
    </rPh>
    <rPh sb="109" eb="111">
      <t>ジブン</t>
    </rPh>
    <rPh sb="112" eb="114">
      <t>ジッシ</t>
    </rPh>
    <rPh sb="118" eb="119">
      <t>タメ</t>
    </rPh>
    <rPh sb="188" eb="190">
      <t>ボウダイ</t>
    </rPh>
    <rPh sb="191" eb="193">
      <t>コウスウ</t>
    </rPh>
    <rPh sb="194" eb="196">
      <t>ムダ</t>
    </rPh>
    <rPh sb="199" eb="201">
      <t>シゴト</t>
    </rPh>
    <rPh sb="214" eb="217">
      <t>シヨウショ</t>
    </rPh>
    <rPh sb="218" eb="219">
      <t>カ</t>
    </rPh>
    <rPh sb="220" eb="221">
      <t>カタ</t>
    </rPh>
    <rPh sb="225" eb="227">
      <t>セイサ</t>
    </rPh>
    <rPh sb="232" eb="233">
      <t>カン</t>
    </rPh>
    <phoneticPr fontId="1"/>
  </si>
  <si>
    <t>【PPIH案件情報システム課支援業務】
・拾得物管理システム改修
・自転車防犯登録テスト仕様書作成
【所感】
自転車防犯登録のテストエビデンス作成が完了し、自身でMTG参加時にユーザから挙がった要望をまとめてチケット化しその改修作業に着手。内容的に難易度が低いものに関してはすぐに完了したが、MUIのDataGridは受け取れるプロパティが非常に多く、実際に使用されている箇所のデータ確認が必要なので、MUIのDataGridのAPIを確認してから作業をしていきたい</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5" eb="58">
      <t>ジテンシャ</t>
    </rPh>
    <rPh sb="58" eb="62">
      <t>ボウハントウロク</t>
    </rPh>
    <rPh sb="71" eb="73">
      <t>サクセイ</t>
    </rPh>
    <rPh sb="74" eb="76">
      <t>カンリョウ</t>
    </rPh>
    <rPh sb="78" eb="80">
      <t>ジシン</t>
    </rPh>
    <rPh sb="159" eb="160">
      <t>ウ</t>
    </rPh>
    <rPh sb="161" eb="162">
      <t>ト</t>
    </rPh>
    <rPh sb="170" eb="172">
      <t>ヒジョウ</t>
    </rPh>
    <rPh sb="173" eb="174">
      <t>オオ</t>
    </rPh>
    <rPh sb="176" eb="178">
      <t>ジッサイ</t>
    </rPh>
    <rPh sb="179" eb="181">
      <t>シヨウ</t>
    </rPh>
    <rPh sb="186" eb="188">
      <t>カショ</t>
    </rPh>
    <rPh sb="192" eb="194">
      <t>カクニン</t>
    </rPh>
    <rPh sb="195" eb="197">
      <t>ヒツヨウ</t>
    </rPh>
    <rPh sb="218" eb="220">
      <t>カクニン</t>
    </rPh>
    <rPh sb="224" eb="226">
      <t>サギョウ</t>
    </rPh>
    <phoneticPr fontId="1"/>
  </si>
  <si>
    <t>【PPIH案件情報システム課支援業務】
・拾得物管理システム改修
・自転車防犯登録テスト仕様書作成
【所感】
APIの修正が大きく入る改修に着手した際に、事前に改修内容をTLに確認をとっておき、方向性の擦り合わせが確実に出来たので、非常に改修作業を行う上で見通しが良い作業が出来たかと思う。また、実装スピードも以前に比べて慣れてきたのか改修をする前にある程度改修内容のウェイトが分かってきていて、軽い作業を先にスピーディに処理してから重いタスクを落ち着いてこなすような仕事の進め方が出来るようになってきたので、進歩を感じた。</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9" eb="61">
      <t>シュウセイ</t>
    </rPh>
    <rPh sb="62" eb="63">
      <t>オオ</t>
    </rPh>
    <rPh sb="119" eb="121">
      <t>カイシュウ</t>
    </rPh>
    <rPh sb="121" eb="123">
      <t>サギョウ</t>
    </rPh>
    <rPh sb="124" eb="125">
      <t>オコナ</t>
    </rPh>
    <rPh sb="126" eb="127">
      <t>ウエ</t>
    </rPh>
    <rPh sb="148" eb="150">
      <t>ジッソウ</t>
    </rPh>
    <rPh sb="155" eb="157">
      <t>イゼン</t>
    </rPh>
    <rPh sb="158" eb="159">
      <t>クラ</t>
    </rPh>
    <rPh sb="161" eb="162">
      <t>ナ</t>
    </rPh>
    <rPh sb="168" eb="170">
      <t>カイシュウ</t>
    </rPh>
    <rPh sb="173" eb="174">
      <t>マエ</t>
    </rPh>
    <rPh sb="177" eb="179">
      <t>テイド</t>
    </rPh>
    <rPh sb="179" eb="181">
      <t>カイシュウ</t>
    </rPh>
    <rPh sb="181" eb="183">
      <t>ナイヨウ</t>
    </rPh>
    <rPh sb="189" eb="190">
      <t>ワ</t>
    </rPh>
    <rPh sb="198" eb="199">
      <t>カル</t>
    </rPh>
    <rPh sb="200" eb="202">
      <t>サギョウ</t>
    </rPh>
    <rPh sb="203" eb="204">
      <t>サキ</t>
    </rPh>
    <rPh sb="211" eb="213">
      <t>ショリ</t>
    </rPh>
    <rPh sb="217" eb="218">
      <t>オモ</t>
    </rPh>
    <rPh sb="223" eb="224">
      <t>オ</t>
    </rPh>
    <rPh sb="225" eb="226">
      <t>ツ</t>
    </rPh>
    <rPh sb="234" eb="236">
      <t>シゴト</t>
    </rPh>
    <rPh sb="237" eb="238">
      <t>スス</t>
    </rPh>
    <rPh sb="239" eb="240">
      <t>カタ</t>
    </rPh>
    <rPh sb="241" eb="243">
      <t>デキ</t>
    </rPh>
    <rPh sb="255" eb="257">
      <t>シンポ</t>
    </rPh>
    <rPh sb="258" eb="259">
      <t>カン</t>
    </rPh>
    <phoneticPr fontId="1"/>
  </si>
  <si>
    <t>【PPIH案件情報システム課支援業務】
・拾得物管理システム改修
・自転車防犯登録テスト仕様書作成
【所感】
重めのタスクのソース修正に時間をしっかりかけてTLに確認をこまめに取りつつ実装したため状況変更履歴のレイアウトをMUIのTableからコンポーネントに変更しレイアウト全体を変更するタスクであったが、容易に実装することが出来た。MUIのCardやBoxについては使用方法にかなり理解を得られたので、Gridなど他のコンポーネントに関しても使用方法の理解を深めたい。</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5" eb="56">
      <t>オモ</t>
    </rPh>
    <rPh sb="65" eb="67">
      <t>シュウセイ</t>
    </rPh>
    <rPh sb="68" eb="70">
      <t>ジカン</t>
    </rPh>
    <rPh sb="81" eb="83">
      <t>カクニン</t>
    </rPh>
    <rPh sb="88" eb="89">
      <t>ト</t>
    </rPh>
    <rPh sb="92" eb="94">
      <t>ジッソウ</t>
    </rPh>
    <rPh sb="98" eb="100">
      <t>ジョウキョウ</t>
    </rPh>
    <rPh sb="100" eb="102">
      <t>ヘンコウ</t>
    </rPh>
    <rPh sb="102" eb="104">
      <t>リレキ</t>
    </rPh>
    <rPh sb="130" eb="132">
      <t>ヘンコウ</t>
    </rPh>
    <rPh sb="138" eb="140">
      <t>ゼンタイ</t>
    </rPh>
    <rPh sb="141" eb="143">
      <t>ヘンコウ</t>
    </rPh>
    <rPh sb="154" eb="156">
      <t>ヨウイ</t>
    </rPh>
    <rPh sb="157" eb="159">
      <t>ジッソウ</t>
    </rPh>
    <rPh sb="164" eb="166">
      <t>デキ</t>
    </rPh>
    <rPh sb="185" eb="189">
      <t>シヨウホウホウ</t>
    </rPh>
    <rPh sb="193" eb="195">
      <t>リカイ</t>
    </rPh>
    <rPh sb="196" eb="197">
      <t>エ</t>
    </rPh>
    <rPh sb="209" eb="210">
      <t>ホカ</t>
    </rPh>
    <rPh sb="219" eb="220">
      <t>カン</t>
    </rPh>
    <rPh sb="223" eb="225">
      <t>シヨウ</t>
    </rPh>
    <rPh sb="225" eb="227">
      <t>ホウホウ</t>
    </rPh>
    <rPh sb="228" eb="230">
      <t>リカイ</t>
    </rPh>
    <rPh sb="231" eb="232">
      <t>フカ</t>
    </rPh>
    <phoneticPr fontId="1"/>
  </si>
  <si>
    <t>【PPIH案件情報システム課支援業務】
・拾得物管理システム改修
・自転車防犯登録テスト仕様書作成
【所感】
基本情報技術者科目A免除試験に合格していたので、基本情報技術者科目Bの受験申し込みを本日実施した。また、4月21日実施の応用情報技術者試験に申し込みも完了したので、科目Bを学習しつつ応用情報の暗記を計画的に進めていきたい。まずは過去問道場15年分の暗記を先にしてからテキストを3月位から読み始めることが出来れば良いと思っているが、プログラミングスキルとしての学習、特にJavascriptに関しては再度学習をやり直してキャッチアップを進めていきたい。</t>
    <rPh sb="5" eb="7">
      <t>アンケン</t>
    </rPh>
    <rPh sb="7" eb="9">
      <t>ジョウホウ</t>
    </rPh>
    <rPh sb="13" eb="14">
      <t>カ</t>
    </rPh>
    <rPh sb="14" eb="18">
      <t>シエンギョウム</t>
    </rPh>
    <rPh sb="34" eb="37">
      <t>ジテンシャ</t>
    </rPh>
    <rPh sb="37" eb="39">
      <t>ボウハン</t>
    </rPh>
    <rPh sb="39" eb="41">
      <t>トウロク</t>
    </rPh>
    <rPh sb="44" eb="47">
      <t>シヨウショ</t>
    </rPh>
    <rPh sb="47" eb="49">
      <t>サクセイ</t>
    </rPh>
    <rPh sb="55" eb="59">
      <t>キホンジョウホウ</t>
    </rPh>
    <rPh sb="59" eb="62">
      <t>ギジュツシャ</t>
    </rPh>
    <rPh sb="62" eb="64">
      <t>カモク</t>
    </rPh>
    <rPh sb="65" eb="67">
      <t>メンジョ</t>
    </rPh>
    <rPh sb="67" eb="69">
      <t>シケン</t>
    </rPh>
    <rPh sb="70" eb="72">
      <t>ゴウカク</t>
    </rPh>
    <rPh sb="79" eb="83">
      <t>キホンジョウホウ</t>
    </rPh>
    <rPh sb="83" eb="86">
      <t>ギジュツシャ</t>
    </rPh>
    <rPh sb="86" eb="88">
      <t>カモク</t>
    </rPh>
    <rPh sb="90" eb="92">
      <t>ジュケン</t>
    </rPh>
    <rPh sb="92" eb="93">
      <t>モウ</t>
    </rPh>
    <rPh sb="94" eb="95">
      <t>コ</t>
    </rPh>
    <rPh sb="97" eb="99">
      <t>ホンジツ</t>
    </rPh>
    <rPh sb="99" eb="101">
      <t>ジッシ</t>
    </rPh>
    <rPh sb="108" eb="109">
      <t>ガツ</t>
    </rPh>
    <rPh sb="111" eb="112">
      <t>ニチ</t>
    </rPh>
    <rPh sb="112" eb="114">
      <t>ジッシ</t>
    </rPh>
    <rPh sb="115" eb="117">
      <t>オウヨウ</t>
    </rPh>
    <rPh sb="117" eb="119">
      <t>ジョウホウ</t>
    </rPh>
    <rPh sb="119" eb="121">
      <t>ギジュツ</t>
    </rPh>
    <rPh sb="121" eb="122">
      <t>シャ</t>
    </rPh>
    <rPh sb="122" eb="124">
      <t>シケン</t>
    </rPh>
    <rPh sb="125" eb="126">
      <t>モウ</t>
    </rPh>
    <rPh sb="127" eb="128">
      <t>コ</t>
    </rPh>
    <rPh sb="130" eb="132">
      <t>カンリョウ</t>
    </rPh>
    <rPh sb="137" eb="139">
      <t>カモク</t>
    </rPh>
    <rPh sb="141" eb="143">
      <t>ガクシュウ</t>
    </rPh>
    <rPh sb="146" eb="150">
      <t>オウヨウジョウホウ</t>
    </rPh>
    <rPh sb="151" eb="153">
      <t>アンキ</t>
    </rPh>
    <rPh sb="154" eb="157">
      <t>ケイカクテキ</t>
    </rPh>
    <rPh sb="158" eb="159">
      <t>スス</t>
    </rPh>
    <rPh sb="169" eb="174">
      <t>カコモンドウジョウ</t>
    </rPh>
    <rPh sb="176" eb="178">
      <t>ネンブン</t>
    </rPh>
    <rPh sb="179" eb="181">
      <t>アンキ</t>
    </rPh>
    <rPh sb="182" eb="183">
      <t>サキ</t>
    </rPh>
    <rPh sb="194" eb="195">
      <t>ガツ</t>
    </rPh>
    <rPh sb="195" eb="196">
      <t>クライ</t>
    </rPh>
    <rPh sb="198" eb="199">
      <t>ヨ</t>
    </rPh>
    <rPh sb="200" eb="201">
      <t>ハジ</t>
    </rPh>
    <rPh sb="206" eb="208">
      <t>デキ</t>
    </rPh>
    <rPh sb="210" eb="211">
      <t>ヨ</t>
    </rPh>
    <rPh sb="213" eb="214">
      <t>オモ</t>
    </rPh>
    <rPh sb="234" eb="236">
      <t>ガクシュウ</t>
    </rPh>
    <rPh sb="237" eb="238">
      <t>トク</t>
    </rPh>
    <rPh sb="250" eb="251">
      <t>カン</t>
    </rPh>
    <rPh sb="254" eb="256">
      <t>サイド</t>
    </rPh>
    <rPh sb="256" eb="258">
      <t>ガクシュウ</t>
    </rPh>
    <rPh sb="261" eb="262">
      <t>ナオ</t>
    </rPh>
    <rPh sb="272" eb="273">
      <t>スス</t>
    </rPh>
    <phoneticPr fontId="1"/>
  </si>
  <si>
    <t>【PPIH案件情報システム課支援業務】
・拾得物管理システム改修
【所感】
システム改修とリリース用資料の作成のスピードが上がり、テスト仕様書と要件定義書、改修のMR2件を一日で実施出来るようになってきた。今後は、より正確で分かりやすい資料作りや報告粒度をドキュメント作成/コミュニケーションの課題として持っていきたい。
また、本日はユニット定例の為、これから半年間の活動を落ち着いて話し合い、全員が無理なく実現できる目標を作成しコミュニケーション粒度を大事にしていきたい。</t>
    <rPh sb="5" eb="7">
      <t>アンケン</t>
    </rPh>
    <rPh sb="7" eb="9">
      <t>ジョウホウ</t>
    </rPh>
    <rPh sb="13" eb="14">
      <t>カ</t>
    </rPh>
    <rPh sb="14" eb="18">
      <t>シエンギョウム</t>
    </rPh>
    <rPh sb="42" eb="44">
      <t>カイシュウ</t>
    </rPh>
    <rPh sb="49" eb="50">
      <t>ヨウ</t>
    </rPh>
    <rPh sb="50" eb="52">
      <t>シリョウ</t>
    </rPh>
    <rPh sb="53" eb="55">
      <t>サクセイ</t>
    </rPh>
    <rPh sb="61" eb="62">
      <t>ア</t>
    </rPh>
    <rPh sb="68" eb="71">
      <t>シヨウショ</t>
    </rPh>
    <rPh sb="72" eb="77">
      <t>ヨウケンテイギショ</t>
    </rPh>
    <rPh sb="78" eb="80">
      <t>カイシュウ</t>
    </rPh>
    <rPh sb="84" eb="85">
      <t>ケン</t>
    </rPh>
    <rPh sb="86" eb="88">
      <t>イチニチ</t>
    </rPh>
    <rPh sb="89" eb="91">
      <t>ジッシ</t>
    </rPh>
    <rPh sb="91" eb="93">
      <t>デキ</t>
    </rPh>
    <rPh sb="103" eb="105">
      <t>コンゴ</t>
    </rPh>
    <rPh sb="109" eb="111">
      <t>セイカク</t>
    </rPh>
    <rPh sb="112" eb="113">
      <t>ワ</t>
    </rPh>
    <rPh sb="118" eb="120">
      <t>シリョウ</t>
    </rPh>
    <rPh sb="120" eb="121">
      <t>ツク</t>
    </rPh>
    <rPh sb="123" eb="127">
      <t>ホウコクリュウド</t>
    </rPh>
    <rPh sb="134" eb="136">
      <t>サクセイ</t>
    </rPh>
    <rPh sb="147" eb="149">
      <t>カダイ</t>
    </rPh>
    <rPh sb="152" eb="153">
      <t>モ</t>
    </rPh>
    <rPh sb="164" eb="166">
      <t>ホンジツ</t>
    </rPh>
    <rPh sb="171" eb="173">
      <t>テイレイ</t>
    </rPh>
    <rPh sb="174" eb="175">
      <t>タメ</t>
    </rPh>
    <rPh sb="180" eb="183">
      <t>ハントシカン</t>
    </rPh>
    <rPh sb="184" eb="186">
      <t>カツドウ</t>
    </rPh>
    <rPh sb="187" eb="188">
      <t>オ</t>
    </rPh>
    <rPh sb="189" eb="190">
      <t>ツ</t>
    </rPh>
    <rPh sb="192" eb="193">
      <t>ハナ</t>
    </rPh>
    <rPh sb="194" eb="195">
      <t>ア</t>
    </rPh>
    <rPh sb="197" eb="199">
      <t>ゼンイン</t>
    </rPh>
    <rPh sb="200" eb="202">
      <t>ムリ</t>
    </rPh>
    <rPh sb="204" eb="206">
      <t>ジツゲン</t>
    </rPh>
    <rPh sb="209" eb="211">
      <t>モクヒョウ</t>
    </rPh>
    <rPh sb="212" eb="214">
      <t>サクセイ</t>
    </rPh>
    <rPh sb="224" eb="226">
      <t>リュウド</t>
    </rPh>
    <rPh sb="227" eb="229">
      <t>ダイジ</t>
    </rPh>
    <phoneticPr fontId="1"/>
  </si>
  <si>
    <t>【PPIH案件情報システム課支援業務】
・拾得物管理システム改修
【所感】
ユーザへのリリース内容の共有と、アナウンスが無事完了し1.6.0のリリース準備が問題無く進んでおり、テストエビデンスの進捗も問題無し。このドキュメント作成が無事に進んでいけば、拾得物削除画面を新規で作成するタスクに着手出来そうなので、非常に楽しみにしつつも、releaseブランチを作成するタイミングなど重要な問題に関しては事前に確認することが出来た。</t>
    <rPh sb="5" eb="7">
      <t>アンケン</t>
    </rPh>
    <rPh sb="7" eb="9">
      <t>ジョウホウ</t>
    </rPh>
    <rPh sb="13" eb="14">
      <t>カ</t>
    </rPh>
    <rPh sb="14" eb="18">
      <t>シエンギョウム</t>
    </rPh>
    <rPh sb="47" eb="49">
      <t>ナイヨウ</t>
    </rPh>
    <rPh sb="50" eb="52">
      <t>キョウユウ</t>
    </rPh>
    <rPh sb="60" eb="62">
      <t>ブジ</t>
    </rPh>
    <rPh sb="62" eb="64">
      <t>カンリョウ</t>
    </rPh>
    <rPh sb="75" eb="77">
      <t>ジュンビ</t>
    </rPh>
    <rPh sb="78" eb="80">
      <t>モンダイ</t>
    </rPh>
    <rPh sb="80" eb="81">
      <t>ナ</t>
    </rPh>
    <rPh sb="82" eb="83">
      <t>スス</t>
    </rPh>
    <rPh sb="97" eb="99">
      <t>シンチョク</t>
    </rPh>
    <rPh sb="100" eb="102">
      <t>モンダイ</t>
    </rPh>
    <rPh sb="102" eb="103">
      <t>ナ</t>
    </rPh>
    <rPh sb="113" eb="115">
      <t>サクセイ</t>
    </rPh>
    <rPh sb="116" eb="118">
      <t>ブジ</t>
    </rPh>
    <rPh sb="119" eb="120">
      <t>スス</t>
    </rPh>
    <rPh sb="126" eb="129">
      <t>シュウトクブツ</t>
    </rPh>
    <rPh sb="129" eb="131">
      <t>サクジョ</t>
    </rPh>
    <rPh sb="131" eb="133">
      <t>ガメン</t>
    </rPh>
    <rPh sb="134" eb="136">
      <t>シンキ</t>
    </rPh>
    <rPh sb="137" eb="139">
      <t>サクセイ</t>
    </rPh>
    <rPh sb="145" eb="147">
      <t>チャクシュ</t>
    </rPh>
    <rPh sb="147" eb="149">
      <t>デキ</t>
    </rPh>
    <rPh sb="155" eb="157">
      <t>ヒジョウ</t>
    </rPh>
    <rPh sb="158" eb="159">
      <t>タノ</t>
    </rPh>
    <rPh sb="179" eb="181">
      <t>サクセイ</t>
    </rPh>
    <rPh sb="190" eb="192">
      <t>ジュウヨウ</t>
    </rPh>
    <rPh sb="193" eb="195">
      <t>モンダイ</t>
    </rPh>
    <rPh sb="196" eb="197">
      <t>カン</t>
    </rPh>
    <rPh sb="200" eb="202">
      <t>ジゼン</t>
    </rPh>
    <rPh sb="203" eb="205">
      <t>カクニン</t>
    </rPh>
    <rPh sb="210" eb="212">
      <t>デキ</t>
    </rPh>
    <phoneticPr fontId="1"/>
  </si>
  <si>
    <t>【PPIH案件情報システム課支援業務】
・拾得物管理システム改修
【所感】
自身のキャリアパスに関して真剣に考え、2年後の目標の確認をする時間を竹村さんに頂き学習する内容を再確認した。技術的にどういったスキルセットに寄せていくか、どうやって進めていくかなど詳細をよくよく練っていき計画的に動きたい。自身の直近のアクションとして、資格としては基本情報・応用情報、その他オリジナルアプリを基本設計から学習して作っていくことを目指したい。まずは基本設計書の作成方法を学習し、どのような課題を解決するか考慮を進めていく。</t>
    <rPh sb="5" eb="7">
      <t>アンケン</t>
    </rPh>
    <rPh sb="7" eb="9">
      <t>ジョウホウ</t>
    </rPh>
    <rPh sb="13" eb="14">
      <t>カ</t>
    </rPh>
    <rPh sb="14" eb="18">
      <t>シエンギョウム</t>
    </rPh>
    <rPh sb="38" eb="40">
      <t>ジシン</t>
    </rPh>
    <rPh sb="48" eb="49">
      <t>カン</t>
    </rPh>
    <rPh sb="51" eb="53">
      <t>シンケン</t>
    </rPh>
    <rPh sb="54" eb="55">
      <t>カンガ</t>
    </rPh>
    <rPh sb="58" eb="60">
      <t>ネンゴ</t>
    </rPh>
    <rPh sb="61" eb="63">
      <t>モクヒョウ</t>
    </rPh>
    <rPh sb="64" eb="66">
      <t>カクニン</t>
    </rPh>
    <rPh sb="69" eb="71">
      <t>ジカン</t>
    </rPh>
    <rPh sb="72" eb="74">
      <t>タケムラ</t>
    </rPh>
    <rPh sb="77" eb="78">
      <t>イタダキ</t>
    </rPh>
    <rPh sb="79" eb="81">
      <t>ガクシュウ</t>
    </rPh>
    <rPh sb="83" eb="85">
      <t>ナイヨウ</t>
    </rPh>
    <rPh sb="86" eb="89">
      <t>サイカクニン</t>
    </rPh>
    <rPh sb="92" eb="94">
      <t>ギジュツ</t>
    </rPh>
    <rPh sb="94" eb="95">
      <t>テキ</t>
    </rPh>
    <rPh sb="108" eb="109">
      <t>ヨ</t>
    </rPh>
    <rPh sb="120" eb="121">
      <t>スス</t>
    </rPh>
    <rPh sb="128" eb="130">
      <t>ショウサイ</t>
    </rPh>
    <rPh sb="135" eb="136">
      <t>ネ</t>
    </rPh>
    <rPh sb="140" eb="143">
      <t>ケイカクテキ</t>
    </rPh>
    <rPh sb="144" eb="145">
      <t>ウゴ</t>
    </rPh>
    <rPh sb="149" eb="151">
      <t>ジシン</t>
    </rPh>
    <rPh sb="152" eb="154">
      <t>チョッキン</t>
    </rPh>
    <rPh sb="164" eb="166">
      <t>シカク</t>
    </rPh>
    <rPh sb="170" eb="174">
      <t>キホンジョウホウ</t>
    </rPh>
    <rPh sb="175" eb="179">
      <t>オウヨウジョウホウ</t>
    </rPh>
    <rPh sb="182" eb="183">
      <t>タ</t>
    </rPh>
    <rPh sb="192" eb="196">
      <t>キホンセッケイ</t>
    </rPh>
    <rPh sb="198" eb="200">
      <t>ガクシュウ</t>
    </rPh>
    <rPh sb="202" eb="203">
      <t>ツク</t>
    </rPh>
    <rPh sb="210" eb="212">
      <t>メザ</t>
    </rPh>
    <rPh sb="219" eb="224">
      <t>キホンセッケイショ</t>
    </rPh>
    <rPh sb="225" eb="227">
      <t>サクセイ</t>
    </rPh>
    <rPh sb="227" eb="229">
      <t>ホウホウ</t>
    </rPh>
    <rPh sb="230" eb="232">
      <t>ガクシュウ</t>
    </rPh>
    <rPh sb="239" eb="241">
      <t>カダイ</t>
    </rPh>
    <rPh sb="242" eb="244">
      <t>カイケツ</t>
    </rPh>
    <rPh sb="247" eb="249">
      <t>コウリョ</t>
    </rPh>
    <rPh sb="250" eb="251">
      <t>スス</t>
    </rPh>
    <phoneticPr fontId="1"/>
  </si>
  <si>
    <t>【PPIH案件情報システム課支援業務】
・拾得物管理システム改修
【所感】
リリース準備などは全て完了し、今週は残すところ、1つの画面を作成するタスクに着手していく。一画面を作成するとしても、基本的には他画面と同様のルールを参照しなければならないので、バリデーションチェックや共通コンポーネントなどをしっかり確認して作業をしていく。また今回作成するのは登録データの削除画面だが、現行の拾得物登録数は10万件ほどなので検索フォームで何をもとに検索し、どういったフローで削除するかも決めていかなければいけないと思われる。</t>
    <rPh sb="5" eb="7">
      <t>アンケン</t>
    </rPh>
    <rPh sb="7" eb="9">
      <t>ジョウホウ</t>
    </rPh>
    <rPh sb="13" eb="14">
      <t>カ</t>
    </rPh>
    <rPh sb="14" eb="18">
      <t>シエンギョウム</t>
    </rPh>
    <rPh sb="42" eb="44">
      <t>ジュンビ</t>
    </rPh>
    <rPh sb="47" eb="48">
      <t>スベ</t>
    </rPh>
    <rPh sb="49" eb="51">
      <t>カンリョウ</t>
    </rPh>
    <rPh sb="53" eb="55">
      <t>コンシュウ</t>
    </rPh>
    <rPh sb="56" eb="57">
      <t>ノコ</t>
    </rPh>
    <rPh sb="65" eb="67">
      <t>ガメン</t>
    </rPh>
    <rPh sb="68" eb="70">
      <t>サクセイ</t>
    </rPh>
    <rPh sb="76" eb="78">
      <t>チャクシュ</t>
    </rPh>
    <rPh sb="83" eb="86">
      <t>イチガメン</t>
    </rPh>
    <rPh sb="87" eb="89">
      <t>サクセイ</t>
    </rPh>
    <rPh sb="96" eb="99">
      <t>キホンテキ</t>
    </rPh>
    <rPh sb="101" eb="104">
      <t>ホカガメン</t>
    </rPh>
    <rPh sb="105" eb="107">
      <t>ドウヨウ</t>
    </rPh>
    <rPh sb="112" eb="114">
      <t>サンショウ</t>
    </rPh>
    <rPh sb="138" eb="140">
      <t>キョウツウ</t>
    </rPh>
    <rPh sb="154" eb="156">
      <t>カクニン</t>
    </rPh>
    <rPh sb="158" eb="160">
      <t>サギョウ</t>
    </rPh>
    <rPh sb="168" eb="170">
      <t>コンカイ</t>
    </rPh>
    <rPh sb="170" eb="172">
      <t>サクセイ</t>
    </rPh>
    <rPh sb="176" eb="178">
      <t>トウロク</t>
    </rPh>
    <rPh sb="182" eb="184">
      <t>サクジョ</t>
    </rPh>
    <rPh sb="184" eb="186">
      <t>ガメン</t>
    </rPh>
    <rPh sb="189" eb="191">
      <t>ゲンコウ</t>
    </rPh>
    <rPh sb="192" eb="195">
      <t>シュウトクブツ</t>
    </rPh>
    <rPh sb="195" eb="198">
      <t>トウロクスウ</t>
    </rPh>
    <rPh sb="201" eb="202">
      <t>マン</t>
    </rPh>
    <rPh sb="202" eb="203">
      <t>ケン</t>
    </rPh>
    <rPh sb="208" eb="210">
      <t>ケンサク</t>
    </rPh>
    <rPh sb="215" eb="216">
      <t>ナニ</t>
    </rPh>
    <rPh sb="220" eb="222">
      <t>ケンサク</t>
    </rPh>
    <rPh sb="233" eb="235">
      <t>サクジョ</t>
    </rPh>
    <rPh sb="239" eb="240">
      <t>キ</t>
    </rPh>
    <rPh sb="253" eb="254">
      <t>オモ</t>
    </rPh>
    <phoneticPr fontId="1"/>
  </si>
  <si>
    <t>【PPIH案件情報システム課支援業務】
・拾得物管理システム改修
【所感】
拾得物削除画面の実装が完了したが、Client側はリファクタリングを行って余分なソースや、保守性の低い記述を直していく必要があり。また、ボタンの非活性化条件の追加など実施するべき内容は多く、機能としては動いているが手を入れる必要あり。来週早々に修正し、MRを出してレビューをしてもらいたいが、このように画面単位で作成した機能の場合、ソースをレビュー依頼で投げるだけではなく、検証環境にfeatureブランチを反映したりして、実際の画面で確認してもらうことを忘れないようにしたい。</t>
    <rPh sb="5" eb="7">
      <t>アンケン</t>
    </rPh>
    <rPh sb="7" eb="9">
      <t>ジョウホウ</t>
    </rPh>
    <rPh sb="13" eb="14">
      <t>カ</t>
    </rPh>
    <rPh sb="14" eb="18">
      <t>シエンギョウム</t>
    </rPh>
    <rPh sb="38" eb="41">
      <t>シュウトクブツ</t>
    </rPh>
    <rPh sb="41" eb="43">
      <t>サクジョ</t>
    </rPh>
    <rPh sb="43" eb="45">
      <t>ガメン</t>
    </rPh>
    <rPh sb="46" eb="48">
      <t>ジッソウ</t>
    </rPh>
    <rPh sb="49" eb="51">
      <t>カンリョウ</t>
    </rPh>
    <rPh sb="61" eb="62">
      <t>ガワ</t>
    </rPh>
    <rPh sb="72" eb="73">
      <t>オコナ</t>
    </rPh>
    <rPh sb="75" eb="77">
      <t>ヨブン</t>
    </rPh>
    <rPh sb="83" eb="86">
      <t>ホシュセイ</t>
    </rPh>
    <rPh sb="87" eb="88">
      <t>ヒク</t>
    </rPh>
    <rPh sb="89" eb="91">
      <t>キジュツ</t>
    </rPh>
    <rPh sb="92" eb="93">
      <t>ナオ</t>
    </rPh>
    <rPh sb="97" eb="99">
      <t>ヒツヨウ</t>
    </rPh>
    <rPh sb="110" eb="113">
      <t>ヒカッセイ</t>
    </rPh>
    <rPh sb="113" eb="114">
      <t>カ</t>
    </rPh>
    <rPh sb="114" eb="116">
      <t>ジョウケン</t>
    </rPh>
    <rPh sb="117" eb="119">
      <t>ツイカ</t>
    </rPh>
    <rPh sb="121" eb="123">
      <t>ジッシ</t>
    </rPh>
    <rPh sb="127" eb="129">
      <t>ナイヨウ</t>
    </rPh>
    <rPh sb="130" eb="131">
      <t>オオ</t>
    </rPh>
    <rPh sb="133" eb="135">
      <t>キノウ</t>
    </rPh>
    <rPh sb="139" eb="140">
      <t>ウゴ</t>
    </rPh>
    <rPh sb="145" eb="146">
      <t>テ</t>
    </rPh>
    <rPh sb="147" eb="148">
      <t>イ</t>
    </rPh>
    <rPh sb="150" eb="152">
      <t>ヒツヨウ</t>
    </rPh>
    <rPh sb="155" eb="157">
      <t>ライシュウ</t>
    </rPh>
    <rPh sb="157" eb="159">
      <t>ソウソウ</t>
    </rPh>
    <rPh sb="160" eb="162">
      <t>シュウセイ</t>
    </rPh>
    <rPh sb="167" eb="168">
      <t>ダ</t>
    </rPh>
    <rPh sb="189" eb="191">
      <t>ガメン</t>
    </rPh>
    <rPh sb="191" eb="193">
      <t>タンイ</t>
    </rPh>
    <rPh sb="194" eb="196">
      <t>サクセイ</t>
    </rPh>
    <rPh sb="198" eb="200">
      <t>キノウ</t>
    </rPh>
    <rPh sb="201" eb="203">
      <t>バアイ</t>
    </rPh>
    <rPh sb="212" eb="214">
      <t>イライ</t>
    </rPh>
    <rPh sb="215" eb="216">
      <t>ナ</t>
    </rPh>
    <rPh sb="225" eb="229">
      <t>ケンショウカンキョウ</t>
    </rPh>
    <rPh sb="242" eb="244">
      <t>ハンエイ</t>
    </rPh>
    <rPh sb="250" eb="252">
      <t>ジッサイ</t>
    </rPh>
    <rPh sb="253" eb="255">
      <t>ガメン</t>
    </rPh>
    <rPh sb="256" eb="258">
      <t>カクニン</t>
    </rPh>
    <rPh sb="266" eb="267">
      <t>ワス</t>
    </rPh>
    <phoneticPr fontId="1"/>
  </si>
  <si>
    <t>【PPIH案件情報システム課支援業務】
・拾得物管理システム改修
【所感】
拾得物管理システム1.6.0のリリースは問題なく終了し、動作確認やユーザへの報告ももれなく完了して特に問題は発生しなかった。Golangを使用するタスクが動き始めているので、Golangを自主学習で取り入れなければならないが、月末に基本情報技術者試験の科目Bの試験も控えているのでGolangは時間を決めて効率的に学習していきたい。</t>
    <rPh sb="5" eb="7">
      <t>アンケン</t>
    </rPh>
    <rPh sb="7" eb="9">
      <t>ジョウホウ</t>
    </rPh>
    <rPh sb="13" eb="14">
      <t>カ</t>
    </rPh>
    <rPh sb="14" eb="18">
      <t>シエンギョウム</t>
    </rPh>
    <rPh sb="38" eb="41">
      <t>シュウトクブツ</t>
    </rPh>
    <rPh sb="41" eb="43">
      <t>カンリ</t>
    </rPh>
    <rPh sb="58" eb="60">
      <t>モンダイ</t>
    </rPh>
    <rPh sb="62" eb="64">
      <t>シュウリョウ</t>
    </rPh>
    <rPh sb="66" eb="70">
      <t>ドウサカクニン</t>
    </rPh>
    <rPh sb="76" eb="78">
      <t>ホウコク</t>
    </rPh>
    <rPh sb="83" eb="85">
      <t>カンリョウ</t>
    </rPh>
    <rPh sb="87" eb="88">
      <t>トク</t>
    </rPh>
    <rPh sb="89" eb="91">
      <t>モンダイ</t>
    </rPh>
    <rPh sb="92" eb="94">
      <t>ハッセイ</t>
    </rPh>
    <rPh sb="107" eb="109">
      <t>シヨウ</t>
    </rPh>
    <rPh sb="115" eb="116">
      <t>ウゴ</t>
    </rPh>
    <rPh sb="117" eb="118">
      <t>ハジ</t>
    </rPh>
    <rPh sb="132" eb="136">
      <t>ジシュガクシュウ</t>
    </rPh>
    <rPh sb="137" eb="138">
      <t>ト</t>
    </rPh>
    <rPh sb="139" eb="140">
      <t>イ</t>
    </rPh>
    <rPh sb="151" eb="153">
      <t>ゲツマツ</t>
    </rPh>
    <phoneticPr fontId="1"/>
  </si>
  <si>
    <t>【PPIH案件情報システム課支援業務】
・拾得物管理システム改修
【所感】
データが途中で途切れてしまったサイン画像を再度表示するために、BASE64の仕組みについて調査し、問題なく再度表示するところまでソースの修正とMR提出を2時間ほどで実装出来、開発リーダーも褒めてくれたのが非常に嬉しく、自己達成感となった。プライベートで常にReactのMUIを触っていてコンポーネント概念に慣れてきたことを実感している。今日から、基本情報技術者試験科目Bの学習を着手し始め、週末で大きく時間を取って解法をマスターしたい。</t>
    <rPh sb="5" eb="7">
      <t>アンケン</t>
    </rPh>
    <rPh sb="7" eb="9">
      <t>ジョウホウ</t>
    </rPh>
    <rPh sb="13" eb="14">
      <t>カ</t>
    </rPh>
    <rPh sb="14" eb="18">
      <t>シエンギョウム</t>
    </rPh>
    <rPh sb="42" eb="44">
      <t>トチュウ</t>
    </rPh>
    <rPh sb="45" eb="47">
      <t>トギ</t>
    </rPh>
    <rPh sb="56" eb="58">
      <t>ガゾウ</t>
    </rPh>
    <rPh sb="59" eb="61">
      <t>サイド</t>
    </rPh>
    <rPh sb="61" eb="63">
      <t>ヒョウジ</t>
    </rPh>
    <rPh sb="76" eb="78">
      <t>シク</t>
    </rPh>
    <rPh sb="83" eb="85">
      <t>チョウサ</t>
    </rPh>
    <rPh sb="87" eb="89">
      <t>モンダイ</t>
    </rPh>
    <rPh sb="91" eb="93">
      <t>サイド</t>
    </rPh>
    <rPh sb="93" eb="95">
      <t>ヒョウジ</t>
    </rPh>
    <rPh sb="106" eb="108">
      <t>シュウセイ</t>
    </rPh>
    <rPh sb="111" eb="113">
      <t>テイシュツ</t>
    </rPh>
    <rPh sb="115" eb="117">
      <t>ジカン</t>
    </rPh>
    <rPh sb="120" eb="122">
      <t>ジッソウ</t>
    </rPh>
    <rPh sb="122" eb="124">
      <t>デキ</t>
    </rPh>
    <rPh sb="125" eb="127">
      <t>カイハツ</t>
    </rPh>
    <rPh sb="132" eb="133">
      <t>ホ</t>
    </rPh>
    <rPh sb="140" eb="142">
      <t>ヒジョウ</t>
    </rPh>
    <rPh sb="143" eb="144">
      <t>ウレ</t>
    </rPh>
    <rPh sb="147" eb="152">
      <t>ジコタッセイカン</t>
    </rPh>
    <rPh sb="164" eb="165">
      <t>ツネ</t>
    </rPh>
    <rPh sb="176" eb="177">
      <t>サワ</t>
    </rPh>
    <rPh sb="188" eb="190">
      <t>ガイネン</t>
    </rPh>
    <rPh sb="191" eb="192">
      <t>ナ</t>
    </rPh>
    <rPh sb="199" eb="201">
      <t>ジッカン</t>
    </rPh>
    <rPh sb="206" eb="208">
      <t>キョウ</t>
    </rPh>
    <rPh sb="211" eb="215">
      <t>キホンジョウホウ</t>
    </rPh>
    <rPh sb="215" eb="218">
      <t>ギジュツシャ</t>
    </rPh>
    <rPh sb="218" eb="220">
      <t>シケン</t>
    </rPh>
    <rPh sb="220" eb="222">
      <t>カモク</t>
    </rPh>
    <rPh sb="224" eb="226">
      <t>ガクシュウ</t>
    </rPh>
    <rPh sb="227" eb="229">
      <t>チャクシュ</t>
    </rPh>
    <rPh sb="230" eb="231">
      <t>ハジ</t>
    </rPh>
    <rPh sb="233" eb="235">
      <t>シュウマツ</t>
    </rPh>
    <rPh sb="236" eb="237">
      <t>オオ</t>
    </rPh>
    <rPh sb="239" eb="241">
      <t>ジカン</t>
    </rPh>
    <rPh sb="242" eb="243">
      <t>ト</t>
    </rPh>
    <rPh sb="245" eb="247">
      <t>カイホウ</t>
    </rPh>
    <phoneticPr fontId="1"/>
  </si>
  <si>
    <t>【PPIH案件情報システム課支援業務】
・拾得物管理システム改修
【所感】
直近の改修予定が全て完了し、merge。今回一画面をMUIを使って作成したが指摘がほぼ無く成長を実感できた。またサイン画像の不具合に対する調査と改修なども指摘が無く、改修自体の指摘が無くなってきたので良い方向であると感じる。次週ではGolangキャッチアップの為にGinを使ってAPIを作成しつつ言語の理解を進める。Git管理下でディレクトリ構成までを調べて形作ってきたが、各テーブルに対するHTTPリクエストを自作する必要がありディレクトリも自身で作るのでいかにDjangoがフルスタックなのか良く理解することが出来た。</t>
    <rPh sb="5" eb="7">
      <t>アンケン</t>
    </rPh>
    <rPh sb="7" eb="9">
      <t>ジョウホウ</t>
    </rPh>
    <rPh sb="13" eb="14">
      <t>カ</t>
    </rPh>
    <rPh sb="14" eb="18">
      <t>シエンギョウム</t>
    </rPh>
    <rPh sb="38" eb="40">
      <t>チョッキン</t>
    </rPh>
    <rPh sb="41" eb="43">
      <t>カイシュウ</t>
    </rPh>
    <rPh sb="43" eb="45">
      <t>ヨテイ</t>
    </rPh>
    <rPh sb="46" eb="47">
      <t>スベ</t>
    </rPh>
    <rPh sb="48" eb="50">
      <t>カンリョウ</t>
    </rPh>
    <rPh sb="58" eb="60">
      <t>コンカイ</t>
    </rPh>
    <rPh sb="60" eb="63">
      <t>イチガメン</t>
    </rPh>
    <rPh sb="68" eb="69">
      <t>ツカ</t>
    </rPh>
    <rPh sb="71" eb="73">
      <t>サクセイ</t>
    </rPh>
    <rPh sb="76" eb="78">
      <t>シテキ</t>
    </rPh>
    <rPh sb="81" eb="82">
      <t>ナ</t>
    </rPh>
    <rPh sb="83" eb="85">
      <t>セイチョウ</t>
    </rPh>
    <rPh sb="86" eb="88">
      <t>ジッカン</t>
    </rPh>
    <rPh sb="97" eb="99">
      <t>ガゾウ</t>
    </rPh>
    <phoneticPr fontId="1"/>
  </si>
  <si>
    <t>【PPIH案件情報システム課支援業務】
・拾得物管理システム改修
【所感】
案件の次のタスクとしては、オンプレサーバーに対しての定時実行バッチの内容を修正するpythonファイルの修正に入る予定で、その後はgolangのバッチ処理の修正となっていく予定。基本的にバッチ処理の修正が進むので、バッチ処理をする目的や機能についてバックグラウンドをしっかりと調べつつ作業を進めていきたい。Golangバッチは元々のソースコードの出来があまり良くないようで、書き直しも視野に入るかもしれないのでgolangのpackageや構造体について良く理解しておき、処理が分かりやすくなるように心掛けたい。</t>
    <rPh sb="5" eb="7">
      <t>アンケン</t>
    </rPh>
    <rPh sb="7" eb="9">
      <t>ジョウホウ</t>
    </rPh>
    <rPh sb="13" eb="14">
      <t>カ</t>
    </rPh>
    <rPh sb="14" eb="18">
      <t>シエンギョウム</t>
    </rPh>
    <rPh sb="38" eb="40">
      <t>アンケン</t>
    </rPh>
    <rPh sb="41" eb="42">
      <t>ツギ</t>
    </rPh>
    <rPh sb="60" eb="61">
      <t>タイ</t>
    </rPh>
    <rPh sb="64" eb="66">
      <t>テイジ</t>
    </rPh>
    <rPh sb="66" eb="68">
      <t>ジッコウ</t>
    </rPh>
    <rPh sb="72" eb="74">
      <t>ナイヨウ</t>
    </rPh>
    <rPh sb="75" eb="77">
      <t>シュウセイ</t>
    </rPh>
    <rPh sb="90" eb="92">
      <t>シュウセイ</t>
    </rPh>
    <rPh sb="93" eb="94">
      <t>ハイ</t>
    </rPh>
    <rPh sb="95" eb="97">
      <t>ヨテイ</t>
    </rPh>
    <rPh sb="101" eb="102">
      <t>アト</t>
    </rPh>
    <rPh sb="113" eb="115">
      <t>ショリ</t>
    </rPh>
    <rPh sb="116" eb="118">
      <t>シュウセイ</t>
    </rPh>
    <rPh sb="124" eb="126">
      <t>ヨテイ</t>
    </rPh>
    <rPh sb="127" eb="130">
      <t>キホンテキ</t>
    </rPh>
    <rPh sb="134" eb="136">
      <t>ショリ</t>
    </rPh>
    <rPh sb="137" eb="139">
      <t>シュウセイ</t>
    </rPh>
    <rPh sb="140" eb="141">
      <t>スス</t>
    </rPh>
    <rPh sb="148" eb="150">
      <t>ショリ</t>
    </rPh>
    <rPh sb="153" eb="155">
      <t>モクテキ</t>
    </rPh>
    <rPh sb="156" eb="158">
      <t>キノウ</t>
    </rPh>
    <rPh sb="176" eb="177">
      <t>シラ</t>
    </rPh>
    <rPh sb="180" eb="182">
      <t>サギョウ</t>
    </rPh>
    <rPh sb="183" eb="184">
      <t>スス</t>
    </rPh>
    <rPh sb="201" eb="203">
      <t>モトモト</t>
    </rPh>
    <rPh sb="211" eb="213">
      <t>デキ</t>
    </rPh>
    <rPh sb="217" eb="218">
      <t>ヨ</t>
    </rPh>
    <rPh sb="225" eb="226">
      <t>カ</t>
    </rPh>
    <rPh sb="227" eb="228">
      <t>ナオ</t>
    </rPh>
    <rPh sb="230" eb="232">
      <t>シヤ</t>
    </rPh>
    <rPh sb="233" eb="234">
      <t>ハイ</t>
    </rPh>
    <rPh sb="258" eb="260">
      <t>コウゾウ</t>
    </rPh>
    <rPh sb="260" eb="261">
      <t>カラダ</t>
    </rPh>
    <rPh sb="265" eb="266">
      <t>ヨ</t>
    </rPh>
    <rPh sb="267" eb="269">
      <t>リカイ</t>
    </rPh>
    <rPh sb="274" eb="276">
      <t>ショリ</t>
    </rPh>
    <rPh sb="277" eb="278">
      <t>ワ</t>
    </rPh>
    <rPh sb="288" eb="290">
      <t>ココロガ</t>
    </rPh>
    <phoneticPr fontId="1"/>
  </si>
  <si>
    <t>【PPIH案件情報システム課支援業務】
・拾得物管理システム改修
【所感】
ユニット活動では一旦は成果物の準備段階として、ナレッジの発表するルールなどを整備して蓄積作業が始まったところ。3か月はナレッジを皆で貯めつつ、アウトプットの方法を早めに決めて皆が同じ成果物に向かって進んでいく体質を作りたい。
自主学習では、DjangoのUdemy学習も始まったので、WEBアプリの仕組みを良く理解しつつ落ち着いて進めていきたい。</t>
    <rPh sb="5" eb="7">
      <t>アンケン</t>
    </rPh>
    <rPh sb="7" eb="9">
      <t>ジョウホウ</t>
    </rPh>
    <rPh sb="13" eb="14">
      <t>カ</t>
    </rPh>
    <rPh sb="14" eb="18">
      <t>シエンギョウム</t>
    </rPh>
    <rPh sb="42" eb="44">
      <t>カツドウ</t>
    </rPh>
    <rPh sb="46" eb="48">
      <t>イッタン</t>
    </rPh>
    <rPh sb="49" eb="52">
      <t>セイカブツ</t>
    </rPh>
    <rPh sb="53" eb="55">
      <t>ジュンビ</t>
    </rPh>
    <rPh sb="55" eb="57">
      <t>ダンカイ</t>
    </rPh>
    <rPh sb="66" eb="68">
      <t>ハッピョウ</t>
    </rPh>
    <rPh sb="76" eb="78">
      <t>セイビ</t>
    </rPh>
    <rPh sb="80" eb="82">
      <t>チクセキ</t>
    </rPh>
    <rPh sb="82" eb="84">
      <t>サギョウ</t>
    </rPh>
    <rPh sb="85" eb="86">
      <t>ハジ</t>
    </rPh>
    <rPh sb="95" eb="96">
      <t>ゲツ</t>
    </rPh>
    <rPh sb="102" eb="103">
      <t>ミンナ</t>
    </rPh>
    <rPh sb="104" eb="105">
      <t>タ</t>
    </rPh>
    <rPh sb="116" eb="118">
      <t>ホウホウ</t>
    </rPh>
    <rPh sb="119" eb="120">
      <t>ハヤ</t>
    </rPh>
    <rPh sb="122" eb="123">
      <t>キ</t>
    </rPh>
    <rPh sb="125" eb="126">
      <t>ミンナ</t>
    </rPh>
    <rPh sb="127" eb="128">
      <t>オナ</t>
    </rPh>
    <rPh sb="133" eb="134">
      <t>ム</t>
    </rPh>
    <rPh sb="137" eb="138">
      <t>スス</t>
    </rPh>
    <rPh sb="142" eb="144">
      <t>タイシツ</t>
    </rPh>
    <rPh sb="145" eb="146">
      <t>ツク</t>
    </rPh>
    <rPh sb="151" eb="155">
      <t>ジシュガクシュウ</t>
    </rPh>
    <rPh sb="170" eb="172">
      <t>ガクシュウ</t>
    </rPh>
    <rPh sb="173" eb="174">
      <t>ハジ</t>
    </rPh>
    <rPh sb="187" eb="189">
      <t>シク</t>
    </rPh>
    <rPh sb="191" eb="192">
      <t>ヨ</t>
    </rPh>
    <rPh sb="193" eb="195">
      <t>リカイ</t>
    </rPh>
    <rPh sb="198" eb="199">
      <t>オ</t>
    </rPh>
    <rPh sb="200" eb="201">
      <t>ツ</t>
    </rPh>
    <rPh sb="203" eb="204">
      <t>スス</t>
    </rPh>
    <phoneticPr fontId="1"/>
  </si>
  <si>
    <t>【PPIH案件情報システム課支援業務】
・拾得物管理システム改修
【所感】
新しいタスクが始まり、新しい案件としてMTGが設定され参加。要件をmiroというツールで整理され説明をしていくのが常になっている為、自身でもツールとしてmiroのキャッチアップが必要と感じ、自身もプライベートで個人として登録し、出来ることを学習していきたいと思う。とりあえず登録してみたが、無料でもタスク管理含め色々出来るが、かなり大きいボードで機能も膨大なので会社単位での利用に特化していると感じた。</t>
    <rPh sb="5" eb="7">
      <t>アンケン</t>
    </rPh>
    <rPh sb="7" eb="9">
      <t>ジョウホウ</t>
    </rPh>
    <rPh sb="13" eb="14">
      <t>カ</t>
    </rPh>
    <rPh sb="14" eb="18">
      <t>シエンギョウム</t>
    </rPh>
    <rPh sb="38" eb="39">
      <t>アタラ</t>
    </rPh>
    <rPh sb="45" eb="46">
      <t>ハジ</t>
    </rPh>
    <rPh sb="49" eb="50">
      <t>アタラ</t>
    </rPh>
    <rPh sb="52" eb="54">
      <t>アンケン</t>
    </rPh>
    <rPh sb="61" eb="63">
      <t>セッテイ</t>
    </rPh>
    <rPh sb="65" eb="67">
      <t>サンカ</t>
    </rPh>
    <rPh sb="68" eb="70">
      <t>ヨウケン</t>
    </rPh>
    <rPh sb="82" eb="84">
      <t>セイリ</t>
    </rPh>
    <rPh sb="86" eb="88">
      <t>セツメイ</t>
    </rPh>
    <rPh sb="95" eb="96">
      <t>ツネ</t>
    </rPh>
    <rPh sb="102" eb="103">
      <t>タメ</t>
    </rPh>
    <rPh sb="104" eb="106">
      <t>ジシン</t>
    </rPh>
    <rPh sb="127" eb="129">
      <t>ヒツヨウ</t>
    </rPh>
    <rPh sb="130" eb="131">
      <t>カン</t>
    </rPh>
    <rPh sb="133" eb="135">
      <t>ジシン</t>
    </rPh>
    <rPh sb="143" eb="145">
      <t>コジン</t>
    </rPh>
    <rPh sb="148" eb="150">
      <t>トウロク</t>
    </rPh>
    <rPh sb="152" eb="154">
      <t>デキ</t>
    </rPh>
    <rPh sb="158" eb="160">
      <t>ガクシュウ</t>
    </rPh>
    <rPh sb="167" eb="168">
      <t>オモ</t>
    </rPh>
    <rPh sb="175" eb="177">
      <t>トウロク</t>
    </rPh>
    <rPh sb="183" eb="185">
      <t>ムリョウ</t>
    </rPh>
    <rPh sb="190" eb="192">
      <t>カンリ</t>
    </rPh>
    <rPh sb="192" eb="193">
      <t>フク</t>
    </rPh>
    <rPh sb="194" eb="196">
      <t>イロイロ</t>
    </rPh>
    <rPh sb="196" eb="198">
      <t>デキ</t>
    </rPh>
    <rPh sb="204" eb="205">
      <t>オオ</t>
    </rPh>
    <rPh sb="211" eb="213">
      <t>キノウ</t>
    </rPh>
    <rPh sb="214" eb="216">
      <t>ボウダイ</t>
    </rPh>
    <rPh sb="219" eb="221">
      <t>カイシャ</t>
    </rPh>
    <rPh sb="221" eb="223">
      <t>タンイ</t>
    </rPh>
    <rPh sb="225" eb="227">
      <t>リヨウ</t>
    </rPh>
    <rPh sb="228" eb="230">
      <t>トッカ</t>
    </rPh>
    <rPh sb="235" eb="236">
      <t>カン</t>
    </rPh>
    <phoneticPr fontId="1"/>
  </si>
  <si>
    <t>【プログラミング研修業務】　　　　　　　　　　　　　　　　　　　　　　　　　　　　　　　　　　　　　　　・メタウォーターSQL修正作業　SNS広報活動
【所感】
丁寧な仕事を試みたが、スピード感も忘れないようにしたい。案件の状況も進み、修正の戻りも必要ないようにしていきたい。また、勤務時間も稼働超過が発生しないように意識していきたい。</t>
    <rPh sb="63" eb="65">
      <t>シュウセイ</t>
    </rPh>
    <rPh sb="65" eb="67">
      <t>サギョウ</t>
    </rPh>
    <rPh sb="81" eb="83">
      <t>テイネイ</t>
    </rPh>
    <rPh sb="84" eb="86">
      <t>シゴト</t>
    </rPh>
    <rPh sb="87" eb="88">
      <t>ココロ</t>
    </rPh>
    <rPh sb="96" eb="97">
      <t>カン</t>
    </rPh>
    <rPh sb="98" eb="99">
      <t>ワス</t>
    </rPh>
    <rPh sb="109" eb="111">
      <t>アンケン</t>
    </rPh>
    <rPh sb="112" eb="114">
      <t>ジョウキョウ</t>
    </rPh>
    <rPh sb="115" eb="116">
      <t>スス</t>
    </rPh>
    <rPh sb="118" eb="120">
      <t>シュウセイ</t>
    </rPh>
    <rPh sb="121" eb="122">
      <t>モド</t>
    </rPh>
    <rPh sb="124" eb="126">
      <t>ヒツヨウ</t>
    </rPh>
    <rPh sb="141" eb="145">
      <t>キンムジカン</t>
    </rPh>
    <rPh sb="146" eb="148">
      <t>カドウ</t>
    </rPh>
    <rPh sb="148" eb="150">
      <t>チョウカ</t>
    </rPh>
    <rPh sb="151" eb="153">
      <t>ハッセイ</t>
    </rPh>
    <rPh sb="159" eb="161">
      <t>イシキ</t>
    </rPh>
    <phoneticPr fontId="1"/>
  </si>
  <si>
    <t>＜参考様式第９号＞</t>
    <phoneticPr fontId="1"/>
  </si>
  <si>
    <t>【PPIH案件情報システム課支援業務】
・USA売上バッチ改修
【所感】
海外拠点系列会社の日次データをExcelから取得し、DBに格納するpythonで作成されたバッチを修正するタスクを進めており、ソースを読んでいく中で、段々と何を目的とした処理なのか理解することが出来るようになってきた。
周辺知識として、ＰＰＩＨ様のＨＰを確認し変数名がどの企業を指すのか情報を取得したりすることが出来るようになってきたので、視野を広く持って視野狭窄に陥らないようにしていきたい。</t>
    <rPh sb="5" eb="7">
      <t>アンケン</t>
    </rPh>
    <rPh sb="7" eb="9">
      <t>ジョウホウ</t>
    </rPh>
    <rPh sb="13" eb="14">
      <t>カ</t>
    </rPh>
    <rPh sb="14" eb="18">
      <t>シエンギョウム</t>
    </rPh>
    <rPh sb="24" eb="26">
      <t>ウリアゲ</t>
    </rPh>
    <rPh sb="29" eb="31">
      <t>カイシュウ</t>
    </rPh>
    <rPh sb="37" eb="39">
      <t>カイガイ</t>
    </rPh>
    <rPh sb="39" eb="41">
      <t>キョテン</t>
    </rPh>
    <rPh sb="41" eb="43">
      <t>ケイレツ</t>
    </rPh>
    <rPh sb="43" eb="45">
      <t>カイシャ</t>
    </rPh>
    <rPh sb="46" eb="48">
      <t>ニチジ</t>
    </rPh>
    <rPh sb="59" eb="61">
      <t>シュトク</t>
    </rPh>
    <rPh sb="66" eb="68">
      <t>カクノウ</t>
    </rPh>
    <rPh sb="77" eb="79">
      <t>サクセイ</t>
    </rPh>
    <rPh sb="86" eb="88">
      <t>シュウセイ</t>
    </rPh>
    <rPh sb="94" eb="95">
      <t>スス</t>
    </rPh>
    <rPh sb="104" eb="105">
      <t>ヨ</t>
    </rPh>
    <rPh sb="109" eb="110">
      <t>ナカ</t>
    </rPh>
    <rPh sb="112" eb="114">
      <t>ダンダン</t>
    </rPh>
    <rPh sb="115" eb="116">
      <t>ナニ</t>
    </rPh>
    <rPh sb="117" eb="119">
      <t>モクテキ</t>
    </rPh>
    <rPh sb="122" eb="124">
      <t>ショリ</t>
    </rPh>
    <rPh sb="127" eb="129">
      <t>リカイ</t>
    </rPh>
    <rPh sb="134" eb="136">
      <t>デキ</t>
    </rPh>
    <rPh sb="147" eb="149">
      <t>シュウヘン</t>
    </rPh>
    <rPh sb="149" eb="151">
      <t>チシキ</t>
    </rPh>
    <rPh sb="159" eb="160">
      <t>サマ</t>
    </rPh>
    <rPh sb="164" eb="166">
      <t>カクニン</t>
    </rPh>
    <rPh sb="167" eb="170">
      <t>ヘンスウメイ</t>
    </rPh>
    <rPh sb="173" eb="175">
      <t>キギョウ</t>
    </rPh>
    <rPh sb="176" eb="177">
      <t>サ</t>
    </rPh>
    <rPh sb="180" eb="182">
      <t>ジョウホウ</t>
    </rPh>
    <rPh sb="183" eb="185">
      <t>シュトク</t>
    </rPh>
    <rPh sb="193" eb="195">
      <t>デキ</t>
    </rPh>
    <rPh sb="207" eb="209">
      <t>シヤ</t>
    </rPh>
    <rPh sb="210" eb="211">
      <t>ヒロ</t>
    </rPh>
    <rPh sb="212" eb="213">
      <t>モ</t>
    </rPh>
    <rPh sb="215" eb="219">
      <t>シヤキョウサク</t>
    </rPh>
    <rPh sb="220" eb="221">
      <t>オチイ</t>
    </rPh>
    <phoneticPr fontId="1"/>
  </si>
  <si>
    <t>【PPIH案件情報システム課支援業務】
・USA売上バッチ改修
【所感】
案件内での仕事の進め方として、常に状況が分かるように確認と質問を繰り返し、「これは報告する必要はないかも」という内容でもかなり密に報告するようにして、「今の作業の進捗は？」と質問されることがない業務姿勢を維持しているが、逆に報告粒度が細かすぎると感じる方もいるかもしれないので、それはタスクのレビューによって適切な報告粒度を探っていきたい。</t>
    <rPh sb="5" eb="7">
      <t>アンケン</t>
    </rPh>
    <rPh sb="7" eb="9">
      <t>ジョウホウ</t>
    </rPh>
    <rPh sb="13" eb="14">
      <t>カ</t>
    </rPh>
    <rPh sb="14" eb="18">
      <t>シエンギョウム</t>
    </rPh>
    <phoneticPr fontId="1"/>
  </si>
  <si>
    <t>【PPIH案件情報システム課支援業務】
・USA売上バッチ改修
【所感】
プライベートでpythonを学習する中で、pythonの豊富なライブラリの学習方法について考えていたが、目的があってそのために必要に駆られてライブラリを使用し、ドキュメントを確認することが最も効率的だと思うので、やはり一定のレベルまで学習が進んだらどんどんアプリケーションを作成してみて、必要な知識をキャッチアップするのが良いと感じた。業務経験を得られればそれが一番良いが、そうでないのならば自発的に開発状況を作りたい。</t>
    <rPh sb="5" eb="7">
      <t>アンケン</t>
    </rPh>
    <rPh sb="7" eb="9">
      <t>ジョウホウ</t>
    </rPh>
    <rPh sb="13" eb="14">
      <t>カ</t>
    </rPh>
    <rPh sb="14" eb="18">
      <t>シエンギョウム</t>
    </rPh>
    <rPh sb="51" eb="53">
      <t>ガクシュウ</t>
    </rPh>
    <rPh sb="55" eb="56">
      <t>ナカ</t>
    </rPh>
    <rPh sb="65" eb="67">
      <t>ホウフ</t>
    </rPh>
    <rPh sb="74" eb="76">
      <t>ガクシュウ</t>
    </rPh>
    <rPh sb="76" eb="78">
      <t>ホウホウ</t>
    </rPh>
    <rPh sb="82" eb="83">
      <t>カンガ</t>
    </rPh>
    <rPh sb="89" eb="91">
      <t>モクテキ</t>
    </rPh>
    <rPh sb="100" eb="102">
      <t>ヒツヨウ</t>
    </rPh>
    <rPh sb="103" eb="104">
      <t>カ</t>
    </rPh>
    <rPh sb="113" eb="115">
      <t>シヨウ</t>
    </rPh>
    <rPh sb="124" eb="126">
      <t>カクニン</t>
    </rPh>
    <rPh sb="131" eb="132">
      <t>モット</t>
    </rPh>
    <rPh sb="133" eb="135">
      <t>コウリツ</t>
    </rPh>
    <rPh sb="135" eb="136">
      <t>テキ</t>
    </rPh>
    <rPh sb="138" eb="139">
      <t>オモ</t>
    </rPh>
    <rPh sb="146" eb="148">
      <t>イッテイ</t>
    </rPh>
    <rPh sb="154" eb="156">
      <t>ガクシュウ</t>
    </rPh>
    <rPh sb="157" eb="158">
      <t>スス</t>
    </rPh>
    <rPh sb="174" eb="176">
      <t>サクセイ</t>
    </rPh>
    <rPh sb="181" eb="183">
      <t>ヒツヨウ</t>
    </rPh>
    <rPh sb="184" eb="186">
      <t>チシキ</t>
    </rPh>
    <rPh sb="198" eb="199">
      <t>ヨ</t>
    </rPh>
    <rPh sb="201" eb="202">
      <t>カン</t>
    </rPh>
    <rPh sb="205" eb="209">
      <t>ギョウムケイケン</t>
    </rPh>
    <rPh sb="210" eb="211">
      <t>エ</t>
    </rPh>
    <rPh sb="218" eb="221">
      <t>イチバンヨ</t>
    </rPh>
    <rPh sb="233" eb="236">
      <t>ジハツテキ</t>
    </rPh>
    <rPh sb="237" eb="241">
      <t>カイハツジョウキョウ</t>
    </rPh>
    <rPh sb="242" eb="243">
      <t>ツク</t>
    </rPh>
    <phoneticPr fontId="1"/>
  </si>
  <si>
    <t>【PPIH案件情報システム課支援業務】
・USA売上バッチ改修
【所感】
月末提出物として月次作業報告書を毎月作成しているが、「課題」の部分は自身が考えていることをどのあたりまで共有すべきなのか迷うところがあり、例えばタスクの状況や見通しが全くない状況なので不安を感じているということを伝えても良いのかといった点があるが、その粒度は最初期に確認をするべきではあったので、様々なフェーズでこのような内容に関しても前提として理解しておきたい。</t>
    <rPh sb="5" eb="7">
      <t>アンケン</t>
    </rPh>
    <rPh sb="7" eb="9">
      <t>ジョウホウ</t>
    </rPh>
    <rPh sb="13" eb="14">
      <t>カ</t>
    </rPh>
    <rPh sb="14" eb="18">
      <t>シエンギョウム</t>
    </rPh>
    <rPh sb="37" eb="39">
      <t>ゲツマツ</t>
    </rPh>
    <rPh sb="39" eb="41">
      <t>テイシュツ</t>
    </rPh>
    <rPh sb="41" eb="42">
      <t>ブツ</t>
    </rPh>
    <rPh sb="45" eb="49">
      <t>ゲツジサギョウ</t>
    </rPh>
    <rPh sb="49" eb="52">
      <t>ホウコクショ</t>
    </rPh>
    <rPh sb="53" eb="55">
      <t>マイゲツ</t>
    </rPh>
    <rPh sb="55" eb="57">
      <t>サクセイ</t>
    </rPh>
    <rPh sb="64" eb="66">
      <t>カダイ</t>
    </rPh>
    <rPh sb="68" eb="70">
      <t>ブブン</t>
    </rPh>
    <rPh sb="71" eb="73">
      <t>ジシン</t>
    </rPh>
    <rPh sb="74" eb="75">
      <t>カンガ</t>
    </rPh>
    <rPh sb="89" eb="91">
      <t>キョウユウ</t>
    </rPh>
    <rPh sb="97" eb="98">
      <t>マヨ</t>
    </rPh>
    <rPh sb="106" eb="107">
      <t>タト</t>
    </rPh>
    <rPh sb="113" eb="115">
      <t>ジョウキョウ</t>
    </rPh>
    <rPh sb="116" eb="118">
      <t>ミトオ</t>
    </rPh>
    <rPh sb="120" eb="121">
      <t>マッタ</t>
    </rPh>
    <rPh sb="124" eb="126">
      <t>ジョウキョウ</t>
    </rPh>
    <rPh sb="129" eb="131">
      <t>フアン</t>
    </rPh>
    <rPh sb="132" eb="133">
      <t>カン</t>
    </rPh>
    <rPh sb="143" eb="144">
      <t>ツタ</t>
    </rPh>
    <rPh sb="147" eb="148">
      <t>ヨ</t>
    </rPh>
    <rPh sb="155" eb="156">
      <t>テン</t>
    </rPh>
    <rPh sb="163" eb="165">
      <t>リュウド</t>
    </rPh>
    <rPh sb="166" eb="169">
      <t>サイショキ</t>
    </rPh>
    <rPh sb="170" eb="172">
      <t>カクニン</t>
    </rPh>
    <rPh sb="185" eb="187">
      <t>サマザマ</t>
    </rPh>
    <rPh sb="198" eb="200">
      <t>ナイヨウ</t>
    </rPh>
    <rPh sb="201" eb="202">
      <t>カン</t>
    </rPh>
    <rPh sb="205" eb="207">
      <t>ゼンテイ</t>
    </rPh>
    <rPh sb="210" eb="212">
      <t>リカイ</t>
    </rPh>
    <phoneticPr fontId="1"/>
  </si>
  <si>
    <t>【PPIH案件情報システム課支援業務】
・USA売上バッチ改修
【所感】
DBのデータ入れ替えやインポート作業が来月頭から始まるので、過去に経験したインポート作業の経験から作業イメージを早期に持つことが出来て、その内容が合っているかタスクを振られたMTG時点で確認することが出来た。このように前提知識や経験があると案件作業の効率も一気に上がるので、資格がどうというよりも、知識の習得の為引き続きIPA資格勉強は継続して続けていき周辺知識を学習していきたい。</t>
    <rPh sb="5" eb="7">
      <t>アンケン</t>
    </rPh>
    <rPh sb="7" eb="9">
      <t>ジョウホウ</t>
    </rPh>
    <rPh sb="13" eb="14">
      <t>カ</t>
    </rPh>
    <rPh sb="14" eb="18">
      <t>シエンギョウム</t>
    </rPh>
    <rPh sb="43" eb="44">
      <t>イ</t>
    </rPh>
    <rPh sb="45" eb="46">
      <t>カ</t>
    </rPh>
    <rPh sb="53" eb="55">
      <t>サギョウ</t>
    </rPh>
    <rPh sb="56" eb="58">
      <t>ライゲツ</t>
    </rPh>
    <rPh sb="58" eb="59">
      <t>アタマ</t>
    </rPh>
    <rPh sb="61" eb="62">
      <t>ハジ</t>
    </rPh>
    <rPh sb="67" eb="69">
      <t>カコ</t>
    </rPh>
    <rPh sb="70" eb="72">
      <t>ケイケン</t>
    </rPh>
    <rPh sb="79" eb="81">
      <t>サギョウ</t>
    </rPh>
    <rPh sb="82" eb="84">
      <t>ケイケン</t>
    </rPh>
    <rPh sb="86" eb="88">
      <t>サギョウ</t>
    </rPh>
    <rPh sb="93" eb="95">
      <t>ソウキ</t>
    </rPh>
    <rPh sb="96" eb="97">
      <t>モ</t>
    </rPh>
    <rPh sb="101" eb="103">
      <t>デキ</t>
    </rPh>
    <rPh sb="107" eb="109">
      <t>ナイヨウ</t>
    </rPh>
    <rPh sb="110" eb="111">
      <t>ア</t>
    </rPh>
    <rPh sb="120" eb="121">
      <t>フ</t>
    </rPh>
    <rPh sb="127" eb="129">
      <t>ジテン</t>
    </rPh>
    <rPh sb="130" eb="132">
      <t>カクニン</t>
    </rPh>
    <rPh sb="137" eb="139">
      <t>デキ</t>
    </rPh>
    <rPh sb="146" eb="148">
      <t>ゼンテイ</t>
    </rPh>
    <rPh sb="148" eb="150">
      <t>チシキ</t>
    </rPh>
    <rPh sb="151" eb="153">
      <t>ケイケン</t>
    </rPh>
    <rPh sb="157" eb="159">
      <t>アンケン</t>
    </rPh>
    <rPh sb="159" eb="161">
      <t>サギョウ</t>
    </rPh>
    <rPh sb="162" eb="164">
      <t>コウリツ</t>
    </rPh>
    <rPh sb="165" eb="167">
      <t>イッキ</t>
    </rPh>
    <rPh sb="168" eb="169">
      <t>ア</t>
    </rPh>
    <rPh sb="174" eb="176">
      <t>シカク</t>
    </rPh>
    <rPh sb="186" eb="188">
      <t>チシキ</t>
    </rPh>
    <rPh sb="189" eb="191">
      <t>シュウトク</t>
    </rPh>
    <rPh sb="192" eb="193">
      <t>タメ</t>
    </rPh>
    <rPh sb="193" eb="194">
      <t>ヒ</t>
    </rPh>
    <rPh sb="195" eb="196">
      <t>ツヅ</t>
    </rPh>
    <rPh sb="200" eb="202">
      <t>シカク</t>
    </rPh>
    <rPh sb="202" eb="204">
      <t>ベンキョウ</t>
    </rPh>
    <rPh sb="205" eb="207">
      <t>ケイゾク</t>
    </rPh>
    <rPh sb="209" eb="210">
      <t>ツヅ</t>
    </rPh>
    <rPh sb="214" eb="218">
      <t>シュウヘンチシキ</t>
    </rPh>
    <rPh sb="219" eb="221">
      <t>ガクシュウ</t>
    </rPh>
    <phoneticPr fontId="1"/>
  </si>
  <si>
    <t>【PPIH案件情報システム課支援業務】
・USA売上バッチ改修
【所感】
月末提出物の確認をユニット単位で初めて実施し、確認作業をする中で管理職の方のドキュメント確認作業の大変さを改めて感じ自身の成果物に対する責任をよりもたなければならないと気が引き締まった。また、初めて事業部に入ったメンバーに月末処理の作業イメージを共有したが、提出書類のイメージを伝えるにはどうすれば良いか、分かりやすいイメージを持つにはどうすれば良いか考えて共有出来たので良かったと思う。</t>
    <rPh sb="5" eb="7">
      <t>アンケン</t>
    </rPh>
    <rPh sb="7" eb="9">
      <t>ジョウホウ</t>
    </rPh>
    <rPh sb="13" eb="14">
      <t>カ</t>
    </rPh>
    <rPh sb="14" eb="18">
      <t>シエンギョウム</t>
    </rPh>
    <rPh sb="37" eb="39">
      <t>ゲツマツ</t>
    </rPh>
    <rPh sb="39" eb="42">
      <t>テイシュツブツ</t>
    </rPh>
    <rPh sb="43" eb="45">
      <t>カクニン</t>
    </rPh>
    <rPh sb="50" eb="52">
      <t>タンイ</t>
    </rPh>
    <rPh sb="53" eb="54">
      <t>ハジ</t>
    </rPh>
    <rPh sb="56" eb="58">
      <t>ジッシ</t>
    </rPh>
    <rPh sb="60" eb="62">
      <t>カクニン</t>
    </rPh>
    <rPh sb="62" eb="64">
      <t>サギョウ</t>
    </rPh>
    <rPh sb="67" eb="68">
      <t>ナカ</t>
    </rPh>
    <rPh sb="69" eb="72">
      <t>カンリショク</t>
    </rPh>
    <rPh sb="73" eb="74">
      <t>カタ</t>
    </rPh>
    <rPh sb="81" eb="85">
      <t>カクニンサギョウ</t>
    </rPh>
    <rPh sb="86" eb="88">
      <t>タイヘン</t>
    </rPh>
    <rPh sb="90" eb="91">
      <t>アラタ</t>
    </rPh>
    <rPh sb="93" eb="94">
      <t>カン</t>
    </rPh>
    <rPh sb="95" eb="97">
      <t>ジシン</t>
    </rPh>
    <rPh sb="98" eb="101">
      <t>セイカブツ</t>
    </rPh>
    <rPh sb="102" eb="103">
      <t>タイ</t>
    </rPh>
    <rPh sb="105" eb="107">
      <t>セキニン</t>
    </rPh>
    <rPh sb="121" eb="122">
      <t>キ</t>
    </rPh>
    <rPh sb="123" eb="124">
      <t>ヒ</t>
    </rPh>
    <rPh sb="125" eb="126">
      <t>シ</t>
    </rPh>
    <rPh sb="133" eb="134">
      <t>ハジ</t>
    </rPh>
    <rPh sb="136" eb="139">
      <t>ジギョウブ</t>
    </rPh>
    <rPh sb="140" eb="141">
      <t>ハイ</t>
    </rPh>
    <rPh sb="148" eb="152">
      <t>ゲツマツショリ</t>
    </rPh>
    <rPh sb="153" eb="155">
      <t>サギョウ</t>
    </rPh>
    <rPh sb="160" eb="162">
      <t>キョウユウ</t>
    </rPh>
    <rPh sb="166" eb="168">
      <t>テイシュツ</t>
    </rPh>
    <rPh sb="168" eb="170">
      <t>ショルイ</t>
    </rPh>
    <rPh sb="176" eb="177">
      <t>ツタ</t>
    </rPh>
    <rPh sb="186" eb="187">
      <t>ヨ</t>
    </rPh>
    <rPh sb="190" eb="191">
      <t>ワ</t>
    </rPh>
    <rPh sb="201" eb="202">
      <t>モ</t>
    </rPh>
    <rPh sb="210" eb="211">
      <t>ヨ</t>
    </rPh>
    <rPh sb="213" eb="214">
      <t>カンガ</t>
    </rPh>
    <rPh sb="216" eb="218">
      <t>キョウユウ</t>
    </rPh>
    <rPh sb="218" eb="220">
      <t>デキ</t>
    </rPh>
    <rPh sb="223" eb="224">
      <t>ヨ</t>
    </rPh>
    <rPh sb="228" eb="229">
      <t>オモ</t>
    </rPh>
    <phoneticPr fontId="1"/>
  </si>
  <si>
    <t>【PPIH案件情報システム課支援業務】
・USA売上バッチ改修
【所感】
本番環境でプロシージャを実行する為、慎重にローカル環境での検証を重ねつつクエリを修正していたが、照合順に関してはローカル用のDBと本番環境のDBは同様に見えて、実行出来ずエラーが発生したりしたので非常に勉強になった。データベースに関してのASID特性の知識はあったため、途中PCが更新に入って処理が止まっても慌てずに作業を進められたので、高度情報試験としてデータベーススペシャリストの学習をしていけば、よりDBを身近に感じ現場での作業もスムーズになるのではと感じている。</t>
    <rPh sb="5" eb="7">
      <t>アンケン</t>
    </rPh>
    <rPh sb="7" eb="9">
      <t>ジョウホウ</t>
    </rPh>
    <rPh sb="13" eb="14">
      <t>カ</t>
    </rPh>
    <rPh sb="14" eb="18">
      <t>シエンギョウム</t>
    </rPh>
    <rPh sb="37" eb="41">
      <t>ホンバンカンキョウ</t>
    </rPh>
    <rPh sb="49" eb="51">
      <t>ジッコウ</t>
    </rPh>
    <rPh sb="53" eb="54">
      <t>タメ</t>
    </rPh>
    <rPh sb="55" eb="57">
      <t>シンチョウ</t>
    </rPh>
    <rPh sb="62" eb="64">
      <t>カンキョウ</t>
    </rPh>
    <rPh sb="66" eb="68">
      <t>ケンショウ</t>
    </rPh>
    <rPh sb="69" eb="70">
      <t>カサ</t>
    </rPh>
    <rPh sb="77" eb="79">
      <t>シュウセイ</t>
    </rPh>
    <rPh sb="85" eb="87">
      <t>ショウゴウ</t>
    </rPh>
    <rPh sb="87" eb="88">
      <t>ジュン</t>
    </rPh>
    <rPh sb="89" eb="90">
      <t>カン</t>
    </rPh>
    <rPh sb="97" eb="98">
      <t>ヨウ</t>
    </rPh>
    <rPh sb="102" eb="106">
      <t>ホンバンカンキョウ</t>
    </rPh>
    <rPh sb="110" eb="112">
      <t>ドウヨウ</t>
    </rPh>
    <rPh sb="113" eb="114">
      <t>ミ</t>
    </rPh>
    <rPh sb="117" eb="119">
      <t>ジッコウ</t>
    </rPh>
    <rPh sb="119" eb="121">
      <t>デキ</t>
    </rPh>
    <rPh sb="126" eb="128">
      <t>ハッセイ</t>
    </rPh>
    <rPh sb="135" eb="137">
      <t>ヒジョウ</t>
    </rPh>
    <rPh sb="138" eb="140">
      <t>ベンキョウ</t>
    </rPh>
    <rPh sb="152" eb="153">
      <t>カン</t>
    </rPh>
    <rPh sb="160" eb="162">
      <t>トクセイ</t>
    </rPh>
    <rPh sb="163" eb="165">
      <t>チシキ</t>
    </rPh>
    <rPh sb="172" eb="174">
      <t>トチュウ</t>
    </rPh>
    <rPh sb="177" eb="179">
      <t>コウシン</t>
    </rPh>
    <rPh sb="180" eb="181">
      <t>ハイ</t>
    </rPh>
    <rPh sb="183" eb="185">
      <t>ショリ</t>
    </rPh>
    <rPh sb="186" eb="187">
      <t>ト</t>
    </rPh>
    <rPh sb="191" eb="192">
      <t>アワ</t>
    </rPh>
    <rPh sb="195" eb="197">
      <t>サギョウ</t>
    </rPh>
    <rPh sb="198" eb="199">
      <t>スス</t>
    </rPh>
    <rPh sb="206" eb="208">
      <t>コウド</t>
    </rPh>
    <rPh sb="208" eb="212">
      <t>ジョウホウシケン</t>
    </rPh>
    <rPh sb="229" eb="231">
      <t>ガクシュウ</t>
    </rPh>
    <rPh sb="243" eb="245">
      <t>ミジカ</t>
    </rPh>
    <rPh sb="246" eb="247">
      <t>カン</t>
    </rPh>
    <rPh sb="248" eb="250">
      <t>ゲンバ</t>
    </rPh>
    <rPh sb="252" eb="254">
      <t>サギョウ</t>
    </rPh>
    <rPh sb="266" eb="267">
      <t>カン</t>
    </rPh>
    <phoneticPr fontId="1"/>
  </si>
  <si>
    <t>【PPIH案件情報システム課支援業務】
・USA売上バッチ改修
【所感】
現場でのソース作成が進むに連れて、クラスの理解が少しずつ深まり次々とリファクタリングしたい内容が出てきたり、手は止まらずに進捗は進めており、最近では自身の成果物が読みやすいコードかどうか？を深く意識するようになってきた。書籍「何故オブジェクト指向で作るのか？」を余暇で読んでいると、頭の中でぼんやりとしていたオブジェクト指向の概念が輪郭を帯びてきて、早く帰宅して続きを読みたい欲求が強い。Djangoも並行して勉強すること。</t>
    <rPh sb="5" eb="7">
      <t>アンケン</t>
    </rPh>
    <rPh sb="7" eb="9">
      <t>ジョウホウ</t>
    </rPh>
    <rPh sb="13" eb="14">
      <t>カ</t>
    </rPh>
    <rPh sb="14" eb="18">
      <t>シエンギョウム</t>
    </rPh>
    <rPh sb="37" eb="39">
      <t>ゲンバ</t>
    </rPh>
    <rPh sb="44" eb="46">
      <t>サクセイ</t>
    </rPh>
    <rPh sb="47" eb="48">
      <t>スス</t>
    </rPh>
    <rPh sb="50" eb="51">
      <t>ツ</t>
    </rPh>
    <rPh sb="58" eb="60">
      <t>リカイ</t>
    </rPh>
    <rPh sb="61" eb="62">
      <t>スコ</t>
    </rPh>
    <rPh sb="65" eb="66">
      <t>フカ</t>
    </rPh>
    <rPh sb="68" eb="70">
      <t>ツギツギ</t>
    </rPh>
    <rPh sb="82" eb="84">
      <t>ナイヨウ</t>
    </rPh>
    <rPh sb="85" eb="86">
      <t>デ</t>
    </rPh>
    <rPh sb="91" eb="92">
      <t>テ</t>
    </rPh>
    <rPh sb="93" eb="94">
      <t>ト</t>
    </rPh>
    <rPh sb="98" eb="100">
      <t>シンチョク</t>
    </rPh>
    <rPh sb="101" eb="102">
      <t>スス</t>
    </rPh>
    <rPh sb="107" eb="109">
      <t>サイキン</t>
    </rPh>
    <rPh sb="111" eb="113">
      <t>ジシン</t>
    </rPh>
    <rPh sb="114" eb="117">
      <t>セイカブツ</t>
    </rPh>
    <rPh sb="118" eb="119">
      <t>ヨ</t>
    </rPh>
    <rPh sb="132" eb="133">
      <t>フカ</t>
    </rPh>
    <rPh sb="134" eb="136">
      <t>イシキ</t>
    </rPh>
    <rPh sb="147" eb="149">
      <t>ショセキ</t>
    </rPh>
    <rPh sb="150" eb="152">
      <t>ナゼ</t>
    </rPh>
    <rPh sb="158" eb="160">
      <t>シコウ</t>
    </rPh>
    <rPh sb="161" eb="162">
      <t>ツク</t>
    </rPh>
    <rPh sb="168" eb="170">
      <t>ヨカ</t>
    </rPh>
    <rPh sb="171" eb="172">
      <t>ヨ</t>
    </rPh>
    <rPh sb="178" eb="179">
      <t>アタマ</t>
    </rPh>
    <rPh sb="180" eb="181">
      <t>ナカ</t>
    </rPh>
    <rPh sb="197" eb="199">
      <t>シコウ</t>
    </rPh>
    <rPh sb="200" eb="202">
      <t>ガイネン</t>
    </rPh>
    <rPh sb="203" eb="205">
      <t>リンカク</t>
    </rPh>
    <rPh sb="206" eb="207">
      <t>オ</t>
    </rPh>
    <rPh sb="212" eb="213">
      <t>ハヤ</t>
    </rPh>
    <rPh sb="214" eb="216">
      <t>キタク</t>
    </rPh>
    <rPh sb="218" eb="219">
      <t>ツヅ</t>
    </rPh>
    <rPh sb="221" eb="222">
      <t>ヨ</t>
    </rPh>
    <rPh sb="225" eb="227">
      <t>ヨッキュウ</t>
    </rPh>
    <rPh sb="228" eb="229">
      <t>ツヨ</t>
    </rPh>
    <rPh sb="238" eb="240">
      <t>ヘイコウ</t>
    </rPh>
    <rPh sb="242" eb="244">
      <t>ベンキョウ</t>
    </rPh>
    <phoneticPr fontId="1"/>
  </si>
  <si>
    <t>【PPIH案件情報システム課支援業務】
・USA売上バッチ改修
【所感】
現場作業は滞り無くコーディングが進み、MTGでの共有や報連相なども問題なく進められているが、pythonの疑問点について案件先で質問するだけではなく、miracleaveの有識者にも質問をすることにも挑戦していきたい。今はDjango勉強会の枠組みの中で、質問しやすい雰囲気を西さんが作成してくれているが、全社的に同僚に技術的な相談が出来る風習は職責が絡まなければ個人的には非常に好ましいことだと考えるため、質問力について改めて見直していきたい。</t>
    <rPh sb="5" eb="7">
      <t>アンケン</t>
    </rPh>
    <rPh sb="7" eb="9">
      <t>ジョウホウ</t>
    </rPh>
    <rPh sb="13" eb="14">
      <t>カ</t>
    </rPh>
    <rPh sb="14" eb="18">
      <t>シエンギョウム</t>
    </rPh>
    <rPh sb="37" eb="39">
      <t>ゲンバ</t>
    </rPh>
    <rPh sb="39" eb="41">
      <t>サギョウ</t>
    </rPh>
    <rPh sb="42" eb="43">
      <t>トドコオ</t>
    </rPh>
    <rPh sb="44" eb="45">
      <t>ナ</t>
    </rPh>
    <rPh sb="53" eb="54">
      <t>スス</t>
    </rPh>
    <rPh sb="61" eb="63">
      <t>キョウユウ</t>
    </rPh>
    <rPh sb="64" eb="67">
      <t>ホウレンソウ</t>
    </rPh>
    <rPh sb="70" eb="72">
      <t>モンダイ</t>
    </rPh>
    <rPh sb="74" eb="75">
      <t>スス</t>
    </rPh>
    <rPh sb="90" eb="93">
      <t>ギモンテン</t>
    </rPh>
    <rPh sb="97" eb="100">
      <t>アンケンサキ</t>
    </rPh>
    <rPh sb="101" eb="103">
      <t>シツモン</t>
    </rPh>
    <rPh sb="123" eb="126">
      <t>ユウシキシャ</t>
    </rPh>
    <rPh sb="128" eb="130">
      <t>シツモン</t>
    </rPh>
    <rPh sb="137" eb="139">
      <t>チョウセン</t>
    </rPh>
    <rPh sb="146" eb="147">
      <t>イマ</t>
    </rPh>
    <rPh sb="154" eb="157">
      <t>ベンキョウカイ</t>
    </rPh>
    <rPh sb="158" eb="160">
      <t>ワクグ</t>
    </rPh>
    <rPh sb="162" eb="163">
      <t>ナカ</t>
    </rPh>
    <rPh sb="165" eb="167">
      <t>シツモン</t>
    </rPh>
    <rPh sb="171" eb="174">
      <t>フンイキ</t>
    </rPh>
    <rPh sb="175" eb="176">
      <t>ニシ</t>
    </rPh>
    <rPh sb="179" eb="181">
      <t>サクセイ</t>
    </rPh>
    <rPh sb="190" eb="193">
      <t>ゼンシャテキ</t>
    </rPh>
    <rPh sb="194" eb="196">
      <t>ドウリョウ</t>
    </rPh>
    <rPh sb="197" eb="199">
      <t>ギジュツ</t>
    </rPh>
    <rPh sb="199" eb="200">
      <t>テキ</t>
    </rPh>
    <rPh sb="201" eb="203">
      <t>ソウダン</t>
    </rPh>
    <rPh sb="204" eb="206">
      <t>デキ</t>
    </rPh>
    <rPh sb="207" eb="209">
      <t>フウシュウ</t>
    </rPh>
    <rPh sb="210" eb="212">
      <t>ショクセキ</t>
    </rPh>
    <rPh sb="213" eb="214">
      <t>カラ</t>
    </rPh>
    <rPh sb="219" eb="222">
      <t>コジンテキ</t>
    </rPh>
    <rPh sb="224" eb="226">
      <t>ヒジョウ</t>
    </rPh>
    <rPh sb="227" eb="228">
      <t>コノ</t>
    </rPh>
    <rPh sb="235" eb="236">
      <t>カンガ</t>
    </rPh>
    <rPh sb="241" eb="244">
      <t>シツモンリョク</t>
    </rPh>
    <rPh sb="248" eb="249">
      <t>アラタ</t>
    </rPh>
    <rPh sb="251" eb="253">
      <t>ミナオ</t>
    </rPh>
    <phoneticPr fontId="1"/>
  </si>
  <si>
    <t xml:space="preserve">【PPIH案件情報システム課支援業務】
・USA売上バッチ改修
【所感】
前の現場で使用していた、winmergeをlogファイルの検証で使用しても良いか確認し、発行されたSQLが修正前と同じ内容で出力されているか確認することが出来た。ロジックやクラスの記法に関してもかなり慣れてきており、検索して出てくるpythonの記法に関してもかなり理解出来るようになってきたので非常に良い傾向に感じている。ここで一旦pythonの基礎本を再度見直し、全て理解することが出来ていたら、pythonを深堀するためステップアップした書籍を探していくのも良いかもしれない。
</t>
    <rPh sb="5" eb="7">
      <t>アンケン</t>
    </rPh>
    <rPh sb="7" eb="9">
      <t>ジョウホウ</t>
    </rPh>
    <rPh sb="13" eb="14">
      <t>カ</t>
    </rPh>
    <rPh sb="14" eb="18">
      <t>シエンギョウム</t>
    </rPh>
    <rPh sb="37" eb="38">
      <t>マエ</t>
    </rPh>
    <rPh sb="39" eb="41">
      <t>ゲンバ</t>
    </rPh>
    <rPh sb="42" eb="44">
      <t>シヨウ</t>
    </rPh>
    <rPh sb="66" eb="68">
      <t>ケンショウ</t>
    </rPh>
    <rPh sb="69" eb="71">
      <t>シヨウ</t>
    </rPh>
    <rPh sb="74" eb="75">
      <t>ヨ</t>
    </rPh>
    <rPh sb="77" eb="79">
      <t>カクニン</t>
    </rPh>
    <rPh sb="81" eb="83">
      <t>ハッコウ</t>
    </rPh>
    <rPh sb="90" eb="92">
      <t>シュウセイ</t>
    </rPh>
    <rPh sb="92" eb="93">
      <t>マエ</t>
    </rPh>
    <rPh sb="94" eb="95">
      <t>オナ</t>
    </rPh>
    <rPh sb="96" eb="98">
      <t>ナイヨウ</t>
    </rPh>
    <rPh sb="99" eb="101">
      <t>シュツリョク</t>
    </rPh>
    <rPh sb="107" eb="109">
      <t>カクニン</t>
    </rPh>
    <rPh sb="114" eb="116">
      <t>デキ</t>
    </rPh>
    <rPh sb="127" eb="129">
      <t>キホウ</t>
    </rPh>
    <rPh sb="130" eb="131">
      <t>カン</t>
    </rPh>
    <rPh sb="137" eb="138">
      <t>ナ</t>
    </rPh>
    <rPh sb="145" eb="147">
      <t>ケンサク</t>
    </rPh>
    <rPh sb="149" eb="150">
      <t>デ</t>
    </rPh>
    <rPh sb="160" eb="162">
      <t>キホウ</t>
    </rPh>
    <rPh sb="163" eb="164">
      <t>カン</t>
    </rPh>
    <rPh sb="170" eb="172">
      <t>リカイ</t>
    </rPh>
    <rPh sb="172" eb="174">
      <t>デキ</t>
    </rPh>
    <rPh sb="185" eb="187">
      <t>ヒジョウ</t>
    </rPh>
    <rPh sb="188" eb="189">
      <t>ヨ</t>
    </rPh>
    <rPh sb="190" eb="192">
      <t>ケイコウ</t>
    </rPh>
    <rPh sb="193" eb="194">
      <t>カン</t>
    </rPh>
    <rPh sb="202" eb="204">
      <t>イッタン</t>
    </rPh>
    <rPh sb="211" eb="214">
      <t>キソホン</t>
    </rPh>
    <rPh sb="215" eb="217">
      <t>サイド</t>
    </rPh>
    <rPh sb="217" eb="219">
      <t>ミナオ</t>
    </rPh>
    <rPh sb="221" eb="222">
      <t>スベ</t>
    </rPh>
    <rPh sb="223" eb="225">
      <t>リカイ</t>
    </rPh>
    <rPh sb="230" eb="232">
      <t>デキ</t>
    </rPh>
    <rPh sb="244" eb="246">
      <t>フカボリ</t>
    </rPh>
    <rPh sb="259" eb="261">
      <t>ショセキ</t>
    </rPh>
    <rPh sb="262" eb="263">
      <t>サガ</t>
    </rPh>
    <rPh sb="269" eb="270">
      <t>ヨ</t>
    </rPh>
    <phoneticPr fontId="1"/>
  </si>
  <si>
    <t>【PPIH案件情報システム課支援業務】
・USA売上バッチ改修
【所感】
pythonのclassを作成する際に、機能別に関数を分けて作成していく中で、非常によい知見を得られた。TLより、一つ一つのインスタンスの振る舞いに対して1つのメソッドを作成したいので、より具体的な修正方針を示してもらい理解することが出来た。より自由度が高く修正が出来そうでもあるので、没頭してpythonを学習する良い機会と考えて、とにかくソースを記述していき内容を理解していきたい。</t>
    <rPh sb="5" eb="7">
      <t>アンケン</t>
    </rPh>
    <rPh sb="7" eb="9">
      <t>ジョウホウ</t>
    </rPh>
    <rPh sb="13" eb="14">
      <t>カ</t>
    </rPh>
    <rPh sb="14" eb="18">
      <t>シエンギョウム</t>
    </rPh>
    <rPh sb="50" eb="52">
      <t>サクセイ</t>
    </rPh>
    <rPh sb="54" eb="55">
      <t>サイ</t>
    </rPh>
    <rPh sb="57" eb="60">
      <t>キノウベツ</t>
    </rPh>
    <rPh sb="61" eb="63">
      <t>カンスウ</t>
    </rPh>
    <rPh sb="64" eb="65">
      <t>ワ</t>
    </rPh>
    <rPh sb="67" eb="69">
      <t>サクセイ</t>
    </rPh>
    <rPh sb="73" eb="74">
      <t>ナカ</t>
    </rPh>
    <rPh sb="76" eb="78">
      <t>ヒジョウ</t>
    </rPh>
    <rPh sb="81" eb="83">
      <t>チケン</t>
    </rPh>
    <rPh sb="84" eb="85">
      <t>エ</t>
    </rPh>
    <rPh sb="94" eb="95">
      <t>ヒト</t>
    </rPh>
    <rPh sb="96" eb="97">
      <t>ヒト</t>
    </rPh>
    <rPh sb="106" eb="107">
      <t>フ</t>
    </rPh>
    <rPh sb="108" eb="109">
      <t>マ</t>
    </rPh>
    <rPh sb="111" eb="112">
      <t>タイ</t>
    </rPh>
    <rPh sb="122" eb="124">
      <t>サクセイ</t>
    </rPh>
    <rPh sb="132" eb="135">
      <t>グタイテキ</t>
    </rPh>
    <rPh sb="136" eb="138">
      <t>シュウセイ</t>
    </rPh>
    <rPh sb="138" eb="140">
      <t>ホウシン</t>
    </rPh>
    <rPh sb="141" eb="142">
      <t>シメ</t>
    </rPh>
    <rPh sb="147" eb="149">
      <t>リカイ</t>
    </rPh>
    <rPh sb="154" eb="156">
      <t>デキ</t>
    </rPh>
    <rPh sb="160" eb="163">
      <t>ジユウド</t>
    </rPh>
    <rPh sb="164" eb="165">
      <t>タカ</t>
    </rPh>
    <rPh sb="166" eb="168">
      <t>シュウセイ</t>
    </rPh>
    <rPh sb="169" eb="171">
      <t>デキ</t>
    </rPh>
    <rPh sb="180" eb="182">
      <t>ボットウ</t>
    </rPh>
    <rPh sb="191" eb="193">
      <t>ガクシュウ</t>
    </rPh>
    <rPh sb="195" eb="196">
      <t>ヨ</t>
    </rPh>
    <rPh sb="197" eb="199">
      <t>キカイ</t>
    </rPh>
    <rPh sb="200" eb="201">
      <t>カンガ</t>
    </rPh>
    <rPh sb="212" eb="214">
      <t>キジュツ</t>
    </rPh>
    <rPh sb="218" eb="220">
      <t>ナイヨウ</t>
    </rPh>
    <rPh sb="221" eb="223">
      <t>リカイ</t>
    </rPh>
    <phoneticPr fontId="1"/>
  </si>
  <si>
    <t>【PPIH案件情報システム課支援業務】
・USA売上バッチ改修
【所感】
実務の中で、pythonを学習しつつ記述していき、ソースの書き方をより理解出来るようになってきた。ポリモーフィズムについて勉強していたが、インスタンスの振る舞いは継承元は一緒でもクラスによって違うのは当たり前だと思っていたが、抽象基底クラスを作成しクラスを継承することでより保守性の高いクラス作成が出来るようになることが良く理解出来た。実際に案件のソースでは、DBへのアクセス用のクラスにポリモーフィズムが使用されており、他のDBに向き先を変更する修正が仮に発生しても実装しやすく、保守性が高く、読みやすいソースに感じた。開発者が開発しやすいように徹底的に設計されたのがよく分かってきた。</t>
    <rPh sb="5" eb="7">
      <t>アンケン</t>
    </rPh>
    <rPh sb="7" eb="9">
      <t>ジョウホウ</t>
    </rPh>
    <rPh sb="13" eb="14">
      <t>カ</t>
    </rPh>
    <rPh sb="14" eb="18">
      <t>シエンギョウム</t>
    </rPh>
    <rPh sb="37" eb="39">
      <t>ジツム</t>
    </rPh>
    <rPh sb="40" eb="41">
      <t>ナカ</t>
    </rPh>
    <rPh sb="50" eb="52">
      <t>ガクシュウ</t>
    </rPh>
    <rPh sb="55" eb="57">
      <t>キジュツ</t>
    </rPh>
    <rPh sb="66" eb="67">
      <t>カ</t>
    </rPh>
    <rPh sb="68" eb="69">
      <t>カタ</t>
    </rPh>
    <rPh sb="72" eb="74">
      <t>リカイ</t>
    </rPh>
    <rPh sb="74" eb="76">
      <t>デキ</t>
    </rPh>
    <rPh sb="98" eb="100">
      <t>ベンキョウ</t>
    </rPh>
    <rPh sb="113" eb="114">
      <t>フ</t>
    </rPh>
    <rPh sb="115" eb="116">
      <t>マ</t>
    </rPh>
    <rPh sb="118" eb="121">
      <t>ケイショウモト</t>
    </rPh>
    <rPh sb="122" eb="124">
      <t>イッショ</t>
    </rPh>
    <rPh sb="133" eb="134">
      <t>チガ</t>
    </rPh>
    <rPh sb="137" eb="138">
      <t>ア</t>
    </rPh>
    <rPh sb="140" eb="141">
      <t>マエ</t>
    </rPh>
    <rPh sb="143" eb="144">
      <t>オモ</t>
    </rPh>
    <rPh sb="150" eb="152">
      <t>チュウショウ</t>
    </rPh>
    <rPh sb="152" eb="154">
      <t>キテイ</t>
    </rPh>
    <rPh sb="158" eb="160">
      <t>サクセイ</t>
    </rPh>
    <rPh sb="165" eb="167">
      <t>ケイショウ</t>
    </rPh>
    <rPh sb="174" eb="177">
      <t>ホシュセイ</t>
    </rPh>
    <rPh sb="178" eb="179">
      <t>タカ</t>
    </rPh>
    <rPh sb="183" eb="185">
      <t>サクセイ</t>
    </rPh>
    <rPh sb="186" eb="188">
      <t>デキ</t>
    </rPh>
    <rPh sb="197" eb="198">
      <t>ヨ</t>
    </rPh>
    <rPh sb="199" eb="203">
      <t>リカイデキ</t>
    </rPh>
    <rPh sb="205" eb="207">
      <t>ジッサイ</t>
    </rPh>
    <rPh sb="208" eb="210">
      <t>アンケン</t>
    </rPh>
    <rPh sb="225" eb="226">
      <t>ヨウ</t>
    </rPh>
    <rPh sb="240" eb="242">
      <t>シヨウ</t>
    </rPh>
    <rPh sb="248" eb="249">
      <t>ホカ</t>
    </rPh>
    <rPh sb="253" eb="254">
      <t>ム</t>
    </rPh>
    <rPh sb="255" eb="256">
      <t>サキ</t>
    </rPh>
    <rPh sb="257" eb="259">
      <t>ヘンコウ</t>
    </rPh>
    <rPh sb="261" eb="263">
      <t>シュウセイ</t>
    </rPh>
    <rPh sb="264" eb="265">
      <t>カリ</t>
    </rPh>
    <rPh sb="266" eb="268">
      <t>ハッセイ</t>
    </rPh>
    <rPh sb="271" eb="273">
      <t>ジッソウ</t>
    </rPh>
    <rPh sb="278" eb="281">
      <t>ホシュセイ</t>
    </rPh>
    <rPh sb="282" eb="283">
      <t>タカ</t>
    </rPh>
    <rPh sb="285" eb="286">
      <t>ヨ</t>
    </rPh>
    <rPh sb="294" eb="295">
      <t>カン</t>
    </rPh>
    <rPh sb="298" eb="301">
      <t>カイハツシャ</t>
    </rPh>
    <rPh sb="302" eb="304">
      <t>カイハツ</t>
    </rPh>
    <rPh sb="311" eb="314">
      <t>テッテイテキ</t>
    </rPh>
    <rPh sb="315" eb="317">
      <t>セッケイ</t>
    </rPh>
    <rPh sb="324" eb="325">
      <t>ワ</t>
    </rPh>
    <phoneticPr fontId="1"/>
  </si>
  <si>
    <t>【PPIH案件情報システム課支援業務】
・USA売上バッチ改修
【所感】
pythonのソースコードで、ジェネレータの記述を学び、メモリを削減しながらデータを保存する処理を覚えたので非常に学習になった。
ユニット活動では、メンバーよりアウトプット方法について負荷と内容がちょうど良いものが提案としてあり、今週部長に実現可能かどうか確認をする予定。可能であるかどうかをまず確認し、その上でどのようにして進めるかどうかを調べて準備していきたい。</t>
    <rPh sb="5" eb="7">
      <t>アンケン</t>
    </rPh>
    <rPh sb="7" eb="9">
      <t>ジョウホウ</t>
    </rPh>
    <rPh sb="13" eb="14">
      <t>カ</t>
    </rPh>
    <rPh sb="14" eb="18">
      <t>シエンギョウム</t>
    </rPh>
    <rPh sb="59" eb="61">
      <t>キジュツ</t>
    </rPh>
    <rPh sb="62" eb="63">
      <t>マナ</t>
    </rPh>
    <rPh sb="69" eb="71">
      <t>サクゲン</t>
    </rPh>
    <rPh sb="79" eb="81">
      <t>ホゾン</t>
    </rPh>
    <rPh sb="83" eb="85">
      <t>ショリ</t>
    </rPh>
    <rPh sb="86" eb="87">
      <t>オボ</t>
    </rPh>
    <rPh sb="91" eb="93">
      <t>ヒジョウ</t>
    </rPh>
    <rPh sb="94" eb="96">
      <t>ガクシュウ</t>
    </rPh>
    <rPh sb="106" eb="108">
      <t>カツドウ</t>
    </rPh>
    <rPh sb="123" eb="125">
      <t>ホウホウ</t>
    </rPh>
    <rPh sb="129" eb="131">
      <t>フカ</t>
    </rPh>
    <rPh sb="132" eb="134">
      <t>ナイヨウ</t>
    </rPh>
    <rPh sb="139" eb="140">
      <t>ヨ</t>
    </rPh>
    <rPh sb="144" eb="146">
      <t>テイアン</t>
    </rPh>
    <rPh sb="152" eb="154">
      <t>コンシュウ</t>
    </rPh>
    <rPh sb="154" eb="156">
      <t>ブチョウ</t>
    </rPh>
    <rPh sb="157" eb="161">
      <t>ジツゲンカノウ</t>
    </rPh>
    <rPh sb="165" eb="167">
      <t>カクニン</t>
    </rPh>
    <rPh sb="170" eb="172">
      <t>ヨテイ</t>
    </rPh>
    <rPh sb="173" eb="175">
      <t>カノウ</t>
    </rPh>
    <rPh sb="185" eb="187">
      <t>カクニン</t>
    </rPh>
    <rPh sb="191" eb="192">
      <t>ウエ</t>
    </rPh>
    <rPh sb="200" eb="201">
      <t>スス</t>
    </rPh>
    <rPh sb="208" eb="209">
      <t>シラ</t>
    </rPh>
    <rPh sb="211" eb="213">
      <t>ジュンビ</t>
    </rPh>
    <phoneticPr fontId="1"/>
  </si>
  <si>
    <t>【PPIH案件情報システム課支援業務】
・USA売上バッチ改修
【所感】
業務はひたすらにpythonのソースのリファクタリングをしているが、段々とコードだけを見て自身で考えたロジックを搭載したりソースを直せるようになってきており、コーディングは反復なのだと改めて気づかされる。検索をして記法を調べつつ知識を拡大したい。また、自身が知らないことに挑戦しているラーニングゾーンに少々入ってきているので、この現状は成長できる環境だと良く認識し、現場のソース理解とコーディングも引き続き進めていきたい。</t>
    <rPh sb="5" eb="7">
      <t>アンケン</t>
    </rPh>
    <rPh sb="7" eb="9">
      <t>ジョウホウ</t>
    </rPh>
    <rPh sb="13" eb="14">
      <t>カ</t>
    </rPh>
    <rPh sb="14" eb="18">
      <t>シエンギョウム</t>
    </rPh>
    <rPh sb="37" eb="39">
      <t>ギョウム</t>
    </rPh>
    <rPh sb="71" eb="73">
      <t>ダンダン</t>
    </rPh>
    <rPh sb="80" eb="81">
      <t>ミ</t>
    </rPh>
    <rPh sb="82" eb="84">
      <t>ジシン</t>
    </rPh>
    <rPh sb="85" eb="86">
      <t>カンガ</t>
    </rPh>
    <rPh sb="93" eb="95">
      <t>トウサイ</t>
    </rPh>
    <rPh sb="102" eb="103">
      <t>ナオ</t>
    </rPh>
    <rPh sb="123" eb="125">
      <t>ハンプク</t>
    </rPh>
    <rPh sb="129" eb="130">
      <t>アラタ</t>
    </rPh>
    <rPh sb="132" eb="133">
      <t>キ</t>
    </rPh>
    <rPh sb="139" eb="141">
      <t>ケンサク</t>
    </rPh>
    <rPh sb="144" eb="146">
      <t>キホウ</t>
    </rPh>
    <rPh sb="147" eb="148">
      <t>シラ</t>
    </rPh>
    <rPh sb="151" eb="153">
      <t>チシキ</t>
    </rPh>
    <rPh sb="154" eb="156">
      <t>カクダイ</t>
    </rPh>
    <rPh sb="163" eb="165">
      <t>ジシン</t>
    </rPh>
    <rPh sb="166" eb="167">
      <t>シ</t>
    </rPh>
    <rPh sb="173" eb="175">
      <t>チョウセン</t>
    </rPh>
    <rPh sb="188" eb="190">
      <t>ショウショウ</t>
    </rPh>
    <rPh sb="190" eb="191">
      <t>ハイ</t>
    </rPh>
    <rPh sb="202" eb="204">
      <t>ゲンジョウ</t>
    </rPh>
    <rPh sb="205" eb="207">
      <t>セイチョウ</t>
    </rPh>
    <rPh sb="210" eb="212">
      <t>カンキョウ</t>
    </rPh>
    <rPh sb="214" eb="215">
      <t>ヨ</t>
    </rPh>
    <rPh sb="216" eb="218">
      <t>ニンシキ</t>
    </rPh>
    <rPh sb="220" eb="222">
      <t>ゲンバ</t>
    </rPh>
    <rPh sb="226" eb="228">
      <t>リカイ</t>
    </rPh>
    <rPh sb="236" eb="237">
      <t>ヒ</t>
    </rPh>
    <rPh sb="238" eb="239">
      <t>ツヅ</t>
    </rPh>
    <rPh sb="240" eb="241">
      <t>スス</t>
    </rPh>
    <phoneticPr fontId="1"/>
  </si>
  <si>
    <t>【PPIH案件情報システム課支援業務】
・USA売上バッチ改修
【所感】
自主学習でするべき内容も増えてきたので、自身が学習する内容をここで一度絞りつつ、計画的に学習していくため学習計画を立てていきたい。
主にはDjango、Java、pythonが技術要素、応用情報と基本情報が知識要素だが、無理なく進める為にも土日の生活態度を再度見直し学習時間の確保を拡充していきたい。</t>
    <rPh sb="5" eb="7">
      <t>アンケン</t>
    </rPh>
    <rPh sb="7" eb="9">
      <t>ジョウホウ</t>
    </rPh>
    <rPh sb="13" eb="14">
      <t>カ</t>
    </rPh>
    <rPh sb="14" eb="18">
      <t>シエンギョウム</t>
    </rPh>
    <rPh sb="37" eb="41">
      <t>ジシュガクシュウ</t>
    </rPh>
    <rPh sb="46" eb="48">
      <t>ナイヨウ</t>
    </rPh>
    <rPh sb="49" eb="50">
      <t>フ</t>
    </rPh>
    <rPh sb="57" eb="59">
      <t>ジシン</t>
    </rPh>
    <rPh sb="60" eb="62">
      <t>ガクシュウ</t>
    </rPh>
    <rPh sb="64" eb="66">
      <t>ナイヨウ</t>
    </rPh>
    <rPh sb="70" eb="72">
      <t>イチド</t>
    </rPh>
    <rPh sb="72" eb="73">
      <t>シボ</t>
    </rPh>
    <rPh sb="77" eb="79">
      <t>ケイカク</t>
    </rPh>
    <rPh sb="79" eb="80">
      <t>テキ</t>
    </rPh>
    <rPh sb="81" eb="83">
      <t>ガクシュウ</t>
    </rPh>
    <rPh sb="89" eb="91">
      <t>ガクシュウ</t>
    </rPh>
    <rPh sb="91" eb="93">
      <t>ケイカク</t>
    </rPh>
    <rPh sb="94" eb="95">
      <t>タ</t>
    </rPh>
    <rPh sb="103" eb="104">
      <t>オモ</t>
    </rPh>
    <rPh sb="125" eb="127">
      <t>ギジュツ</t>
    </rPh>
    <rPh sb="127" eb="129">
      <t>ヨウソ</t>
    </rPh>
    <rPh sb="130" eb="134">
      <t>オウヨウジョウホウ</t>
    </rPh>
    <rPh sb="135" eb="139">
      <t>キホンジョウホウ</t>
    </rPh>
    <rPh sb="140" eb="142">
      <t>チシキ</t>
    </rPh>
    <rPh sb="142" eb="144">
      <t>ヨウソ</t>
    </rPh>
    <rPh sb="147" eb="149">
      <t>ムリ</t>
    </rPh>
    <rPh sb="151" eb="152">
      <t>スス</t>
    </rPh>
    <rPh sb="154" eb="155">
      <t>タメ</t>
    </rPh>
    <rPh sb="157" eb="159">
      <t>ドニチ</t>
    </rPh>
    <rPh sb="160" eb="162">
      <t>セイカツ</t>
    </rPh>
    <rPh sb="162" eb="164">
      <t>タイド</t>
    </rPh>
    <rPh sb="165" eb="167">
      <t>サイド</t>
    </rPh>
    <rPh sb="167" eb="169">
      <t>ミナオ</t>
    </rPh>
    <rPh sb="170" eb="172">
      <t>ガクシュウ</t>
    </rPh>
    <rPh sb="172" eb="174">
      <t>ジカン</t>
    </rPh>
    <rPh sb="175" eb="177">
      <t>カクホ</t>
    </rPh>
    <rPh sb="178" eb="180">
      <t>カクジュウ</t>
    </rPh>
    <phoneticPr fontId="1"/>
  </si>
  <si>
    <t>【PPIH案件情報システム課支援業務】
・USA売上バッチ改修
【所感】
バッチの作成をする中で、SQLのインサート文を作成する際にGenerete関数を作成してメモリを節約しつつ、1つずつvalueを渡す処理を作成していたが、ここでpythonのyieldに関して記述を良く理解することが出来た。記述をしていく中で、必要な知識を調査してその場で学習することが出来たので、現場のソースをコーディングする際は積極的に調査をしてコーディングを学んでいきたい。</t>
    <rPh sb="5" eb="7">
      <t>アンケン</t>
    </rPh>
    <rPh sb="7" eb="9">
      <t>ジョウホウ</t>
    </rPh>
    <rPh sb="13" eb="14">
      <t>カ</t>
    </rPh>
    <rPh sb="14" eb="18">
      <t>シエンギョウム</t>
    </rPh>
    <rPh sb="41" eb="43">
      <t>サクセイ</t>
    </rPh>
    <rPh sb="46" eb="47">
      <t>ナカ</t>
    </rPh>
    <rPh sb="186" eb="188">
      <t>ゲンバ</t>
    </rPh>
    <rPh sb="201" eb="202">
      <t>サイ</t>
    </rPh>
    <rPh sb="203" eb="206">
      <t>セッキョクテキ</t>
    </rPh>
    <rPh sb="207" eb="209">
      <t>チョウサ</t>
    </rPh>
    <rPh sb="219" eb="220">
      <t>マナ</t>
    </rPh>
    <phoneticPr fontId="1"/>
  </si>
  <si>
    <t>【PPIH案件情報システム課支援業務】
・USA売上バッチ改修
【所感】
お金の勉強会に参加し、所得税や住民税に関して非常に勉強になった。特にふるさと納税は知っていれば非常にお得な制度で素晴らしいと思うし、これから利用しようと思う。また、投資信託のインデックスファンドなども、老後の資産形成で人生の背骨になるかと思われるし、これを機に資産についても良く考えて運用出来るようにしていきたいと思った。次回があれば是非参加したいし、このようなリアルな情報を共有して頂ける機会は非常に嬉しく思います。</t>
    <rPh sb="5" eb="7">
      <t>アンケン</t>
    </rPh>
    <rPh sb="7" eb="9">
      <t>ジョウホウ</t>
    </rPh>
    <rPh sb="13" eb="14">
      <t>カ</t>
    </rPh>
    <rPh sb="14" eb="18">
      <t>シエンギョウム</t>
    </rPh>
    <rPh sb="38" eb="39">
      <t>カネ</t>
    </rPh>
    <rPh sb="40" eb="43">
      <t>ベンキョウカイ</t>
    </rPh>
    <rPh sb="44" eb="46">
      <t>サンカ</t>
    </rPh>
    <rPh sb="48" eb="51">
      <t>ショトクゼイ</t>
    </rPh>
    <phoneticPr fontId="1"/>
  </si>
  <si>
    <t>【PPIH案件情報システム課支援業務】
・USA売上バッチ改修
【所感】
現場のバッチ作成作業のタスクも終盤に移ってきており、細かいデータの整合性を確認するフェーズに入ってきた。今週中に値が一致するようにデータの整合性を確認してテストを繰り返しているが、やはり自身が想像していなかった箇所がＮＧになり、コーディングだけでは想定出来ていなかったＤＢのデータ型、自身の考慮が浅い箇所などなど改善点が沢山出てきているのでその箇所を修正しつつ、何を考えていないといけなかったのか、よく理解しておきたい。</t>
    <rPh sb="5" eb="7">
      <t>アンケン</t>
    </rPh>
    <rPh sb="7" eb="9">
      <t>ジョウホウ</t>
    </rPh>
    <rPh sb="13" eb="14">
      <t>カ</t>
    </rPh>
    <rPh sb="14" eb="18">
      <t>シエンギョウム</t>
    </rPh>
    <rPh sb="37" eb="39">
      <t>ゲンバ</t>
    </rPh>
    <rPh sb="43" eb="45">
      <t>サクセイ</t>
    </rPh>
    <rPh sb="45" eb="47">
      <t>サギョウ</t>
    </rPh>
    <rPh sb="52" eb="54">
      <t>シュウバン</t>
    </rPh>
    <rPh sb="55" eb="56">
      <t>ウツ</t>
    </rPh>
    <rPh sb="63" eb="64">
      <t>コマ</t>
    </rPh>
    <rPh sb="70" eb="73">
      <t>セイゴウセイ</t>
    </rPh>
    <rPh sb="74" eb="76">
      <t>カクニン</t>
    </rPh>
    <rPh sb="83" eb="84">
      <t>ハイ</t>
    </rPh>
    <rPh sb="89" eb="92">
      <t>コンシュウチュウ</t>
    </rPh>
    <rPh sb="93" eb="94">
      <t>アタイ</t>
    </rPh>
    <rPh sb="95" eb="97">
      <t>イッチ</t>
    </rPh>
    <rPh sb="106" eb="109">
      <t>セイゴウセイ</t>
    </rPh>
    <rPh sb="110" eb="112">
      <t>カクニン</t>
    </rPh>
    <rPh sb="118" eb="119">
      <t>ク</t>
    </rPh>
    <rPh sb="120" eb="121">
      <t>カエ</t>
    </rPh>
    <rPh sb="130" eb="132">
      <t>ジシン</t>
    </rPh>
    <rPh sb="133" eb="135">
      <t>ソウゾウ</t>
    </rPh>
    <rPh sb="142" eb="144">
      <t>カショ</t>
    </rPh>
    <rPh sb="161" eb="163">
      <t>ソウテイ</t>
    </rPh>
    <rPh sb="163" eb="165">
      <t>デキ</t>
    </rPh>
    <rPh sb="177" eb="178">
      <t>ガタ</t>
    </rPh>
    <rPh sb="179" eb="181">
      <t>ジシン</t>
    </rPh>
    <rPh sb="182" eb="184">
      <t>コウリョ</t>
    </rPh>
    <rPh sb="193" eb="196">
      <t>カイゼンテン</t>
    </rPh>
    <rPh sb="197" eb="199">
      <t>タクサン</t>
    </rPh>
    <rPh sb="199" eb="200">
      <t>デ</t>
    </rPh>
    <rPh sb="209" eb="211">
      <t>カショ</t>
    </rPh>
    <rPh sb="212" eb="214">
      <t>シュウセイ</t>
    </rPh>
    <rPh sb="218" eb="219">
      <t>ナニ</t>
    </rPh>
    <rPh sb="220" eb="221">
      <t>カンガ</t>
    </rPh>
    <rPh sb="238" eb="240">
      <t>リカイ</t>
    </rPh>
    <phoneticPr fontId="1"/>
  </si>
  <si>
    <t>【PPIH案件情報システム課支援業務】
・USA売上バッチ改修
【所感】
カリキュラム内容の改善MTGで改善点を考える際に、自身の学習する中で困ったことや悩んだことを基準にして、未経験者がより勉強する方法について明確になるような一助を担いたい。どうやって勉強すればより良い結果を得ることが出来るのか、自宅でも練っておきたい。ＳＮＳ広報活動に関しても、コミュニケーションが取れていなかったりした箇所もあったので、反省しつつ次に繋げたい。</t>
    <rPh sb="5" eb="7">
      <t>アンケン</t>
    </rPh>
    <rPh sb="7" eb="9">
      <t>ジョウホウ</t>
    </rPh>
    <rPh sb="13" eb="14">
      <t>カ</t>
    </rPh>
    <rPh sb="14" eb="18">
      <t>シエンギョウム</t>
    </rPh>
    <rPh sb="43" eb="45">
      <t>ナイヨウ</t>
    </rPh>
    <rPh sb="46" eb="48">
      <t>カイゼン</t>
    </rPh>
    <rPh sb="52" eb="55">
      <t>カイゼンテン</t>
    </rPh>
    <rPh sb="56" eb="57">
      <t>カンガ</t>
    </rPh>
    <rPh sb="59" eb="60">
      <t>サイ</t>
    </rPh>
    <rPh sb="62" eb="64">
      <t>ジシン</t>
    </rPh>
    <rPh sb="65" eb="67">
      <t>ガクシュウ</t>
    </rPh>
    <rPh sb="69" eb="70">
      <t>ナカ</t>
    </rPh>
    <rPh sb="71" eb="72">
      <t>コマ</t>
    </rPh>
    <rPh sb="77" eb="78">
      <t>ナヤ</t>
    </rPh>
    <rPh sb="83" eb="85">
      <t>キジュン</t>
    </rPh>
    <rPh sb="89" eb="93">
      <t>ミケイケンシャ</t>
    </rPh>
    <rPh sb="96" eb="98">
      <t>ベンキョウ</t>
    </rPh>
    <rPh sb="100" eb="102">
      <t>ホウホウ</t>
    </rPh>
    <rPh sb="106" eb="108">
      <t>メイカク</t>
    </rPh>
    <rPh sb="114" eb="116">
      <t>イチジョ</t>
    </rPh>
    <rPh sb="117" eb="118">
      <t>ニナ</t>
    </rPh>
    <rPh sb="127" eb="129">
      <t>ベンキョウ</t>
    </rPh>
    <rPh sb="134" eb="135">
      <t>ヨ</t>
    </rPh>
    <rPh sb="136" eb="138">
      <t>ケッカ</t>
    </rPh>
    <rPh sb="139" eb="140">
      <t>エ</t>
    </rPh>
    <rPh sb="144" eb="146">
      <t>デキ</t>
    </rPh>
    <rPh sb="150" eb="152">
      <t>ジタク</t>
    </rPh>
    <rPh sb="154" eb="155">
      <t>ネ</t>
    </rPh>
    <rPh sb="165" eb="169">
      <t>コウホウカツドウ</t>
    </rPh>
    <rPh sb="170" eb="171">
      <t>カン</t>
    </rPh>
    <rPh sb="185" eb="186">
      <t>ト</t>
    </rPh>
    <rPh sb="196" eb="198">
      <t>カショ</t>
    </rPh>
    <rPh sb="205" eb="207">
      <t>ハンセイ</t>
    </rPh>
    <rPh sb="210" eb="211">
      <t>ツギ</t>
    </rPh>
    <rPh sb="212" eb="213">
      <t>ツナ</t>
    </rPh>
    <phoneticPr fontId="1"/>
  </si>
  <si>
    <t>【PPIH案件情報システム課支援業務】
・USA売上バッチ改修
【所感】
バッチ修正がひと段落し、DBの移行前と移行先で値の付け合わせをした際に、一部齟齬があり本日のMTGでその箇所を数値管理部の方に確認し、Excelデータの更新忘れがあったなどの確認が出来たので、MTG前に数値を詰められて良かった。明日は落ち着いてもう一度ソースを見直しつつ、本番環境へのリリース準備を進めていきたい。
また、来週より新しい仕事に入る(SQL系)ので、SQLの学習も並行して進めたい。</t>
    <rPh sb="5" eb="7">
      <t>アンケン</t>
    </rPh>
    <rPh sb="7" eb="9">
      <t>ジョウホウ</t>
    </rPh>
    <rPh sb="13" eb="14">
      <t>カ</t>
    </rPh>
    <rPh sb="14" eb="18">
      <t>シエンギョウム</t>
    </rPh>
    <rPh sb="40" eb="42">
      <t>シュウセイ</t>
    </rPh>
    <phoneticPr fontId="1"/>
  </si>
  <si>
    <t>【PPIH案件情報システム課支援業務】
・USA売上バッチ改修
【所感】
本番環境への反映前に、修正したバッチ群が問題なく現行と同じ状況を再現できるかを確認する為に、並行稼働を実施することに。別のディレクトリに修正後のバッチ群を展開し、envファイルに必要なパスを転記する作業を実施しているが、自身が修正したバッチ以外のソースは内容を理解していない箇所が多かったため、ソースを読みつつ想定しているパスが何なのか理解することから始めた。理解はかなり進んだが、時間は掛かってしまった為、現状自分のタスクにどれくらい時間をかけても良いのか、開発の工数を具体的に確認するだけでなくある程度空気で悟りつつ作業を進めていきたい。</t>
    <rPh sb="5" eb="7">
      <t>アンケン</t>
    </rPh>
    <rPh sb="7" eb="9">
      <t>ジョウホウ</t>
    </rPh>
    <rPh sb="13" eb="14">
      <t>カ</t>
    </rPh>
    <rPh sb="14" eb="18">
      <t>シエンギョウム</t>
    </rPh>
    <rPh sb="37" eb="41">
      <t>ホンバンカンキョウ</t>
    </rPh>
    <rPh sb="43" eb="45">
      <t>ハンエイ</t>
    </rPh>
    <rPh sb="45" eb="46">
      <t>マエ</t>
    </rPh>
    <rPh sb="48" eb="50">
      <t>シュウセイ</t>
    </rPh>
    <rPh sb="55" eb="56">
      <t>グン</t>
    </rPh>
    <rPh sb="57" eb="59">
      <t>モンダイ</t>
    </rPh>
    <rPh sb="61" eb="63">
      <t>ゲンコウ</t>
    </rPh>
    <rPh sb="64" eb="65">
      <t>オナ</t>
    </rPh>
    <rPh sb="66" eb="68">
      <t>ジョウキョウ</t>
    </rPh>
    <rPh sb="69" eb="71">
      <t>サイゲン</t>
    </rPh>
    <rPh sb="76" eb="78">
      <t>カクニン</t>
    </rPh>
    <rPh sb="80" eb="81">
      <t>タメ</t>
    </rPh>
    <rPh sb="83" eb="85">
      <t>ヘイコウ</t>
    </rPh>
    <rPh sb="85" eb="87">
      <t>カドウ</t>
    </rPh>
    <rPh sb="88" eb="90">
      <t>ジッシ</t>
    </rPh>
    <rPh sb="96" eb="97">
      <t>ベツ</t>
    </rPh>
    <rPh sb="105" eb="108">
      <t>シュウセイゴ</t>
    </rPh>
    <rPh sb="112" eb="113">
      <t>グン</t>
    </rPh>
    <rPh sb="114" eb="116">
      <t>テンカイ</t>
    </rPh>
    <rPh sb="126" eb="128">
      <t>ヒツヨウ</t>
    </rPh>
    <rPh sb="132" eb="134">
      <t>テンキ</t>
    </rPh>
    <rPh sb="136" eb="138">
      <t>サギョウ</t>
    </rPh>
    <rPh sb="139" eb="141">
      <t>ジッシ</t>
    </rPh>
    <rPh sb="147" eb="149">
      <t>ジシン</t>
    </rPh>
    <rPh sb="150" eb="152">
      <t>シュウセイ</t>
    </rPh>
    <rPh sb="157" eb="159">
      <t>イガイ</t>
    </rPh>
    <rPh sb="164" eb="166">
      <t>ナイヨウ</t>
    </rPh>
    <rPh sb="167" eb="169">
      <t>リカイ</t>
    </rPh>
    <rPh sb="174" eb="176">
      <t>カショ</t>
    </rPh>
    <rPh sb="177" eb="178">
      <t>オオ</t>
    </rPh>
    <rPh sb="188" eb="189">
      <t>ヨ</t>
    </rPh>
    <rPh sb="192" eb="194">
      <t>ソウテイ</t>
    </rPh>
    <rPh sb="201" eb="202">
      <t>ナン</t>
    </rPh>
    <rPh sb="205" eb="207">
      <t>リカイ</t>
    </rPh>
    <rPh sb="213" eb="214">
      <t>ハジ</t>
    </rPh>
    <rPh sb="217" eb="219">
      <t>リカイ</t>
    </rPh>
    <rPh sb="223" eb="224">
      <t>スス</t>
    </rPh>
    <rPh sb="228" eb="230">
      <t>ジカン</t>
    </rPh>
    <rPh sb="231" eb="232">
      <t>カ</t>
    </rPh>
    <rPh sb="239" eb="240">
      <t>タメ</t>
    </rPh>
    <rPh sb="241" eb="243">
      <t>ゲンジョウ</t>
    </rPh>
    <rPh sb="243" eb="245">
      <t>ジブン</t>
    </rPh>
    <rPh sb="255" eb="257">
      <t>ジカン</t>
    </rPh>
    <rPh sb="262" eb="263">
      <t>ヨ</t>
    </rPh>
    <rPh sb="267" eb="269">
      <t>カイハツ</t>
    </rPh>
    <rPh sb="270" eb="272">
      <t>コウスウ</t>
    </rPh>
    <rPh sb="273" eb="276">
      <t>グタイテキ</t>
    </rPh>
    <rPh sb="277" eb="279">
      <t>カクニン</t>
    </rPh>
    <rPh sb="288" eb="290">
      <t>テイド</t>
    </rPh>
    <rPh sb="290" eb="292">
      <t>クウキ</t>
    </rPh>
    <rPh sb="293" eb="294">
      <t>サト</t>
    </rPh>
    <rPh sb="297" eb="299">
      <t>サギョウ</t>
    </rPh>
    <rPh sb="300" eb="301">
      <t>スス</t>
    </rPh>
    <phoneticPr fontId="1"/>
  </si>
  <si>
    <t>【PPIH案件情報システム課支援業務】
・USA売上バッチ改修
【所感】
現場で案件作業を進める際は、どうしても中々具体的な指示をもらえることが少ないので、指示された内容から調査をしたり、ソースを深く読んだり、今何をしようとしているのか？自発的に調べて理解してから具体的に質問が出来るようにしたい。本番環境にソースを展開してくださいという指示に対して、gitで展開するのか、ただのコピーするだけなのか、リモデ先に展開する際は、リモデ接続するのかネットワークドライブで割り当てして自身の環境でやるのかなど、確認すべきところはしっかり確認出来るようにしたい。</t>
    <rPh sb="5" eb="7">
      <t>アンケン</t>
    </rPh>
    <rPh sb="7" eb="9">
      <t>ジョウホウ</t>
    </rPh>
    <rPh sb="13" eb="14">
      <t>カ</t>
    </rPh>
    <rPh sb="14" eb="18">
      <t>シエンギョウム</t>
    </rPh>
    <rPh sb="37" eb="39">
      <t>ゲンバ</t>
    </rPh>
    <rPh sb="40" eb="44">
      <t>アンケンサギョウ</t>
    </rPh>
    <rPh sb="45" eb="46">
      <t>スス</t>
    </rPh>
    <rPh sb="48" eb="49">
      <t>サイ</t>
    </rPh>
    <rPh sb="56" eb="58">
      <t>ナカナカ</t>
    </rPh>
    <rPh sb="58" eb="61">
      <t>グタイテキ</t>
    </rPh>
    <rPh sb="62" eb="64">
      <t>シジ</t>
    </rPh>
    <rPh sb="72" eb="73">
      <t>スク</t>
    </rPh>
    <rPh sb="78" eb="80">
      <t>シジ</t>
    </rPh>
    <rPh sb="83" eb="85">
      <t>ナイヨウ</t>
    </rPh>
    <rPh sb="87" eb="89">
      <t>チョウサ</t>
    </rPh>
    <rPh sb="98" eb="99">
      <t>フカ</t>
    </rPh>
    <rPh sb="100" eb="101">
      <t>ヨ</t>
    </rPh>
    <rPh sb="105" eb="106">
      <t>イマ</t>
    </rPh>
    <rPh sb="106" eb="107">
      <t>ナニ</t>
    </rPh>
    <rPh sb="119" eb="122">
      <t>ジハツテキ</t>
    </rPh>
    <rPh sb="123" eb="124">
      <t>シラ</t>
    </rPh>
    <rPh sb="126" eb="128">
      <t>リカイ</t>
    </rPh>
    <rPh sb="132" eb="135">
      <t>グタイテキ</t>
    </rPh>
    <rPh sb="136" eb="138">
      <t>シツモン</t>
    </rPh>
    <rPh sb="139" eb="141">
      <t>デキ</t>
    </rPh>
    <rPh sb="149" eb="153">
      <t>ホンバンカンキョウ</t>
    </rPh>
    <rPh sb="158" eb="160">
      <t>テンカイ</t>
    </rPh>
    <rPh sb="169" eb="171">
      <t>シジ</t>
    </rPh>
    <rPh sb="172" eb="173">
      <t>タイ</t>
    </rPh>
    <rPh sb="180" eb="182">
      <t>テンカイ</t>
    </rPh>
    <rPh sb="204" eb="205">
      <t>サキ</t>
    </rPh>
    <rPh sb="206" eb="208">
      <t>テンカイ</t>
    </rPh>
    <rPh sb="210" eb="211">
      <t>サイ</t>
    </rPh>
    <rPh sb="216" eb="218">
      <t>セツゾク</t>
    </rPh>
    <rPh sb="239" eb="241">
      <t>ジシン</t>
    </rPh>
    <rPh sb="242" eb="244">
      <t>カンキョウ</t>
    </rPh>
    <rPh sb="252" eb="254">
      <t>カクニン</t>
    </rPh>
    <rPh sb="265" eb="267">
      <t>カクニン</t>
    </rPh>
    <rPh sb="267" eb="269">
      <t>デキ</t>
    </rPh>
    <phoneticPr fontId="1"/>
  </si>
  <si>
    <t>【PPIH案件情報システム課支援業務】
・USA売上バッチ改修
【所感】
windows serverとは何なのか？からスタートしたので調べたり、作業内容を理解するのに時間が掛かったが、ようやくデプロイ環境の全体像が理解出来て、具体的な作業を開始することが出来た。調べるのも大事だが、案件資料など全体像を良く理解するためのドキュメントを何度も確認して頭に入れていく作業でも新しく理解したり、ひらめいたりすることもあったので、落ち着いてそもそも何をしているのか見直すのも良いかもしれない。</t>
    <rPh sb="5" eb="7">
      <t>アンケン</t>
    </rPh>
    <rPh sb="7" eb="9">
      <t>ジョウホウ</t>
    </rPh>
    <rPh sb="13" eb="14">
      <t>カ</t>
    </rPh>
    <rPh sb="14" eb="18">
      <t>シエンギョウム</t>
    </rPh>
    <rPh sb="53" eb="54">
      <t>ナン</t>
    </rPh>
    <rPh sb="68" eb="69">
      <t>シラ</t>
    </rPh>
    <phoneticPr fontId="1"/>
  </si>
  <si>
    <t>【PPIH案件情報システム課支援業務】
・USA売上バッチ改修
【所感】
本番環境にバッチなどの配置が完了し、実際にタスクスケジューラに登録も完了した。過程で、実装されたソースで間違いを見つけて修正案を提案したが、既に同じ内容で開発リーダーが気づき修正を完了していた。出来れば自分がより早くMRまで作成して、指摘まで行うことが出来れば開発リーダーの助けになったが、そこまで出来れば実施したかった。作業のスピード感だったり、状況の共有をもっと磨いてチームに貢献できる形を目指したい。</t>
    <rPh sb="5" eb="7">
      <t>アンケン</t>
    </rPh>
    <rPh sb="7" eb="9">
      <t>ジョウホウ</t>
    </rPh>
    <rPh sb="13" eb="14">
      <t>カ</t>
    </rPh>
    <rPh sb="14" eb="18">
      <t>シエンギョウム</t>
    </rPh>
    <rPh sb="37" eb="41">
      <t>ホンバンカンキョウ</t>
    </rPh>
    <rPh sb="48" eb="50">
      <t>ハイチ</t>
    </rPh>
    <rPh sb="51" eb="53">
      <t>カンリョウ</t>
    </rPh>
    <rPh sb="55" eb="57">
      <t>ジッサイ</t>
    </rPh>
    <rPh sb="68" eb="70">
      <t>トウロク</t>
    </rPh>
    <rPh sb="71" eb="73">
      <t>カンリョウ</t>
    </rPh>
    <rPh sb="76" eb="78">
      <t>カテイ</t>
    </rPh>
    <rPh sb="80" eb="82">
      <t>ジッソウ</t>
    </rPh>
    <rPh sb="89" eb="91">
      <t>マチガ</t>
    </rPh>
    <rPh sb="93" eb="94">
      <t>ミ</t>
    </rPh>
    <rPh sb="97" eb="100">
      <t>シュウセイアン</t>
    </rPh>
    <rPh sb="101" eb="103">
      <t>テイアン</t>
    </rPh>
    <rPh sb="107" eb="108">
      <t>スデ</t>
    </rPh>
    <rPh sb="109" eb="110">
      <t>オナ</t>
    </rPh>
    <rPh sb="111" eb="113">
      <t>ナイヨウ</t>
    </rPh>
    <rPh sb="114" eb="116">
      <t>カイハツ</t>
    </rPh>
    <rPh sb="121" eb="122">
      <t>キ</t>
    </rPh>
    <rPh sb="124" eb="126">
      <t>シュウセイ</t>
    </rPh>
    <rPh sb="127" eb="129">
      <t>カンリョウ</t>
    </rPh>
    <rPh sb="134" eb="136">
      <t>デキ</t>
    </rPh>
    <rPh sb="138" eb="140">
      <t>ジブン</t>
    </rPh>
    <rPh sb="143" eb="144">
      <t>ハヤ</t>
    </rPh>
    <rPh sb="149" eb="151">
      <t>サクセイ</t>
    </rPh>
    <rPh sb="154" eb="156">
      <t>シテキ</t>
    </rPh>
    <rPh sb="158" eb="159">
      <t>オコナ</t>
    </rPh>
    <rPh sb="163" eb="165">
      <t>デキ</t>
    </rPh>
    <rPh sb="167" eb="169">
      <t>カイハツ</t>
    </rPh>
    <rPh sb="174" eb="175">
      <t>タス</t>
    </rPh>
    <rPh sb="186" eb="188">
      <t>デキ</t>
    </rPh>
    <rPh sb="190" eb="192">
      <t>ジッシ</t>
    </rPh>
    <rPh sb="198" eb="200">
      <t>サギョウ</t>
    </rPh>
    <rPh sb="205" eb="206">
      <t>カン</t>
    </rPh>
    <rPh sb="211" eb="213">
      <t>ジョウキョウ</t>
    </rPh>
    <rPh sb="214" eb="216">
      <t>キョウユウ</t>
    </rPh>
    <rPh sb="220" eb="221">
      <t>ミガ</t>
    </rPh>
    <rPh sb="227" eb="229">
      <t>コウケン</t>
    </rPh>
    <rPh sb="232" eb="233">
      <t>カタチ</t>
    </rPh>
    <rPh sb="234" eb="236">
      <t>メザ</t>
    </rPh>
    <phoneticPr fontId="1"/>
  </si>
  <si>
    <t>【PPIH案件情報システム課支援業務】
・USA売上バッチ改修
【所感】
来月初旬から、新しいタスク(案件内での、新しい仕事)に入ることが確定し、主にBIツールの画面を作る為のデータ取得用SQLを考えることのようで、自身で以前の案件の経験を生かしてしっかりと貢献出来るようにしたいが、この案件は前提としてパフォーマンスを最大限考慮した書き方を重視されるかと思うので、SQLに関しての書籍を学習してよりSQLに関してはスキル上問題ないと自信を持てるようにしたい。</t>
    <rPh sb="5" eb="7">
      <t>アンケン</t>
    </rPh>
    <rPh sb="7" eb="9">
      <t>ジョウホウ</t>
    </rPh>
    <rPh sb="13" eb="14">
      <t>カ</t>
    </rPh>
    <rPh sb="14" eb="18">
      <t>シエンギョウム</t>
    </rPh>
    <rPh sb="37" eb="39">
      <t>ライゲツ</t>
    </rPh>
    <rPh sb="39" eb="41">
      <t>ショジュン</t>
    </rPh>
    <rPh sb="44" eb="45">
      <t>アタラ</t>
    </rPh>
    <rPh sb="51" eb="54">
      <t>アンケンナイ</t>
    </rPh>
    <rPh sb="57" eb="58">
      <t>アタラ</t>
    </rPh>
    <rPh sb="60" eb="62">
      <t>シゴト</t>
    </rPh>
    <rPh sb="64" eb="65">
      <t>ハイ</t>
    </rPh>
    <rPh sb="69" eb="71">
      <t>カクテイ</t>
    </rPh>
    <rPh sb="73" eb="74">
      <t>オモ</t>
    </rPh>
    <rPh sb="81" eb="83">
      <t>ガメン</t>
    </rPh>
    <rPh sb="84" eb="85">
      <t>ツク</t>
    </rPh>
    <rPh sb="86" eb="87">
      <t>タメ</t>
    </rPh>
    <rPh sb="91" eb="93">
      <t>シュトク</t>
    </rPh>
    <rPh sb="93" eb="94">
      <t>ヨウ</t>
    </rPh>
    <rPh sb="98" eb="99">
      <t>カンガ</t>
    </rPh>
    <rPh sb="108" eb="110">
      <t>ジシン</t>
    </rPh>
    <rPh sb="111" eb="113">
      <t>イゼン</t>
    </rPh>
    <rPh sb="114" eb="116">
      <t>アンケン</t>
    </rPh>
    <rPh sb="117" eb="119">
      <t>ケイケン</t>
    </rPh>
    <rPh sb="120" eb="121">
      <t>イ</t>
    </rPh>
    <rPh sb="129" eb="131">
      <t>コウケン</t>
    </rPh>
    <rPh sb="131" eb="133">
      <t>デキ</t>
    </rPh>
    <rPh sb="144" eb="146">
      <t>アンケン</t>
    </rPh>
    <rPh sb="147" eb="149">
      <t>ゼンテイ</t>
    </rPh>
    <rPh sb="160" eb="163">
      <t>サイダイゲン</t>
    </rPh>
    <rPh sb="163" eb="165">
      <t>コウリョ</t>
    </rPh>
    <rPh sb="167" eb="168">
      <t>カ</t>
    </rPh>
    <rPh sb="169" eb="170">
      <t>カタ</t>
    </rPh>
    <rPh sb="171" eb="173">
      <t>ジュウシ</t>
    </rPh>
    <rPh sb="178" eb="179">
      <t>オモ</t>
    </rPh>
    <rPh sb="187" eb="188">
      <t>カン</t>
    </rPh>
    <rPh sb="191" eb="193">
      <t>ショセキ</t>
    </rPh>
    <rPh sb="194" eb="196">
      <t>ガクシュウ</t>
    </rPh>
    <rPh sb="204" eb="205">
      <t>カン</t>
    </rPh>
    <rPh sb="211" eb="212">
      <t>ジョウ</t>
    </rPh>
    <rPh sb="212" eb="214">
      <t>モンダイ</t>
    </rPh>
    <rPh sb="217" eb="219">
      <t>ジシン</t>
    </rPh>
    <rPh sb="220" eb="221">
      <t>モ</t>
    </rPh>
    <phoneticPr fontId="1"/>
  </si>
  <si>
    <t>【PPIH案件情報システム課支援業務】
・USA売上バッチ改修
【所感】
約1年半の間、毎日通った佐渡インキュベーションセンターへの出社が本日最終日ということで、感慨深くもあり、フェーズが1つ進んだとも思える。振り返ってみると、自分自身は他の方に比べて年齢も重ねている為、毎日を無駄には出来ない状況である中で、この佐渡での生活は努力しつつも最大限楽しむことが出来た期間であったと思えた。引き続き、1日1日を無駄にすることなく日々勉強していきたい。</t>
    <rPh sb="5" eb="7">
      <t>アンケン</t>
    </rPh>
    <rPh sb="7" eb="9">
      <t>ジョウホウ</t>
    </rPh>
    <rPh sb="13" eb="14">
      <t>カ</t>
    </rPh>
    <rPh sb="14" eb="18">
      <t>シエンギョウム</t>
    </rPh>
    <rPh sb="37" eb="38">
      <t>ヤク</t>
    </rPh>
    <rPh sb="38" eb="40">
      <t>イチネン</t>
    </rPh>
    <rPh sb="193" eb="194">
      <t>ヒ</t>
    </rPh>
    <rPh sb="195" eb="196">
      <t>ツヅ</t>
    </rPh>
    <rPh sb="198" eb="200">
      <t>イチニチ</t>
    </rPh>
    <rPh sb="200" eb="202">
      <t>イチニチ</t>
    </rPh>
    <rPh sb="203" eb="205">
      <t>ムダ</t>
    </rPh>
    <rPh sb="212" eb="214">
      <t>ヒビ</t>
    </rPh>
    <rPh sb="214" eb="216">
      <t>ベンキョウ</t>
    </rPh>
    <phoneticPr fontId="1"/>
  </si>
  <si>
    <t>【PPIH案件情報システム課支援業務】
・USA売上バッチ改修
【所感】
バタバタしていたとはいえ、VPN接続でケアレスミスをして案件作業に入れない時間を多く抱えてしまい非常に反省する場面があった。まずは落ち着いて作業をしていきたいという点と、研修生に対しては質問を頂いた際に本人の勉強になるように意識して教えつつ、バタバタしていても必ず同じ会社の仲間への感謝や、会社に対しての恩義を忘れず自分に出来ることを1つずつやっていきたい。学習目標に関してはとにかく一日ずつ少しづつ積み上げていく。</t>
    <rPh sb="5" eb="7">
      <t>アンケン</t>
    </rPh>
    <rPh sb="7" eb="9">
      <t>ジョウホウ</t>
    </rPh>
    <rPh sb="13" eb="14">
      <t>カ</t>
    </rPh>
    <rPh sb="14" eb="18">
      <t>シエンギョウム</t>
    </rPh>
    <rPh sb="53" eb="55">
      <t>セツゾク</t>
    </rPh>
    <rPh sb="65" eb="69">
      <t>アンケンサギョウ</t>
    </rPh>
    <rPh sb="70" eb="71">
      <t>ハイ</t>
    </rPh>
    <rPh sb="74" eb="76">
      <t>ジカン</t>
    </rPh>
    <rPh sb="77" eb="78">
      <t>オオ</t>
    </rPh>
    <rPh sb="79" eb="80">
      <t>カカ</t>
    </rPh>
    <rPh sb="85" eb="87">
      <t>ヒジョウ</t>
    </rPh>
    <rPh sb="88" eb="90">
      <t>ハンセイ</t>
    </rPh>
    <rPh sb="92" eb="94">
      <t>バメン</t>
    </rPh>
    <rPh sb="102" eb="103">
      <t>オ</t>
    </rPh>
    <rPh sb="104" eb="105">
      <t>ツ</t>
    </rPh>
    <rPh sb="107" eb="109">
      <t>サギョウ</t>
    </rPh>
    <rPh sb="119" eb="120">
      <t>テン</t>
    </rPh>
    <rPh sb="122" eb="125">
      <t>ケンシュウセイ</t>
    </rPh>
    <rPh sb="126" eb="127">
      <t>タイ</t>
    </rPh>
    <rPh sb="130" eb="132">
      <t>シツモン</t>
    </rPh>
    <rPh sb="133" eb="134">
      <t>イタダ</t>
    </rPh>
    <rPh sb="136" eb="137">
      <t>サイ</t>
    </rPh>
    <rPh sb="138" eb="140">
      <t>ホンニン</t>
    </rPh>
    <rPh sb="141" eb="143">
      <t>ベンキョウ</t>
    </rPh>
    <rPh sb="149" eb="151">
      <t>イシキ</t>
    </rPh>
    <rPh sb="153" eb="154">
      <t>オシ</t>
    </rPh>
    <rPh sb="167" eb="168">
      <t>カナラ</t>
    </rPh>
    <rPh sb="169" eb="170">
      <t>オナ</t>
    </rPh>
    <rPh sb="171" eb="173">
      <t>カイシャ</t>
    </rPh>
    <rPh sb="174" eb="176">
      <t>ナカマ</t>
    </rPh>
    <rPh sb="178" eb="180">
      <t>カンシャ</t>
    </rPh>
    <rPh sb="182" eb="184">
      <t>カイシャ</t>
    </rPh>
    <rPh sb="185" eb="186">
      <t>タイ</t>
    </rPh>
    <rPh sb="189" eb="191">
      <t>オンギ</t>
    </rPh>
    <rPh sb="192" eb="193">
      <t>ワス</t>
    </rPh>
    <rPh sb="195" eb="197">
      <t>ジブン</t>
    </rPh>
    <rPh sb="198" eb="200">
      <t>デキ</t>
    </rPh>
    <rPh sb="216" eb="218">
      <t>ガクシュウ</t>
    </rPh>
    <rPh sb="218" eb="220">
      <t>モクヒョウ</t>
    </rPh>
    <rPh sb="221" eb="222">
      <t>カン</t>
    </rPh>
    <rPh sb="229" eb="231">
      <t>イチニチ</t>
    </rPh>
    <rPh sb="233" eb="234">
      <t>スコ</t>
    </rPh>
    <rPh sb="237" eb="238">
      <t>ツ</t>
    </rPh>
    <rPh sb="239" eb="240">
      <t>ア</t>
    </rPh>
    <phoneticPr fontId="1"/>
  </si>
  <si>
    <t>【プログラミング研修業務】
・React   ・キャリアミーティング  ・基本情報技術試験学習、SNS記事作成(note)
【所感】
キャリアミーティングでは、将来の目標や夢を具体的に言語化してお伝えし、そこから逆算して今何をすべきなのか？を価値観の基準として大事にした。学習面では、基本情報技術試験問題集を購入しワードを覚える→テキストで詳細を読む→過去問をやるというフローで進めるように学習方法を変更。手法の検証を進める。</t>
    <phoneticPr fontId="1"/>
  </si>
  <si>
    <t>【PPIH案件情報システム課支援業務】
・USA売上バッチ改修
【所感】
案件の作業で、BIツールで使用するVIEWを探す際に、今までの案件で作業していたBIツールやSQLの経験が少々生きて、全く説明が無かった案件作業に対して適切な質問と作業内容の理解をすることが出来た。また、昨日時点でかなりひっ迫していた作業状況は、また状況が変わり定時内でも十分作業出来る状況になっているので、落ち着いて今週のタスクを全てこなしていきたい。</t>
    <rPh sb="5" eb="7">
      <t>アンケン</t>
    </rPh>
    <rPh sb="7" eb="9">
      <t>ジョウホウ</t>
    </rPh>
    <rPh sb="13" eb="14">
      <t>カ</t>
    </rPh>
    <rPh sb="14" eb="18">
      <t>シエンギョウム</t>
    </rPh>
    <rPh sb="37" eb="39">
      <t>アンケン</t>
    </rPh>
    <rPh sb="40" eb="42">
      <t>サギョウ</t>
    </rPh>
    <rPh sb="50" eb="52">
      <t>シヨウ</t>
    </rPh>
    <rPh sb="59" eb="60">
      <t>サガ</t>
    </rPh>
    <rPh sb="61" eb="62">
      <t>サイ</t>
    </rPh>
    <rPh sb="64" eb="65">
      <t>イマ</t>
    </rPh>
    <rPh sb="68" eb="70">
      <t>アンケン</t>
    </rPh>
    <rPh sb="71" eb="73">
      <t>サギョウ</t>
    </rPh>
    <rPh sb="87" eb="89">
      <t>ケイケン</t>
    </rPh>
    <rPh sb="90" eb="93">
      <t>ショウショウイ</t>
    </rPh>
    <rPh sb="96" eb="97">
      <t>マッタ</t>
    </rPh>
    <rPh sb="98" eb="100">
      <t>セツメイ</t>
    </rPh>
    <rPh sb="101" eb="102">
      <t>ナ</t>
    </rPh>
    <rPh sb="105" eb="107">
      <t>アンケン</t>
    </rPh>
    <rPh sb="107" eb="109">
      <t>サギョウ</t>
    </rPh>
    <rPh sb="110" eb="111">
      <t>タイ</t>
    </rPh>
    <rPh sb="113" eb="115">
      <t>テキセツ</t>
    </rPh>
    <rPh sb="116" eb="118">
      <t>シツモン</t>
    </rPh>
    <rPh sb="119" eb="123">
      <t>サギョウナイヨウ</t>
    </rPh>
    <rPh sb="124" eb="126">
      <t>リカイ</t>
    </rPh>
    <rPh sb="132" eb="134">
      <t>デキ</t>
    </rPh>
    <rPh sb="139" eb="141">
      <t>サクジツ</t>
    </rPh>
    <rPh sb="141" eb="143">
      <t>ジテン</t>
    </rPh>
    <rPh sb="149" eb="150">
      <t>パク</t>
    </rPh>
    <rPh sb="154" eb="158">
      <t>サギョウジョウキョウ</t>
    </rPh>
    <rPh sb="162" eb="164">
      <t>ジョウキョウ</t>
    </rPh>
    <rPh sb="165" eb="166">
      <t>カ</t>
    </rPh>
    <rPh sb="168" eb="170">
      <t>テイジ</t>
    </rPh>
    <rPh sb="170" eb="171">
      <t>ナイ</t>
    </rPh>
    <rPh sb="173" eb="177">
      <t>ジュウブンサギョウ</t>
    </rPh>
    <rPh sb="177" eb="179">
      <t>デキ</t>
    </rPh>
    <rPh sb="180" eb="182">
      <t>ジョウキョウ</t>
    </rPh>
    <rPh sb="191" eb="192">
      <t>オ</t>
    </rPh>
    <rPh sb="193" eb="194">
      <t>ツ</t>
    </rPh>
    <rPh sb="196" eb="198">
      <t>コンシュウ</t>
    </rPh>
    <rPh sb="203" eb="204">
      <t>スベ</t>
    </rPh>
    <phoneticPr fontId="1"/>
  </si>
  <si>
    <t>【PPIH案件情報システム課支援業務】
・USA売上バッチ改修
【所感】
パフォーマンスを下げずに案件をこなしつつ、研修業務を進める中で案件内で使える時間が8Hではなく5H前後であるので、1.5倍は効率的に作業を進める必要がありより考えながら作業を進める必要がある。調査する効率を上げる、データベースの照合に関してもより分かりやすく進める必要がある、キャッチアップのスピード感をさらに上げる、タイピング速度を上げるなど同様のパフォーマンスを出すことを意識したい。</t>
    <rPh sb="5" eb="7">
      <t>アンケン</t>
    </rPh>
    <rPh sb="7" eb="9">
      <t>ジョウホウ</t>
    </rPh>
    <rPh sb="13" eb="14">
      <t>カ</t>
    </rPh>
    <rPh sb="14" eb="18">
      <t>シエンギョウム</t>
    </rPh>
    <rPh sb="45" eb="46">
      <t>サ</t>
    </rPh>
    <rPh sb="49" eb="51">
      <t>アンケン</t>
    </rPh>
    <rPh sb="58" eb="62">
      <t>ケンシュウギョウム</t>
    </rPh>
    <rPh sb="63" eb="64">
      <t>スス</t>
    </rPh>
    <rPh sb="66" eb="67">
      <t>ナカ</t>
    </rPh>
    <rPh sb="68" eb="71">
      <t>アンケンナイ</t>
    </rPh>
    <rPh sb="72" eb="73">
      <t>ツカ</t>
    </rPh>
    <rPh sb="75" eb="77">
      <t>ジカン</t>
    </rPh>
    <rPh sb="86" eb="88">
      <t>ゼンゴ</t>
    </rPh>
    <rPh sb="97" eb="98">
      <t>バイ</t>
    </rPh>
    <rPh sb="99" eb="102">
      <t>コウリツテキ</t>
    </rPh>
    <rPh sb="103" eb="105">
      <t>サギョウ</t>
    </rPh>
    <rPh sb="106" eb="107">
      <t>スス</t>
    </rPh>
    <rPh sb="109" eb="111">
      <t>ヒツヨウ</t>
    </rPh>
    <rPh sb="116" eb="117">
      <t>カンガ</t>
    </rPh>
    <rPh sb="121" eb="123">
      <t>サギョウ</t>
    </rPh>
    <rPh sb="124" eb="125">
      <t>スス</t>
    </rPh>
    <rPh sb="127" eb="129">
      <t>ヒツヨウ</t>
    </rPh>
    <rPh sb="133" eb="135">
      <t>チョウサ</t>
    </rPh>
    <rPh sb="137" eb="139">
      <t>コウリツ</t>
    </rPh>
    <rPh sb="140" eb="141">
      <t>ア</t>
    </rPh>
    <rPh sb="151" eb="153">
      <t>ショウゴウ</t>
    </rPh>
    <rPh sb="154" eb="155">
      <t>カン</t>
    </rPh>
    <rPh sb="160" eb="161">
      <t>ワ</t>
    </rPh>
    <rPh sb="166" eb="167">
      <t>スス</t>
    </rPh>
    <rPh sb="169" eb="171">
      <t>ヒツヨウ</t>
    </rPh>
    <rPh sb="187" eb="188">
      <t>カン</t>
    </rPh>
    <rPh sb="192" eb="193">
      <t>ア</t>
    </rPh>
    <rPh sb="201" eb="203">
      <t>ソクド</t>
    </rPh>
    <rPh sb="204" eb="205">
      <t>ア</t>
    </rPh>
    <rPh sb="209" eb="211">
      <t>ドウヨウ</t>
    </rPh>
    <rPh sb="220" eb="221">
      <t>ダ</t>
    </rPh>
    <rPh sb="225" eb="227">
      <t>イシキ</t>
    </rPh>
    <phoneticPr fontId="1"/>
  </si>
  <si>
    <t>【PPIH案件情報システム課支援業務】
・USA売上バッチ改修
【所感】
新しいタスクを振られた際に、タスクに対して質問をしても回答が返ってこないことが多く、そのまま放置されてしまったりしてしまうことがある。自発的に質問をしたりすることは良いことで、むしろ不明点がある状態で作業を進めてしまうことは非常に良くないので質問をするべきだが、正しく回答が返ってくるタイミングで正しく質問をする癖を付けたい。</t>
    <rPh sb="5" eb="7">
      <t>アンケン</t>
    </rPh>
    <rPh sb="7" eb="9">
      <t>ジョウホウ</t>
    </rPh>
    <rPh sb="13" eb="14">
      <t>カ</t>
    </rPh>
    <rPh sb="14" eb="18">
      <t>シエンギョウム</t>
    </rPh>
    <rPh sb="37" eb="38">
      <t>アタラ</t>
    </rPh>
    <rPh sb="44" eb="45">
      <t>フ</t>
    </rPh>
    <rPh sb="48" eb="49">
      <t>サイ</t>
    </rPh>
    <rPh sb="55" eb="56">
      <t>タイ</t>
    </rPh>
    <rPh sb="58" eb="60">
      <t>シツモン</t>
    </rPh>
    <rPh sb="64" eb="66">
      <t>カイトウ</t>
    </rPh>
    <rPh sb="67" eb="68">
      <t>カエ</t>
    </rPh>
    <rPh sb="76" eb="77">
      <t>オオ</t>
    </rPh>
    <rPh sb="83" eb="85">
      <t>ホウチ</t>
    </rPh>
    <rPh sb="104" eb="107">
      <t>ジハツテキ</t>
    </rPh>
    <rPh sb="108" eb="110">
      <t>シツモン</t>
    </rPh>
    <rPh sb="119" eb="120">
      <t>ヨ</t>
    </rPh>
    <rPh sb="128" eb="131">
      <t>フメイテン</t>
    </rPh>
    <rPh sb="134" eb="136">
      <t>ジョウタイ</t>
    </rPh>
    <rPh sb="137" eb="139">
      <t>サギョウ</t>
    </rPh>
    <rPh sb="140" eb="141">
      <t>スス</t>
    </rPh>
    <rPh sb="149" eb="151">
      <t>ヒジョウ</t>
    </rPh>
    <rPh sb="152" eb="153">
      <t>ヨ</t>
    </rPh>
    <rPh sb="158" eb="160">
      <t>シツモン</t>
    </rPh>
    <rPh sb="168" eb="169">
      <t>タダ</t>
    </rPh>
    <rPh sb="171" eb="173">
      <t>カイトウ</t>
    </rPh>
    <rPh sb="174" eb="175">
      <t>カエ</t>
    </rPh>
    <rPh sb="185" eb="186">
      <t>タダ</t>
    </rPh>
    <rPh sb="188" eb="190">
      <t>シツモン</t>
    </rPh>
    <rPh sb="193" eb="194">
      <t>クセ</t>
    </rPh>
    <rPh sb="195" eb="196">
      <t>ツ</t>
    </rPh>
    <phoneticPr fontId="1"/>
  </si>
  <si>
    <t>【PPIH案件情報システム課支援業務】
・エリア売上
【所感】
データベース照合を進めていたが、不整合が発生してしまう箇所が多くあったため、ソートする方法も良く理解して修正する必要がありよく理解した上で作業を進める必要がある。しかしロジックが間違っているのか照合方法が間違っているのかも線引きすることではなくそもそも正しいソート方法を身に着けたい。ロジックが間違っていた場合どこを修正すればよいか不明なのでよくよく冷静に照合を進めて修正していきたい。</t>
    <rPh sb="5" eb="7">
      <t>アンケン</t>
    </rPh>
    <rPh sb="7" eb="9">
      <t>ジョウホウ</t>
    </rPh>
    <rPh sb="13" eb="14">
      <t>カ</t>
    </rPh>
    <rPh sb="14" eb="18">
      <t>シエンギョウム</t>
    </rPh>
    <rPh sb="24" eb="26">
      <t>ウリアゲ</t>
    </rPh>
    <rPh sb="38" eb="40">
      <t>ショウゴウ</t>
    </rPh>
    <rPh sb="41" eb="42">
      <t>スス</t>
    </rPh>
    <rPh sb="48" eb="51">
      <t>フセイゴウ</t>
    </rPh>
    <rPh sb="52" eb="54">
      <t>ハッセイ</t>
    </rPh>
    <rPh sb="59" eb="61">
      <t>カショ</t>
    </rPh>
    <rPh sb="62" eb="63">
      <t>オオ</t>
    </rPh>
    <rPh sb="75" eb="77">
      <t>ホウホウ</t>
    </rPh>
    <rPh sb="78" eb="79">
      <t>ヨ</t>
    </rPh>
    <rPh sb="80" eb="82">
      <t>リカイ</t>
    </rPh>
    <rPh sb="84" eb="86">
      <t>シュウセイ</t>
    </rPh>
    <rPh sb="88" eb="90">
      <t>ヒツヨウ</t>
    </rPh>
    <rPh sb="95" eb="97">
      <t>リカイ</t>
    </rPh>
    <rPh sb="99" eb="100">
      <t>ウエ</t>
    </rPh>
    <rPh sb="101" eb="103">
      <t>サギョウ</t>
    </rPh>
    <rPh sb="104" eb="105">
      <t>スス</t>
    </rPh>
    <rPh sb="107" eb="109">
      <t>ヒツヨウ</t>
    </rPh>
    <rPh sb="121" eb="123">
      <t>マチガ</t>
    </rPh>
    <rPh sb="129" eb="131">
      <t>ショウゴウ</t>
    </rPh>
    <rPh sb="131" eb="133">
      <t>ホウホウ</t>
    </rPh>
    <rPh sb="134" eb="136">
      <t>マチガ</t>
    </rPh>
    <rPh sb="143" eb="145">
      <t>センビ</t>
    </rPh>
    <rPh sb="158" eb="159">
      <t>タダ</t>
    </rPh>
    <rPh sb="164" eb="166">
      <t>ホウホウ</t>
    </rPh>
    <rPh sb="167" eb="168">
      <t>ミ</t>
    </rPh>
    <rPh sb="169" eb="170">
      <t>ツ</t>
    </rPh>
    <rPh sb="179" eb="181">
      <t>マチガ</t>
    </rPh>
    <rPh sb="185" eb="187">
      <t>バアイ</t>
    </rPh>
    <rPh sb="190" eb="192">
      <t>シュウセイ</t>
    </rPh>
    <rPh sb="198" eb="200">
      <t>フメイ</t>
    </rPh>
    <rPh sb="207" eb="209">
      <t>レイセイ</t>
    </rPh>
    <rPh sb="210" eb="212">
      <t>ショウゴウ</t>
    </rPh>
    <rPh sb="213" eb="214">
      <t>スス</t>
    </rPh>
    <rPh sb="216" eb="218">
      <t>シュウセイ</t>
    </rPh>
    <phoneticPr fontId="1"/>
  </si>
  <si>
    <t>【PPIH案件情報システム課支援業務】
・エリア売上
【所感】
テストとして並行稼働しているシステムの検証を引き続き進めているが、期待通りのファイルが出力されていなかったりするシーンもありLogやソースを見返して、自身で即修正＆本番環境に反映することが求められているので、引き続きパフォーマンスを落とさないように作業を進めていきたい。自主学習も日々行っているが、心身のケアも最優先し休むときは休むようにしてメリハリを効かせ、結果にこだわって業務に臨みたい。</t>
    <rPh sb="5" eb="7">
      <t>アンケン</t>
    </rPh>
    <rPh sb="7" eb="9">
      <t>ジョウホウ</t>
    </rPh>
    <rPh sb="13" eb="14">
      <t>カ</t>
    </rPh>
    <rPh sb="14" eb="18">
      <t>シエンギョウム</t>
    </rPh>
    <rPh sb="24" eb="26">
      <t>ウリアゲ</t>
    </rPh>
    <rPh sb="38" eb="42">
      <t>ヘイコウカドウ</t>
    </rPh>
    <rPh sb="51" eb="53">
      <t>ケンショウ</t>
    </rPh>
    <rPh sb="54" eb="55">
      <t>ヒ</t>
    </rPh>
    <rPh sb="56" eb="57">
      <t>ツヅ</t>
    </rPh>
    <rPh sb="58" eb="59">
      <t>スス</t>
    </rPh>
    <rPh sb="65" eb="67">
      <t>キタイ</t>
    </rPh>
    <rPh sb="67" eb="68">
      <t>ドオ</t>
    </rPh>
    <rPh sb="75" eb="77">
      <t>シュツリョク</t>
    </rPh>
    <rPh sb="102" eb="104">
      <t>ミカエ</t>
    </rPh>
    <rPh sb="107" eb="109">
      <t>ジシン</t>
    </rPh>
    <rPh sb="110" eb="111">
      <t>ソク</t>
    </rPh>
    <rPh sb="111" eb="113">
      <t>シュウセイ</t>
    </rPh>
    <rPh sb="114" eb="118">
      <t>ホンバンカンキョウ</t>
    </rPh>
    <rPh sb="119" eb="121">
      <t>ハンエイ</t>
    </rPh>
    <rPh sb="126" eb="127">
      <t>モト</t>
    </rPh>
    <rPh sb="136" eb="137">
      <t>ヒ</t>
    </rPh>
    <rPh sb="138" eb="139">
      <t>ツヅ</t>
    </rPh>
    <rPh sb="148" eb="149">
      <t>オ</t>
    </rPh>
    <rPh sb="156" eb="158">
      <t>サギョウ</t>
    </rPh>
    <rPh sb="159" eb="160">
      <t>スス</t>
    </rPh>
    <rPh sb="167" eb="171">
      <t>ジシュガクシュウ</t>
    </rPh>
    <rPh sb="172" eb="174">
      <t>ヒビ</t>
    </rPh>
    <rPh sb="174" eb="175">
      <t>オコナ</t>
    </rPh>
    <rPh sb="181" eb="183">
      <t>シンシン</t>
    </rPh>
    <rPh sb="187" eb="190">
      <t>サイユウセン</t>
    </rPh>
    <rPh sb="191" eb="192">
      <t>ヤス</t>
    </rPh>
    <rPh sb="196" eb="197">
      <t>ヤス</t>
    </rPh>
    <rPh sb="208" eb="209">
      <t>キ</t>
    </rPh>
    <rPh sb="212" eb="214">
      <t>ケッカ</t>
    </rPh>
    <rPh sb="220" eb="222">
      <t>ギョウム</t>
    </rPh>
    <rPh sb="223" eb="224">
      <t>ノゾ</t>
    </rPh>
    <phoneticPr fontId="1"/>
  </si>
  <si>
    <t>【PPIH案件情報システム課支援業務】
・USA売上バッチ改修
【所感】
案件作業の状況として、打ち合わせの中では出てこなかった内容が、本日のMTG内で出てきたりしたので、最初のMTGでの確認が甘かったと自身で痛感するところがあった。今後はもっと確認するタイミングを増やしたり、初期のMTGで確認を深められるようにしていきたい。また、質問を追ってするという姿勢では無くその場ですべて解消するくらい能動的に動かないといけないと感じているので、この点に関しては反省して今後は内容にしていきたい。</t>
    <rPh sb="5" eb="7">
      <t>アンケン</t>
    </rPh>
    <rPh sb="7" eb="9">
      <t>ジョウホウ</t>
    </rPh>
    <rPh sb="13" eb="14">
      <t>カ</t>
    </rPh>
    <rPh sb="14" eb="18">
      <t>シエンギョウム</t>
    </rPh>
    <rPh sb="37" eb="41">
      <t>アンケンサギョウ</t>
    </rPh>
    <rPh sb="42" eb="44">
      <t>ジョウキョウ</t>
    </rPh>
    <rPh sb="48" eb="49">
      <t>ウ</t>
    </rPh>
    <rPh sb="50" eb="51">
      <t>ア</t>
    </rPh>
    <rPh sb="54" eb="55">
      <t>ナカ</t>
    </rPh>
    <rPh sb="57" eb="58">
      <t>デ</t>
    </rPh>
    <rPh sb="64" eb="66">
      <t>ナイヨウ</t>
    </rPh>
    <rPh sb="68" eb="70">
      <t>ホンジツ</t>
    </rPh>
    <rPh sb="74" eb="75">
      <t>ナイ</t>
    </rPh>
    <rPh sb="76" eb="77">
      <t>デ</t>
    </rPh>
    <rPh sb="86" eb="88">
      <t>サイショ</t>
    </rPh>
    <rPh sb="94" eb="96">
      <t>カクニン</t>
    </rPh>
    <rPh sb="97" eb="98">
      <t>アマ</t>
    </rPh>
    <rPh sb="102" eb="104">
      <t>ジシン</t>
    </rPh>
    <rPh sb="105" eb="107">
      <t>ツウカン</t>
    </rPh>
    <rPh sb="117" eb="119">
      <t>コンゴ</t>
    </rPh>
    <rPh sb="123" eb="125">
      <t>カクニン</t>
    </rPh>
    <rPh sb="133" eb="134">
      <t>フ</t>
    </rPh>
    <rPh sb="139" eb="141">
      <t>ショキ</t>
    </rPh>
    <rPh sb="146" eb="148">
      <t>カクニン</t>
    </rPh>
    <rPh sb="149" eb="150">
      <t>フカ</t>
    </rPh>
    <rPh sb="167" eb="169">
      <t>シツモン</t>
    </rPh>
    <rPh sb="170" eb="171">
      <t>オ</t>
    </rPh>
    <rPh sb="178" eb="180">
      <t>シセイ</t>
    </rPh>
    <rPh sb="182" eb="183">
      <t>ナ</t>
    </rPh>
    <rPh sb="186" eb="187">
      <t>バ</t>
    </rPh>
    <rPh sb="191" eb="193">
      <t>カイショウ</t>
    </rPh>
    <phoneticPr fontId="1"/>
  </si>
  <si>
    <t>【PPIH案件情報システム課支援業務】
・USA売上バッチ改修
【所感】
本番環境へのＳＳＨ接続と、Linuxに関する理解を少々深めることが出来たので非常に勉強になった。余暇の時間でLinuxを学習したいが、今はJavaをキャッチアップして学習を進めていきたいと考えている。Udemyを中心に、エクリプス自体に慣れていかなければならなく、どちらかというと言語使用よりもIDEのキャッチアップに苦労している点がある。この辺りに関しては学習を進めていきたい。</t>
    <rPh sb="5" eb="7">
      <t>アンケン</t>
    </rPh>
    <rPh sb="7" eb="9">
      <t>ジョウホウ</t>
    </rPh>
    <rPh sb="13" eb="14">
      <t>カ</t>
    </rPh>
    <rPh sb="14" eb="18">
      <t>シエンギョウム</t>
    </rPh>
    <rPh sb="37" eb="41">
      <t>ホンバンカンキョウ</t>
    </rPh>
    <rPh sb="46" eb="48">
      <t>セツゾク</t>
    </rPh>
    <rPh sb="56" eb="57">
      <t>カン</t>
    </rPh>
    <rPh sb="59" eb="61">
      <t>リカイ</t>
    </rPh>
    <rPh sb="62" eb="64">
      <t>ショウショウ</t>
    </rPh>
    <rPh sb="64" eb="65">
      <t>フカ</t>
    </rPh>
    <rPh sb="70" eb="72">
      <t>デキ</t>
    </rPh>
    <rPh sb="75" eb="77">
      <t>ヒジョウ</t>
    </rPh>
    <rPh sb="78" eb="80">
      <t>ベンキョウ</t>
    </rPh>
    <rPh sb="85" eb="87">
      <t>ヨカ</t>
    </rPh>
    <rPh sb="88" eb="90">
      <t>ジカン</t>
    </rPh>
    <rPh sb="97" eb="99">
      <t>ガクシュウ</t>
    </rPh>
    <rPh sb="104" eb="105">
      <t>イマ</t>
    </rPh>
    <rPh sb="120" eb="122">
      <t>ガクシュウ</t>
    </rPh>
    <rPh sb="123" eb="124">
      <t>スス</t>
    </rPh>
    <rPh sb="131" eb="132">
      <t>カンガ</t>
    </rPh>
    <rPh sb="143" eb="145">
      <t>チュウシン</t>
    </rPh>
    <rPh sb="152" eb="154">
      <t>ジタイ</t>
    </rPh>
    <rPh sb="155" eb="156">
      <t>ナ</t>
    </rPh>
    <rPh sb="177" eb="181">
      <t>ゲンゴシヨウ</t>
    </rPh>
    <rPh sb="196" eb="198">
      <t>クロウ</t>
    </rPh>
    <rPh sb="202" eb="203">
      <t>テン</t>
    </rPh>
    <rPh sb="209" eb="210">
      <t>アタ</t>
    </rPh>
    <rPh sb="212" eb="213">
      <t>カン</t>
    </rPh>
    <rPh sb="216" eb="218">
      <t>ガクシュウ</t>
    </rPh>
    <rPh sb="219" eb="220">
      <t>スス</t>
    </rPh>
    <phoneticPr fontId="1"/>
  </si>
  <si>
    <t>【PPIH案件情報システム課支援業務】
・USA売上バッチ改修
【所感】
Gitのテストを作成してみたが、自身で分かっている部分や知識をただ問題にするだけではなく、現場での実作業を意識した。しかしながら中々難しいところもあり、いかに理解させながら解かせるか？ということが難しかった。竹村さんにレビューしてもらった結果を良く見返して、より研修生が現場で少しでも約に立つ技術を身に着けられるように尽力したい。</t>
    <rPh sb="5" eb="7">
      <t>アンケン</t>
    </rPh>
    <rPh sb="7" eb="9">
      <t>ジョウホウ</t>
    </rPh>
    <rPh sb="13" eb="14">
      <t>カ</t>
    </rPh>
    <rPh sb="14" eb="18">
      <t>シエンギョウム</t>
    </rPh>
    <rPh sb="45" eb="47">
      <t>サクセイ</t>
    </rPh>
    <rPh sb="53" eb="55">
      <t>ジシン</t>
    </rPh>
    <rPh sb="56" eb="57">
      <t>ワ</t>
    </rPh>
    <rPh sb="62" eb="64">
      <t>ブブン</t>
    </rPh>
    <rPh sb="65" eb="67">
      <t>チシキ</t>
    </rPh>
    <rPh sb="70" eb="72">
      <t>モンダイ</t>
    </rPh>
    <rPh sb="82" eb="84">
      <t>ゲンバ</t>
    </rPh>
    <rPh sb="86" eb="89">
      <t>ジッサギョウ</t>
    </rPh>
    <rPh sb="90" eb="92">
      <t>イシキ</t>
    </rPh>
    <rPh sb="101" eb="103">
      <t>ナカナカ</t>
    </rPh>
    <rPh sb="103" eb="104">
      <t>ムズカ</t>
    </rPh>
    <rPh sb="116" eb="118">
      <t>リカイ</t>
    </rPh>
    <rPh sb="123" eb="124">
      <t>ト</t>
    </rPh>
    <rPh sb="135" eb="136">
      <t>ムズカ</t>
    </rPh>
    <rPh sb="141" eb="143">
      <t>タケムラ</t>
    </rPh>
    <rPh sb="156" eb="158">
      <t>ケッカ</t>
    </rPh>
    <rPh sb="159" eb="160">
      <t>ヨ</t>
    </rPh>
    <rPh sb="161" eb="163">
      <t>ミカエ</t>
    </rPh>
    <rPh sb="168" eb="171">
      <t>ケンシュウセイ</t>
    </rPh>
    <rPh sb="172" eb="174">
      <t>ゲンバ</t>
    </rPh>
    <rPh sb="175" eb="176">
      <t>スコ</t>
    </rPh>
    <phoneticPr fontId="1"/>
  </si>
  <si>
    <t>【PPIH案件情報システム課支援業務】
・エリア売上
【所感】
研修を進めつつ、自身の学習とユニット、Django勉強会を進めていく中で、思うのは毎日着手すること。特に学習は手を抜くとすぐに怠けてしまうので、自宅環境もそうだが手を抜かずに毎日鍛えていないといけない。技術力は学習の継続と思考を続けることで段々と身についていくものなので、焦らずに確実に技術力を身に着けていきたい。ユニット活動ではメンバーが協力して助けてくれるシーンも多く安らげる毎週楽しみな集まり。好きに技術を学習する機会にしたい。</t>
    <rPh sb="5" eb="7">
      <t>アンケン</t>
    </rPh>
    <rPh sb="7" eb="9">
      <t>ジョウホウ</t>
    </rPh>
    <rPh sb="13" eb="14">
      <t>カ</t>
    </rPh>
    <rPh sb="14" eb="18">
      <t>シエンギョウム</t>
    </rPh>
    <rPh sb="24" eb="26">
      <t>ウリアゲ</t>
    </rPh>
    <rPh sb="32" eb="34">
      <t>ケンシュウ</t>
    </rPh>
    <rPh sb="35" eb="36">
      <t>スス</t>
    </rPh>
    <rPh sb="40" eb="42">
      <t>ジシン</t>
    </rPh>
    <rPh sb="43" eb="45">
      <t>ガクシュウ</t>
    </rPh>
    <rPh sb="57" eb="60">
      <t>ベンキョウカイ</t>
    </rPh>
    <rPh sb="61" eb="62">
      <t>スス</t>
    </rPh>
    <rPh sb="66" eb="67">
      <t>ナカ</t>
    </rPh>
    <rPh sb="69" eb="70">
      <t>オモ</t>
    </rPh>
    <rPh sb="73" eb="75">
      <t>マイニチ</t>
    </rPh>
    <rPh sb="75" eb="77">
      <t>チャクシュ</t>
    </rPh>
    <rPh sb="82" eb="83">
      <t>トク</t>
    </rPh>
    <rPh sb="84" eb="86">
      <t>ガクシュウ</t>
    </rPh>
    <rPh sb="87" eb="88">
      <t>テ</t>
    </rPh>
    <rPh sb="89" eb="90">
      <t>ヌ</t>
    </rPh>
    <rPh sb="95" eb="96">
      <t>ナマ</t>
    </rPh>
    <rPh sb="104" eb="106">
      <t>ジタク</t>
    </rPh>
    <rPh sb="106" eb="108">
      <t>カンキョウ</t>
    </rPh>
    <rPh sb="113" eb="114">
      <t>テ</t>
    </rPh>
    <rPh sb="115" eb="116">
      <t>ヌ</t>
    </rPh>
    <rPh sb="119" eb="121">
      <t>マイニチ</t>
    </rPh>
    <rPh sb="121" eb="122">
      <t>キタ</t>
    </rPh>
    <rPh sb="133" eb="136">
      <t>ギジュツリョク</t>
    </rPh>
    <rPh sb="137" eb="139">
      <t>ガクシュウ</t>
    </rPh>
    <rPh sb="140" eb="142">
      <t>ケイゾク</t>
    </rPh>
    <rPh sb="143" eb="145">
      <t>シコウ</t>
    </rPh>
    <rPh sb="146" eb="147">
      <t>ツヅ</t>
    </rPh>
    <rPh sb="152" eb="154">
      <t>ダンダン</t>
    </rPh>
    <rPh sb="155" eb="156">
      <t>ミ</t>
    </rPh>
    <rPh sb="168" eb="169">
      <t>アセ</t>
    </rPh>
    <rPh sb="172" eb="174">
      <t>カクジツ</t>
    </rPh>
    <rPh sb="175" eb="177">
      <t>ギジュツ</t>
    </rPh>
    <rPh sb="177" eb="178">
      <t>チカラ</t>
    </rPh>
    <rPh sb="179" eb="180">
      <t>ミ</t>
    </rPh>
    <rPh sb="181" eb="182">
      <t>ツ</t>
    </rPh>
    <rPh sb="193" eb="195">
      <t>カツドウ</t>
    </rPh>
    <rPh sb="202" eb="204">
      <t>キョウリョク</t>
    </rPh>
    <rPh sb="206" eb="207">
      <t>タス</t>
    </rPh>
    <rPh sb="216" eb="217">
      <t>オオ</t>
    </rPh>
    <rPh sb="218" eb="219">
      <t>ヤス</t>
    </rPh>
    <rPh sb="222" eb="225">
      <t>マイシュウタノ</t>
    </rPh>
    <rPh sb="228" eb="229">
      <t>アツ</t>
    </rPh>
    <rPh sb="232" eb="233">
      <t>ス</t>
    </rPh>
    <rPh sb="235" eb="237">
      <t>ギジュツ</t>
    </rPh>
    <rPh sb="238" eb="240">
      <t>ガクシュウ</t>
    </rPh>
    <rPh sb="242" eb="244">
      <t>キカイ</t>
    </rPh>
    <phoneticPr fontId="1"/>
  </si>
  <si>
    <t>【PPIH案件情報システム課支援業務】
・USA売上バッチ改修
【所感】
自身の仕事の進め方を振り返ってみると、人に頼れなかったりした過去があるので、今のチャレンジな環境でもし人の力を借りたい時は無理なく上手に人の手を借りれるようにしたい。また、現状Javaの自主学習も課題なのでより深いところまで理解できるように毎日残って自主学習を進め、javaの理解を深めたい。書籍学習が好みで捗るので、まずはJavaの絵本から読んでいき完璧に理解するまで進めたい。課題の多い週になるが、週末に釣りをしつつリラックスして心身を健康に保ちつつ着実にスキルを伸ばしていく。</t>
    <rPh sb="5" eb="7">
      <t>アンケン</t>
    </rPh>
    <rPh sb="7" eb="9">
      <t>ジョウホウ</t>
    </rPh>
    <rPh sb="13" eb="14">
      <t>カ</t>
    </rPh>
    <rPh sb="14" eb="18">
      <t>シエンギョウム</t>
    </rPh>
    <rPh sb="37" eb="39">
      <t>ジシン</t>
    </rPh>
    <rPh sb="40" eb="42">
      <t>シゴト</t>
    </rPh>
    <rPh sb="43" eb="44">
      <t>スス</t>
    </rPh>
    <rPh sb="45" eb="46">
      <t>カタ</t>
    </rPh>
    <rPh sb="47" eb="48">
      <t>フ</t>
    </rPh>
    <rPh sb="49" eb="50">
      <t>カエ</t>
    </rPh>
    <rPh sb="56" eb="57">
      <t>ヒト</t>
    </rPh>
    <rPh sb="58" eb="59">
      <t>タヨ</t>
    </rPh>
    <rPh sb="67" eb="69">
      <t>カコ</t>
    </rPh>
    <rPh sb="75" eb="76">
      <t>イマ</t>
    </rPh>
    <rPh sb="83" eb="85">
      <t>カンキョウ</t>
    </rPh>
    <rPh sb="88" eb="89">
      <t>ヒト</t>
    </rPh>
    <rPh sb="90" eb="91">
      <t>チカラ</t>
    </rPh>
    <rPh sb="92" eb="93">
      <t>カ</t>
    </rPh>
    <rPh sb="96" eb="97">
      <t>トキ</t>
    </rPh>
    <rPh sb="98" eb="100">
      <t>ムリ</t>
    </rPh>
    <rPh sb="102" eb="104">
      <t>ジョウズ</t>
    </rPh>
    <rPh sb="105" eb="106">
      <t>ヒト</t>
    </rPh>
    <rPh sb="107" eb="108">
      <t>テ</t>
    </rPh>
    <rPh sb="109" eb="110">
      <t>カ</t>
    </rPh>
    <rPh sb="123" eb="125">
      <t>ゲンジョウ</t>
    </rPh>
    <rPh sb="130" eb="134">
      <t>ジシュガクシュウ</t>
    </rPh>
    <rPh sb="135" eb="137">
      <t>カダイ</t>
    </rPh>
    <rPh sb="142" eb="143">
      <t>フカ</t>
    </rPh>
    <rPh sb="149" eb="151">
      <t>リカイ</t>
    </rPh>
    <rPh sb="157" eb="159">
      <t>マイニチ</t>
    </rPh>
    <rPh sb="159" eb="160">
      <t>ノコ</t>
    </rPh>
    <rPh sb="162" eb="166">
      <t>ジシュガクシュウ</t>
    </rPh>
    <rPh sb="167" eb="168">
      <t>スス</t>
    </rPh>
    <rPh sb="175" eb="177">
      <t>リカイ</t>
    </rPh>
    <rPh sb="178" eb="179">
      <t>フカ</t>
    </rPh>
    <rPh sb="183" eb="187">
      <t>ショセキガクシュウ</t>
    </rPh>
    <rPh sb="188" eb="189">
      <t>コノ</t>
    </rPh>
    <rPh sb="191" eb="192">
      <t>ハカド</t>
    </rPh>
    <rPh sb="204" eb="206">
      <t>エホン</t>
    </rPh>
    <rPh sb="208" eb="209">
      <t>ヨ</t>
    </rPh>
    <rPh sb="213" eb="215">
      <t>カンペキ</t>
    </rPh>
    <rPh sb="216" eb="218">
      <t>リカイ</t>
    </rPh>
    <rPh sb="222" eb="223">
      <t>スス</t>
    </rPh>
    <rPh sb="227" eb="229">
      <t>カダイ</t>
    </rPh>
    <rPh sb="230" eb="231">
      <t>オオ</t>
    </rPh>
    <rPh sb="232" eb="233">
      <t>シュウ</t>
    </rPh>
    <rPh sb="238" eb="240">
      <t>シュウマツ</t>
    </rPh>
    <rPh sb="241" eb="242">
      <t>ツ</t>
    </rPh>
    <rPh sb="254" eb="256">
      <t>シンシン</t>
    </rPh>
    <rPh sb="257" eb="259">
      <t>ケンコウ</t>
    </rPh>
    <rPh sb="260" eb="261">
      <t>タモ</t>
    </rPh>
    <rPh sb="264" eb="266">
      <t>チャクジツ</t>
    </rPh>
    <rPh sb="271" eb="272">
      <t>ノ</t>
    </rPh>
    <phoneticPr fontId="1"/>
  </si>
  <si>
    <t>【PPIH案件情報システム課支援業務】
・USA売上バッチ改修
【所感】
竹村さんに研修生の学習をフォローして頂き、自身の案件タスクの解消と対応に集中して、問題点がほぼ解消し、進捗状況が改善した。今回は竹村さんからそういった相談もありだと心配して連携して頂けたからこういった対応も出来たが、自分自身でそういった相談を今後は展開できるようになっていきたい。</t>
    <rPh sb="5" eb="7">
      <t>アンケン</t>
    </rPh>
    <rPh sb="7" eb="9">
      <t>ジョウホウ</t>
    </rPh>
    <rPh sb="13" eb="14">
      <t>カ</t>
    </rPh>
    <rPh sb="14" eb="18">
      <t>シエンギョウム</t>
    </rPh>
    <rPh sb="37" eb="39">
      <t>タケムラ</t>
    </rPh>
    <rPh sb="42" eb="45">
      <t>ケンシュウセイ</t>
    </rPh>
    <rPh sb="46" eb="48">
      <t>ガクシュウ</t>
    </rPh>
    <rPh sb="55" eb="56">
      <t>イタダ</t>
    </rPh>
    <rPh sb="58" eb="60">
      <t>ジシン</t>
    </rPh>
    <rPh sb="61" eb="63">
      <t>アンケン</t>
    </rPh>
    <rPh sb="67" eb="69">
      <t>カイショウ</t>
    </rPh>
    <rPh sb="70" eb="72">
      <t>タイオウ</t>
    </rPh>
    <rPh sb="73" eb="75">
      <t>シュウチュウ</t>
    </rPh>
    <rPh sb="78" eb="81">
      <t>モンダイテン</t>
    </rPh>
    <rPh sb="84" eb="86">
      <t>カイショウ</t>
    </rPh>
    <rPh sb="88" eb="90">
      <t>シンチョク</t>
    </rPh>
    <rPh sb="90" eb="92">
      <t>ジョウキョウ</t>
    </rPh>
    <rPh sb="93" eb="95">
      <t>カイゼン</t>
    </rPh>
    <rPh sb="98" eb="100">
      <t>コンカイ</t>
    </rPh>
    <rPh sb="101" eb="103">
      <t>タケムラ</t>
    </rPh>
    <rPh sb="112" eb="114">
      <t>ソウダン</t>
    </rPh>
    <rPh sb="119" eb="121">
      <t>シンパイ</t>
    </rPh>
    <rPh sb="123" eb="125">
      <t>レンケイ</t>
    </rPh>
    <rPh sb="127" eb="128">
      <t>イタダ</t>
    </rPh>
    <rPh sb="137" eb="139">
      <t>タイオウ</t>
    </rPh>
    <rPh sb="140" eb="142">
      <t>デキ</t>
    </rPh>
    <rPh sb="145" eb="149">
      <t>ジブンジシン</t>
    </rPh>
    <rPh sb="155" eb="157">
      <t>ソウダン</t>
    </rPh>
    <rPh sb="158" eb="160">
      <t>コンゴ</t>
    </rPh>
    <rPh sb="161" eb="163">
      <t>テンカイ</t>
    </rPh>
    <phoneticPr fontId="1"/>
  </si>
  <si>
    <t>【PPIH案件情報システム課支援業務】
・USA売上バッチ改修
【所感】
案件作業は何とか巻き返せてきており、詳細な作業内容も確認しつつ作業を進められている。自身でやるべきことは何か良く理解した上で作業を進めていきたい。自己学習も続いており、家での学習や書籍学習も引き続き実施出来ているので、このままコーディング力と知識を拡充しつつユニット活動を利用してアプリケーション設計の作業を進めて更なる経験を積んでいきたい。</t>
    <rPh sb="5" eb="7">
      <t>アンケン</t>
    </rPh>
    <rPh sb="7" eb="9">
      <t>ジョウホウ</t>
    </rPh>
    <rPh sb="13" eb="14">
      <t>カ</t>
    </rPh>
    <rPh sb="14" eb="18">
      <t>シエンギョウム</t>
    </rPh>
    <rPh sb="37" eb="39">
      <t>アンケン</t>
    </rPh>
    <rPh sb="39" eb="41">
      <t>サギョウ</t>
    </rPh>
    <rPh sb="42" eb="43">
      <t>ナン</t>
    </rPh>
    <rPh sb="45" eb="46">
      <t>マ</t>
    </rPh>
    <rPh sb="47" eb="48">
      <t>カエ</t>
    </rPh>
    <rPh sb="55" eb="57">
      <t>ショウサイ</t>
    </rPh>
    <rPh sb="58" eb="62">
      <t>サギョウナイヨウ</t>
    </rPh>
    <rPh sb="63" eb="65">
      <t>カクニン</t>
    </rPh>
    <rPh sb="68" eb="70">
      <t>サギョウ</t>
    </rPh>
    <rPh sb="71" eb="72">
      <t>スス</t>
    </rPh>
    <rPh sb="79" eb="81">
      <t>ジシン</t>
    </rPh>
    <rPh sb="89" eb="90">
      <t>ナニ</t>
    </rPh>
    <rPh sb="91" eb="92">
      <t>ヨ</t>
    </rPh>
    <rPh sb="93" eb="95">
      <t>リカイ</t>
    </rPh>
    <rPh sb="97" eb="98">
      <t>ウエ</t>
    </rPh>
    <rPh sb="99" eb="101">
      <t>サギョウ</t>
    </rPh>
    <rPh sb="102" eb="103">
      <t>スス</t>
    </rPh>
    <rPh sb="110" eb="114">
      <t>ジコガクシュウ</t>
    </rPh>
    <rPh sb="115" eb="116">
      <t>ツヅ</t>
    </rPh>
    <rPh sb="121" eb="122">
      <t>イエ</t>
    </rPh>
    <rPh sb="124" eb="126">
      <t>ガクシュウ</t>
    </rPh>
    <rPh sb="127" eb="129">
      <t>ショセキ</t>
    </rPh>
    <rPh sb="129" eb="131">
      <t>ガクシュウ</t>
    </rPh>
    <rPh sb="132" eb="133">
      <t>ヒ</t>
    </rPh>
    <rPh sb="134" eb="135">
      <t>ツヅ</t>
    </rPh>
    <rPh sb="136" eb="138">
      <t>ジッシ</t>
    </rPh>
    <rPh sb="138" eb="140">
      <t>デキ</t>
    </rPh>
    <rPh sb="156" eb="157">
      <t>リョク</t>
    </rPh>
    <rPh sb="158" eb="160">
      <t>チシキ</t>
    </rPh>
    <rPh sb="161" eb="163">
      <t>カクジュウ</t>
    </rPh>
    <rPh sb="170" eb="172">
      <t>カツドウ</t>
    </rPh>
    <rPh sb="173" eb="175">
      <t>リヨウ</t>
    </rPh>
    <rPh sb="185" eb="187">
      <t>セッケイ</t>
    </rPh>
    <rPh sb="188" eb="190">
      <t>サギョウ</t>
    </rPh>
    <rPh sb="191" eb="192">
      <t>スス</t>
    </rPh>
    <rPh sb="194" eb="195">
      <t>サラ</t>
    </rPh>
    <rPh sb="197" eb="199">
      <t>ケイケン</t>
    </rPh>
    <rPh sb="200" eb="201">
      <t>ツ</t>
    </rPh>
    <phoneticPr fontId="1"/>
  </si>
  <si>
    <t>【PPIH案件情報システム課支援業務】
・USA売上　エリア日報
【所感】
エリア日報ではデータ登録作業を進めているが、登録用SQLを自身で作成するわけではないので、データ登録作業可能なテーブルの見極めと、状況の報告を密に実施した。しかし、報告を密にしても相手がPMだった場合は多忙でチャットへのレスポンスも不可能な時があるので、その部分に関してはよくよく効果的な方法を選びたい。例えば、最初に業務を教わった際に全ての質問を即座に行い、作業開始してから発生する不明点に関しても予測して解消する方法。仕事の進め方についても良く考えていく必要がある。</t>
    <rPh sb="5" eb="7">
      <t>アンケン</t>
    </rPh>
    <rPh sb="7" eb="9">
      <t>ジョウホウ</t>
    </rPh>
    <rPh sb="13" eb="14">
      <t>カ</t>
    </rPh>
    <rPh sb="14" eb="18">
      <t>シエンギョウム</t>
    </rPh>
    <rPh sb="30" eb="32">
      <t>ニッポウ</t>
    </rPh>
    <rPh sb="41" eb="43">
      <t>ニッポウ</t>
    </rPh>
    <rPh sb="48" eb="52">
      <t>トウロクサギョウ</t>
    </rPh>
    <rPh sb="53" eb="54">
      <t>スス</t>
    </rPh>
    <rPh sb="60" eb="62">
      <t>トウロク</t>
    </rPh>
    <rPh sb="62" eb="63">
      <t>ヨウ</t>
    </rPh>
    <rPh sb="67" eb="69">
      <t>ジシン</t>
    </rPh>
    <rPh sb="70" eb="72">
      <t>サクセイ</t>
    </rPh>
    <rPh sb="86" eb="88">
      <t>トウロク</t>
    </rPh>
    <rPh sb="88" eb="90">
      <t>サギョウ</t>
    </rPh>
    <rPh sb="90" eb="92">
      <t>カノウ</t>
    </rPh>
    <rPh sb="98" eb="100">
      <t>ミキワ</t>
    </rPh>
    <rPh sb="103" eb="105">
      <t>ジョウキョウ</t>
    </rPh>
    <rPh sb="106" eb="108">
      <t>ホウコク</t>
    </rPh>
    <rPh sb="109" eb="110">
      <t>ミツ</t>
    </rPh>
    <rPh sb="111" eb="113">
      <t>ジッシ</t>
    </rPh>
    <rPh sb="120" eb="122">
      <t>ホウコク</t>
    </rPh>
    <rPh sb="123" eb="124">
      <t>ミツ</t>
    </rPh>
    <rPh sb="128" eb="130">
      <t>アイテ</t>
    </rPh>
    <rPh sb="136" eb="138">
      <t>バアイ</t>
    </rPh>
    <rPh sb="139" eb="141">
      <t>タボウ</t>
    </rPh>
    <rPh sb="154" eb="157">
      <t>フカノウ</t>
    </rPh>
    <rPh sb="158" eb="159">
      <t>トキ</t>
    </rPh>
    <rPh sb="167" eb="169">
      <t>ブブン</t>
    </rPh>
    <rPh sb="170" eb="171">
      <t>カン</t>
    </rPh>
    <rPh sb="178" eb="181">
      <t>コウカテキ</t>
    </rPh>
    <rPh sb="182" eb="184">
      <t>ホウホウ</t>
    </rPh>
    <rPh sb="185" eb="186">
      <t>エラ</t>
    </rPh>
    <rPh sb="190" eb="191">
      <t>タト</t>
    </rPh>
    <rPh sb="194" eb="196">
      <t>サイショ</t>
    </rPh>
    <rPh sb="197" eb="199">
      <t>ギョウム</t>
    </rPh>
    <rPh sb="200" eb="201">
      <t>オソ</t>
    </rPh>
    <rPh sb="204" eb="205">
      <t>サイ</t>
    </rPh>
    <rPh sb="206" eb="207">
      <t>スベ</t>
    </rPh>
    <rPh sb="209" eb="211">
      <t>シツモン</t>
    </rPh>
    <rPh sb="212" eb="214">
      <t>ソクザ</t>
    </rPh>
    <rPh sb="215" eb="216">
      <t>オコナ</t>
    </rPh>
    <rPh sb="218" eb="220">
      <t>サギョウ</t>
    </rPh>
    <rPh sb="220" eb="222">
      <t>カイシ</t>
    </rPh>
    <rPh sb="226" eb="228">
      <t>ハッセイ</t>
    </rPh>
    <rPh sb="230" eb="233">
      <t>フメイテン</t>
    </rPh>
    <rPh sb="234" eb="235">
      <t>カン</t>
    </rPh>
    <rPh sb="238" eb="240">
      <t>ヨソク</t>
    </rPh>
    <rPh sb="242" eb="244">
      <t>カイショウ</t>
    </rPh>
    <rPh sb="246" eb="248">
      <t>ホウホウ</t>
    </rPh>
    <rPh sb="249" eb="251">
      <t>シゴト</t>
    </rPh>
    <rPh sb="252" eb="253">
      <t>スス</t>
    </rPh>
    <rPh sb="254" eb="255">
      <t>カタ</t>
    </rPh>
    <rPh sb="260" eb="261">
      <t>ヨ</t>
    </rPh>
    <rPh sb="262" eb="263">
      <t>カンガ</t>
    </rPh>
    <rPh sb="267" eb="269">
      <t>ヒツヨウ</t>
    </rPh>
    <phoneticPr fontId="1"/>
  </si>
  <si>
    <t>【PPIH案件情報システム課支援業務】
・USA売上　エリア日報
【所感】
案件内で2つの案件を掛け持ちして作業を進めているが、そのうちの1つの改修要望をTLが巻き取ってくれて、対応して頂けた。私が対応しているタスクのウェイトが大きいと判断してそうしてくれるのは非常にありがたく、即座に心から感謝を述べたが自身が仮にテックリードポジションであればこうあるべきという点を体現していて感銘を受けた。メンバーが大変な時にこそ、自身が大変でも気遣いや手を差し伸べられるメンタルセットをもって業務に臨んでいきたい。結果として、助けてくれた人が大変そうな時は何がなんでも力になりたいと思えるので。</t>
    <rPh sb="5" eb="7">
      <t>アンケン</t>
    </rPh>
    <rPh sb="7" eb="9">
      <t>ジョウホウ</t>
    </rPh>
    <rPh sb="13" eb="14">
      <t>カ</t>
    </rPh>
    <rPh sb="14" eb="18">
      <t>シエンギョウム</t>
    </rPh>
    <rPh sb="30" eb="32">
      <t>ニッポウ</t>
    </rPh>
    <rPh sb="38" eb="41">
      <t>アンケンナイ</t>
    </rPh>
    <rPh sb="45" eb="47">
      <t>アンケン</t>
    </rPh>
    <rPh sb="48" eb="49">
      <t>カ</t>
    </rPh>
    <rPh sb="50" eb="51">
      <t>モ</t>
    </rPh>
    <rPh sb="54" eb="56">
      <t>サギョウ</t>
    </rPh>
    <rPh sb="57" eb="58">
      <t>スス</t>
    </rPh>
    <rPh sb="72" eb="74">
      <t>カイシュウ</t>
    </rPh>
    <phoneticPr fontId="1"/>
  </si>
  <si>
    <t>【PPIH案件情報システム課支援業務】
・エリア日報
【所感】
SQLのうち、DMLは良く使用するがDDLを気軽に流す環境は現場では中々無く、初級のうちにそういった経験を詰めているのはありがたく感じた。しかしながら、案件の全体感や実践したいことに関しては理解が及んでいなく、かなり能動的に情報を取りに行かないと何も出来なくなるほどチーム自体が穏やかなので、積極的にPMに情報を取りにいき自身の仕事を明確にしつつ確実に貢献できるように尽力したい。</t>
    <rPh sb="5" eb="7">
      <t>アンケン</t>
    </rPh>
    <rPh sb="7" eb="9">
      <t>ジョウホウ</t>
    </rPh>
    <rPh sb="13" eb="14">
      <t>カ</t>
    </rPh>
    <rPh sb="14" eb="18">
      <t>シエンギョウム</t>
    </rPh>
    <rPh sb="24" eb="26">
      <t>ニッポウ</t>
    </rPh>
    <rPh sb="43" eb="44">
      <t>ヨ</t>
    </rPh>
    <rPh sb="45" eb="47">
      <t>シヨウ</t>
    </rPh>
    <rPh sb="54" eb="56">
      <t>キガル</t>
    </rPh>
    <rPh sb="57" eb="58">
      <t>ナガ</t>
    </rPh>
    <rPh sb="59" eb="61">
      <t>カンキョウ</t>
    </rPh>
    <rPh sb="62" eb="64">
      <t>ゲンバ</t>
    </rPh>
    <rPh sb="66" eb="68">
      <t>ナカナカ</t>
    </rPh>
    <rPh sb="68" eb="69">
      <t>ナ</t>
    </rPh>
    <rPh sb="71" eb="73">
      <t>ショキュウ</t>
    </rPh>
    <rPh sb="82" eb="84">
      <t>ケイケン</t>
    </rPh>
    <rPh sb="85" eb="86">
      <t>ツ</t>
    </rPh>
    <rPh sb="97" eb="98">
      <t>カン</t>
    </rPh>
    <rPh sb="108" eb="110">
      <t>アンケン</t>
    </rPh>
    <rPh sb="111" eb="113">
      <t>ゼンタイ</t>
    </rPh>
    <rPh sb="113" eb="114">
      <t>カン</t>
    </rPh>
    <rPh sb="115" eb="117">
      <t>ジッセン</t>
    </rPh>
    <rPh sb="123" eb="124">
      <t>カン</t>
    </rPh>
    <rPh sb="127" eb="129">
      <t>リカイ</t>
    </rPh>
    <rPh sb="130" eb="131">
      <t>オヨ</t>
    </rPh>
    <rPh sb="140" eb="143">
      <t>ノウドウテキ</t>
    </rPh>
    <rPh sb="144" eb="146">
      <t>ジョウホウ</t>
    </rPh>
    <rPh sb="147" eb="148">
      <t>ト</t>
    </rPh>
    <rPh sb="150" eb="151">
      <t>イ</t>
    </rPh>
    <rPh sb="155" eb="156">
      <t>ナニ</t>
    </rPh>
    <rPh sb="157" eb="159">
      <t>デキ</t>
    </rPh>
    <rPh sb="168" eb="170">
      <t>ジタイ</t>
    </rPh>
    <rPh sb="171" eb="172">
      <t>オダ</t>
    </rPh>
    <rPh sb="178" eb="181">
      <t>セッキョクテキ</t>
    </rPh>
    <rPh sb="185" eb="187">
      <t>ジョウホウ</t>
    </rPh>
    <rPh sb="188" eb="189">
      <t>ト</t>
    </rPh>
    <rPh sb="193" eb="195">
      <t>ジシン</t>
    </rPh>
    <rPh sb="196" eb="198">
      <t>シゴト</t>
    </rPh>
    <rPh sb="199" eb="201">
      <t>メイカク</t>
    </rPh>
    <rPh sb="205" eb="207">
      <t>カクジツ</t>
    </rPh>
    <rPh sb="208" eb="210">
      <t>コウケン</t>
    </rPh>
    <rPh sb="216" eb="218">
      <t>ジンリョク</t>
    </rPh>
    <phoneticPr fontId="1"/>
  </si>
  <si>
    <t>【PPIH案件情報システム課支援業務】
・USA売上バッチ改修
【所感】
案件内のメンバーで他のPPIH社員の方ともやり取りすることが増えてきたので、より一層質問内容や1つ1つの自身の回答方法に気をつけたい。
確実にこなすだけではなく、作業の背景やシステムの流れを良く理解していなければいけないのでよくよく理解しながら作業を進めるべきだが、昨日の日報で記述した通り能動的に動いて情報を整理しながら作業を進められるようにしていきたい。</t>
    <rPh sb="5" eb="7">
      <t>アンケン</t>
    </rPh>
    <rPh sb="7" eb="9">
      <t>ジョウホウ</t>
    </rPh>
    <rPh sb="13" eb="14">
      <t>カ</t>
    </rPh>
    <rPh sb="14" eb="18">
      <t>シエンギョウム</t>
    </rPh>
    <rPh sb="37" eb="39">
      <t>アンケン</t>
    </rPh>
    <rPh sb="39" eb="40">
      <t>ナイ</t>
    </rPh>
    <rPh sb="46" eb="47">
      <t>ホカ</t>
    </rPh>
    <rPh sb="52" eb="54">
      <t>シャイン</t>
    </rPh>
    <rPh sb="55" eb="56">
      <t>カタ</t>
    </rPh>
    <rPh sb="60" eb="61">
      <t>ト</t>
    </rPh>
    <rPh sb="67" eb="68">
      <t>フ</t>
    </rPh>
    <rPh sb="77" eb="79">
      <t>イッソウ</t>
    </rPh>
    <rPh sb="79" eb="81">
      <t>シツモン</t>
    </rPh>
    <rPh sb="81" eb="83">
      <t>ナイヨウ</t>
    </rPh>
    <rPh sb="89" eb="91">
      <t>ジシン</t>
    </rPh>
    <rPh sb="92" eb="94">
      <t>カイトウ</t>
    </rPh>
    <rPh sb="94" eb="96">
      <t>ホウホウ</t>
    </rPh>
    <rPh sb="97" eb="98">
      <t>キ</t>
    </rPh>
    <rPh sb="105" eb="107">
      <t>カクジツ</t>
    </rPh>
    <rPh sb="118" eb="120">
      <t>サギョウ</t>
    </rPh>
    <rPh sb="121" eb="123">
      <t>ハイケイ</t>
    </rPh>
    <rPh sb="129" eb="130">
      <t>ナガ</t>
    </rPh>
    <rPh sb="132" eb="133">
      <t>ヨ</t>
    </rPh>
    <rPh sb="134" eb="136">
      <t>リカイ</t>
    </rPh>
    <rPh sb="153" eb="155">
      <t>リカイ</t>
    </rPh>
    <rPh sb="159" eb="161">
      <t>サギョウ</t>
    </rPh>
    <rPh sb="162" eb="163">
      <t>スス</t>
    </rPh>
    <rPh sb="170" eb="172">
      <t>サクジツ</t>
    </rPh>
    <rPh sb="173" eb="175">
      <t>ニッポウ</t>
    </rPh>
    <rPh sb="176" eb="178">
      <t>キジュツ</t>
    </rPh>
    <rPh sb="180" eb="181">
      <t>トオ</t>
    </rPh>
    <rPh sb="182" eb="185">
      <t>ノウドウテキ</t>
    </rPh>
    <rPh sb="186" eb="187">
      <t>ウゴ</t>
    </rPh>
    <rPh sb="189" eb="191">
      <t>ジョウホウ</t>
    </rPh>
    <rPh sb="192" eb="194">
      <t>セイリ</t>
    </rPh>
    <rPh sb="198" eb="200">
      <t>サギョウ</t>
    </rPh>
    <rPh sb="201" eb="202">
      <t>スス</t>
    </rPh>
    <phoneticPr fontId="1"/>
  </si>
  <si>
    <t>【PPIH案件情報システム課支援業務】
・エリア日報
【所感】
案件の中でエリア日報というシステム、つまり国内のドンキ店舗のエリアごとのMD、GP、部門別の売上集計を確認出来る内容だが、このタスクに今回関わったことでPPIH様の全体的な数値に関する管理について一定の理解を得ることが出来たので非常に良い経験になった。ここから数値管理部が管理しているシステムの状況や、全体的な状況の理解に繋げて活躍できるようにスキルを絞って磨いていきたい。</t>
    <rPh sb="5" eb="7">
      <t>アンケン</t>
    </rPh>
    <rPh sb="7" eb="9">
      <t>ジョウホウ</t>
    </rPh>
    <rPh sb="13" eb="14">
      <t>カ</t>
    </rPh>
    <rPh sb="14" eb="18">
      <t>シエンギョウム</t>
    </rPh>
    <rPh sb="24" eb="26">
      <t>ニッポウ</t>
    </rPh>
    <rPh sb="32" eb="34">
      <t>アンケン</t>
    </rPh>
    <rPh sb="35" eb="36">
      <t>ナカ</t>
    </rPh>
    <rPh sb="40" eb="42">
      <t>ニッポウ</t>
    </rPh>
    <rPh sb="53" eb="55">
      <t>コクナイ</t>
    </rPh>
    <rPh sb="59" eb="61">
      <t>テンポ</t>
    </rPh>
    <rPh sb="74" eb="77">
      <t>ブモンベツ</t>
    </rPh>
    <rPh sb="78" eb="80">
      <t>ウリアゲ</t>
    </rPh>
    <rPh sb="80" eb="82">
      <t>シュウケイ</t>
    </rPh>
    <rPh sb="83" eb="85">
      <t>カクニン</t>
    </rPh>
    <rPh sb="85" eb="87">
      <t>デキ</t>
    </rPh>
    <rPh sb="88" eb="90">
      <t>ナイヨウ</t>
    </rPh>
    <rPh sb="99" eb="101">
      <t>コンカイ</t>
    </rPh>
    <rPh sb="101" eb="102">
      <t>カカ</t>
    </rPh>
    <rPh sb="112" eb="113">
      <t>サマ</t>
    </rPh>
    <rPh sb="114" eb="117">
      <t>ゼンタイテキ</t>
    </rPh>
    <rPh sb="118" eb="120">
      <t>スウチ</t>
    </rPh>
    <rPh sb="121" eb="122">
      <t>カン</t>
    </rPh>
    <rPh sb="124" eb="126">
      <t>カンリ</t>
    </rPh>
    <rPh sb="130" eb="132">
      <t>イッテイ</t>
    </rPh>
    <rPh sb="133" eb="135">
      <t>リカイ</t>
    </rPh>
    <rPh sb="136" eb="137">
      <t>エ</t>
    </rPh>
    <rPh sb="141" eb="143">
      <t>デキ</t>
    </rPh>
    <rPh sb="146" eb="148">
      <t>ヒジョウ</t>
    </rPh>
    <rPh sb="149" eb="150">
      <t>ヨ</t>
    </rPh>
    <rPh sb="151" eb="153">
      <t>ケイケン</t>
    </rPh>
    <rPh sb="162" eb="164">
      <t>スウチ</t>
    </rPh>
    <rPh sb="164" eb="167">
      <t>カンリブ</t>
    </rPh>
    <rPh sb="168" eb="170">
      <t>カンリ</t>
    </rPh>
    <rPh sb="179" eb="181">
      <t>ジョウキョウ</t>
    </rPh>
    <rPh sb="183" eb="186">
      <t>ゼンタイテキ</t>
    </rPh>
    <phoneticPr fontId="1"/>
  </si>
  <si>
    <t>【PPIH案件情報システム課支援業務】
・エリア日報
【所感】
パートナー企業に改修をお願いしているSQLや売上管理の仕組みだが、仕様書を読んでかなり理解が進んできた。ただ、自身が作業して良いタスクなのか、パートナー企業が着手するタスクなのかが不明かつ数分単位でテーブル仕様が切り替わる状況の中、テーブルのデータ登録やデータ登録用のクエリを作成するとなると状況の変化が激しいので、交通整理をするPMや責任者の指示を待ち、自身で能動的に動き過ぎてしまうと責任者の瞬間的な負荷も上がるのでその辺りは考慮して動いていきたい。</t>
    <rPh sb="5" eb="7">
      <t>アンケン</t>
    </rPh>
    <rPh sb="7" eb="9">
      <t>ジョウホウ</t>
    </rPh>
    <rPh sb="13" eb="14">
      <t>カ</t>
    </rPh>
    <rPh sb="14" eb="18">
      <t>シエンギョウム</t>
    </rPh>
    <rPh sb="24" eb="26">
      <t>ニッポウ</t>
    </rPh>
    <rPh sb="37" eb="39">
      <t>キギョウ</t>
    </rPh>
    <rPh sb="40" eb="42">
      <t>カイシュウ</t>
    </rPh>
    <rPh sb="44" eb="45">
      <t>ネガ</t>
    </rPh>
    <rPh sb="54" eb="56">
      <t>ウリアゲ</t>
    </rPh>
    <rPh sb="56" eb="58">
      <t>カンリ</t>
    </rPh>
    <rPh sb="59" eb="61">
      <t>シク</t>
    </rPh>
    <rPh sb="65" eb="68">
      <t>シヨウショ</t>
    </rPh>
    <rPh sb="69" eb="70">
      <t>ヨ</t>
    </rPh>
    <rPh sb="75" eb="77">
      <t>リカイ</t>
    </rPh>
    <rPh sb="78" eb="79">
      <t>スス</t>
    </rPh>
    <rPh sb="87" eb="89">
      <t>ジシン</t>
    </rPh>
    <rPh sb="90" eb="92">
      <t>サギョウ</t>
    </rPh>
    <rPh sb="94" eb="95">
      <t>ヨ</t>
    </rPh>
    <rPh sb="108" eb="110">
      <t>キギョウ</t>
    </rPh>
    <rPh sb="111" eb="113">
      <t>チャクシュ</t>
    </rPh>
    <rPh sb="122" eb="124">
      <t>フメイ</t>
    </rPh>
    <rPh sb="126" eb="128">
      <t>スウフン</t>
    </rPh>
    <rPh sb="128" eb="130">
      <t>タンイ</t>
    </rPh>
    <rPh sb="135" eb="137">
      <t>シヨウ</t>
    </rPh>
    <rPh sb="138" eb="139">
      <t>キ</t>
    </rPh>
    <rPh sb="140" eb="141">
      <t>カ</t>
    </rPh>
    <rPh sb="143" eb="145">
      <t>ジョウキョウ</t>
    </rPh>
    <rPh sb="146" eb="147">
      <t>ナカ</t>
    </rPh>
    <rPh sb="156" eb="158">
      <t>トウロク</t>
    </rPh>
    <rPh sb="162" eb="165">
      <t>トウロクヨウ</t>
    </rPh>
    <rPh sb="170" eb="172">
      <t>サクセイ</t>
    </rPh>
    <rPh sb="178" eb="180">
      <t>ジョウキョウ</t>
    </rPh>
    <rPh sb="181" eb="183">
      <t>ヘンカ</t>
    </rPh>
    <rPh sb="184" eb="185">
      <t>ハゲ</t>
    </rPh>
    <rPh sb="190" eb="194">
      <t>コウツウセイリ</t>
    </rPh>
    <rPh sb="200" eb="203">
      <t>セキニンシャ</t>
    </rPh>
    <rPh sb="204" eb="206">
      <t>シジ</t>
    </rPh>
    <rPh sb="207" eb="208">
      <t>マ</t>
    </rPh>
    <rPh sb="210" eb="212">
      <t>ジシン</t>
    </rPh>
    <rPh sb="213" eb="216">
      <t>ノウドウテキ</t>
    </rPh>
    <rPh sb="217" eb="218">
      <t>ウゴ</t>
    </rPh>
    <rPh sb="219" eb="220">
      <t>ス</t>
    </rPh>
    <rPh sb="226" eb="229">
      <t>セキニンシャ</t>
    </rPh>
    <rPh sb="230" eb="233">
      <t>シュンカンテキ</t>
    </rPh>
    <rPh sb="234" eb="236">
      <t>フカ</t>
    </rPh>
    <rPh sb="237" eb="238">
      <t>ア</t>
    </rPh>
    <rPh sb="244" eb="245">
      <t>アタ</t>
    </rPh>
    <rPh sb="247" eb="249">
      <t>コウリョ</t>
    </rPh>
    <rPh sb="251" eb="252">
      <t>ウゴ</t>
    </rPh>
    <phoneticPr fontId="1"/>
  </si>
  <si>
    <t>【PPIH案件情報システム課支援業務】
・エリア日報
【所感】
自主学習で改めてオブジェクト指向について書籍学習を進めているが、以前学習したことのあるRubyやpython、そして今学習しているJavaを前提として、構造化言語が発明された1960年代のソフトウェア危機からの歴史を基準に「なぜオブジェクト指向型言語を発明する必要があったのか」という点を良く理解することが出来たので、非常に勉強になった。発明される理由を知ることは言語思想や達成したいことを知ることであり、出来ることやコーディングの仕方を知ることでもあるので、この調子で原理原則だけでなく「なぜ？」を大事に学習を進めたい。</t>
    <rPh sb="5" eb="7">
      <t>アンケン</t>
    </rPh>
    <rPh sb="7" eb="9">
      <t>ジョウホウ</t>
    </rPh>
    <rPh sb="13" eb="14">
      <t>カ</t>
    </rPh>
    <rPh sb="14" eb="18">
      <t>シエンギョウム</t>
    </rPh>
    <rPh sb="24" eb="26">
      <t>ニッポウ</t>
    </rPh>
    <rPh sb="32" eb="36">
      <t>ジシュガクシュウ</t>
    </rPh>
    <rPh sb="37" eb="38">
      <t>アラタ</t>
    </rPh>
    <rPh sb="46" eb="48">
      <t>シコウ</t>
    </rPh>
    <rPh sb="52" eb="56">
      <t>ショセキガクシュウ</t>
    </rPh>
    <rPh sb="57" eb="58">
      <t>スス</t>
    </rPh>
    <rPh sb="64" eb="66">
      <t>イゼン</t>
    </rPh>
    <rPh sb="66" eb="68">
      <t>ガクシュウ</t>
    </rPh>
    <rPh sb="90" eb="91">
      <t>イマ</t>
    </rPh>
    <rPh sb="91" eb="93">
      <t>ガクシュウ</t>
    </rPh>
    <rPh sb="102" eb="104">
      <t>ゼンテイ</t>
    </rPh>
    <rPh sb="108" eb="111">
      <t>コウゾウカ</t>
    </rPh>
    <rPh sb="111" eb="113">
      <t>ゲンゴ</t>
    </rPh>
    <rPh sb="114" eb="116">
      <t>ハツメイ</t>
    </rPh>
    <rPh sb="123" eb="125">
      <t>ネンダイ</t>
    </rPh>
    <rPh sb="132" eb="134">
      <t>キキ</t>
    </rPh>
    <rPh sb="137" eb="139">
      <t>レキシ</t>
    </rPh>
    <rPh sb="140" eb="142">
      <t>キジュン</t>
    </rPh>
    <rPh sb="152" eb="154">
      <t>シコウ</t>
    </rPh>
    <rPh sb="154" eb="155">
      <t>ガタ</t>
    </rPh>
    <rPh sb="155" eb="157">
      <t>ゲンゴ</t>
    </rPh>
    <rPh sb="158" eb="160">
      <t>ハツメイ</t>
    </rPh>
    <rPh sb="162" eb="164">
      <t>ヒツヨウ</t>
    </rPh>
    <rPh sb="174" eb="175">
      <t>テン</t>
    </rPh>
    <rPh sb="176" eb="177">
      <t>ヨ</t>
    </rPh>
    <rPh sb="178" eb="180">
      <t>リカイ</t>
    </rPh>
    <rPh sb="185" eb="187">
      <t>デキ</t>
    </rPh>
    <rPh sb="191" eb="193">
      <t>ヒジョウ</t>
    </rPh>
    <rPh sb="194" eb="196">
      <t>ベンキョウ</t>
    </rPh>
    <rPh sb="201" eb="203">
      <t>ハツメイ</t>
    </rPh>
    <rPh sb="206" eb="208">
      <t>リユウ</t>
    </rPh>
    <rPh sb="209" eb="210">
      <t>シ</t>
    </rPh>
    <rPh sb="214" eb="218">
      <t>ゲンゴシソウ</t>
    </rPh>
    <rPh sb="219" eb="221">
      <t>タッセイ</t>
    </rPh>
    <rPh sb="227" eb="228">
      <t>シ</t>
    </rPh>
    <rPh sb="235" eb="237">
      <t>デキ</t>
    </rPh>
    <rPh sb="248" eb="250">
      <t>シカタ</t>
    </rPh>
    <rPh sb="251" eb="252">
      <t>シ</t>
    </rPh>
    <rPh sb="264" eb="266">
      <t>チョウシ</t>
    </rPh>
    <rPh sb="267" eb="271">
      <t>ゲンリゲンソク</t>
    </rPh>
    <rPh sb="282" eb="284">
      <t>ダイジ</t>
    </rPh>
    <rPh sb="285" eb="287">
      <t>ガクシュウ</t>
    </rPh>
    <rPh sb="288" eb="289">
      <t>スス</t>
    </rPh>
    <phoneticPr fontId="1"/>
  </si>
  <si>
    <t>【PPIH案件情報システム課支援業務】
・エリア日報
【所感】
ユニット活動で進めたいことをメンバーに伝え、協力を仰いだ。自身の負荷状況を伝えて、メンバーを頼るという行動は、以前自身が製造業で管理職をしていた時に出来なかったことで自分自身でなんでも抱えこんでやってしまう悪い癖から脱却し人に仕事で初めて頼ることが出来た瞬間でもあった。結果として山下さんは素晴らしい環境構築のベースとWEBAPIを作成してくれて、藤縄君は持ち前のCSSコーディングでモックアップを引き受けてくれた。結果よりも、この事実が嬉しく、感謝と共に自身の成長を感じることができた。</t>
    <rPh sb="5" eb="7">
      <t>アンケン</t>
    </rPh>
    <rPh sb="7" eb="9">
      <t>ジョウホウ</t>
    </rPh>
    <rPh sb="13" eb="14">
      <t>カ</t>
    </rPh>
    <rPh sb="14" eb="18">
      <t>シエンギョウム</t>
    </rPh>
    <rPh sb="24" eb="26">
      <t>ニッポウ</t>
    </rPh>
    <rPh sb="36" eb="38">
      <t>カツドウ</t>
    </rPh>
    <rPh sb="39" eb="40">
      <t>スス</t>
    </rPh>
    <rPh sb="51" eb="52">
      <t>ツタ</t>
    </rPh>
    <rPh sb="54" eb="56">
      <t>キョウリョク</t>
    </rPh>
    <rPh sb="57" eb="58">
      <t>アオ</t>
    </rPh>
    <rPh sb="61" eb="63">
      <t>ジシン</t>
    </rPh>
    <rPh sb="64" eb="68">
      <t>フカジョウキョウ</t>
    </rPh>
    <rPh sb="69" eb="70">
      <t>ツタ</t>
    </rPh>
    <rPh sb="78" eb="79">
      <t>タヨ</t>
    </rPh>
    <rPh sb="83" eb="85">
      <t>コウドウ</t>
    </rPh>
    <rPh sb="87" eb="89">
      <t>イゼン</t>
    </rPh>
    <rPh sb="89" eb="91">
      <t>ジシン</t>
    </rPh>
    <rPh sb="92" eb="95">
      <t>セイゾウギョウ</t>
    </rPh>
    <rPh sb="96" eb="99">
      <t>カンリショク</t>
    </rPh>
    <rPh sb="104" eb="105">
      <t>トキ</t>
    </rPh>
    <rPh sb="106" eb="108">
      <t>デキ</t>
    </rPh>
    <rPh sb="115" eb="119">
      <t>ジブンジシン</t>
    </rPh>
    <rPh sb="124" eb="125">
      <t>カカ</t>
    </rPh>
    <rPh sb="135" eb="136">
      <t>ワル</t>
    </rPh>
    <rPh sb="137" eb="138">
      <t>クセ</t>
    </rPh>
    <rPh sb="140" eb="142">
      <t>ダッキャク</t>
    </rPh>
    <rPh sb="143" eb="144">
      <t>ヒト</t>
    </rPh>
    <rPh sb="145" eb="147">
      <t>シゴト</t>
    </rPh>
    <rPh sb="148" eb="149">
      <t>ハジ</t>
    </rPh>
    <rPh sb="151" eb="152">
      <t>タヨ</t>
    </rPh>
    <rPh sb="156" eb="158">
      <t>デキ</t>
    </rPh>
    <rPh sb="159" eb="161">
      <t>シュンカン</t>
    </rPh>
    <rPh sb="167" eb="169">
      <t>ケッカ</t>
    </rPh>
    <rPh sb="172" eb="174">
      <t>ヤマシタ</t>
    </rPh>
    <rPh sb="177" eb="179">
      <t>スバ</t>
    </rPh>
    <rPh sb="182" eb="186">
      <t>カンキョウコウチク</t>
    </rPh>
    <rPh sb="198" eb="200">
      <t>サクセイ</t>
    </rPh>
    <rPh sb="206" eb="209">
      <t>フジナワクン</t>
    </rPh>
    <rPh sb="210" eb="211">
      <t>モ</t>
    </rPh>
    <rPh sb="212" eb="213">
      <t>マエ</t>
    </rPh>
    <rPh sb="231" eb="232">
      <t>ヒ</t>
    </rPh>
    <rPh sb="233" eb="234">
      <t>ウ</t>
    </rPh>
    <rPh sb="240" eb="242">
      <t>ケッカ</t>
    </rPh>
    <rPh sb="248" eb="250">
      <t>ジジツ</t>
    </rPh>
    <rPh sb="251" eb="252">
      <t>ウレ</t>
    </rPh>
    <rPh sb="255" eb="257">
      <t>カンシャ</t>
    </rPh>
    <rPh sb="258" eb="259">
      <t>トモ</t>
    </rPh>
    <rPh sb="260" eb="262">
      <t>ジシン</t>
    </rPh>
    <rPh sb="263" eb="265">
      <t>セイチョウ</t>
    </rPh>
    <rPh sb="266" eb="267">
      <t>カン</t>
    </rPh>
    <phoneticPr fontId="1"/>
  </si>
  <si>
    <t>【PPIH案件情報システム課支援業務】
・エリア日報
【所感】
実務で使用しているSQLを学習する中で、実用的なSQLを学習する必要に駆られ、「達人に学ぶSQL」シリーズを購入し読み始めた。難しい内容かと思いきや、データ分析をする為の基本的なテクニックとして、グルーピングやhavingに始まり適切かつパフォーマンスが出るSQLの書き方を網羅している良書だった。日々の業務もあり、1日少しずつしか読めないが、読むと心が落ち着く感覚を本を読むと感じるので、寝る前に読むと副交感神経が優位になりリラックス出来る。ルーティンとして行うことで、睡眠の質も向上してきたので継続したい。</t>
    <rPh sb="5" eb="7">
      <t>アンケン</t>
    </rPh>
    <rPh sb="7" eb="9">
      <t>ジョウホウ</t>
    </rPh>
    <rPh sb="13" eb="14">
      <t>カ</t>
    </rPh>
    <rPh sb="14" eb="18">
      <t>シエンギョウム</t>
    </rPh>
    <rPh sb="24" eb="26">
      <t>ニッポウ</t>
    </rPh>
    <rPh sb="32" eb="34">
      <t>ジツム</t>
    </rPh>
    <rPh sb="35" eb="37">
      <t>シヨウ</t>
    </rPh>
    <rPh sb="45" eb="47">
      <t>ガクシュウ</t>
    </rPh>
    <rPh sb="49" eb="50">
      <t>ナカ</t>
    </rPh>
    <rPh sb="52" eb="55">
      <t>ジツヨウテキ</t>
    </rPh>
    <rPh sb="60" eb="62">
      <t>ガクシュウ</t>
    </rPh>
    <rPh sb="64" eb="66">
      <t>ヒツヨウ</t>
    </rPh>
    <rPh sb="67" eb="68">
      <t>カ</t>
    </rPh>
    <rPh sb="72" eb="74">
      <t>タツジン</t>
    </rPh>
    <rPh sb="75" eb="76">
      <t>マナ</t>
    </rPh>
    <rPh sb="86" eb="88">
      <t>コウニュウ</t>
    </rPh>
    <rPh sb="89" eb="90">
      <t>ヨ</t>
    </rPh>
    <rPh sb="91" eb="92">
      <t>ハジ</t>
    </rPh>
    <rPh sb="95" eb="96">
      <t>ムズカ</t>
    </rPh>
    <rPh sb="98" eb="100">
      <t>ナイヨウ</t>
    </rPh>
    <rPh sb="102" eb="103">
      <t>オモ</t>
    </rPh>
    <rPh sb="110" eb="112">
      <t>ブンセキ</t>
    </rPh>
    <rPh sb="115" eb="116">
      <t>タメ</t>
    </rPh>
    <rPh sb="117" eb="120">
      <t>キホンテキ</t>
    </rPh>
    <rPh sb="144" eb="145">
      <t>ハジ</t>
    </rPh>
    <rPh sb="147" eb="149">
      <t>テキセツ</t>
    </rPh>
    <rPh sb="159" eb="160">
      <t>デ</t>
    </rPh>
    <rPh sb="165" eb="166">
      <t>カ</t>
    </rPh>
    <rPh sb="167" eb="168">
      <t>カタ</t>
    </rPh>
    <rPh sb="169" eb="171">
      <t>モウラ</t>
    </rPh>
    <rPh sb="175" eb="177">
      <t>リョウショ</t>
    </rPh>
    <rPh sb="181" eb="183">
      <t>ヒビ</t>
    </rPh>
    <rPh sb="184" eb="186">
      <t>ギョウム</t>
    </rPh>
    <rPh sb="190" eb="192">
      <t>イチニチ</t>
    </rPh>
    <rPh sb="192" eb="193">
      <t>スコ</t>
    </rPh>
    <rPh sb="198" eb="199">
      <t>ヨ</t>
    </rPh>
    <rPh sb="204" eb="205">
      <t>ヨ</t>
    </rPh>
    <rPh sb="207" eb="208">
      <t>ココロ</t>
    </rPh>
    <rPh sb="209" eb="210">
      <t>オ</t>
    </rPh>
    <rPh sb="211" eb="212">
      <t>ツ</t>
    </rPh>
    <rPh sb="213" eb="215">
      <t>カンカク</t>
    </rPh>
    <rPh sb="216" eb="217">
      <t>ホン</t>
    </rPh>
    <rPh sb="218" eb="219">
      <t>ヨ</t>
    </rPh>
    <rPh sb="221" eb="222">
      <t>カン</t>
    </rPh>
    <rPh sb="227" eb="228">
      <t>ネ</t>
    </rPh>
    <rPh sb="229" eb="230">
      <t>マエ</t>
    </rPh>
    <rPh sb="231" eb="232">
      <t>ヨ</t>
    </rPh>
    <rPh sb="234" eb="237">
      <t>フクコウカン</t>
    </rPh>
    <rPh sb="237" eb="239">
      <t>シンケイ</t>
    </rPh>
    <rPh sb="240" eb="242">
      <t>ユウイ</t>
    </rPh>
    <rPh sb="250" eb="252">
      <t>デキ</t>
    </rPh>
    <rPh sb="262" eb="263">
      <t>オコナ</t>
    </rPh>
    <rPh sb="268" eb="270">
      <t>スイミン</t>
    </rPh>
    <rPh sb="271" eb="272">
      <t>シツ</t>
    </rPh>
    <rPh sb="273" eb="275">
      <t>コウジョウ</t>
    </rPh>
    <rPh sb="281" eb="283">
      <t>ケイゾク</t>
    </rPh>
    <phoneticPr fontId="1"/>
  </si>
  <si>
    <t>【PPIH案件情報システム課支援業務】
・エリア日報
【所感】
GWに入る前に4月からの自身の働きを振り返って反省してみたが、やはり与えられた業務をただこなすだけではなく、自身で考えていかに会社や事業所の推進力となるか？を常に考えて実践する必要があると考え続けてきた時期だった。自主学習だけではなく、他のメンバーや新しく入社される方がいかに活躍できるようになるか、それに貢献できる人材となるように、人への教え方や教育、パーソナルを磨くための書籍を購入し読んだ。実践するだけではなく、今期は「人に頼ること」もキーワードにとして意識していきたい。</t>
    <rPh sb="5" eb="7">
      <t>アンケン</t>
    </rPh>
    <rPh sb="7" eb="9">
      <t>ジョウホウ</t>
    </rPh>
    <rPh sb="13" eb="14">
      <t>カ</t>
    </rPh>
    <rPh sb="14" eb="18">
      <t>シエンギョウム</t>
    </rPh>
    <rPh sb="24" eb="26">
      <t>ニッポウ</t>
    </rPh>
    <rPh sb="35" eb="36">
      <t>ハイ</t>
    </rPh>
    <rPh sb="37" eb="38">
      <t>マエ</t>
    </rPh>
    <rPh sb="40" eb="41">
      <t>ガツ</t>
    </rPh>
    <rPh sb="44" eb="46">
      <t>ジシン</t>
    </rPh>
    <rPh sb="47" eb="48">
      <t>ハタラ</t>
    </rPh>
    <rPh sb="50" eb="51">
      <t>フ</t>
    </rPh>
    <rPh sb="52" eb="53">
      <t>カエ</t>
    </rPh>
    <rPh sb="55" eb="57">
      <t>ハンセイ</t>
    </rPh>
    <rPh sb="66" eb="67">
      <t>アタ</t>
    </rPh>
    <rPh sb="71" eb="73">
      <t>ギョウム</t>
    </rPh>
    <rPh sb="86" eb="88">
      <t>ジシン</t>
    </rPh>
    <rPh sb="89" eb="90">
      <t>カンガ</t>
    </rPh>
    <rPh sb="95" eb="97">
      <t>カイシャ</t>
    </rPh>
    <rPh sb="98" eb="101">
      <t>ジギョウショ</t>
    </rPh>
    <rPh sb="102" eb="105">
      <t>スイシンリョク</t>
    </rPh>
    <rPh sb="111" eb="112">
      <t>ツネ</t>
    </rPh>
    <rPh sb="113" eb="114">
      <t>カンガ</t>
    </rPh>
    <rPh sb="116" eb="118">
      <t>ジッセン</t>
    </rPh>
    <rPh sb="120" eb="122">
      <t>ヒツヨウ</t>
    </rPh>
    <rPh sb="126" eb="127">
      <t>カンガ</t>
    </rPh>
    <rPh sb="128" eb="129">
      <t>ツヅ</t>
    </rPh>
    <rPh sb="133" eb="135">
      <t>ジキ</t>
    </rPh>
    <rPh sb="139" eb="141">
      <t>ジシュ</t>
    </rPh>
    <rPh sb="141" eb="143">
      <t>ガクシュウ</t>
    </rPh>
    <rPh sb="150" eb="151">
      <t>ホカ</t>
    </rPh>
    <rPh sb="157" eb="158">
      <t>アタラ</t>
    </rPh>
    <rPh sb="160" eb="162">
      <t>ニュウシャ</t>
    </rPh>
    <rPh sb="165" eb="166">
      <t>カタ</t>
    </rPh>
    <rPh sb="170" eb="172">
      <t>カツヤク</t>
    </rPh>
    <rPh sb="185" eb="187">
      <t>コウケン</t>
    </rPh>
    <rPh sb="190" eb="192">
      <t>ジンザイ</t>
    </rPh>
    <rPh sb="199" eb="200">
      <t>ヒト</t>
    </rPh>
    <rPh sb="202" eb="203">
      <t>オシ</t>
    </rPh>
    <rPh sb="204" eb="205">
      <t>カタ</t>
    </rPh>
    <rPh sb="206" eb="208">
      <t>キョウイク</t>
    </rPh>
    <rPh sb="215" eb="216">
      <t>ミガ</t>
    </rPh>
    <rPh sb="220" eb="222">
      <t>ショセキ</t>
    </rPh>
    <rPh sb="223" eb="225">
      <t>コウニュウ</t>
    </rPh>
    <rPh sb="226" eb="227">
      <t>ヨ</t>
    </rPh>
    <rPh sb="230" eb="232">
      <t>ジッセン</t>
    </rPh>
    <rPh sb="241" eb="243">
      <t>コンキ</t>
    </rPh>
    <rPh sb="245" eb="246">
      <t>ヒト</t>
    </rPh>
    <rPh sb="247" eb="248">
      <t>タヨ</t>
    </rPh>
    <rPh sb="262" eb="264">
      <t>イシキ</t>
    </rPh>
    <phoneticPr fontId="1"/>
  </si>
  <si>
    <t>【PPIH案件情報システム課支援業務】
・エリア日報
【所感】
自身の生活態度についても改めたい。睡眠時間が1日5時間ほどが平均なのだが、日中のパフォーマンスを考えると7時間前後が最も自身の能力を発揮できるので平日はこだわって自己管理をしていきたい。運動を習慣化出来れば良いのだが、中々夜は実施が難しい点もあるので、まずは部屋の中の物の配置を定置化したり清掃の手順を考えて実践していきたい。自宅の清掃や管理を作業標準化して貼っていくのも管理方法として面白いかもしれない。</t>
    <rPh sb="5" eb="7">
      <t>アンケン</t>
    </rPh>
    <rPh sb="7" eb="9">
      <t>ジョウホウ</t>
    </rPh>
    <rPh sb="13" eb="14">
      <t>カ</t>
    </rPh>
    <rPh sb="14" eb="18">
      <t>シエンギョウム</t>
    </rPh>
    <rPh sb="24" eb="26">
      <t>ニッポウ</t>
    </rPh>
    <rPh sb="32" eb="34">
      <t>ジシン</t>
    </rPh>
    <rPh sb="35" eb="39">
      <t>セイカツタイド</t>
    </rPh>
    <rPh sb="44" eb="45">
      <t>アラタ</t>
    </rPh>
    <rPh sb="49" eb="53">
      <t>スイミンジカン</t>
    </rPh>
    <rPh sb="54" eb="56">
      <t>イチニチ</t>
    </rPh>
    <rPh sb="57" eb="59">
      <t>ジカン</t>
    </rPh>
    <rPh sb="62" eb="64">
      <t>ヘイキン</t>
    </rPh>
    <rPh sb="69" eb="71">
      <t>ニッチュウ</t>
    </rPh>
    <rPh sb="80" eb="81">
      <t>カンガ</t>
    </rPh>
    <rPh sb="85" eb="87">
      <t>ジカン</t>
    </rPh>
    <rPh sb="87" eb="89">
      <t>ゼンゴ</t>
    </rPh>
    <rPh sb="90" eb="91">
      <t>モット</t>
    </rPh>
    <rPh sb="92" eb="94">
      <t>ジシン</t>
    </rPh>
    <rPh sb="95" eb="97">
      <t>ノウリョク</t>
    </rPh>
    <rPh sb="98" eb="100">
      <t>ハッキ</t>
    </rPh>
    <rPh sb="105" eb="107">
      <t>ヘイジツ</t>
    </rPh>
    <rPh sb="113" eb="117">
      <t>ジコカンリ</t>
    </rPh>
    <rPh sb="125" eb="127">
      <t>ウンドウ</t>
    </rPh>
    <rPh sb="128" eb="131">
      <t>シュウカンカ</t>
    </rPh>
    <rPh sb="131" eb="133">
      <t>デキ</t>
    </rPh>
    <rPh sb="135" eb="136">
      <t>ヨ</t>
    </rPh>
    <rPh sb="141" eb="143">
      <t>ナカナカ</t>
    </rPh>
    <rPh sb="143" eb="144">
      <t>ヨル</t>
    </rPh>
    <rPh sb="145" eb="147">
      <t>ジッシ</t>
    </rPh>
    <rPh sb="148" eb="149">
      <t>ムズカ</t>
    </rPh>
    <rPh sb="151" eb="152">
      <t>テン</t>
    </rPh>
    <rPh sb="161" eb="163">
      <t>ヘヤ</t>
    </rPh>
    <rPh sb="164" eb="165">
      <t>ナカ</t>
    </rPh>
    <rPh sb="166" eb="167">
      <t>モノ</t>
    </rPh>
    <rPh sb="168" eb="170">
      <t>ハイチ</t>
    </rPh>
    <rPh sb="171" eb="174">
      <t>テイチカ</t>
    </rPh>
    <rPh sb="177" eb="179">
      <t>セイソウ</t>
    </rPh>
    <rPh sb="180" eb="182">
      <t>テジュン</t>
    </rPh>
    <rPh sb="183" eb="184">
      <t>カンガ</t>
    </rPh>
    <rPh sb="186" eb="188">
      <t>ジッセン</t>
    </rPh>
    <rPh sb="195" eb="197">
      <t>ジタク</t>
    </rPh>
    <rPh sb="198" eb="200">
      <t>セイソウ</t>
    </rPh>
    <rPh sb="201" eb="203">
      <t>カンリ</t>
    </rPh>
    <rPh sb="204" eb="206">
      <t>サギョウ</t>
    </rPh>
    <rPh sb="206" eb="209">
      <t>ヒョウジュンカ</t>
    </rPh>
    <rPh sb="211" eb="212">
      <t>ハ</t>
    </rPh>
    <rPh sb="218" eb="220">
      <t>カンリ</t>
    </rPh>
    <rPh sb="220" eb="222">
      <t>ホウホウ</t>
    </rPh>
    <rPh sb="225" eb="227">
      <t>オモシロ</t>
    </rPh>
    <phoneticPr fontId="1"/>
  </si>
  <si>
    <t>【PPIH案件情報システム課支援業務】
・エリア日報
【所感】
自身の案件内で、積極的に動いてチャット欄で質問をしたりMTGをお願いしたりして情報を集めて動いているが、自身の動き方が問題ないか開発チーム内で確認した。動き方や働き方は問題ないとしてOKを貰い、より安心して作業を進めることが出来るようになった。STSメンバーの皆さんは非常に優しく技術的であるので、自身のタスク状況や案件状況を細かく共有して、開発の他のメンバーにも自身の作業状況に安心をしてもらいたいと改めて思った。今後も密な報連相を心がけていきたい。</t>
    <rPh sb="5" eb="7">
      <t>アンケン</t>
    </rPh>
    <rPh sb="7" eb="9">
      <t>ジョウホウ</t>
    </rPh>
    <rPh sb="13" eb="14">
      <t>カ</t>
    </rPh>
    <rPh sb="14" eb="18">
      <t>シエンギョウム</t>
    </rPh>
    <rPh sb="24" eb="26">
      <t>ニッポウ</t>
    </rPh>
    <rPh sb="32" eb="34">
      <t>ジシン</t>
    </rPh>
    <phoneticPr fontId="1"/>
  </si>
  <si>
    <t>【PPIH案件情報システム課支援業務】
・エリア日報
【所感】
研修を進めてきた中で、必要だと思ったドキュメント(教育担当者用ドキュメント)の作成を少しずつでも良いので進めていきたい。また、都度指示するのではなく事業所が仕組みで動くような工夫やアイディアを考えたり、事業所が維持継続する為に必要なことは何だろうか？と常に考えていたい。また、自身の業務のタスクは頑張ってこなしつつも、自分が活躍するというわけではなく他の人が働きやすくパフォーマンスを発揮できる環境作りに貢献したい。</t>
    <rPh sb="5" eb="7">
      <t>アンケン</t>
    </rPh>
    <rPh sb="7" eb="9">
      <t>ジョウホウ</t>
    </rPh>
    <rPh sb="13" eb="14">
      <t>カ</t>
    </rPh>
    <rPh sb="14" eb="18">
      <t>シエンギョウム</t>
    </rPh>
    <rPh sb="24" eb="26">
      <t>ニッポウ</t>
    </rPh>
    <rPh sb="32" eb="34">
      <t>ケンシュウ</t>
    </rPh>
    <rPh sb="35" eb="36">
      <t>スス</t>
    </rPh>
    <rPh sb="40" eb="41">
      <t>ナカ</t>
    </rPh>
    <rPh sb="43" eb="45">
      <t>ヒツヨウ</t>
    </rPh>
    <rPh sb="47" eb="48">
      <t>オモ</t>
    </rPh>
    <rPh sb="57" eb="62">
      <t>キョウイクタントウシャ</t>
    </rPh>
    <rPh sb="62" eb="63">
      <t>ヨウ</t>
    </rPh>
    <rPh sb="71" eb="73">
      <t>サクセイ</t>
    </rPh>
    <rPh sb="74" eb="75">
      <t>スコ</t>
    </rPh>
    <rPh sb="80" eb="81">
      <t>ヨ</t>
    </rPh>
    <rPh sb="84" eb="85">
      <t>スス</t>
    </rPh>
    <rPh sb="95" eb="97">
      <t>ツド</t>
    </rPh>
    <rPh sb="97" eb="99">
      <t>シジ</t>
    </rPh>
    <rPh sb="106" eb="109">
      <t>ジギョウショ</t>
    </rPh>
    <rPh sb="110" eb="112">
      <t>シク</t>
    </rPh>
    <rPh sb="114" eb="115">
      <t>ウゴ</t>
    </rPh>
    <rPh sb="119" eb="121">
      <t>クフウ</t>
    </rPh>
    <rPh sb="128" eb="129">
      <t>カンガ</t>
    </rPh>
    <rPh sb="133" eb="136">
      <t>ジギョウショ</t>
    </rPh>
    <rPh sb="137" eb="139">
      <t>イジ</t>
    </rPh>
    <rPh sb="139" eb="141">
      <t>ケイゾク</t>
    </rPh>
    <rPh sb="143" eb="144">
      <t>タメ</t>
    </rPh>
    <rPh sb="145" eb="147">
      <t>ヒツヨウ</t>
    </rPh>
    <rPh sb="151" eb="152">
      <t>ナン</t>
    </rPh>
    <rPh sb="158" eb="159">
      <t>ツネ</t>
    </rPh>
    <rPh sb="160" eb="161">
      <t>カンガ</t>
    </rPh>
    <rPh sb="170" eb="172">
      <t>ジシン</t>
    </rPh>
    <rPh sb="173" eb="175">
      <t>ギョウム</t>
    </rPh>
    <rPh sb="180" eb="182">
      <t>ガンバ</t>
    </rPh>
    <rPh sb="191" eb="193">
      <t>ジブン</t>
    </rPh>
    <rPh sb="194" eb="196">
      <t>カツヤク</t>
    </rPh>
    <rPh sb="207" eb="208">
      <t>ホカ</t>
    </rPh>
    <rPh sb="209" eb="210">
      <t>ヒト</t>
    </rPh>
    <rPh sb="211" eb="212">
      <t>ハタラ</t>
    </rPh>
    <rPh sb="224" eb="226">
      <t>ハッキ</t>
    </rPh>
    <rPh sb="229" eb="232">
      <t>カンキョウツク</t>
    </rPh>
    <rPh sb="234" eb="236">
      <t>コウケン</t>
    </rPh>
    <phoneticPr fontId="1"/>
  </si>
  <si>
    <t>【PPIH案件情報システム課支援業務】
・エリア日報
【所感】
特に何かミスがあったわけではないが、会社の従業員数も増えたので総務的な業務の滞りが無いようにしたい。特に、金額が関係する客先勤務表や、freeeCSVなどが該当するが、以降の処理も多く控えているかと思うので、その日に作成出来る場合は即日対応してその後にチェックする方々の負担を少しでも減らす意識を持って動いていきたい。</t>
    <rPh sb="5" eb="7">
      <t>アンケン</t>
    </rPh>
    <rPh sb="7" eb="9">
      <t>ジョウホウ</t>
    </rPh>
    <rPh sb="13" eb="14">
      <t>カ</t>
    </rPh>
    <rPh sb="14" eb="18">
      <t>シエンギョウム</t>
    </rPh>
    <rPh sb="24" eb="26">
      <t>ニッポウ</t>
    </rPh>
    <rPh sb="32" eb="33">
      <t>トク</t>
    </rPh>
    <rPh sb="34" eb="35">
      <t>ナニ</t>
    </rPh>
    <rPh sb="50" eb="52">
      <t>カイシャ</t>
    </rPh>
    <rPh sb="53" eb="57">
      <t>ジュウギョウインスウ</t>
    </rPh>
    <rPh sb="58" eb="59">
      <t>フ</t>
    </rPh>
    <rPh sb="63" eb="65">
      <t>ソウム</t>
    </rPh>
    <rPh sb="65" eb="66">
      <t>テキ</t>
    </rPh>
    <rPh sb="67" eb="69">
      <t>ギョウム</t>
    </rPh>
    <rPh sb="70" eb="71">
      <t>トドコオ</t>
    </rPh>
    <rPh sb="73" eb="74">
      <t>ナ</t>
    </rPh>
    <rPh sb="82" eb="83">
      <t>トク</t>
    </rPh>
    <rPh sb="85" eb="87">
      <t>キンガク</t>
    </rPh>
    <rPh sb="88" eb="90">
      <t>カンケイ</t>
    </rPh>
    <rPh sb="92" eb="94">
      <t>キャクサキ</t>
    </rPh>
    <rPh sb="94" eb="97">
      <t>キンムヒョウ</t>
    </rPh>
    <rPh sb="110" eb="112">
      <t>ガイトウ</t>
    </rPh>
    <rPh sb="116" eb="118">
      <t>イコウ</t>
    </rPh>
    <rPh sb="119" eb="121">
      <t>ショリ</t>
    </rPh>
    <rPh sb="122" eb="123">
      <t>オオ</t>
    </rPh>
    <rPh sb="124" eb="125">
      <t>ヒカ</t>
    </rPh>
    <rPh sb="131" eb="132">
      <t>オモ</t>
    </rPh>
    <rPh sb="138" eb="139">
      <t>ヒ</t>
    </rPh>
    <rPh sb="140" eb="142">
      <t>サクセイ</t>
    </rPh>
    <rPh sb="142" eb="144">
      <t>デキ</t>
    </rPh>
    <rPh sb="145" eb="147">
      <t>バアイ</t>
    </rPh>
    <rPh sb="148" eb="150">
      <t>ソクジツ</t>
    </rPh>
    <rPh sb="150" eb="152">
      <t>タイオウ</t>
    </rPh>
    <rPh sb="156" eb="157">
      <t>アト</t>
    </rPh>
    <rPh sb="164" eb="166">
      <t>カタガタ</t>
    </rPh>
    <rPh sb="167" eb="169">
      <t>フタン</t>
    </rPh>
    <rPh sb="170" eb="171">
      <t>スコ</t>
    </rPh>
    <rPh sb="174" eb="175">
      <t>ヘ</t>
    </rPh>
    <rPh sb="177" eb="179">
      <t>イシキ</t>
    </rPh>
    <rPh sb="180" eb="181">
      <t>モ</t>
    </rPh>
    <rPh sb="183" eb="184">
      <t>ウゴ</t>
    </rPh>
    <phoneticPr fontId="1"/>
  </si>
  <si>
    <t>【PPIH案件情報システム課支援業務】
・エリア日報
【所感】
案件内での作業では特に問題なく進められているが、待ち時間が多いのでソースの理解をして次回の改修に備える時間を設けて貰っているが、少しずつ丁寧に読んでいくと非常に良く理解出来てソースを昨年よりも理解できるようになってきたので、成長は実感したが知識的な部分がまだまだ不足しているので理解を深めて理解を進めるようにしていきたい。</t>
    <rPh sb="5" eb="7">
      <t>アンケン</t>
    </rPh>
    <rPh sb="7" eb="9">
      <t>ジョウホウ</t>
    </rPh>
    <rPh sb="13" eb="14">
      <t>カ</t>
    </rPh>
    <rPh sb="14" eb="18">
      <t>シエンギョウム</t>
    </rPh>
    <rPh sb="24" eb="26">
      <t>ニッポウ</t>
    </rPh>
    <rPh sb="32" eb="35">
      <t>アンケンナイ</t>
    </rPh>
    <rPh sb="37" eb="39">
      <t>サギョウ</t>
    </rPh>
    <rPh sb="41" eb="42">
      <t>トク</t>
    </rPh>
    <rPh sb="43" eb="45">
      <t>モンダイ</t>
    </rPh>
    <rPh sb="47" eb="48">
      <t>スス</t>
    </rPh>
    <rPh sb="56" eb="57">
      <t>マ</t>
    </rPh>
    <rPh sb="58" eb="60">
      <t>ジカン</t>
    </rPh>
    <rPh sb="61" eb="62">
      <t>オオ</t>
    </rPh>
    <rPh sb="69" eb="71">
      <t>リカイ</t>
    </rPh>
    <rPh sb="74" eb="76">
      <t>ジカイ</t>
    </rPh>
    <rPh sb="77" eb="79">
      <t>カイシュウ</t>
    </rPh>
    <rPh sb="80" eb="81">
      <t>ソナ</t>
    </rPh>
    <rPh sb="83" eb="85">
      <t>ジカン</t>
    </rPh>
    <rPh sb="86" eb="87">
      <t>モウ</t>
    </rPh>
    <rPh sb="89" eb="90">
      <t>モラ</t>
    </rPh>
    <rPh sb="96" eb="97">
      <t>スコ</t>
    </rPh>
    <rPh sb="100" eb="102">
      <t>テイネイ</t>
    </rPh>
    <rPh sb="103" eb="104">
      <t>ヨ</t>
    </rPh>
    <rPh sb="109" eb="111">
      <t>ヒジョウ</t>
    </rPh>
    <rPh sb="112" eb="113">
      <t>ヨ</t>
    </rPh>
    <rPh sb="114" eb="116">
      <t>リカイ</t>
    </rPh>
    <rPh sb="116" eb="118">
      <t>デキ</t>
    </rPh>
    <rPh sb="123" eb="125">
      <t>サクネン</t>
    </rPh>
    <rPh sb="128" eb="130">
      <t>リカイ</t>
    </rPh>
    <rPh sb="144" eb="146">
      <t>セイチョウ</t>
    </rPh>
    <rPh sb="147" eb="149">
      <t>ジッカン</t>
    </rPh>
    <rPh sb="152" eb="155">
      <t>チシキテキ</t>
    </rPh>
    <rPh sb="156" eb="158">
      <t>ブブン</t>
    </rPh>
    <rPh sb="163" eb="165">
      <t>フソク</t>
    </rPh>
    <rPh sb="171" eb="173">
      <t>リカイ</t>
    </rPh>
    <rPh sb="174" eb="175">
      <t>フカ</t>
    </rPh>
    <rPh sb="177" eb="179">
      <t>リカイ</t>
    </rPh>
    <rPh sb="180" eb="181">
      <t>スス</t>
    </rPh>
    <phoneticPr fontId="1"/>
  </si>
  <si>
    <t>【PPIH案件情報システム課支援業務】
・エリア日報
【所感】
AWSのアーキテクチャ設計をしている中で、まずはDockerやAWSをキーワードにして検索をしていき、必要な記事を調査してみたが、一旦EC2のみでデプロイ出来そうではあるので、Dockerの記述をまずproduct用に書き換えてデプロイまで進めてみて不明点をユニット内で共有して作業をしてみたい。</t>
    <rPh sb="5" eb="7">
      <t>アンケン</t>
    </rPh>
    <rPh sb="7" eb="9">
      <t>ジョウホウ</t>
    </rPh>
    <rPh sb="13" eb="14">
      <t>カ</t>
    </rPh>
    <rPh sb="14" eb="18">
      <t>シエンギョウム</t>
    </rPh>
    <rPh sb="24" eb="26">
      <t>ニッポウ</t>
    </rPh>
    <rPh sb="43" eb="45">
      <t>セッケイ</t>
    </rPh>
    <rPh sb="50" eb="51">
      <t>ナカ</t>
    </rPh>
    <rPh sb="75" eb="77">
      <t>ケンサク</t>
    </rPh>
    <rPh sb="83" eb="85">
      <t>ヒツヨウ</t>
    </rPh>
    <rPh sb="86" eb="88">
      <t>キジ</t>
    </rPh>
    <rPh sb="89" eb="91">
      <t>チョウサ</t>
    </rPh>
    <rPh sb="97" eb="99">
      <t>イッタン</t>
    </rPh>
    <rPh sb="109" eb="111">
      <t>デキ</t>
    </rPh>
    <rPh sb="127" eb="129">
      <t>キジュツ</t>
    </rPh>
    <rPh sb="139" eb="140">
      <t>ヨウ</t>
    </rPh>
    <rPh sb="141" eb="142">
      <t>カ</t>
    </rPh>
    <rPh sb="143" eb="144">
      <t>カ</t>
    </rPh>
    <rPh sb="152" eb="153">
      <t>スス</t>
    </rPh>
    <rPh sb="157" eb="160">
      <t>フメイテン</t>
    </rPh>
    <rPh sb="165" eb="166">
      <t>ナイ</t>
    </rPh>
    <rPh sb="167" eb="169">
      <t>キョウユウ</t>
    </rPh>
    <rPh sb="171" eb="173">
      <t>サギョウ</t>
    </rPh>
    <phoneticPr fontId="1"/>
  </si>
  <si>
    <t>【PPIH案件情報システム課支援業務】
・エリア日報
【所感】
Golangのキャッチアップを進めているが、中々理解が追いつかない点があり、Javaに似ている点として静的型付けかつコンパイル言語であるという点があるが、オブジェクト指向ではない言語が初めてなのもありその辺りが非常に手間取っている。コーディングはシンプルだがガイドレールの無いような印象であり、記法は当然のこと設計しつつのコーディングが自然に出来ないと厳しいのではと感じている。</t>
    <rPh sb="5" eb="7">
      <t>アンケン</t>
    </rPh>
    <rPh sb="7" eb="9">
      <t>ジョウホウ</t>
    </rPh>
    <rPh sb="13" eb="14">
      <t>カ</t>
    </rPh>
    <rPh sb="14" eb="18">
      <t>シエンギョウム</t>
    </rPh>
    <rPh sb="24" eb="26">
      <t>ニッポウ</t>
    </rPh>
    <rPh sb="47" eb="48">
      <t>スス</t>
    </rPh>
    <rPh sb="54" eb="56">
      <t>ナカナカ</t>
    </rPh>
    <rPh sb="56" eb="58">
      <t>リカイ</t>
    </rPh>
    <rPh sb="59" eb="60">
      <t>オ</t>
    </rPh>
    <rPh sb="65" eb="66">
      <t>テン</t>
    </rPh>
    <rPh sb="75" eb="76">
      <t>ニ</t>
    </rPh>
    <rPh sb="79" eb="80">
      <t>テン</t>
    </rPh>
    <rPh sb="83" eb="87">
      <t>セイテキカタツ</t>
    </rPh>
    <rPh sb="95" eb="97">
      <t>ゲンゴ</t>
    </rPh>
    <rPh sb="103" eb="104">
      <t>テン</t>
    </rPh>
    <rPh sb="115" eb="117">
      <t>シコウ</t>
    </rPh>
    <rPh sb="121" eb="123">
      <t>ゲンゴ</t>
    </rPh>
    <rPh sb="124" eb="125">
      <t>ハジ</t>
    </rPh>
    <rPh sb="134" eb="135">
      <t>アタ</t>
    </rPh>
    <rPh sb="137" eb="139">
      <t>ヒジョウ</t>
    </rPh>
    <rPh sb="140" eb="143">
      <t>テマド</t>
    </rPh>
    <rPh sb="168" eb="169">
      <t>ナ</t>
    </rPh>
    <rPh sb="173" eb="175">
      <t>インショウ</t>
    </rPh>
    <rPh sb="179" eb="181">
      <t>キホウ</t>
    </rPh>
    <rPh sb="182" eb="184">
      <t>トウゼン</t>
    </rPh>
    <rPh sb="187" eb="189">
      <t>セッケイ</t>
    </rPh>
    <rPh sb="200" eb="202">
      <t>シゼン</t>
    </rPh>
    <rPh sb="203" eb="205">
      <t>デキ</t>
    </rPh>
    <rPh sb="208" eb="209">
      <t>キビ</t>
    </rPh>
    <rPh sb="215" eb="216">
      <t>カン</t>
    </rPh>
    <phoneticPr fontId="1"/>
  </si>
  <si>
    <t>【PPIH案件情報システム課支援業務】
・エリア日報
【所感】
日々の自己学習においてSQLの学習用の書籍を購入したが他の書籍を優先して中々読めていないので、一旦書籍購入はストップして自己学習では既存書籍の理解と周回を心がけて進めていきたい。本の読み方としてまずは流し読みで全体感を掴み、その後に精読を何度も繰り返して理解や知識を定着させていきたい。</t>
    <rPh sb="5" eb="7">
      <t>アンケン</t>
    </rPh>
    <rPh sb="7" eb="9">
      <t>ジョウホウ</t>
    </rPh>
    <rPh sb="13" eb="14">
      <t>カ</t>
    </rPh>
    <rPh sb="14" eb="18">
      <t>シエンギョウム</t>
    </rPh>
    <rPh sb="24" eb="26">
      <t>ニッポウ</t>
    </rPh>
    <rPh sb="32" eb="34">
      <t>ヒビ</t>
    </rPh>
    <rPh sb="35" eb="39">
      <t>ジコガクシュウ</t>
    </rPh>
    <rPh sb="47" eb="50">
      <t>ガクシュウヨウ</t>
    </rPh>
    <rPh sb="51" eb="53">
      <t>ショセキ</t>
    </rPh>
    <rPh sb="54" eb="56">
      <t>コウニュウ</t>
    </rPh>
    <rPh sb="59" eb="60">
      <t>ホカ</t>
    </rPh>
    <rPh sb="61" eb="63">
      <t>ショセキ</t>
    </rPh>
    <rPh sb="64" eb="66">
      <t>ユウセン</t>
    </rPh>
    <rPh sb="68" eb="70">
      <t>ナカナカ</t>
    </rPh>
    <rPh sb="70" eb="71">
      <t>ヨ</t>
    </rPh>
    <rPh sb="79" eb="81">
      <t>イッタン</t>
    </rPh>
    <rPh sb="81" eb="83">
      <t>ショセキ</t>
    </rPh>
    <rPh sb="83" eb="85">
      <t>コウニュウ</t>
    </rPh>
    <rPh sb="92" eb="96">
      <t>ジコガクシュウ</t>
    </rPh>
    <rPh sb="98" eb="100">
      <t>キゾン</t>
    </rPh>
    <rPh sb="100" eb="102">
      <t>ショセキ</t>
    </rPh>
    <rPh sb="103" eb="105">
      <t>リカイ</t>
    </rPh>
    <rPh sb="106" eb="108">
      <t>シュウカイ</t>
    </rPh>
    <rPh sb="109" eb="110">
      <t>ココロ</t>
    </rPh>
    <rPh sb="113" eb="114">
      <t>スス</t>
    </rPh>
    <rPh sb="121" eb="122">
      <t>ホン</t>
    </rPh>
    <rPh sb="123" eb="124">
      <t>ヨ</t>
    </rPh>
    <rPh sb="125" eb="126">
      <t>カタ</t>
    </rPh>
    <rPh sb="132" eb="133">
      <t>ナガ</t>
    </rPh>
    <rPh sb="134" eb="135">
      <t>ヨ</t>
    </rPh>
    <rPh sb="137" eb="140">
      <t>ゼンタイカン</t>
    </rPh>
    <rPh sb="141" eb="142">
      <t>ツカ</t>
    </rPh>
    <rPh sb="146" eb="147">
      <t>アト</t>
    </rPh>
    <rPh sb="148" eb="150">
      <t>セイドク</t>
    </rPh>
    <rPh sb="151" eb="153">
      <t>ナンド</t>
    </rPh>
    <rPh sb="154" eb="155">
      <t>ク</t>
    </rPh>
    <rPh sb="156" eb="157">
      <t>カエ</t>
    </rPh>
    <rPh sb="159" eb="161">
      <t>リカイ</t>
    </rPh>
    <rPh sb="162" eb="164">
      <t>チシキ</t>
    </rPh>
    <rPh sb="165" eb="167">
      <t>テイチャク</t>
    </rPh>
    <phoneticPr fontId="1"/>
  </si>
  <si>
    <t>【PPIH案件情報システム課支援業務】
・エリア日報
【所感】
待ち時間にGolangの学習を始めたが、業務時間中に学習するだけではなくUdemyでも基礎講座を進めて理解を深めたい。しかしながらUdemyのような動画学習サービスでは集中力が続かない性質もあるので、既存の書籍で自分にペースで読めるようになっていきたい。</t>
    <rPh sb="5" eb="7">
      <t>アンケン</t>
    </rPh>
    <rPh sb="7" eb="9">
      <t>ジョウホウ</t>
    </rPh>
    <rPh sb="13" eb="14">
      <t>カ</t>
    </rPh>
    <rPh sb="14" eb="18">
      <t>シエンギョウム</t>
    </rPh>
    <rPh sb="24" eb="26">
      <t>ニッポウ</t>
    </rPh>
    <rPh sb="32" eb="33">
      <t>マ</t>
    </rPh>
    <rPh sb="34" eb="36">
      <t>ジカン</t>
    </rPh>
    <rPh sb="44" eb="46">
      <t>ガクシュウ</t>
    </rPh>
    <rPh sb="47" eb="48">
      <t>ハジ</t>
    </rPh>
    <rPh sb="52" eb="56">
      <t>ギョウムジカン</t>
    </rPh>
    <rPh sb="56" eb="57">
      <t>チュウ</t>
    </rPh>
    <rPh sb="58" eb="60">
      <t>ガクシュウ</t>
    </rPh>
    <rPh sb="75" eb="79">
      <t>キソコウザ</t>
    </rPh>
    <rPh sb="80" eb="81">
      <t>スス</t>
    </rPh>
    <rPh sb="83" eb="85">
      <t>リカイ</t>
    </rPh>
    <rPh sb="86" eb="87">
      <t>フカ</t>
    </rPh>
    <rPh sb="106" eb="108">
      <t>ドウガ</t>
    </rPh>
    <rPh sb="108" eb="110">
      <t>ガクシュウ</t>
    </rPh>
    <rPh sb="116" eb="119">
      <t>シュウチュウリョク</t>
    </rPh>
    <rPh sb="120" eb="121">
      <t>ツヅ</t>
    </rPh>
    <rPh sb="124" eb="126">
      <t>セイシツ</t>
    </rPh>
    <rPh sb="132" eb="134">
      <t>キゾン</t>
    </rPh>
    <rPh sb="135" eb="137">
      <t>ショセキ</t>
    </rPh>
    <rPh sb="138" eb="140">
      <t>ジブン</t>
    </rPh>
    <rPh sb="145" eb="146">
      <t>ヨ</t>
    </rPh>
    <phoneticPr fontId="1"/>
  </si>
  <si>
    <t>【PPIH案件情報システム課支援業務】
・エリア日報
【所感】
学習だけではなく日々の生活の質を上げる為運動や部屋の物の配置や清掃、いわゆる5Sについて改めて気をつけたい。緊張感のない土日を送ってしまうとその生活態度が平日の仕事にも出るので、身だしなみもそうだが徐々にそういった部分も気をつけ気を引き締めること。学習はやればやるだけ覚えられる時期が来ていると感じるが、詰め込み過ぎず無理ないペースで進めたい。</t>
    <rPh sb="5" eb="7">
      <t>アンケン</t>
    </rPh>
    <rPh sb="7" eb="9">
      <t>ジョウホウ</t>
    </rPh>
    <rPh sb="13" eb="14">
      <t>カ</t>
    </rPh>
    <rPh sb="14" eb="18">
      <t>シエンギョウム</t>
    </rPh>
    <rPh sb="24" eb="26">
      <t>ニッポウ</t>
    </rPh>
    <rPh sb="32" eb="34">
      <t>ガクシュウ</t>
    </rPh>
    <rPh sb="40" eb="42">
      <t>ヒビ</t>
    </rPh>
    <rPh sb="43" eb="45">
      <t>セイカツ</t>
    </rPh>
    <rPh sb="46" eb="47">
      <t>シツ</t>
    </rPh>
    <rPh sb="48" eb="49">
      <t>ア</t>
    </rPh>
    <rPh sb="51" eb="52">
      <t>タメ</t>
    </rPh>
    <rPh sb="52" eb="54">
      <t>ウンドウ</t>
    </rPh>
    <rPh sb="55" eb="57">
      <t>ヘヤ</t>
    </rPh>
    <rPh sb="58" eb="59">
      <t>モノ</t>
    </rPh>
    <rPh sb="60" eb="62">
      <t>ハイチ</t>
    </rPh>
    <rPh sb="63" eb="65">
      <t>セイソウ</t>
    </rPh>
    <rPh sb="76" eb="77">
      <t>アラタ</t>
    </rPh>
    <rPh sb="79" eb="80">
      <t>キ</t>
    </rPh>
    <rPh sb="86" eb="89">
      <t>キンチョウカン</t>
    </rPh>
    <rPh sb="92" eb="94">
      <t>ドニチ</t>
    </rPh>
    <rPh sb="95" eb="96">
      <t>オク</t>
    </rPh>
    <rPh sb="104" eb="108">
      <t>セイカツタイド</t>
    </rPh>
    <rPh sb="109" eb="111">
      <t>ヘイジツ</t>
    </rPh>
    <rPh sb="112" eb="114">
      <t>シゴト</t>
    </rPh>
    <rPh sb="116" eb="117">
      <t>デ</t>
    </rPh>
    <rPh sb="121" eb="122">
      <t>ミ</t>
    </rPh>
    <rPh sb="131" eb="133">
      <t>ジョジョ</t>
    </rPh>
    <phoneticPr fontId="1"/>
  </si>
  <si>
    <t>【PPIH案件情報システム課支援業務】
・エリア日報
【所感】
レポートの検証作業を案件で行っていたが、パートナー企業の修正の出戻りが非常に多く、待ち時間も多いが検証作業の精度やスピードを落とさないようにしたい。少しでも多くのバグや仕様違いを検出出来ればその分、一回の改修の負担も減り最終的な工数も減るのでそういった部分でも考慮し貢献できる方法を考えていきたい。</t>
    <rPh sb="5" eb="7">
      <t>アンケン</t>
    </rPh>
    <rPh sb="7" eb="9">
      <t>ジョウホウ</t>
    </rPh>
    <rPh sb="13" eb="14">
      <t>カ</t>
    </rPh>
    <rPh sb="14" eb="18">
      <t>シエンギョウム</t>
    </rPh>
    <rPh sb="24" eb="26">
      <t>ニッポウ</t>
    </rPh>
    <rPh sb="37" eb="41">
      <t>ケンショウサギョウ</t>
    </rPh>
    <rPh sb="42" eb="44">
      <t>アンケン</t>
    </rPh>
    <rPh sb="45" eb="46">
      <t>オコナ</t>
    </rPh>
    <rPh sb="57" eb="59">
      <t>キギョウ</t>
    </rPh>
    <rPh sb="60" eb="62">
      <t>シュウセイ</t>
    </rPh>
    <rPh sb="63" eb="65">
      <t>デモド</t>
    </rPh>
    <rPh sb="67" eb="69">
      <t>ヒジョウ</t>
    </rPh>
    <rPh sb="70" eb="71">
      <t>オオ</t>
    </rPh>
    <rPh sb="73" eb="74">
      <t>マ</t>
    </rPh>
    <rPh sb="75" eb="77">
      <t>ジカン</t>
    </rPh>
    <rPh sb="78" eb="79">
      <t>オオ</t>
    </rPh>
    <rPh sb="81" eb="83">
      <t>ケンショウ</t>
    </rPh>
    <rPh sb="83" eb="85">
      <t>サギョウ</t>
    </rPh>
    <rPh sb="86" eb="88">
      <t>セイド</t>
    </rPh>
    <rPh sb="94" eb="95">
      <t>オ</t>
    </rPh>
    <rPh sb="106" eb="107">
      <t>スコ</t>
    </rPh>
    <rPh sb="110" eb="111">
      <t>オオ</t>
    </rPh>
    <rPh sb="116" eb="118">
      <t>シヨウ</t>
    </rPh>
    <rPh sb="118" eb="119">
      <t>チガ</t>
    </rPh>
    <rPh sb="121" eb="123">
      <t>ケンシュツ</t>
    </rPh>
    <rPh sb="123" eb="125">
      <t>デキ</t>
    </rPh>
    <rPh sb="129" eb="130">
      <t>ブン</t>
    </rPh>
    <rPh sb="131" eb="133">
      <t>イッカイ</t>
    </rPh>
    <rPh sb="134" eb="136">
      <t>カイシュウ</t>
    </rPh>
    <rPh sb="137" eb="139">
      <t>フタン</t>
    </rPh>
    <rPh sb="140" eb="141">
      <t>ヘ</t>
    </rPh>
    <rPh sb="142" eb="145">
      <t>サイシュウテキ</t>
    </rPh>
    <rPh sb="146" eb="148">
      <t>コウスウ</t>
    </rPh>
    <rPh sb="149" eb="150">
      <t>ヘ</t>
    </rPh>
    <rPh sb="158" eb="160">
      <t>ブブン</t>
    </rPh>
    <rPh sb="162" eb="164">
      <t>コウリョ</t>
    </rPh>
    <rPh sb="165" eb="167">
      <t>コウケン</t>
    </rPh>
    <rPh sb="170" eb="172">
      <t>ホウホウ</t>
    </rPh>
    <rPh sb="173" eb="174">
      <t>カンガ</t>
    </rPh>
    <phoneticPr fontId="1"/>
  </si>
  <si>
    <t>【PPIH案件情報システム課支援業務】
・エリア日報
【所感】
自主学習でVue.jsのUIフレームワークのquasarを学習しているが、コンポーネントは豊富であるが使いこなす為には独自タグをマスターしないといけない部分もあるのでキャッチアップする時間が必要になってくる。オリアプ作成の為の資料を整えていきたいがUIのサポートをどこまで実施するかなど懸念事項も多い。最も重視することは何かを考慮していきたい。</t>
    <rPh sb="5" eb="7">
      <t>アンケン</t>
    </rPh>
    <rPh sb="7" eb="9">
      <t>ジョウホウ</t>
    </rPh>
    <rPh sb="13" eb="14">
      <t>カ</t>
    </rPh>
    <rPh sb="14" eb="18">
      <t>シエンギョウム</t>
    </rPh>
    <rPh sb="24" eb="26">
      <t>ニッポウ</t>
    </rPh>
    <rPh sb="32" eb="34">
      <t>ジシュ</t>
    </rPh>
    <rPh sb="34" eb="36">
      <t>ガクシュウ</t>
    </rPh>
    <rPh sb="61" eb="63">
      <t>ガクシュウ</t>
    </rPh>
    <rPh sb="77" eb="79">
      <t>ホウフ</t>
    </rPh>
    <rPh sb="83" eb="84">
      <t>ツカ</t>
    </rPh>
    <rPh sb="88" eb="89">
      <t>タメ</t>
    </rPh>
    <rPh sb="91" eb="93">
      <t>ドクジ</t>
    </rPh>
    <rPh sb="108" eb="110">
      <t>ブブン</t>
    </rPh>
    <rPh sb="124" eb="126">
      <t>ジカン</t>
    </rPh>
    <rPh sb="127" eb="129">
      <t>ヒツヨウ</t>
    </rPh>
    <rPh sb="140" eb="142">
      <t>サクセイ</t>
    </rPh>
    <rPh sb="143" eb="144">
      <t>タメ</t>
    </rPh>
    <rPh sb="145" eb="147">
      <t>シリョウ</t>
    </rPh>
    <rPh sb="148" eb="149">
      <t>トトノ</t>
    </rPh>
    <rPh sb="168" eb="170">
      <t>ジッシ</t>
    </rPh>
    <rPh sb="175" eb="179">
      <t>ケネンジコウ</t>
    </rPh>
    <rPh sb="180" eb="181">
      <t>オオ</t>
    </rPh>
    <rPh sb="183" eb="184">
      <t>モット</t>
    </rPh>
    <rPh sb="185" eb="187">
      <t>ジュウシ</t>
    </rPh>
    <rPh sb="192" eb="193">
      <t>ナニ</t>
    </rPh>
    <rPh sb="195" eb="197">
      <t>コウリョ</t>
    </rPh>
    <phoneticPr fontId="1"/>
  </si>
  <si>
    <t>【PPIH案件情報システム課支援業務】
・エリア日報
【所感】
テストも終盤に差し掛かり、来週にはプレリリースと本番環境でのテストなどが実施される予定。人数増強もあり得るということで、引き続きテストにミスが無くちゃんと不具合箇所が指摘できるように注意して作業をしていきたい。</t>
    <rPh sb="5" eb="7">
      <t>アンケン</t>
    </rPh>
    <rPh sb="7" eb="9">
      <t>ジョウホウ</t>
    </rPh>
    <rPh sb="13" eb="14">
      <t>カ</t>
    </rPh>
    <rPh sb="14" eb="18">
      <t>シエンギョウム</t>
    </rPh>
    <rPh sb="24" eb="26">
      <t>ニッポウ</t>
    </rPh>
    <rPh sb="36" eb="38">
      <t>シュウバン</t>
    </rPh>
    <rPh sb="39" eb="40">
      <t>サ</t>
    </rPh>
    <rPh sb="41" eb="42">
      <t>カ</t>
    </rPh>
    <rPh sb="45" eb="47">
      <t>ライシュウ</t>
    </rPh>
    <rPh sb="56" eb="60">
      <t>ホンバンカンキョウ</t>
    </rPh>
    <rPh sb="68" eb="70">
      <t>ジッシ</t>
    </rPh>
    <rPh sb="73" eb="75">
      <t>ヨテイ</t>
    </rPh>
    <rPh sb="76" eb="78">
      <t>ニンズウ</t>
    </rPh>
    <rPh sb="78" eb="80">
      <t>ゾウキョウ</t>
    </rPh>
    <rPh sb="83" eb="84">
      <t>エ</t>
    </rPh>
    <rPh sb="92" eb="93">
      <t>ヒ</t>
    </rPh>
    <rPh sb="94" eb="95">
      <t>ツヅ</t>
    </rPh>
    <rPh sb="103" eb="104">
      <t>ナ</t>
    </rPh>
    <rPh sb="109" eb="114">
      <t>フグアイカショ</t>
    </rPh>
    <rPh sb="115" eb="117">
      <t>シテキ</t>
    </rPh>
    <rPh sb="123" eb="125">
      <t>チュウイ</t>
    </rPh>
    <rPh sb="127" eb="129">
      <t>サギョウ</t>
    </rPh>
    <phoneticPr fontId="1"/>
  </si>
  <si>
    <t>【PPIH案件情報システム課支援業務】
・エリア日報
【所感】
オリアプというわけでは無いが、研修生のオリアプ作成の為の準備を進めており実際に自身がコーディングしてフロントを作成しモックアップがもう少しで出来そうなので土日を使用してモックアップを完成させていきたい。また、ユニット活動でAWSのキャッチアップも必要なので実際に自身のアカウントにEC2インスタンスを作成し直してみて、Dockerファイルがデプロイ出来る状態までコーディングして内容を修正したりしていきたい。</t>
    <rPh sb="5" eb="7">
      <t>アンケン</t>
    </rPh>
    <rPh sb="7" eb="9">
      <t>ジョウホウ</t>
    </rPh>
    <rPh sb="13" eb="14">
      <t>カ</t>
    </rPh>
    <rPh sb="14" eb="18">
      <t>シエンギョウム</t>
    </rPh>
    <rPh sb="24" eb="26">
      <t>ニッポウ</t>
    </rPh>
    <rPh sb="43" eb="44">
      <t>ナ</t>
    </rPh>
    <rPh sb="47" eb="50">
      <t>ケンシュウセイ</t>
    </rPh>
    <rPh sb="55" eb="57">
      <t>サクセイ</t>
    </rPh>
    <rPh sb="58" eb="59">
      <t>タメ</t>
    </rPh>
    <rPh sb="60" eb="62">
      <t>ジュンビ</t>
    </rPh>
    <rPh sb="63" eb="64">
      <t>スス</t>
    </rPh>
    <rPh sb="68" eb="70">
      <t>ジッサイ</t>
    </rPh>
    <rPh sb="71" eb="73">
      <t>ジシン</t>
    </rPh>
    <rPh sb="87" eb="89">
      <t>サクセイ</t>
    </rPh>
    <rPh sb="99" eb="100">
      <t>スコ</t>
    </rPh>
    <rPh sb="102" eb="104">
      <t>デキ</t>
    </rPh>
    <rPh sb="109" eb="111">
      <t>ドニチ</t>
    </rPh>
    <rPh sb="112" eb="114">
      <t>シヨウ</t>
    </rPh>
    <rPh sb="123" eb="125">
      <t>カンセイ</t>
    </rPh>
    <rPh sb="140" eb="142">
      <t>カツドウ</t>
    </rPh>
    <rPh sb="155" eb="157">
      <t>ヒツヨウ</t>
    </rPh>
    <rPh sb="160" eb="162">
      <t>ジッサイ</t>
    </rPh>
    <rPh sb="163" eb="165">
      <t>ジシン</t>
    </rPh>
    <rPh sb="182" eb="184">
      <t>サクセイ</t>
    </rPh>
    <rPh sb="185" eb="186">
      <t>ナオ</t>
    </rPh>
    <rPh sb="206" eb="208">
      <t>デキ</t>
    </rPh>
    <rPh sb="209" eb="211">
      <t>ジョウタイ</t>
    </rPh>
    <rPh sb="221" eb="223">
      <t>ナイヨウ</t>
    </rPh>
    <rPh sb="224" eb="226">
      <t>シュウセイ</t>
    </rPh>
    <phoneticPr fontId="1"/>
  </si>
  <si>
    <t>【PPIH案件情報システム課支援業務】
・エリア日報
【所感】
作業は順調進み、自身に出来る範囲の作業に関しては特に問題なく手早く終了させることが出来るようになってきた。案件内では複雑なシステムや高度なSQL生成を即座に求められるので、引き続き学習を進めていきたいが、購入した書籍のうちSQLの本の学習が全く進んでいないのでこちらの学習も計画的に進めていきたい。</t>
    <rPh sb="5" eb="7">
      <t>アンケン</t>
    </rPh>
    <rPh sb="7" eb="9">
      <t>ジョウホウ</t>
    </rPh>
    <rPh sb="13" eb="14">
      <t>カ</t>
    </rPh>
    <rPh sb="14" eb="18">
      <t>シエンギョウム</t>
    </rPh>
    <rPh sb="24" eb="26">
      <t>ニッポウ</t>
    </rPh>
    <rPh sb="32" eb="34">
      <t>サギョウ</t>
    </rPh>
    <rPh sb="35" eb="37">
      <t>ジュンチョウ</t>
    </rPh>
    <rPh sb="37" eb="38">
      <t>スス</t>
    </rPh>
    <rPh sb="40" eb="42">
      <t>ジシン</t>
    </rPh>
    <rPh sb="43" eb="45">
      <t>デキ</t>
    </rPh>
    <rPh sb="46" eb="48">
      <t>ハンイ</t>
    </rPh>
    <rPh sb="49" eb="51">
      <t>サギョウ</t>
    </rPh>
    <rPh sb="52" eb="53">
      <t>カン</t>
    </rPh>
    <rPh sb="56" eb="57">
      <t>トク</t>
    </rPh>
    <rPh sb="58" eb="60">
      <t>モンダイ</t>
    </rPh>
    <rPh sb="62" eb="64">
      <t>テバヤ</t>
    </rPh>
    <rPh sb="65" eb="67">
      <t>シュウリョウ</t>
    </rPh>
    <rPh sb="73" eb="75">
      <t>デキ</t>
    </rPh>
    <rPh sb="85" eb="88">
      <t>アンケンナイ</t>
    </rPh>
    <rPh sb="90" eb="92">
      <t>フクザツ</t>
    </rPh>
    <rPh sb="98" eb="100">
      <t>コウド</t>
    </rPh>
    <rPh sb="104" eb="106">
      <t>セイセイ</t>
    </rPh>
    <rPh sb="107" eb="109">
      <t>ソクザ</t>
    </rPh>
    <rPh sb="110" eb="111">
      <t>モト</t>
    </rPh>
    <rPh sb="118" eb="119">
      <t>ヒ</t>
    </rPh>
    <rPh sb="120" eb="121">
      <t>ツヅ</t>
    </rPh>
    <rPh sb="122" eb="124">
      <t>ガクシュウ</t>
    </rPh>
    <rPh sb="125" eb="126">
      <t>スス</t>
    </rPh>
    <rPh sb="134" eb="136">
      <t>コウニュウ</t>
    </rPh>
    <rPh sb="138" eb="140">
      <t>ショセキ</t>
    </rPh>
    <rPh sb="147" eb="148">
      <t>ホン</t>
    </rPh>
    <rPh sb="149" eb="151">
      <t>ガクシュウ</t>
    </rPh>
    <rPh sb="152" eb="153">
      <t>マッタ</t>
    </rPh>
    <rPh sb="154" eb="155">
      <t>スス</t>
    </rPh>
    <rPh sb="166" eb="168">
      <t>ガクシュウ</t>
    </rPh>
    <rPh sb="169" eb="172">
      <t>ケイカクテキ</t>
    </rPh>
    <rPh sb="173" eb="174">
      <t>スス</t>
    </rPh>
    <phoneticPr fontId="1"/>
  </si>
  <si>
    <t>【PPIH案件情報システム課支援業務】
・エリア日報
【所感】
研修作業をする中で、自身の学習にもなったのかソースの理解において中々に力がついた。調べて教えながら、必要に応じてドキュメント作成や汎用性の高いソースを作成してそれをもとに教えるなどを実施する必要があるので、javascriotやオブジェクト指向のプログラミング自体の知識や経験が身について非常に有用になってきているのでこのまま継続してオリジナルアプリも複数作成したい。</t>
    <rPh sb="5" eb="7">
      <t>アンケン</t>
    </rPh>
    <rPh sb="7" eb="9">
      <t>ジョウホウ</t>
    </rPh>
    <rPh sb="13" eb="14">
      <t>カ</t>
    </rPh>
    <rPh sb="14" eb="18">
      <t>シエンギョウム</t>
    </rPh>
    <rPh sb="24" eb="26">
      <t>ニッポウ</t>
    </rPh>
    <rPh sb="32" eb="34">
      <t>ケンシュウ</t>
    </rPh>
    <rPh sb="34" eb="36">
      <t>サギョウ</t>
    </rPh>
    <rPh sb="39" eb="40">
      <t>ナカ</t>
    </rPh>
    <rPh sb="42" eb="44">
      <t>ジシン</t>
    </rPh>
    <rPh sb="45" eb="47">
      <t>ガクシュウ</t>
    </rPh>
    <rPh sb="58" eb="60">
      <t>リカイ</t>
    </rPh>
    <rPh sb="64" eb="66">
      <t>ナカナカ</t>
    </rPh>
    <rPh sb="67" eb="68">
      <t>チカラ</t>
    </rPh>
    <rPh sb="73" eb="74">
      <t>シラ</t>
    </rPh>
    <rPh sb="76" eb="77">
      <t>オシ</t>
    </rPh>
    <rPh sb="82" eb="84">
      <t>ヒツヨウ</t>
    </rPh>
    <rPh sb="85" eb="86">
      <t>オウ</t>
    </rPh>
    <rPh sb="94" eb="96">
      <t>サクセイ</t>
    </rPh>
    <rPh sb="97" eb="100">
      <t>ハンヨウセイ</t>
    </rPh>
    <rPh sb="101" eb="102">
      <t>タカ</t>
    </rPh>
    <rPh sb="107" eb="109">
      <t>サクセイ</t>
    </rPh>
    <rPh sb="117" eb="118">
      <t>オシ</t>
    </rPh>
    <rPh sb="123" eb="125">
      <t>ジッシ</t>
    </rPh>
    <rPh sb="127" eb="129">
      <t>ヒツヨウ</t>
    </rPh>
    <rPh sb="152" eb="154">
      <t>シコウ</t>
    </rPh>
    <rPh sb="162" eb="164">
      <t>ジタイ</t>
    </rPh>
    <rPh sb="165" eb="167">
      <t>チシキ</t>
    </rPh>
    <rPh sb="168" eb="170">
      <t>ケイケン</t>
    </rPh>
    <rPh sb="171" eb="172">
      <t>ミ</t>
    </rPh>
    <rPh sb="176" eb="178">
      <t>ヒジョウ</t>
    </rPh>
    <rPh sb="179" eb="181">
      <t>ユウヨウ</t>
    </rPh>
    <rPh sb="195" eb="197">
      <t>ケイゾク</t>
    </rPh>
    <rPh sb="208" eb="210">
      <t>フクスウ</t>
    </rPh>
    <rPh sb="210" eb="212">
      <t>サクセイ</t>
    </rPh>
    <phoneticPr fontId="1"/>
  </si>
  <si>
    <t>【PPIH案件情報システム課支援業務】
・エリア日報
【所感】
ユニット活動で実施している内容はミドルウェアやインフラの学習になっており、知見を得ることが出来て良かったと感じている。評価の時期に差し掛かってきたので、計画的に進めて正しい表を全員に出来るように、しっかりと務めたい。</t>
    <rPh sb="5" eb="7">
      <t>アンケン</t>
    </rPh>
    <rPh sb="7" eb="9">
      <t>ジョウホウ</t>
    </rPh>
    <rPh sb="13" eb="14">
      <t>カ</t>
    </rPh>
    <rPh sb="14" eb="18">
      <t>シエンギョウム</t>
    </rPh>
    <rPh sb="24" eb="26">
      <t>ニッポウ</t>
    </rPh>
    <rPh sb="36" eb="38">
      <t>カツドウ</t>
    </rPh>
    <rPh sb="39" eb="41">
      <t>ジッシ</t>
    </rPh>
    <rPh sb="45" eb="47">
      <t>ナイヨウ</t>
    </rPh>
    <rPh sb="60" eb="62">
      <t>ガクシュウ</t>
    </rPh>
    <rPh sb="69" eb="71">
      <t>チケン</t>
    </rPh>
    <rPh sb="72" eb="73">
      <t>エ</t>
    </rPh>
    <rPh sb="77" eb="79">
      <t>デキ</t>
    </rPh>
    <rPh sb="80" eb="81">
      <t>ヨ</t>
    </rPh>
    <rPh sb="85" eb="86">
      <t>カン</t>
    </rPh>
    <rPh sb="91" eb="93">
      <t>ヒョウカ</t>
    </rPh>
    <rPh sb="94" eb="96">
      <t>ジキ</t>
    </rPh>
    <rPh sb="97" eb="98">
      <t>サ</t>
    </rPh>
    <rPh sb="99" eb="100">
      <t>カ</t>
    </rPh>
    <rPh sb="108" eb="111">
      <t>ケイカクテキ</t>
    </rPh>
    <rPh sb="112" eb="113">
      <t>スス</t>
    </rPh>
    <rPh sb="115" eb="116">
      <t>タダ</t>
    </rPh>
    <rPh sb="118" eb="119">
      <t>ヒョウ</t>
    </rPh>
    <rPh sb="120" eb="122">
      <t>ゼンイン</t>
    </rPh>
    <rPh sb="123" eb="125">
      <t>デキ</t>
    </rPh>
    <rPh sb="135" eb="136">
      <t>ツト</t>
    </rPh>
    <phoneticPr fontId="1"/>
  </si>
  <si>
    <t>【PPIH案件情報システム課支援業務】
・amatou
【所感】
Golangを使用したバッチ処理について、調査しつつパフォーマンスで問題になっている箇所がないか調べつつ進めている。今のところ成果は出せていないが、Golangの構造体とメソッドの生やし方を調べたりdefer機能の意味を理解したりなど学習は進んでおり、近い内に調査対象の調査も完了する見込み。メモレベルで良いので調査した内容をまとめて福地さんに早いうちに共有できるようにスピード感を持って進める。</t>
    <rPh sb="5" eb="7">
      <t>アンケン</t>
    </rPh>
    <rPh sb="7" eb="9">
      <t>ジョウホウ</t>
    </rPh>
    <rPh sb="13" eb="14">
      <t>カ</t>
    </rPh>
    <rPh sb="14" eb="18">
      <t>シエンギョウム</t>
    </rPh>
    <rPh sb="40" eb="42">
      <t>シヨウ</t>
    </rPh>
    <rPh sb="47" eb="49">
      <t>ショリ</t>
    </rPh>
    <rPh sb="54" eb="56">
      <t>チョウサ</t>
    </rPh>
    <rPh sb="67" eb="69">
      <t>モンダイ</t>
    </rPh>
    <rPh sb="75" eb="77">
      <t>カショ</t>
    </rPh>
    <rPh sb="81" eb="82">
      <t>シラ</t>
    </rPh>
    <rPh sb="85" eb="86">
      <t>スス</t>
    </rPh>
    <rPh sb="91" eb="92">
      <t>イマ</t>
    </rPh>
    <rPh sb="96" eb="98">
      <t>セイカ</t>
    </rPh>
    <rPh sb="99" eb="100">
      <t>ダ</t>
    </rPh>
    <rPh sb="114" eb="116">
      <t>コウゾウ</t>
    </rPh>
    <rPh sb="116" eb="117">
      <t>カラダ</t>
    </rPh>
    <rPh sb="123" eb="124">
      <t>ハ</t>
    </rPh>
    <rPh sb="126" eb="127">
      <t>カタ</t>
    </rPh>
    <rPh sb="128" eb="129">
      <t>シラ</t>
    </rPh>
    <rPh sb="137" eb="139">
      <t>キノウ</t>
    </rPh>
    <rPh sb="140" eb="142">
      <t>イミ</t>
    </rPh>
    <rPh sb="143" eb="145">
      <t>リカイ</t>
    </rPh>
    <rPh sb="150" eb="152">
      <t>ガクシュウ</t>
    </rPh>
    <rPh sb="153" eb="154">
      <t>スス</t>
    </rPh>
    <rPh sb="159" eb="160">
      <t>チカ</t>
    </rPh>
    <rPh sb="161" eb="162">
      <t>ウチ</t>
    </rPh>
    <rPh sb="163" eb="165">
      <t>チョウサ</t>
    </rPh>
    <rPh sb="165" eb="167">
      <t>タイショウ</t>
    </rPh>
    <rPh sb="168" eb="170">
      <t>チョウサ</t>
    </rPh>
    <rPh sb="171" eb="173">
      <t>カンリョウ</t>
    </rPh>
    <rPh sb="175" eb="177">
      <t>ミコ</t>
    </rPh>
    <rPh sb="185" eb="186">
      <t>ヨ</t>
    </rPh>
    <rPh sb="189" eb="191">
      <t>チョウサ</t>
    </rPh>
    <rPh sb="193" eb="195">
      <t>ナイヨウ</t>
    </rPh>
    <rPh sb="200" eb="202">
      <t>フクチ</t>
    </rPh>
    <rPh sb="205" eb="206">
      <t>ハヤ</t>
    </rPh>
    <rPh sb="210" eb="212">
      <t>キョウユウ</t>
    </rPh>
    <rPh sb="222" eb="223">
      <t>カン</t>
    </rPh>
    <rPh sb="224" eb="225">
      <t>モ</t>
    </rPh>
    <rPh sb="227" eb="228">
      <t>スス</t>
    </rPh>
    <phoneticPr fontId="1"/>
  </si>
  <si>
    <t>【PPIH案件情報システム課支援業務】
・エリア日報
【所感】
エリア日報のテスト作業はこれでひと段落して、Golangバッチの処理に集中して作業できるようになってきたが、内容的には進んでいないので昨日に引き続き調査や学習を積極的に進めていく予定。また、生活習慣も見直し、適切な学習習慣を進められるように維持していきたい。</t>
    <rPh sb="35" eb="37">
      <t>ニッポウ</t>
    </rPh>
    <rPh sb="41" eb="43">
      <t>サギョウ</t>
    </rPh>
    <rPh sb="49" eb="51">
      <t>ダンラク</t>
    </rPh>
    <rPh sb="64" eb="66">
      <t>ショリ</t>
    </rPh>
    <rPh sb="67" eb="69">
      <t>シュウチュウ</t>
    </rPh>
    <rPh sb="71" eb="73">
      <t>サギョウ</t>
    </rPh>
    <rPh sb="86" eb="89">
      <t>ナイヨウテキ</t>
    </rPh>
    <rPh sb="91" eb="92">
      <t>スス</t>
    </rPh>
    <rPh sb="99" eb="101">
      <t>サクジツ</t>
    </rPh>
    <rPh sb="102" eb="103">
      <t>ヒ</t>
    </rPh>
    <rPh sb="104" eb="105">
      <t>ツヅ</t>
    </rPh>
    <rPh sb="106" eb="108">
      <t>チョウサ</t>
    </rPh>
    <rPh sb="109" eb="111">
      <t>ガクシュウ</t>
    </rPh>
    <rPh sb="112" eb="115">
      <t>セッキョクテキ</t>
    </rPh>
    <rPh sb="116" eb="117">
      <t>スス</t>
    </rPh>
    <rPh sb="121" eb="123">
      <t>ヨテイ</t>
    </rPh>
    <rPh sb="127" eb="129">
      <t>セイカツ</t>
    </rPh>
    <rPh sb="129" eb="131">
      <t>シュウカン</t>
    </rPh>
    <rPh sb="132" eb="134">
      <t>ミナオ</t>
    </rPh>
    <rPh sb="136" eb="138">
      <t>テキセツ</t>
    </rPh>
    <rPh sb="139" eb="143">
      <t>ガクシュウシュウカン</t>
    </rPh>
    <rPh sb="144" eb="145">
      <t>スス</t>
    </rPh>
    <rPh sb="152" eb="154">
      <t>イジ</t>
    </rPh>
    <phoneticPr fontId="1"/>
  </si>
  <si>
    <t>【PPIH案件情報システム課支援業務】
・amatou
【所感】
Golangをpythonに書き換える際に、どのような設計でpython CLIアプリケーションを作成するかという点を先に考慮すべきで、もちろん設計はシステムによって異なるので、設計手法や整理の仕方をまず学ぶのが効率が良いのではと感じている。どちらかというと、pythonがどうというよりも、UMLのクラス図を学習することで実装を実現したいと考える。</t>
    <rPh sb="5" eb="7">
      <t>アンケン</t>
    </rPh>
    <rPh sb="7" eb="9">
      <t>ジョウホウ</t>
    </rPh>
    <rPh sb="13" eb="14">
      <t>カ</t>
    </rPh>
    <rPh sb="14" eb="18">
      <t>シエンギョウム</t>
    </rPh>
    <rPh sb="47" eb="48">
      <t>カ</t>
    </rPh>
    <rPh sb="49" eb="50">
      <t>カ</t>
    </rPh>
    <rPh sb="52" eb="53">
      <t>サイ</t>
    </rPh>
    <rPh sb="60" eb="62">
      <t>セッケイ</t>
    </rPh>
    <rPh sb="82" eb="84">
      <t>サクセイ</t>
    </rPh>
    <rPh sb="90" eb="91">
      <t>テン</t>
    </rPh>
    <rPh sb="92" eb="93">
      <t>サキ</t>
    </rPh>
    <rPh sb="94" eb="96">
      <t>コウリョ</t>
    </rPh>
    <rPh sb="105" eb="107">
      <t>セッケイ</t>
    </rPh>
    <rPh sb="116" eb="117">
      <t>コト</t>
    </rPh>
    <rPh sb="122" eb="124">
      <t>セッケイ</t>
    </rPh>
    <rPh sb="124" eb="126">
      <t>シュホウ</t>
    </rPh>
    <rPh sb="127" eb="129">
      <t>セイリ</t>
    </rPh>
    <rPh sb="130" eb="132">
      <t>シカタ</t>
    </rPh>
    <rPh sb="135" eb="136">
      <t>マナブ</t>
    </rPh>
    <rPh sb="139" eb="141">
      <t>コウリツ</t>
    </rPh>
    <rPh sb="142" eb="143">
      <t>ヨ</t>
    </rPh>
    <rPh sb="148" eb="149">
      <t>カン</t>
    </rPh>
    <rPh sb="186" eb="187">
      <t>ズ</t>
    </rPh>
    <rPh sb="188" eb="190">
      <t>ガクシュウ</t>
    </rPh>
    <rPh sb="195" eb="197">
      <t>ジッソウ</t>
    </rPh>
    <rPh sb="198" eb="200">
      <t>ジツゲン</t>
    </rPh>
    <rPh sb="204" eb="205">
      <t>カンガ</t>
    </rPh>
    <phoneticPr fontId="1"/>
  </si>
  <si>
    <t>【PPIH案件情報システム課支援業務】
・amatou
【所感】
amatouのバッチで行っている作業の調査が2本分完了し、正確な進捗報告を迅速に行うことが出来た。プロジェクト全体で以前から年単位でSQLserverをAWS RedShiftに移行する動きがあり、それに伴い既存のシステムで使用している各種テーブルの移行先をマッピングする必要があるが、恐らく案件単位で移行していく為、マッピングは案件単位で手動で行っていく可能性が高い。そのうちの1つを手伝うことになったので着手中。</t>
    <rPh sb="5" eb="7">
      <t>アンケン</t>
    </rPh>
    <rPh sb="7" eb="9">
      <t>ジョウホウ</t>
    </rPh>
    <rPh sb="13" eb="14">
      <t>カ</t>
    </rPh>
    <rPh sb="14" eb="18">
      <t>シエンギョウム</t>
    </rPh>
    <rPh sb="44" eb="45">
      <t>オコナ</t>
    </rPh>
    <rPh sb="49" eb="51">
      <t>サギョウ</t>
    </rPh>
    <rPh sb="52" eb="54">
      <t>チョウサ</t>
    </rPh>
    <rPh sb="56" eb="58">
      <t>ホンブン</t>
    </rPh>
    <rPh sb="58" eb="60">
      <t>カンリョウ</t>
    </rPh>
    <rPh sb="62" eb="64">
      <t>セイカク</t>
    </rPh>
    <rPh sb="65" eb="67">
      <t>シンチョク</t>
    </rPh>
    <rPh sb="67" eb="69">
      <t>ホウコク</t>
    </rPh>
    <rPh sb="70" eb="72">
      <t>ジンソク</t>
    </rPh>
    <rPh sb="73" eb="74">
      <t>オコナ</t>
    </rPh>
    <rPh sb="78" eb="80">
      <t>デキ</t>
    </rPh>
    <rPh sb="88" eb="90">
      <t>ゼンタイ</t>
    </rPh>
    <rPh sb="91" eb="93">
      <t>イゼン</t>
    </rPh>
    <rPh sb="95" eb="98">
      <t>ネンタンイ</t>
    </rPh>
    <rPh sb="122" eb="124">
      <t>イコウ</t>
    </rPh>
    <rPh sb="126" eb="127">
      <t>ウゴ</t>
    </rPh>
    <rPh sb="135" eb="136">
      <t>トモナ</t>
    </rPh>
    <rPh sb="137" eb="139">
      <t>キゾン</t>
    </rPh>
    <rPh sb="145" eb="147">
      <t>シヨウ</t>
    </rPh>
    <rPh sb="151" eb="153">
      <t>カクシュ</t>
    </rPh>
    <rPh sb="158" eb="161">
      <t>イコウサキ</t>
    </rPh>
    <rPh sb="169" eb="171">
      <t>ヒツヨウ</t>
    </rPh>
    <rPh sb="176" eb="177">
      <t>オソ</t>
    </rPh>
    <rPh sb="179" eb="181">
      <t>アンケン</t>
    </rPh>
    <rPh sb="181" eb="183">
      <t>タンイ</t>
    </rPh>
    <rPh sb="184" eb="186">
      <t>イコウ</t>
    </rPh>
    <rPh sb="190" eb="191">
      <t>タメ</t>
    </rPh>
    <rPh sb="198" eb="202">
      <t>アンケンタンイ</t>
    </rPh>
    <rPh sb="203" eb="205">
      <t>シュドウ</t>
    </rPh>
    <rPh sb="206" eb="207">
      <t>オコナ</t>
    </rPh>
    <rPh sb="211" eb="214">
      <t>カノウセイ</t>
    </rPh>
    <rPh sb="215" eb="216">
      <t>タカ</t>
    </rPh>
    <rPh sb="226" eb="228">
      <t>テツダ</t>
    </rPh>
    <rPh sb="237" eb="240">
      <t>チャクシュチュウ</t>
    </rPh>
    <phoneticPr fontId="1"/>
  </si>
  <si>
    <t>【PPIH案件情報システム課支援業務】
・amatou
【所感】
最近はネット上の記事や書籍を読んでいて、内容がどんどん頭に入ってくるようになってきた。基礎知識や経験が紐づき、それが作用していると考えているが、入社当初の自分を鑑みると早く覚えなくてはととにかく焦っていて、記事や書籍を読んでも理解が及ばないか時間がとてもかかることにさらに焦ってしまうというループを体験していた。実際には業務経験を積んで何度もソースや技術に触れることで、点と点が繋がる瞬間が来るのだが、それをいかに未経験者や研修生に伝えるかということを考えていきたい。</t>
    <rPh sb="5" eb="7">
      <t>アンケン</t>
    </rPh>
    <rPh sb="7" eb="9">
      <t>ジョウホウ</t>
    </rPh>
    <rPh sb="13" eb="14">
      <t>カ</t>
    </rPh>
    <rPh sb="14" eb="18">
      <t>シエンギョウム</t>
    </rPh>
    <rPh sb="33" eb="35">
      <t>サイキン</t>
    </rPh>
    <rPh sb="39" eb="40">
      <t>ジョウ</t>
    </rPh>
    <rPh sb="41" eb="43">
      <t>キジ</t>
    </rPh>
    <rPh sb="44" eb="46">
      <t>ショセキ</t>
    </rPh>
    <rPh sb="47" eb="48">
      <t>ヨ</t>
    </rPh>
    <rPh sb="53" eb="55">
      <t>ナイヨウ</t>
    </rPh>
    <rPh sb="60" eb="61">
      <t>アタマ</t>
    </rPh>
    <rPh sb="62" eb="63">
      <t>ハイ</t>
    </rPh>
    <rPh sb="76" eb="78">
      <t>キソ</t>
    </rPh>
    <rPh sb="78" eb="80">
      <t>チシキ</t>
    </rPh>
    <rPh sb="81" eb="83">
      <t>ケイケン</t>
    </rPh>
    <rPh sb="84" eb="85">
      <t>ヒモ</t>
    </rPh>
    <rPh sb="91" eb="93">
      <t>サヨウ</t>
    </rPh>
    <rPh sb="98" eb="99">
      <t>カンガ</t>
    </rPh>
    <rPh sb="105" eb="107">
      <t>ニュウシャ</t>
    </rPh>
    <rPh sb="107" eb="109">
      <t>トウショ</t>
    </rPh>
    <rPh sb="110" eb="112">
      <t>ジブン</t>
    </rPh>
    <rPh sb="113" eb="114">
      <t>カンガ</t>
    </rPh>
    <rPh sb="117" eb="118">
      <t>ハヤ</t>
    </rPh>
    <rPh sb="119" eb="120">
      <t>オボ</t>
    </rPh>
    <rPh sb="130" eb="131">
      <t>アセ</t>
    </rPh>
    <rPh sb="136" eb="138">
      <t>キジ</t>
    </rPh>
    <rPh sb="139" eb="141">
      <t>ショセキ</t>
    </rPh>
    <rPh sb="142" eb="143">
      <t>ヨ</t>
    </rPh>
    <rPh sb="146" eb="148">
      <t>リカイ</t>
    </rPh>
    <rPh sb="149" eb="150">
      <t>オヨ</t>
    </rPh>
    <rPh sb="154" eb="156">
      <t>ジカン</t>
    </rPh>
    <rPh sb="169" eb="170">
      <t>アセ</t>
    </rPh>
    <rPh sb="182" eb="184">
      <t>タイケン</t>
    </rPh>
    <rPh sb="189" eb="191">
      <t>ジッサイ</t>
    </rPh>
    <rPh sb="193" eb="197">
      <t>ギョウムケイケン</t>
    </rPh>
    <rPh sb="198" eb="199">
      <t>ツ</t>
    </rPh>
    <rPh sb="201" eb="203">
      <t>ナンド</t>
    </rPh>
    <rPh sb="208" eb="210">
      <t>ギジュツ</t>
    </rPh>
    <rPh sb="211" eb="212">
      <t>フ</t>
    </rPh>
    <rPh sb="218" eb="219">
      <t>テン</t>
    </rPh>
    <rPh sb="220" eb="221">
      <t>テン</t>
    </rPh>
    <rPh sb="222" eb="223">
      <t>ツナ</t>
    </rPh>
    <rPh sb="225" eb="227">
      <t>シュンカン</t>
    </rPh>
    <rPh sb="228" eb="229">
      <t>ク</t>
    </rPh>
    <rPh sb="240" eb="244">
      <t>ミケイケンシャ</t>
    </rPh>
    <rPh sb="245" eb="248">
      <t>ケンシュウセイ</t>
    </rPh>
    <rPh sb="249" eb="250">
      <t>ツタ</t>
    </rPh>
    <rPh sb="259" eb="260">
      <t>カンガ</t>
    </rPh>
    <phoneticPr fontId="1"/>
  </si>
  <si>
    <t>【PPIH案件情報システム課支援業務】
・ジャーナルDB移行先マッピング
【所感】
DBの移行先マッピングをしていく中で、以前アサインしたDB移行マッピング案件での経験が生きて、迅速にマッピング資料のベースと質問表を作成することが出来た。後は自身で内容を考慮しつつ、適宜必要な質問を出していきたい。参照元のクエリで使用しているカラムを最優先にまずマッピングし、完了してクエリを書き直してから、余裕があれば他カラムもマッピングをしていきたい。</t>
    <rPh sb="5" eb="7">
      <t>アンケン</t>
    </rPh>
    <rPh sb="7" eb="9">
      <t>ジョウホウ</t>
    </rPh>
    <rPh sb="13" eb="14">
      <t>カ</t>
    </rPh>
    <rPh sb="14" eb="18">
      <t>シエンギョウム</t>
    </rPh>
    <rPh sb="28" eb="31">
      <t>イコウサキ</t>
    </rPh>
    <rPh sb="45" eb="48">
      <t>イコウサキ</t>
    </rPh>
    <rPh sb="58" eb="59">
      <t>ナカ</t>
    </rPh>
    <rPh sb="61" eb="63">
      <t>イゼン</t>
    </rPh>
    <rPh sb="71" eb="73">
      <t>イコウ</t>
    </rPh>
    <rPh sb="78" eb="80">
      <t>アンケン</t>
    </rPh>
    <rPh sb="82" eb="84">
      <t>ケイケン</t>
    </rPh>
    <rPh sb="85" eb="86">
      <t>イ</t>
    </rPh>
    <rPh sb="89" eb="91">
      <t>ジンソク</t>
    </rPh>
    <rPh sb="97" eb="99">
      <t>シリョウ</t>
    </rPh>
    <rPh sb="104" eb="106">
      <t>シツモン</t>
    </rPh>
    <rPh sb="106" eb="107">
      <t>ヒョウ</t>
    </rPh>
    <rPh sb="108" eb="110">
      <t>サクセイ</t>
    </rPh>
    <rPh sb="115" eb="117">
      <t>デキ</t>
    </rPh>
    <rPh sb="119" eb="120">
      <t>アト</t>
    </rPh>
    <rPh sb="121" eb="123">
      <t>ジシン</t>
    </rPh>
    <rPh sb="124" eb="126">
      <t>ナイヨウ</t>
    </rPh>
    <rPh sb="127" eb="129">
      <t>コウリョ</t>
    </rPh>
    <rPh sb="133" eb="135">
      <t>テキギ</t>
    </rPh>
    <rPh sb="135" eb="137">
      <t>ヒツヨウ</t>
    </rPh>
    <rPh sb="138" eb="140">
      <t>シツモン</t>
    </rPh>
    <rPh sb="141" eb="142">
      <t>ダ</t>
    </rPh>
    <rPh sb="149" eb="153">
      <t>サンショ</t>
    </rPh>
    <rPh sb="157" eb="159">
      <t>シヨウ</t>
    </rPh>
    <rPh sb="167" eb="170">
      <t>サイユウセン</t>
    </rPh>
    <rPh sb="180" eb="182">
      <t>カンリョウ</t>
    </rPh>
    <rPh sb="188" eb="189">
      <t>カ</t>
    </rPh>
    <rPh sb="190" eb="191">
      <t>ナオ</t>
    </rPh>
    <rPh sb="196" eb="198">
      <t>ヨユウ</t>
    </rPh>
    <rPh sb="202" eb="203">
      <t>ホカ</t>
    </rPh>
    <phoneticPr fontId="1"/>
  </si>
  <si>
    <t>【PPIH案件情報システム課支援業務】
・ジャーナルDB移行先マッピング
【所感】
作業に取り組みつつも、そもそもマッピング作業は情報が不足している中実施することが多いので分からないことは分からない。ずるずると作業をしてもしょうがないので、自身で期限を決めて宣言しその期限内でマッピングに必要な資料を全て確認しつつ作業を進行中。シェアポイントにExcelをアップロードしてチケットにリンクを貼り、他のメンバーがいつでも内容を確認出来るようにしつつ内容を更新している。いかにリアルな進捗を正確に伝えるかを意識して作業を進めることが出来てきたので、実装に向けて知識をさらにつけていきたい。</t>
    <rPh sb="5" eb="7">
      <t>アンケン</t>
    </rPh>
    <rPh sb="7" eb="9">
      <t>ジョウホウ</t>
    </rPh>
    <rPh sb="13" eb="14">
      <t>カ</t>
    </rPh>
    <rPh sb="14" eb="18">
      <t>シエンギョウム</t>
    </rPh>
    <rPh sb="28" eb="31">
      <t>イコウサキ</t>
    </rPh>
    <rPh sb="42" eb="44">
      <t>サギョウ</t>
    </rPh>
    <rPh sb="45" eb="46">
      <t>ト</t>
    </rPh>
    <rPh sb="47" eb="48">
      <t>ク</t>
    </rPh>
    <rPh sb="62" eb="64">
      <t>サギョウ</t>
    </rPh>
    <rPh sb="65" eb="67">
      <t>ジョウホウ</t>
    </rPh>
    <rPh sb="68" eb="70">
      <t>フソク</t>
    </rPh>
    <rPh sb="74" eb="75">
      <t>ナカ</t>
    </rPh>
    <rPh sb="75" eb="77">
      <t>ジッシ</t>
    </rPh>
    <rPh sb="82" eb="83">
      <t>オオ</t>
    </rPh>
    <rPh sb="86" eb="87">
      <t>ワ</t>
    </rPh>
    <rPh sb="94" eb="95">
      <t>ワ</t>
    </rPh>
    <rPh sb="105" eb="107">
      <t>サギョウ</t>
    </rPh>
    <rPh sb="120" eb="122">
      <t>ジシン</t>
    </rPh>
    <rPh sb="123" eb="125">
      <t>キゲン</t>
    </rPh>
    <rPh sb="126" eb="127">
      <t>キ</t>
    </rPh>
    <rPh sb="129" eb="131">
      <t>センゲン</t>
    </rPh>
    <rPh sb="134" eb="137">
      <t>キゲンナイ</t>
    </rPh>
    <rPh sb="144" eb="146">
      <t>ヒツヨウ</t>
    </rPh>
    <rPh sb="147" eb="149">
      <t>シリョウ</t>
    </rPh>
    <rPh sb="150" eb="151">
      <t>スベ</t>
    </rPh>
    <rPh sb="152" eb="154">
      <t>カクニン</t>
    </rPh>
    <rPh sb="157" eb="159">
      <t>サギョウ</t>
    </rPh>
    <rPh sb="160" eb="163">
      <t>シンコウチュウ</t>
    </rPh>
    <rPh sb="195" eb="196">
      <t>ハ</t>
    </rPh>
    <rPh sb="198" eb="199">
      <t>ホカ</t>
    </rPh>
    <rPh sb="209" eb="211">
      <t>ナイヨウ</t>
    </rPh>
    <rPh sb="212" eb="216">
      <t>カクニンデキ</t>
    </rPh>
    <rPh sb="223" eb="225">
      <t>ナイヨウ</t>
    </rPh>
    <rPh sb="226" eb="228">
      <t>コウシン</t>
    </rPh>
    <rPh sb="240" eb="242">
      <t>シンチョク</t>
    </rPh>
    <rPh sb="243" eb="245">
      <t>セイカク</t>
    </rPh>
    <rPh sb="246" eb="247">
      <t>ツタ</t>
    </rPh>
    <rPh sb="251" eb="253">
      <t>イシキ</t>
    </rPh>
    <rPh sb="255" eb="257">
      <t>サギョウ</t>
    </rPh>
    <rPh sb="258" eb="259">
      <t>スス</t>
    </rPh>
    <rPh sb="264" eb="266">
      <t>デキ</t>
    </rPh>
    <rPh sb="272" eb="274">
      <t>ジッソウ</t>
    </rPh>
    <rPh sb="275" eb="276">
      <t>ム</t>
    </rPh>
    <rPh sb="278" eb="280">
      <t>チシキ</t>
    </rPh>
    <phoneticPr fontId="1"/>
  </si>
  <si>
    <t>【PPIH案件情報システム課支援業務】
・ジャーナルDB移行先マッピング
【所感】
作業進捗は概ね問題なく、今週中にTLに調査結果を共有して内容を確認して頂く予定で意思疎通も取ることが出来た。その他としてはユニット活動の作業が遅れ気味なのでこちらに尽力できるように進めていきたい。また社内評価制度や案件作業内容をまとめたりなども進める必要があるので、早め早めに作業を進めていくように心掛けたい。</t>
    <rPh sb="5" eb="7">
      <t>アンケン</t>
    </rPh>
    <rPh sb="7" eb="9">
      <t>ジョウホウ</t>
    </rPh>
    <rPh sb="13" eb="14">
      <t>カ</t>
    </rPh>
    <rPh sb="14" eb="18">
      <t>シエンギョウム</t>
    </rPh>
    <rPh sb="28" eb="31">
      <t>イコウサキ</t>
    </rPh>
    <rPh sb="42" eb="44">
      <t>サギョウ</t>
    </rPh>
    <rPh sb="44" eb="46">
      <t>シンチョク</t>
    </rPh>
    <rPh sb="47" eb="48">
      <t>オオム</t>
    </rPh>
    <rPh sb="49" eb="51">
      <t>モンダイ</t>
    </rPh>
    <rPh sb="54" eb="57">
      <t>コンシュウチュウ</t>
    </rPh>
    <rPh sb="61" eb="65">
      <t>チョウサケッカ</t>
    </rPh>
    <rPh sb="66" eb="68">
      <t>キョウユウ</t>
    </rPh>
    <rPh sb="70" eb="72">
      <t>ナイヨウ</t>
    </rPh>
    <rPh sb="73" eb="75">
      <t>カクニン</t>
    </rPh>
    <rPh sb="77" eb="78">
      <t>イタダ</t>
    </rPh>
    <rPh sb="79" eb="81">
      <t>ヨテイ</t>
    </rPh>
    <rPh sb="82" eb="86">
      <t>イシソツウ</t>
    </rPh>
    <rPh sb="87" eb="88">
      <t>ト</t>
    </rPh>
    <rPh sb="92" eb="94">
      <t>デキ</t>
    </rPh>
    <rPh sb="98" eb="99">
      <t>タ</t>
    </rPh>
    <rPh sb="107" eb="109">
      <t>カツドウ</t>
    </rPh>
    <rPh sb="110" eb="112">
      <t>サギョウ</t>
    </rPh>
    <rPh sb="113" eb="114">
      <t>オク</t>
    </rPh>
    <rPh sb="115" eb="117">
      <t>ギミ</t>
    </rPh>
    <rPh sb="124" eb="126">
      <t>ジンリョク</t>
    </rPh>
    <rPh sb="132" eb="133">
      <t>スス</t>
    </rPh>
    <rPh sb="142" eb="144">
      <t>シャナイ</t>
    </rPh>
    <rPh sb="144" eb="146">
      <t>ヒョウカ</t>
    </rPh>
    <rPh sb="146" eb="148">
      <t>セイド</t>
    </rPh>
    <rPh sb="149" eb="151">
      <t>アンケン</t>
    </rPh>
    <rPh sb="151" eb="153">
      <t>サギョウ</t>
    </rPh>
    <rPh sb="153" eb="155">
      <t>ナイヨウ</t>
    </rPh>
    <rPh sb="164" eb="165">
      <t>スス</t>
    </rPh>
    <rPh sb="167" eb="169">
      <t>ヒツヨウ</t>
    </rPh>
    <rPh sb="175" eb="176">
      <t>ハヤ</t>
    </rPh>
    <rPh sb="177" eb="178">
      <t>ハヤ</t>
    </rPh>
    <rPh sb="180" eb="182">
      <t>サギョウ</t>
    </rPh>
    <rPh sb="183" eb="184">
      <t>スス</t>
    </rPh>
    <rPh sb="191" eb="193">
      <t>ココロガ</t>
    </rPh>
    <phoneticPr fontId="1"/>
  </si>
  <si>
    <t>【PPIH案件情報システム課支援業務】
・ジャーナルDB移行先マッピング
【所感】
移行先を探す中で、マッピング先が不明な箇所が多くあり質問票に起票しつつも、不明点があればすぐに質問する姿勢を崩さないようにしたい。経験上、自身が見て5分後にひらめきがあったり、翌日朝に見た時にひらめいたりすることはあるが、日を変えてもひらめかない場合は即座に質問が必要なタイミングとなるので遠慮せずに質問が出来るようにしていきたい。</t>
    <rPh sb="5" eb="7">
      <t>アンケン</t>
    </rPh>
    <rPh sb="7" eb="9">
      <t>ジョウホウ</t>
    </rPh>
    <rPh sb="13" eb="14">
      <t>カ</t>
    </rPh>
    <rPh sb="14" eb="18">
      <t>シエンギョウム</t>
    </rPh>
    <rPh sb="28" eb="31">
      <t>イコウサキ</t>
    </rPh>
    <rPh sb="42" eb="45">
      <t>イコウサキ</t>
    </rPh>
    <rPh sb="46" eb="47">
      <t>サガ</t>
    </rPh>
    <rPh sb="48" eb="49">
      <t>ナカ</t>
    </rPh>
    <rPh sb="56" eb="57">
      <t>サキ</t>
    </rPh>
    <rPh sb="58" eb="60">
      <t>フメイ</t>
    </rPh>
    <rPh sb="61" eb="63">
      <t>カショ</t>
    </rPh>
    <rPh sb="64" eb="65">
      <t>オオ</t>
    </rPh>
    <rPh sb="68" eb="71">
      <t>シツモンヒョウ</t>
    </rPh>
    <rPh sb="72" eb="74">
      <t>キヒョウ</t>
    </rPh>
    <rPh sb="79" eb="82">
      <t>フメイテン</t>
    </rPh>
    <rPh sb="89" eb="91">
      <t>シツモン</t>
    </rPh>
    <rPh sb="93" eb="95">
      <t>シセイ</t>
    </rPh>
    <rPh sb="96" eb="97">
      <t>クズ</t>
    </rPh>
    <rPh sb="107" eb="110">
      <t>ケイケンジョウ</t>
    </rPh>
    <rPh sb="111" eb="113">
      <t>ジシン</t>
    </rPh>
    <rPh sb="114" eb="115">
      <t>ミ</t>
    </rPh>
    <rPh sb="117" eb="119">
      <t>フンゴ</t>
    </rPh>
    <rPh sb="130" eb="132">
      <t>ヨクジツ</t>
    </rPh>
    <rPh sb="132" eb="133">
      <t>アサ</t>
    </rPh>
    <rPh sb="134" eb="135">
      <t>ミ</t>
    </rPh>
    <rPh sb="136" eb="137">
      <t>トキ</t>
    </rPh>
    <rPh sb="153" eb="154">
      <t>ヒ</t>
    </rPh>
    <rPh sb="155" eb="156">
      <t>カ</t>
    </rPh>
    <rPh sb="165" eb="167">
      <t>バアイ</t>
    </rPh>
    <rPh sb="168" eb="170">
      <t>ソクザ</t>
    </rPh>
    <rPh sb="171" eb="173">
      <t>シツモン</t>
    </rPh>
    <rPh sb="174" eb="176">
      <t>ヒツヨウ</t>
    </rPh>
    <rPh sb="187" eb="189">
      <t>エンリョ</t>
    </rPh>
    <rPh sb="192" eb="194">
      <t>シツモン</t>
    </rPh>
    <rPh sb="195" eb="197">
      <t>デキ</t>
    </rPh>
    <phoneticPr fontId="1"/>
  </si>
  <si>
    <t>【PPIH案件情報システム課支援業務】
・ジャーナルDB移行先マッピング
【所感】
マッピング作業が一通り完了し、金曜日にPMとインフラエンジニアの方に情報を共有する予定で動いている。早めに作業が完了出来たので、pythonバッチの作成に着手して設計作業などに入れるようにしていきたい。今回のバッチ作成で開発経験を積んで、出来れば本番環境に設置するところまで進められれば良いなと感じているが、事前に自身でもプライベートで同様の環境を準備して実行出来るように練習も積んでおきたい。</t>
    <rPh sb="5" eb="7">
      <t>アンケン</t>
    </rPh>
    <rPh sb="7" eb="9">
      <t>ジョウホウ</t>
    </rPh>
    <rPh sb="13" eb="14">
      <t>カ</t>
    </rPh>
    <rPh sb="14" eb="18">
      <t>シエンギョウム</t>
    </rPh>
    <rPh sb="28" eb="31">
      <t>イコウサキ</t>
    </rPh>
    <rPh sb="47" eb="49">
      <t>サギョウ</t>
    </rPh>
    <rPh sb="50" eb="52">
      <t>ヒトトオ</t>
    </rPh>
    <rPh sb="53" eb="55">
      <t>カンリョウ</t>
    </rPh>
    <rPh sb="57" eb="60">
      <t>キンヨウビ</t>
    </rPh>
    <rPh sb="74" eb="75">
      <t>カタ</t>
    </rPh>
    <rPh sb="76" eb="78">
      <t>ジョウホウ</t>
    </rPh>
    <rPh sb="143" eb="145">
      <t>コンカイ</t>
    </rPh>
    <rPh sb="149" eb="151">
      <t>サクセイ</t>
    </rPh>
    <rPh sb="152" eb="154">
      <t>カイハツ</t>
    </rPh>
    <rPh sb="154" eb="156">
      <t>ケイケン</t>
    </rPh>
    <rPh sb="157" eb="158">
      <t>ツ</t>
    </rPh>
    <rPh sb="161" eb="163">
      <t>デキ</t>
    </rPh>
    <rPh sb="165" eb="169">
      <t>ホンバンカンキョウ</t>
    </rPh>
    <rPh sb="170" eb="172">
      <t>セッチ</t>
    </rPh>
    <rPh sb="179" eb="180">
      <t>スス</t>
    </rPh>
    <rPh sb="185" eb="186">
      <t>ヨ</t>
    </rPh>
    <rPh sb="189" eb="190">
      <t>カン</t>
    </rPh>
    <rPh sb="196" eb="198">
      <t>ジゼン</t>
    </rPh>
    <rPh sb="199" eb="201">
      <t>ジシン</t>
    </rPh>
    <rPh sb="210" eb="212">
      <t>ドウヨウ</t>
    </rPh>
    <rPh sb="213" eb="215">
      <t>カンキョウ</t>
    </rPh>
    <rPh sb="216" eb="218">
      <t>ジュンビ</t>
    </rPh>
    <rPh sb="220" eb="222">
      <t>ジッコウ</t>
    </rPh>
    <rPh sb="222" eb="224">
      <t>デキ</t>
    </rPh>
    <rPh sb="228" eb="230">
      <t>レンシュウ</t>
    </rPh>
    <rPh sb="231" eb="232">
      <t>ツ</t>
    </rPh>
    <phoneticPr fontId="1"/>
  </si>
  <si>
    <t>【PPIH案件情報システム課支援業務】
・ジャーナルDB移行先マッピング
【所感】
研修生のオリジナルアプリ作成もひと段落して来ているので自身で内容を振り返ってみた時に、学んだナレッジや、次回教育を担当する人員に対してREADMEを残せるようにドキュメントを整理して残してあげたい。また自身でも研修で楽手しているUdemy教材を一通り実施してみるなどをして、不明点やver違いによるつまずきが無いように準備をしていく。</t>
    <rPh sb="5" eb="7">
      <t>アンケン</t>
    </rPh>
    <rPh sb="7" eb="9">
      <t>ジョウホウ</t>
    </rPh>
    <rPh sb="13" eb="14">
      <t>カ</t>
    </rPh>
    <rPh sb="14" eb="18">
      <t>シエンギョウム</t>
    </rPh>
    <rPh sb="28" eb="31">
      <t>イコウサキ</t>
    </rPh>
    <rPh sb="42" eb="45">
      <t>ケンシュウセイ</t>
    </rPh>
    <rPh sb="54" eb="56">
      <t>サクセイ</t>
    </rPh>
    <rPh sb="59" eb="61">
      <t>ダンラク</t>
    </rPh>
    <rPh sb="63" eb="64">
      <t>キ</t>
    </rPh>
    <rPh sb="69" eb="71">
      <t>ジシン</t>
    </rPh>
    <rPh sb="72" eb="74">
      <t>ナイヨウ</t>
    </rPh>
    <rPh sb="75" eb="76">
      <t>フ</t>
    </rPh>
    <rPh sb="77" eb="78">
      <t>カエ</t>
    </rPh>
    <rPh sb="82" eb="83">
      <t>トキ</t>
    </rPh>
    <rPh sb="85" eb="86">
      <t>マナ</t>
    </rPh>
    <rPh sb="94" eb="98">
      <t>ジカイキョウイク</t>
    </rPh>
    <rPh sb="99" eb="101">
      <t>タントウ</t>
    </rPh>
    <rPh sb="103" eb="105">
      <t>ジンイン</t>
    </rPh>
    <rPh sb="106" eb="107">
      <t>タイ</t>
    </rPh>
    <rPh sb="116" eb="117">
      <t>ノコ</t>
    </rPh>
    <rPh sb="129" eb="131">
      <t>セイリ</t>
    </rPh>
    <rPh sb="133" eb="134">
      <t>ノコ</t>
    </rPh>
    <rPh sb="143" eb="145">
      <t>ジシン</t>
    </rPh>
    <rPh sb="147" eb="149">
      <t>ケンシュウ</t>
    </rPh>
    <rPh sb="150" eb="152">
      <t>ガクシュ</t>
    </rPh>
    <rPh sb="161" eb="163">
      <t>キョウザイ</t>
    </rPh>
    <rPh sb="164" eb="166">
      <t>ヒトトオ</t>
    </rPh>
    <rPh sb="167" eb="169">
      <t>ジッシ</t>
    </rPh>
    <rPh sb="179" eb="182">
      <t>フメイテン</t>
    </rPh>
    <rPh sb="186" eb="187">
      <t>チガ</t>
    </rPh>
    <rPh sb="196" eb="197">
      <t>ナ</t>
    </rPh>
    <rPh sb="201" eb="203">
      <t>ジュンビ</t>
    </rPh>
    <phoneticPr fontId="1"/>
  </si>
  <si>
    <t>【PPIH案件情報システム課支援業務】
・ジャーナルDB移行先マッピング
【所感】
移行先のマッピング作業もひと段落し、特に作業的に問題は無くボールは渡せているかと思います。質問票の作成から、資料の粒度や作成スピードまで特に問題なく進めることが出来たのと、ドキュメントの完成度も去年から進歩があったと思うので、引き続き貪欲に技術や資料を吸収していきたい。</t>
    <rPh sb="5" eb="7">
      <t>アンケン</t>
    </rPh>
    <rPh sb="7" eb="9">
      <t>ジョウホウ</t>
    </rPh>
    <rPh sb="13" eb="14">
      <t>カ</t>
    </rPh>
    <rPh sb="14" eb="18">
      <t>シエンギョウム</t>
    </rPh>
    <rPh sb="28" eb="31">
      <t>イコウサキ</t>
    </rPh>
    <rPh sb="42" eb="45">
      <t>イコウサキ</t>
    </rPh>
    <rPh sb="51" eb="53">
      <t>サギョウ</t>
    </rPh>
    <rPh sb="56" eb="58">
      <t>ダンラク</t>
    </rPh>
    <rPh sb="60" eb="61">
      <t>トク</t>
    </rPh>
    <rPh sb="62" eb="65">
      <t>サギョウテキ</t>
    </rPh>
    <rPh sb="66" eb="68">
      <t>モンダイ</t>
    </rPh>
    <rPh sb="69" eb="70">
      <t>ナ</t>
    </rPh>
    <rPh sb="75" eb="76">
      <t>ワタ</t>
    </rPh>
    <rPh sb="82" eb="83">
      <t>オモ</t>
    </rPh>
    <rPh sb="87" eb="90">
      <t>シツモンヒョウ</t>
    </rPh>
    <rPh sb="91" eb="93">
      <t>サクセイ</t>
    </rPh>
    <rPh sb="96" eb="98">
      <t>シリョウ</t>
    </rPh>
    <rPh sb="99" eb="101">
      <t>リュウド</t>
    </rPh>
    <rPh sb="102" eb="104">
      <t>サクセイ</t>
    </rPh>
    <rPh sb="110" eb="111">
      <t>トク</t>
    </rPh>
    <rPh sb="112" eb="114">
      <t>モンダイ</t>
    </rPh>
    <rPh sb="116" eb="117">
      <t>スス</t>
    </rPh>
    <rPh sb="122" eb="124">
      <t>デキ</t>
    </rPh>
    <rPh sb="135" eb="138">
      <t>カンセイド</t>
    </rPh>
    <rPh sb="139" eb="141">
      <t>キョネン</t>
    </rPh>
    <rPh sb="143" eb="145">
      <t>シンポ</t>
    </rPh>
    <rPh sb="150" eb="151">
      <t>オモ</t>
    </rPh>
    <rPh sb="155" eb="156">
      <t>ヒ</t>
    </rPh>
    <rPh sb="157" eb="158">
      <t>ツヅ</t>
    </rPh>
    <rPh sb="159" eb="161">
      <t>ドンヨク</t>
    </rPh>
    <rPh sb="162" eb="164">
      <t>ギジュツ</t>
    </rPh>
    <rPh sb="165" eb="167">
      <t>シリョウ</t>
    </rPh>
    <rPh sb="168" eb="170">
      <t>キュウシュウ</t>
    </rPh>
    <phoneticPr fontId="1"/>
  </si>
  <si>
    <t>【PPIH案件情報システム課支援業務】
・ジャーナルDB移行先マッピング
・python CLIアプリケーション作成
【所感】
golangで作成されていたアプリケーションをpythonでリプレイスしつつ問題を解消する為の実装を開始した。本来であればmiroなどで、PMも確認出来るように全容を共有すべきだが、その前段階としてREADMEでマークダウン形式でアプリケーションのディレクトリ構成を作成し、先にその構成内容を開発チームに共有しFBを貰うこととした。急ぎではないようだが、しっかり個人の力で実装し力を付けていきたい。</t>
    <rPh sb="5" eb="7">
      <t>アンケン</t>
    </rPh>
    <rPh sb="7" eb="9">
      <t>ジョウホウ</t>
    </rPh>
    <rPh sb="13" eb="14">
      <t>カ</t>
    </rPh>
    <rPh sb="14" eb="18">
      <t>シエンギョウム</t>
    </rPh>
    <rPh sb="28" eb="31">
      <t>イコウサキ</t>
    </rPh>
    <rPh sb="56" eb="58">
      <t>サクセイ</t>
    </rPh>
    <rPh sb="71" eb="73">
      <t>サクセイ</t>
    </rPh>
    <rPh sb="102" eb="104">
      <t>モンダイ</t>
    </rPh>
    <rPh sb="105" eb="107">
      <t>カイショウ</t>
    </rPh>
    <rPh sb="109" eb="110">
      <t>タメ</t>
    </rPh>
    <rPh sb="111" eb="113">
      <t>ジッソウ</t>
    </rPh>
    <rPh sb="114" eb="116">
      <t>カイシ</t>
    </rPh>
    <rPh sb="119" eb="121">
      <t>ホンライ</t>
    </rPh>
    <rPh sb="136" eb="140">
      <t>カクニンデキ</t>
    </rPh>
    <rPh sb="144" eb="146">
      <t>ゼンヨウ</t>
    </rPh>
    <rPh sb="147" eb="149">
      <t>キョウユウ</t>
    </rPh>
    <rPh sb="157" eb="160">
      <t>マエダンカイ</t>
    </rPh>
    <rPh sb="176" eb="178">
      <t>ケイシキ</t>
    </rPh>
    <rPh sb="194" eb="196">
      <t>コウセイ</t>
    </rPh>
    <rPh sb="197" eb="199">
      <t>サクセイ</t>
    </rPh>
    <rPh sb="201" eb="202">
      <t>サキ</t>
    </rPh>
    <rPh sb="205" eb="207">
      <t>コウセイ</t>
    </rPh>
    <rPh sb="207" eb="209">
      <t>ナイヨウ</t>
    </rPh>
    <rPh sb="210" eb="212">
      <t>カイハツ</t>
    </rPh>
    <rPh sb="216" eb="218">
      <t>キョウユウ</t>
    </rPh>
    <rPh sb="222" eb="223">
      <t>モラ</t>
    </rPh>
    <rPh sb="230" eb="231">
      <t>イソ</t>
    </rPh>
    <rPh sb="245" eb="247">
      <t>コジン</t>
    </rPh>
    <rPh sb="248" eb="249">
      <t>チカラ</t>
    </rPh>
    <rPh sb="250" eb="252">
      <t>ジッソウ</t>
    </rPh>
    <rPh sb="253" eb="254">
      <t>チカラ</t>
    </rPh>
    <rPh sb="255" eb="256">
      <t>ツ</t>
    </rPh>
    <phoneticPr fontId="1"/>
  </si>
  <si>
    <t>【PPIH案件情報システム課支援業務】
・ジャーナルDB移行先マッピング
・python CLIアプリケーション作成
【所感】
昨日共有したマークダウン形式でのリプレイス方法は特に問題が無かったようで、開発用のリポジトリも確認して作業を実施出来るようになった。UMLクラス図を作成して資料として提案しようかと思っていたが、そもそもCLIアプリケーションなので規模も小さく、クラス図を作成する必要も無かったため、ディレクトリ構成を練っておいて、提案する方法で問題が無かった。引き続き作業を進めていく。</t>
    <rPh sb="5" eb="7">
      <t>アンケン</t>
    </rPh>
    <rPh sb="7" eb="9">
      <t>ジョウホウ</t>
    </rPh>
    <rPh sb="13" eb="14">
      <t>カ</t>
    </rPh>
    <rPh sb="14" eb="18">
      <t>シエンギョウム</t>
    </rPh>
    <rPh sb="28" eb="31">
      <t>イコウサキ</t>
    </rPh>
    <rPh sb="56" eb="58">
      <t>サクセイ</t>
    </rPh>
    <rPh sb="64" eb="66">
      <t>サクジツ</t>
    </rPh>
    <rPh sb="66" eb="68">
      <t>キョウユウ</t>
    </rPh>
    <rPh sb="76" eb="78">
      <t>ケイシキ</t>
    </rPh>
    <rPh sb="85" eb="87">
      <t>ホウホウ</t>
    </rPh>
    <rPh sb="88" eb="89">
      <t>トク</t>
    </rPh>
    <rPh sb="90" eb="92">
      <t>モンダイ</t>
    </rPh>
    <rPh sb="93" eb="94">
      <t>ナ</t>
    </rPh>
    <rPh sb="101" eb="103">
      <t>カイハツ</t>
    </rPh>
    <rPh sb="103" eb="104">
      <t>ヨウ</t>
    </rPh>
    <rPh sb="111" eb="113">
      <t>カクニン</t>
    </rPh>
    <rPh sb="115" eb="117">
      <t>サギョウ</t>
    </rPh>
    <rPh sb="118" eb="120">
      <t>ジッシ</t>
    </rPh>
    <rPh sb="120" eb="122">
      <t>デキ</t>
    </rPh>
    <rPh sb="136" eb="137">
      <t>ズ</t>
    </rPh>
    <rPh sb="138" eb="140">
      <t>サクセイ</t>
    </rPh>
    <rPh sb="142" eb="144">
      <t>シリョウ</t>
    </rPh>
    <rPh sb="147" eb="149">
      <t>テイアン</t>
    </rPh>
    <rPh sb="154" eb="155">
      <t>オモ</t>
    </rPh>
    <rPh sb="179" eb="181">
      <t>キボ</t>
    </rPh>
    <rPh sb="182" eb="183">
      <t>チイ</t>
    </rPh>
    <rPh sb="189" eb="190">
      <t>ズ</t>
    </rPh>
    <rPh sb="191" eb="193">
      <t>サクセイ</t>
    </rPh>
    <rPh sb="195" eb="197">
      <t>ヒツヨウ</t>
    </rPh>
    <rPh sb="198" eb="199">
      <t>ナ</t>
    </rPh>
    <rPh sb="211" eb="213">
      <t>コウセイ</t>
    </rPh>
    <rPh sb="214" eb="215">
      <t>ネ</t>
    </rPh>
    <rPh sb="221" eb="223">
      <t>テイアン</t>
    </rPh>
    <rPh sb="225" eb="227">
      <t>ホウホウ</t>
    </rPh>
    <rPh sb="228" eb="230">
      <t>モンダイ</t>
    </rPh>
    <rPh sb="231" eb="232">
      <t>ナ</t>
    </rPh>
    <rPh sb="236" eb="237">
      <t>ヒ</t>
    </rPh>
    <rPh sb="238" eb="239">
      <t>ツヅ</t>
    </rPh>
    <rPh sb="240" eb="242">
      <t>サギョウ</t>
    </rPh>
    <rPh sb="243" eb="244">
      <t>スス</t>
    </rPh>
    <phoneticPr fontId="1"/>
  </si>
  <si>
    <t>【PPIH案件情報システム課支援業務】
・ジャーナルDB移行先マッピング
・python CLIアプリケーション作成
【所感】
pythonによるDB連携つまりpyodbcについて調査。そもそもODBC接続について調べ、そもそもmicrosoftが作成した各言語で同アプリケーション内で複数のデータベースに接続をする為の需要を満たすために作成したものであるため、懸念していたSQLseverや他RDBMSへの接続情報をどうやってすれば良いのか調査して、実際に実装することが出来たので手法について学習することが出来たので良かった。</t>
    <rPh sb="5" eb="7">
      <t>アンケン</t>
    </rPh>
    <rPh sb="7" eb="9">
      <t>ジョウホウ</t>
    </rPh>
    <rPh sb="13" eb="14">
      <t>カ</t>
    </rPh>
    <rPh sb="14" eb="18">
      <t>シエンギョウム</t>
    </rPh>
    <rPh sb="28" eb="31">
      <t>イコウサキ</t>
    </rPh>
    <rPh sb="56" eb="58">
      <t>サクセイ</t>
    </rPh>
    <rPh sb="75" eb="77">
      <t>レンケイ</t>
    </rPh>
    <rPh sb="90" eb="92">
      <t>チョウサ</t>
    </rPh>
    <rPh sb="101" eb="103">
      <t>セツゾク</t>
    </rPh>
    <rPh sb="107" eb="108">
      <t>シラ</t>
    </rPh>
    <rPh sb="124" eb="126">
      <t>サクセイ</t>
    </rPh>
    <rPh sb="128" eb="129">
      <t>カク</t>
    </rPh>
    <rPh sb="129" eb="131">
      <t>ゲンゴ</t>
    </rPh>
    <rPh sb="132" eb="133">
      <t>ドウ</t>
    </rPh>
    <rPh sb="141" eb="142">
      <t>ナイ</t>
    </rPh>
    <rPh sb="143" eb="145">
      <t>フクスウ</t>
    </rPh>
    <rPh sb="153" eb="155">
      <t>セツゾク</t>
    </rPh>
    <rPh sb="158" eb="159">
      <t>タメ</t>
    </rPh>
    <rPh sb="160" eb="162">
      <t>ジュヨウ</t>
    </rPh>
    <rPh sb="163" eb="164">
      <t>ミ</t>
    </rPh>
    <rPh sb="169" eb="171">
      <t>サクセイ</t>
    </rPh>
    <rPh sb="181" eb="183">
      <t>ケネン</t>
    </rPh>
    <rPh sb="196" eb="197">
      <t>ホカ</t>
    </rPh>
    <rPh sb="204" eb="208">
      <t>セツゾクジョウホウ</t>
    </rPh>
    <rPh sb="217" eb="218">
      <t>ヨ</t>
    </rPh>
    <rPh sb="221" eb="223">
      <t>チョウサ</t>
    </rPh>
    <rPh sb="226" eb="228">
      <t>ジッサイ</t>
    </rPh>
    <rPh sb="229" eb="231">
      <t>ジッソウ</t>
    </rPh>
    <rPh sb="236" eb="238">
      <t>デキ</t>
    </rPh>
    <rPh sb="241" eb="243">
      <t>シュホウ</t>
    </rPh>
    <rPh sb="247" eb="249">
      <t>ガクシュウ</t>
    </rPh>
    <rPh sb="254" eb="256">
      <t>デキ</t>
    </rPh>
    <rPh sb="259" eb="260">
      <t>ヨ</t>
    </rPh>
    <phoneticPr fontId="1"/>
  </si>
  <si>
    <t>【PPIH案件情報システム課支援業務】
・ジャーナルDB移行先マッピング
・python CLIアプリケーション作成
【所感】
接続情報を検証していく中で、実際にデータを取得するところまで実装出来たので、この後にデータを取得した後でCSVに書き出す箇所までを実装。ここまでは記事を調べればすぐに実装出来るが、実際には本番テーブルのレコード数は1億レコード近くまで膨らむ想定なので、それに耐えうるように実装をしていかなければいけない。調査を繰り返しつつ実装を進めていきたい。</t>
    <rPh sb="5" eb="7">
      <t>アンケン</t>
    </rPh>
    <rPh sb="7" eb="9">
      <t>ジョウホウ</t>
    </rPh>
    <rPh sb="13" eb="14">
      <t>カ</t>
    </rPh>
    <rPh sb="14" eb="18">
      <t>シエンギョウム</t>
    </rPh>
    <rPh sb="28" eb="31">
      <t>イコウサキ</t>
    </rPh>
    <rPh sb="56" eb="58">
      <t>サクセイ</t>
    </rPh>
    <rPh sb="64" eb="66">
      <t>セツゾク</t>
    </rPh>
    <rPh sb="66" eb="68">
      <t>ジョウホウ</t>
    </rPh>
    <rPh sb="69" eb="71">
      <t>ケンショウ</t>
    </rPh>
    <rPh sb="75" eb="76">
      <t>ナカ</t>
    </rPh>
    <rPh sb="78" eb="80">
      <t>ジッサイ</t>
    </rPh>
    <rPh sb="85" eb="87">
      <t>シュトク</t>
    </rPh>
    <rPh sb="94" eb="96">
      <t>ジッソウ</t>
    </rPh>
    <rPh sb="96" eb="98">
      <t>デキ</t>
    </rPh>
    <rPh sb="104" eb="105">
      <t>アト</t>
    </rPh>
    <rPh sb="110" eb="112">
      <t>シュトク</t>
    </rPh>
    <rPh sb="114" eb="115">
      <t>アト</t>
    </rPh>
    <rPh sb="120" eb="121">
      <t>カ</t>
    </rPh>
    <rPh sb="122" eb="123">
      <t>ダ</t>
    </rPh>
    <rPh sb="124" eb="126">
      <t>カショ</t>
    </rPh>
    <rPh sb="129" eb="131">
      <t>ジッソウ</t>
    </rPh>
    <rPh sb="137" eb="139">
      <t>キジ</t>
    </rPh>
    <rPh sb="140" eb="141">
      <t>シラ</t>
    </rPh>
    <rPh sb="147" eb="149">
      <t>ジッソウ</t>
    </rPh>
    <rPh sb="149" eb="151">
      <t>デキ</t>
    </rPh>
    <rPh sb="154" eb="156">
      <t>ジッサイ</t>
    </rPh>
    <rPh sb="158" eb="160">
      <t>ホンバン</t>
    </rPh>
    <rPh sb="169" eb="170">
      <t>スウ</t>
    </rPh>
    <rPh sb="172" eb="173">
      <t>オク</t>
    </rPh>
    <rPh sb="177" eb="178">
      <t>チカ</t>
    </rPh>
    <rPh sb="181" eb="182">
      <t>フク</t>
    </rPh>
    <rPh sb="184" eb="186">
      <t>ソウテイ</t>
    </rPh>
    <rPh sb="193" eb="194">
      <t>タ</t>
    </rPh>
    <rPh sb="200" eb="202">
      <t>ジッソウ</t>
    </rPh>
    <rPh sb="216" eb="218">
      <t>チョウサ</t>
    </rPh>
    <rPh sb="219" eb="220">
      <t>ク</t>
    </rPh>
    <rPh sb="221" eb="222">
      <t>カエ</t>
    </rPh>
    <rPh sb="225" eb="227">
      <t>ジッソウ</t>
    </rPh>
    <rPh sb="228" eb="229">
      <t>スス</t>
    </rPh>
    <phoneticPr fontId="1"/>
  </si>
  <si>
    <t>【PPIH案件情報システム課支援業務】
・ジャーナルDB移行先マッピング
・python CLIアプリケーション作成
【所感】
リプレイスとはいえ、自分でディレクトリ構成から考えて実装をしていくのは初めてなので、非常に良い経験を積ませて頂いている反面、この実装は必ず自身の力で完走しコーディング力アップと実装経験を積むことが出来るようにしていきたい。Pythonに決めたのであれば、pythonの実装力をアップさせてオブジェクト指向のプログラミングをより洗練させ、確実にスキルが身に付くように必要な暗記などは進めていきたい。</t>
    <rPh sb="5" eb="7">
      <t>アンケン</t>
    </rPh>
    <rPh sb="7" eb="9">
      <t>ジョウホウ</t>
    </rPh>
    <rPh sb="13" eb="14">
      <t>カ</t>
    </rPh>
    <rPh sb="14" eb="18">
      <t>シエンギョウム</t>
    </rPh>
    <rPh sb="28" eb="31">
      <t>イコウサキ</t>
    </rPh>
    <rPh sb="56" eb="58">
      <t>サクセイ</t>
    </rPh>
    <rPh sb="74" eb="76">
      <t>ジブン</t>
    </rPh>
    <rPh sb="83" eb="85">
      <t>コウセイ</t>
    </rPh>
    <rPh sb="87" eb="88">
      <t>カンガ</t>
    </rPh>
    <rPh sb="90" eb="92">
      <t>ジッソウ</t>
    </rPh>
    <rPh sb="99" eb="100">
      <t>ハジ</t>
    </rPh>
    <rPh sb="106" eb="108">
      <t>ヒジョウ</t>
    </rPh>
    <rPh sb="109" eb="110">
      <t>ヨ</t>
    </rPh>
    <rPh sb="111" eb="113">
      <t>ケイケン</t>
    </rPh>
    <rPh sb="114" eb="115">
      <t>ツ</t>
    </rPh>
    <rPh sb="118" eb="119">
      <t>イタダ</t>
    </rPh>
    <rPh sb="123" eb="125">
      <t>ハンメン</t>
    </rPh>
    <rPh sb="128" eb="130">
      <t>ジッソウ</t>
    </rPh>
    <rPh sb="131" eb="132">
      <t>カナラ</t>
    </rPh>
    <rPh sb="133" eb="135">
      <t>ジシン</t>
    </rPh>
    <rPh sb="136" eb="137">
      <t>チカラ</t>
    </rPh>
    <rPh sb="138" eb="140">
      <t>カンソウ</t>
    </rPh>
    <rPh sb="147" eb="148">
      <t>チカラ</t>
    </rPh>
    <rPh sb="152" eb="154">
      <t>ジッソウ</t>
    </rPh>
    <rPh sb="154" eb="156">
      <t>ケイケン</t>
    </rPh>
    <rPh sb="157" eb="158">
      <t>ツ</t>
    </rPh>
    <rPh sb="162" eb="164">
      <t>デキ</t>
    </rPh>
    <phoneticPr fontId="1"/>
  </si>
  <si>
    <t>【PPIH案件情報システム課支援業務】
・ジャーナルDB移行先マッピング
・python CLIアプリケーション作成
【所感】
DB移行に関するマッピング作業は追加で情報が無いと手が出ない状況までになってしまったので、水曜日に設定しているMTGで質問を適切に行い少しでも情報を拾ってマッピング作業が進むように実施していきたい。また、MTGでは緊張しすぎたり考えすぎたりすることが多々あるので、その点は広い視野で取り組むことが出来るようになっていきたい。</t>
    <rPh sb="5" eb="7">
      <t>アンケン</t>
    </rPh>
    <rPh sb="7" eb="9">
      <t>ジョウホウ</t>
    </rPh>
    <rPh sb="13" eb="14">
      <t>カ</t>
    </rPh>
    <rPh sb="14" eb="18">
      <t>シエンギョウム</t>
    </rPh>
    <rPh sb="28" eb="31">
      <t>イコウサキ</t>
    </rPh>
    <rPh sb="56" eb="58">
      <t>サクセイ</t>
    </rPh>
    <rPh sb="66" eb="68">
      <t>イコウ</t>
    </rPh>
    <rPh sb="69" eb="70">
      <t>カン</t>
    </rPh>
    <rPh sb="77" eb="79">
      <t>サギョウ</t>
    </rPh>
    <rPh sb="80" eb="82">
      <t>ツイカ</t>
    </rPh>
    <rPh sb="83" eb="85">
      <t>ジョウホウ</t>
    </rPh>
    <rPh sb="86" eb="87">
      <t>ナ</t>
    </rPh>
    <rPh sb="89" eb="90">
      <t>テ</t>
    </rPh>
    <rPh sb="91" eb="92">
      <t>デ</t>
    </rPh>
    <rPh sb="94" eb="96">
      <t>ジョウキョウ</t>
    </rPh>
    <rPh sb="109" eb="112">
      <t>スイヨウビ</t>
    </rPh>
    <rPh sb="113" eb="115">
      <t>セッテイ</t>
    </rPh>
    <rPh sb="123" eb="125">
      <t>シツモン</t>
    </rPh>
    <rPh sb="126" eb="128">
      <t>テキセツ</t>
    </rPh>
    <rPh sb="129" eb="130">
      <t>オコナ</t>
    </rPh>
    <rPh sb="131" eb="132">
      <t>スコ</t>
    </rPh>
    <rPh sb="135" eb="137">
      <t>ジョウホウ</t>
    </rPh>
    <rPh sb="138" eb="139">
      <t>ヒロ</t>
    </rPh>
    <rPh sb="146" eb="148">
      <t>サギョウ</t>
    </rPh>
    <rPh sb="149" eb="150">
      <t>スス</t>
    </rPh>
    <rPh sb="154" eb="156">
      <t>ジッシ</t>
    </rPh>
    <rPh sb="171" eb="173">
      <t>キンチョウ</t>
    </rPh>
    <rPh sb="178" eb="179">
      <t>カンガ</t>
    </rPh>
    <rPh sb="189" eb="191">
      <t>タタ</t>
    </rPh>
    <rPh sb="198" eb="199">
      <t>テン</t>
    </rPh>
    <rPh sb="200" eb="201">
      <t>ヒロ</t>
    </rPh>
    <rPh sb="202" eb="204">
      <t>シヤ</t>
    </rPh>
    <rPh sb="205" eb="206">
      <t>ト</t>
    </rPh>
    <rPh sb="207" eb="208">
      <t>ク</t>
    </rPh>
    <rPh sb="212" eb="214">
      <t>デキ</t>
    </rPh>
    <phoneticPr fontId="1"/>
  </si>
  <si>
    <t>【PPIH案件情報システム課支援業務】
・ジャーナルDB移行先マッピング
・python CLIアプリケーション作成
【所感】
自身が案件で作業をする中で、より全体に貢献する為にはどうすれば良いかもっと考えて、自発的に来期は動けるようになっていきたい。また、開発のチームとしてどのように貢献すれば良いかなどを考えて対応出来るようになっていきたい。</t>
    <rPh sb="5" eb="7">
      <t>アンケン</t>
    </rPh>
    <rPh sb="7" eb="9">
      <t>ジョウホウ</t>
    </rPh>
    <rPh sb="13" eb="14">
      <t>カ</t>
    </rPh>
    <rPh sb="14" eb="18">
      <t>シエンギョウム</t>
    </rPh>
    <rPh sb="28" eb="31">
      <t>イコウサキ</t>
    </rPh>
    <rPh sb="56" eb="58">
      <t>サクセイ</t>
    </rPh>
    <rPh sb="64" eb="66">
      <t>ジシン</t>
    </rPh>
    <rPh sb="67" eb="69">
      <t>アンケン</t>
    </rPh>
    <rPh sb="70" eb="72">
      <t>サギョウ</t>
    </rPh>
    <rPh sb="75" eb="76">
      <t>ナカ</t>
    </rPh>
    <rPh sb="80" eb="82">
      <t>ゼンタイ</t>
    </rPh>
    <rPh sb="83" eb="85">
      <t>コウケン</t>
    </rPh>
    <rPh sb="87" eb="88">
      <t>タメ</t>
    </rPh>
    <rPh sb="95" eb="96">
      <t>ヨ</t>
    </rPh>
    <rPh sb="101" eb="102">
      <t>カンガ</t>
    </rPh>
    <rPh sb="105" eb="108">
      <t>ジハツテキ</t>
    </rPh>
    <rPh sb="109" eb="111">
      <t>ライキ</t>
    </rPh>
    <rPh sb="112" eb="113">
      <t>ウゴ</t>
    </rPh>
    <rPh sb="129" eb="131">
      <t>カイハツ</t>
    </rPh>
    <rPh sb="143" eb="145">
      <t>コウケン</t>
    </rPh>
    <rPh sb="148" eb="149">
      <t>ヨ</t>
    </rPh>
    <rPh sb="154" eb="155">
      <t>カンガ</t>
    </rPh>
    <rPh sb="157" eb="159">
      <t>タイオウ</t>
    </rPh>
    <rPh sb="159" eb="161">
      <t>デキ</t>
    </rPh>
    <phoneticPr fontId="1"/>
  </si>
  <si>
    <t>【PPIH案件情報システム課支援業務】
・ジャーナルDB移行先マッピング
・python CLIアプリケーション作成
【所感】
python CLIアプリケーション作成は一旦保留となり、別タスクのバッチ開発の依頼があったため、週末のMTGで情報をキャッチアップする。案件的にはpythonでのバッチ開発タスクが多いので、まずはpythonでバッチ開発を問題無く1人で実施出来るように情報を集め、自主学習はpythonの開発やバッチ作成をメインで進めていきたいと考えている。</t>
    <rPh sb="5" eb="7">
      <t>アンケン</t>
    </rPh>
    <rPh sb="7" eb="9">
      <t>ジョウホウ</t>
    </rPh>
    <rPh sb="13" eb="14">
      <t>カ</t>
    </rPh>
    <rPh sb="14" eb="18">
      <t>シエンギョウム</t>
    </rPh>
    <rPh sb="28" eb="31">
      <t>イコウサキ</t>
    </rPh>
    <rPh sb="56" eb="58">
      <t>サクセイ</t>
    </rPh>
    <rPh sb="82" eb="84">
      <t>サクセイ</t>
    </rPh>
    <rPh sb="85" eb="87">
      <t>イッタン</t>
    </rPh>
    <rPh sb="87" eb="89">
      <t>ホリュウ</t>
    </rPh>
    <rPh sb="93" eb="94">
      <t>ベツ</t>
    </rPh>
    <rPh sb="101" eb="103">
      <t>カイハツ</t>
    </rPh>
    <rPh sb="104" eb="106">
      <t>イライ</t>
    </rPh>
    <rPh sb="113" eb="115">
      <t>シュウマツ</t>
    </rPh>
    <rPh sb="120" eb="122">
      <t>ジョウホウ</t>
    </rPh>
    <rPh sb="133" eb="136">
      <t>アンケンテキ</t>
    </rPh>
    <rPh sb="149" eb="151">
      <t>カイハツ</t>
    </rPh>
    <rPh sb="155" eb="156">
      <t>オオ</t>
    </rPh>
    <rPh sb="173" eb="175">
      <t>カイハツ</t>
    </rPh>
    <rPh sb="176" eb="178">
      <t>モンダイ</t>
    </rPh>
    <rPh sb="178" eb="179">
      <t>ナ</t>
    </rPh>
    <rPh sb="180" eb="182">
      <t>ヒトリ</t>
    </rPh>
    <rPh sb="183" eb="185">
      <t>ジッシ</t>
    </rPh>
    <rPh sb="185" eb="187">
      <t>デキ</t>
    </rPh>
    <rPh sb="191" eb="193">
      <t>ジョウホウ</t>
    </rPh>
    <rPh sb="194" eb="195">
      <t>アツ</t>
    </rPh>
    <rPh sb="197" eb="201">
      <t>ジシュガクシュウ</t>
    </rPh>
    <rPh sb="209" eb="211">
      <t>カイハツ</t>
    </rPh>
    <rPh sb="215" eb="217">
      <t>サクセイ</t>
    </rPh>
    <rPh sb="222" eb="223">
      <t>スス</t>
    </rPh>
    <rPh sb="230" eb="231">
      <t>カンガ</t>
    </rPh>
    <phoneticPr fontId="1"/>
  </si>
  <si>
    <t>【PPIH案件情報システム課支援業務】
・ジャーナルDB移行先マッピング
・python CLIアプリケーション作成
【所感】
研修業務が終わりに近づき、自身で反省点などをいくつかピックアップしているが、その点に関しても反省会というか、次回に生かすためにどのような取り組みをすれば良いか相談するようにしたい。その時間を取るのは難しいかもしれないが、自発的に提案してFBをまとめ管理者用のREADME作成まで着手していきたい。</t>
    <rPh sb="5" eb="7">
      <t>アンケン</t>
    </rPh>
    <rPh sb="7" eb="9">
      <t>ジョウホウ</t>
    </rPh>
    <rPh sb="13" eb="14">
      <t>カ</t>
    </rPh>
    <rPh sb="14" eb="18">
      <t>シエンギョウム</t>
    </rPh>
    <rPh sb="28" eb="31">
      <t>イコウサキ</t>
    </rPh>
    <rPh sb="56" eb="58">
      <t>サクセイ</t>
    </rPh>
    <phoneticPr fontId="1"/>
  </si>
  <si>
    <t>【PPIH案件情報システム課支援業務】
・ジャーナルDB移行先マッピング
【所感】
新しいタスクとして振られているPBOEM、Excelにデータを張り付けるバッチ処理の作成だが、この作業状況についてMTGで共有を受け、現在の状況を把握することが出来た。詳細を確認出来たので、まずはこの作業状況を開発チーム内で共有し、どのように進めていくのが最も効率が良いか方針を固めたい。設計に関してはSTSメンバーがしてくれているので、それを受けて自分なりの実装方針を示しつつ作業を進めていきたいと考えている。</t>
    <rPh sb="5" eb="7">
      <t>アンケン</t>
    </rPh>
    <rPh sb="7" eb="9">
      <t>ジョウホウ</t>
    </rPh>
    <rPh sb="13" eb="14">
      <t>カ</t>
    </rPh>
    <rPh sb="14" eb="18">
      <t>シエンギョウム</t>
    </rPh>
    <rPh sb="28" eb="31">
      <t>イコウサキ</t>
    </rPh>
    <rPh sb="43" eb="44">
      <t>アタラ</t>
    </rPh>
    <rPh sb="52" eb="53">
      <t>フ</t>
    </rPh>
    <rPh sb="74" eb="75">
      <t>ハ</t>
    </rPh>
    <rPh sb="76" eb="77">
      <t>ツ</t>
    </rPh>
    <rPh sb="82" eb="84">
      <t>ショリ</t>
    </rPh>
    <rPh sb="85" eb="87">
      <t>サクセイ</t>
    </rPh>
    <rPh sb="92" eb="94">
      <t>サギョウ</t>
    </rPh>
    <rPh sb="94" eb="96">
      <t>ジョウキョウ</t>
    </rPh>
    <rPh sb="104" eb="106">
      <t>キョウユウ</t>
    </rPh>
    <rPh sb="107" eb="108">
      <t>ウ</t>
    </rPh>
    <rPh sb="110" eb="112">
      <t>ゲンザイ</t>
    </rPh>
    <rPh sb="113" eb="115">
      <t>ジョウキョウ</t>
    </rPh>
    <rPh sb="116" eb="118">
      <t>ハアク</t>
    </rPh>
    <rPh sb="123" eb="125">
      <t>デキ</t>
    </rPh>
    <rPh sb="127" eb="129">
      <t>ショウサイ</t>
    </rPh>
    <rPh sb="130" eb="132">
      <t>カクニン</t>
    </rPh>
    <rPh sb="132" eb="134">
      <t>デキ</t>
    </rPh>
    <rPh sb="143" eb="147">
      <t>サギョウジョウキョウ</t>
    </rPh>
    <rPh sb="148" eb="150">
      <t>カイハツ</t>
    </rPh>
    <rPh sb="153" eb="154">
      <t>ナイ</t>
    </rPh>
    <rPh sb="155" eb="157">
      <t>キョウユウ</t>
    </rPh>
    <rPh sb="164" eb="165">
      <t>スス</t>
    </rPh>
    <rPh sb="171" eb="172">
      <t>モット</t>
    </rPh>
    <rPh sb="173" eb="175">
      <t>コウリツ</t>
    </rPh>
    <rPh sb="176" eb="177">
      <t>ヨ</t>
    </rPh>
    <rPh sb="179" eb="181">
      <t>ホウシン</t>
    </rPh>
    <rPh sb="182" eb="183">
      <t>カタ</t>
    </rPh>
    <rPh sb="187" eb="189">
      <t>セッケイ</t>
    </rPh>
    <rPh sb="190" eb="191">
      <t>カン</t>
    </rPh>
    <rPh sb="215" eb="216">
      <t>ウ</t>
    </rPh>
    <rPh sb="218" eb="220">
      <t>ジブン</t>
    </rPh>
    <rPh sb="223" eb="225">
      <t>ジッソウ</t>
    </rPh>
    <rPh sb="225" eb="227">
      <t>ホウシン</t>
    </rPh>
    <rPh sb="228" eb="229">
      <t>シメ</t>
    </rPh>
    <rPh sb="232" eb="234">
      <t>サギョウ</t>
    </rPh>
    <rPh sb="235" eb="236">
      <t>スス</t>
    </rPh>
    <rPh sb="243" eb="244">
      <t>カンガ</t>
    </rPh>
    <phoneticPr fontId="1"/>
  </si>
  <si>
    <t>【PPIH案件情報システム課支援業務】
・ジャーナルDB移行先マッピング
・python CLIアプリケーション作成
【所感】
マッピング作業は一旦、出来るところまでは進めることが出来たので、その後クエリを修正したりしてカラムを取得するなどの改修をする際に残りは調査という形でも良い気がする。その件を次のMTGで伝えつつ、とにかく手を動かしてアプリケーションの実装を続け、早い段階で進捗が見えるようにしていきたい。</t>
    <rPh sb="5" eb="7">
      <t>アンケン</t>
    </rPh>
    <rPh sb="7" eb="9">
      <t>ジョウホウ</t>
    </rPh>
    <rPh sb="13" eb="14">
      <t>カ</t>
    </rPh>
    <rPh sb="14" eb="18">
      <t>シエンギョウム</t>
    </rPh>
    <rPh sb="28" eb="31">
      <t>イコウサキ</t>
    </rPh>
    <rPh sb="56" eb="58">
      <t>サクセイ</t>
    </rPh>
    <rPh sb="69" eb="71">
      <t>サギョウ</t>
    </rPh>
    <rPh sb="72" eb="74">
      <t>イッタン</t>
    </rPh>
    <rPh sb="75" eb="77">
      <t>デキ</t>
    </rPh>
    <rPh sb="84" eb="85">
      <t>スス</t>
    </rPh>
    <rPh sb="90" eb="92">
      <t>デキ</t>
    </rPh>
    <rPh sb="98" eb="99">
      <t>ゴ</t>
    </rPh>
    <rPh sb="103" eb="105">
      <t>シュウセイ</t>
    </rPh>
    <rPh sb="114" eb="116">
      <t>シュトク</t>
    </rPh>
    <rPh sb="121" eb="123">
      <t>カイシュウ</t>
    </rPh>
    <rPh sb="126" eb="127">
      <t>サイ</t>
    </rPh>
    <rPh sb="128" eb="129">
      <t>ノコ</t>
    </rPh>
    <rPh sb="131" eb="133">
      <t>チョウサ</t>
    </rPh>
    <rPh sb="136" eb="137">
      <t>カタチ</t>
    </rPh>
    <rPh sb="139" eb="140">
      <t>ヨ</t>
    </rPh>
    <rPh sb="141" eb="142">
      <t>キ</t>
    </rPh>
    <rPh sb="148" eb="149">
      <t>ケン</t>
    </rPh>
    <rPh sb="150" eb="151">
      <t>ツギ</t>
    </rPh>
    <rPh sb="156" eb="157">
      <t>ツタ</t>
    </rPh>
    <rPh sb="165" eb="166">
      <t>テ</t>
    </rPh>
    <rPh sb="167" eb="168">
      <t>ウゴ</t>
    </rPh>
    <rPh sb="180" eb="182">
      <t>ジッソウ</t>
    </rPh>
    <rPh sb="183" eb="184">
      <t>ツヅ</t>
    </rPh>
    <rPh sb="186" eb="187">
      <t>ハヤ</t>
    </rPh>
    <rPh sb="188" eb="190">
      <t>ダンカイ</t>
    </rPh>
    <rPh sb="191" eb="193">
      <t>シンチョク</t>
    </rPh>
    <rPh sb="194" eb="195">
      <t>ミ</t>
    </rPh>
    <phoneticPr fontId="1"/>
  </si>
  <si>
    <t>【PPIH案件情報システム課支援業務】
・ジャーナルDB移行先マッピング
・python CLIアプリケーション作成
【所感】
pythonのアプリケーション作成のナレッジは、様々な意味で設計が大事に感じており、元々フレームワークをどうやって使用するかしか考えていなかった自分にとっては非常に勉強になった。ユーザの要件をいかに整理して設計に落とし込むかを考えるには経験と知識が大事だが、経験と知識だけあってもユーザの要件を整理出来なければいけない。両方のスキルに着目して日々学習していきたい。</t>
    <rPh sb="5" eb="7">
      <t>アンケン</t>
    </rPh>
    <rPh sb="7" eb="9">
      <t>ジョウホウ</t>
    </rPh>
    <rPh sb="13" eb="14">
      <t>カ</t>
    </rPh>
    <rPh sb="14" eb="18">
      <t>シエンギョウム</t>
    </rPh>
    <rPh sb="28" eb="31">
      <t>イコウサキ</t>
    </rPh>
    <rPh sb="56" eb="58">
      <t>サクセイ</t>
    </rPh>
    <rPh sb="79" eb="81">
      <t>サクセイ</t>
    </rPh>
    <rPh sb="88" eb="90">
      <t>サマザマ</t>
    </rPh>
    <rPh sb="91" eb="93">
      <t>イミ</t>
    </rPh>
    <rPh sb="94" eb="96">
      <t>セッケイ</t>
    </rPh>
    <rPh sb="97" eb="99">
      <t>ダイジ</t>
    </rPh>
    <rPh sb="100" eb="101">
      <t>カン</t>
    </rPh>
    <rPh sb="106" eb="108">
      <t>モトモト</t>
    </rPh>
    <rPh sb="121" eb="123">
      <t>シヨウ</t>
    </rPh>
    <rPh sb="128" eb="129">
      <t>カンガ</t>
    </rPh>
    <rPh sb="136" eb="138">
      <t>ジブン</t>
    </rPh>
    <rPh sb="143" eb="145">
      <t>ヒジョウ</t>
    </rPh>
    <rPh sb="146" eb="148">
      <t>ベンキョウ</t>
    </rPh>
    <rPh sb="157" eb="159">
      <t>ヨウケン</t>
    </rPh>
    <rPh sb="163" eb="165">
      <t>セイリ</t>
    </rPh>
    <rPh sb="167" eb="169">
      <t>セッケイ</t>
    </rPh>
    <rPh sb="170" eb="171">
      <t>オ</t>
    </rPh>
    <rPh sb="173" eb="174">
      <t>コ</t>
    </rPh>
    <rPh sb="177" eb="178">
      <t>カンガ</t>
    </rPh>
    <rPh sb="182" eb="184">
      <t>ケイケン</t>
    </rPh>
    <rPh sb="185" eb="187">
      <t>チシキ</t>
    </rPh>
    <rPh sb="188" eb="190">
      <t>ダイジ</t>
    </rPh>
    <rPh sb="193" eb="195">
      <t>ケイケン</t>
    </rPh>
    <rPh sb="196" eb="198">
      <t>チシキ</t>
    </rPh>
    <rPh sb="208" eb="210">
      <t>ヨウケン</t>
    </rPh>
    <rPh sb="211" eb="213">
      <t>セイリ</t>
    </rPh>
    <rPh sb="213" eb="215">
      <t>デキ</t>
    </rPh>
    <rPh sb="224" eb="226">
      <t>リョウホウ</t>
    </rPh>
    <rPh sb="231" eb="233">
      <t>チャクモク</t>
    </rPh>
    <rPh sb="235" eb="237">
      <t>ヒビ</t>
    </rPh>
    <rPh sb="237" eb="239">
      <t>ガクシュウ</t>
    </rPh>
    <phoneticPr fontId="1"/>
  </si>
  <si>
    <t>【PPIH案件情報システム課支援業務】
・ジャーナルDB移行先マッピング
・python CLIアプリケーション作成
【所感】
案件内のメンバーをサポートしたいが、自身に出来ることは少なくカバーするというよりもまずは自分の作業内容をしっかりと実践して、会社としての評価を落とさないように進めていくことが重要に感じている。まずは自身の業務を確実にこなし、その上で他の方のタスクを巻き取れるようになっていきたい。</t>
    <rPh sb="5" eb="7">
      <t>アンケン</t>
    </rPh>
    <rPh sb="7" eb="9">
      <t>ジョウホウ</t>
    </rPh>
    <rPh sb="13" eb="14">
      <t>カ</t>
    </rPh>
    <rPh sb="14" eb="18">
      <t>シエンギョウム</t>
    </rPh>
    <rPh sb="28" eb="31">
      <t>イコウサキ</t>
    </rPh>
    <rPh sb="56" eb="58">
      <t>サクセイ</t>
    </rPh>
    <rPh sb="64" eb="67">
      <t>アンケンナイ</t>
    </rPh>
    <rPh sb="82" eb="84">
      <t>ジシン</t>
    </rPh>
    <rPh sb="85" eb="87">
      <t>デキ</t>
    </rPh>
    <rPh sb="91" eb="92">
      <t>スク</t>
    </rPh>
    <rPh sb="108" eb="110">
      <t>ジブン</t>
    </rPh>
    <rPh sb="111" eb="113">
      <t>サギョウ</t>
    </rPh>
    <rPh sb="113" eb="115">
      <t>ナイヨウ</t>
    </rPh>
    <rPh sb="121" eb="123">
      <t>ジッセン</t>
    </rPh>
    <rPh sb="126" eb="128">
      <t>カイシャ</t>
    </rPh>
    <rPh sb="132" eb="134">
      <t>ヒョウカ</t>
    </rPh>
    <rPh sb="135" eb="136">
      <t>オ</t>
    </rPh>
    <rPh sb="143" eb="144">
      <t>スス</t>
    </rPh>
    <rPh sb="151" eb="153">
      <t>ジュウヨウ</t>
    </rPh>
    <rPh sb="154" eb="155">
      <t>カン</t>
    </rPh>
    <rPh sb="163" eb="165">
      <t>ジシン</t>
    </rPh>
    <rPh sb="166" eb="168">
      <t>ギョウム</t>
    </rPh>
    <rPh sb="169" eb="171">
      <t>カクジツ</t>
    </rPh>
    <rPh sb="178" eb="179">
      <t>ウエ</t>
    </rPh>
    <rPh sb="180" eb="181">
      <t>ホカ</t>
    </rPh>
    <phoneticPr fontId="1"/>
  </si>
  <si>
    <t>【PPIH案件情報システム課支援業務】
・ジャーナルDB移行先マッピング
・python CLIアプリケーション作成
【所感】
前期を振り返ってみて、自分自身の反省点は多々あるが、特に反省点として挙げられるのは技術的な進歩で怠けてしまっていたこと。ここで立ち止まらずに、日々の楽手を怠らず実践していきたい。来週から、終業時オフィスに残って学習を継続し、日々技術的なキャッチアップに努めていきつつ、研修のまとめや次回研修に向けた取り組みについても準備を進めていく予定。</t>
    <rPh sb="5" eb="7">
      <t>アンケン</t>
    </rPh>
    <rPh sb="7" eb="9">
      <t>ジョウホウ</t>
    </rPh>
    <rPh sb="13" eb="14">
      <t>カ</t>
    </rPh>
    <rPh sb="14" eb="18">
      <t>シエンギョウム</t>
    </rPh>
    <rPh sb="28" eb="31">
      <t>イコウサキ</t>
    </rPh>
    <rPh sb="56" eb="58">
      <t>サクセイ</t>
    </rPh>
    <rPh sb="64" eb="66">
      <t>ゼンキ</t>
    </rPh>
    <rPh sb="67" eb="68">
      <t>フ</t>
    </rPh>
    <rPh sb="69" eb="70">
      <t>カエ</t>
    </rPh>
    <rPh sb="75" eb="79">
      <t>ジブンジシン</t>
    </rPh>
    <rPh sb="80" eb="83">
      <t>ハンセイテン</t>
    </rPh>
    <rPh sb="84" eb="86">
      <t>タタ</t>
    </rPh>
    <rPh sb="90" eb="91">
      <t>トク</t>
    </rPh>
    <rPh sb="92" eb="94">
      <t>ハンセイ</t>
    </rPh>
    <rPh sb="94" eb="95">
      <t>テン</t>
    </rPh>
    <rPh sb="98" eb="99">
      <t>ア</t>
    </rPh>
    <rPh sb="105" eb="108">
      <t>ギジュツテキ</t>
    </rPh>
    <rPh sb="109" eb="111">
      <t>シンポ</t>
    </rPh>
    <rPh sb="112" eb="113">
      <t>ナマ</t>
    </rPh>
    <rPh sb="127" eb="128">
      <t>タ</t>
    </rPh>
    <rPh sb="129" eb="130">
      <t>ド</t>
    </rPh>
    <rPh sb="135" eb="137">
      <t>ヒビ</t>
    </rPh>
    <rPh sb="138" eb="140">
      <t>ガクシュ</t>
    </rPh>
    <rPh sb="141" eb="142">
      <t>オコタ</t>
    </rPh>
    <rPh sb="144" eb="146">
      <t>ジッセン</t>
    </rPh>
    <rPh sb="153" eb="155">
      <t>ライシュウ</t>
    </rPh>
    <rPh sb="158" eb="161">
      <t>シュウギョウジ</t>
    </rPh>
    <rPh sb="166" eb="167">
      <t>ノコ</t>
    </rPh>
    <rPh sb="169" eb="171">
      <t>ガクシュウ</t>
    </rPh>
    <rPh sb="172" eb="174">
      <t>ケイゾク</t>
    </rPh>
    <rPh sb="176" eb="178">
      <t>ヒビ</t>
    </rPh>
    <rPh sb="178" eb="181">
      <t>ギジュツテキ</t>
    </rPh>
    <rPh sb="190" eb="191">
      <t>ツト</t>
    </rPh>
    <rPh sb="198" eb="200">
      <t>ケンシュウ</t>
    </rPh>
    <rPh sb="205" eb="207">
      <t>ジカイ</t>
    </rPh>
    <rPh sb="207" eb="209">
      <t>ケンシュウ</t>
    </rPh>
    <rPh sb="210" eb="211">
      <t>ム</t>
    </rPh>
    <rPh sb="213" eb="214">
      <t>ト</t>
    </rPh>
    <rPh sb="215" eb="216">
      <t>ク</t>
    </rPh>
    <rPh sb="222" eb="224">
      <t>ジュンビ</t>
    </rPh>
    <rPh sb="225" eb="226">
      <t>スス</t>
    </rPh>
    <rPh sb="230" eb="232">
      <t>ヨテイ</t>
    </rPh>
    <phoneticPr fontId="1"/>
  </si>
  <si>
    <t>【PPIH案件情報システム課支援業務】
・ジャーナルDB移行先マッピング
・python CLIアプリケーション作成
【所感】
来期も案件は継続してアサインすることになり、評価も頂いたのでありがたい話ではあるが、それに対して自身がより新しい環境に入って自身のスキルを多角的にしていくのかこのまま継続して案件内のスキルを高めていくのかという点で非常に悩んだが、継続して要件定義から開発案件化までをコンスタントに出来るエンジニアとして大成出来るように努力していきたい。</t>
    <rPh sb="64" eb="66">
      <t>ライキ</t>
    </rPh>
    <rPh sb="67" eb="69">
      <t>アンケン</t>
    </rPh>
    <rPh sb="70" eb="72">
      <t>ケイゾク</t>
    </rPh>
    <rPh sb="86" eb="88">
      <t>ヒョウカ</t>
    </rPh>
    <rPh sb="89" eb="90">
      <t>イタダ</t>
    </rPh>
    <rPh sb="99" eb="100">
      <t>ハナシ</t>
    </rPh>
    <rPh sb="109" eb="110">
      <t>タイ</t>
    </rPh>
    <rPh sb="112" eb="114">
      <t>ジシン</t>
    </rPh>
    <rPh sb="117" eb="118">
      <t>アタラ</t>
    </rPh>
    <rPh sb="120" eb="122">
      <t>カンキョウ</t>
    </rPh>
    <rPh sb="123" eb="124">
      <t>ハイ</t>
    </rPh>
    <rPh sb="126" eb="128">
      <t>ジシン</t>
    </rPh>
    <rPh sb="133" eb="136">
      <t>タカクテキ</t>
    </rPh>
    <rPh sb="147" eb="149">
      <t>ケイゾク</t>
    </rPh>
    <rPh sb="151" eb="154">
      <t>アンケンナイ</t>
    </rPh>
    <rPh sb="159" eb="160">
      <t>タカ</t>
    </rPh>
    <rPh sb="169" eb="170">
      <t>テン</t>
    </rPh>
    <rPh sb="171" eb="173">
      <t>ヒジョウ</t>
    </rPh>
    <rPh sb="174" eb="175">
      <t>ナヤ</t>
    </rPh>
    <rPh sb="179" eb="181">
      <t>ケイゾク</t>
    </rPh>
    <rPh sb="183" eb="185">
      <t>ヨウケン</t>
    </rPh>
    <rPh sb="185" eb="187">
      <t>テイギ</t>
    </rPh>
    <rPh sb="189" eb="191">
      <t>カイハツ</t>
    </rPh>
    <phoneticPr fontId="1"/>
  </si>
  <si>
    <t>【PPIH案件情報システム課支援業務】
・ジャーナルDB移行先マッピング
・python CLIアプリケーション作成
【所感】
来週からまた新しいタスクが始まるが、最初の時点で不明点をしっかり質問して具体的な作業内容をハッキリをさせておきたい。また、それでもマイナスな印象をもたらすようなレスポンスでは無く、出来ることを一生懸命やるスタンスは引き続き継続し案件内での信用をより高められるようにしていきたいと考えている。</t>
    <rPh sb="5" eb="7">
      <t>アンケン</t>
    </rPh>
    <rPh sb="7" eb="9">
      <t>ジョウホウ</t>
    </rPh>
    <rPh sb="13" eb="14">
      <t>カ</t>
    </rPh>
    <rPh sb="14" eb="18">
      <t>シエンギョウム</t>
    </rPh>
    <rPh sb="28" eb="31">
      <t>イコウサキ</t>
    </rPh>
    <rPh sb="56" eb="58">
      <t>サクセイ</t>
    </rPh>
    <rPh sb="64" eb="66">
      <t>ライシュウ</t>
    </rPh>
    <rPh sb="70" eb="71">
      <t>アタラ</t>
    </rPh>
    <rPh sb="77" eb="78">
      <t>ハジ</t>
    </rPh>
    <rPh sb="82" eb="84">
      <t>サイショ</t>
    </rPh>
    <rPh sb="85" eb="87">
      <t>ジテン</t>
    </rPh>
    <rPh sb="88" eb="91">
      <t>フメイテン</t>
    </rPh>
    <rPh sb="96" eb="98">
      <t>シツモン</t>
    </rPh>
    <rPh sb="100" eb="103">
      <t>グタイテキ</t>
    </rPh>
    <rPh sb="104" eb="108">
      <t>サギョウナイヨウ</t>
    </rPh>
    <rPh sb="134" eb="136">
      <t>インショウ</t>
    </rPh>
    <rPh sb="151" eb="152">
      <t>ナ</t>
    </rPh>
    <rPh sb="154" eb="156">
      <t>デキ</t>
    </rPh>
    <rPh sb="160" eb="164">
      <t>イッショウケンメイ</t>
    </rPh>
    <rPh sb="171" eb="172">
      <t>ヒ</t>
    </rPh>
    <rPh sb="173" eb="174">
      <t>ツヅ</t>
    </rPh>
    <rPh sb="175" eb="177">
      <t>ケイゾク</t>
    </rPh>
    <rPh sb="178" eb="181">
      <t>アンケンナイ</t>
    </rPh>
    <rPh sb="183" eb="185">
      <t>シンヨウ</t>
    </rPh>
    <rPh sb="188" eb="189">
      <t>タカ</t>
    </rPh>
    <rPh sb="203" eb="204">
      <t>カンガ</t>
    </rPh>
    <phoneticPr fontId="1"/>
  </si>
  <si>
    <t>【PPIH案件情報システム課支援業務】
・ジャーナルDB移行先マッピング
・python CLIアプリケーション作成
【所感】
自身のメイン言語としてpythonを選択し、まずはこの言語に関してはどのような現場でもアサイン出来るようにスキルアップをしていきたい。アルゴリズムの書籍を購入したが、読んでいないものがあるのでそちらを参照しつつ、pythonで出来ることが何か、またそれを使用した生成AIに関する技術に関してもキャッチアップして、付加価値を持てるエンジニアとしてステップアップ出来るようにしていきたい。</t>
    <rPh sb="5" eb="7">
      <t>アンケン</t>
    </rPh>
    <rPh sb="7" eb="9">
      <t>ジョウホウ</t>
    </rPh>
    <rPh sb="13" eb="14">
      <t>カ</t>
    </rPh>
    <rPh sb="14" eb="18">
      <t>シエンギョウム</t>
    </rPh>
    <rPh sb="28" eb="31">
      <t>イコウサキ</t>
    </rPh>
    <rPh sb="56" eb="58">
      <t>サクセイ</t>
    </rPh>
    <rPh sb="64" eb="66">
      <t>ジシン</t>
    </rPh>
    <rPh sb="70" eb="72">
      <t>ゲンゴ</t>
    </rPh>
    <phoneticPr fontId="1"/>
  </si>
  <si>
    <t>【PPIH案件情報システム課支援業務】
・ジャーナルDB移行先マッピング
・python CLIアプリケーション作成
【所感】
夏季休暇の取得期間については8月末に取得し、久しぶりに実家に帰省することとした。また、有給休暇の取得が抑え気味ではあるので取得期間に注意して来期までに使い切るようにしていきたい。</t>
    <rPh sb="5" eb="7">
      <t>アンケン</t>
    </rPh>
    <rPh sb="7" eb="9">
      <t>ジョウホウ</t>
    </rPh>
    <rPh sb="13" eb="14">
      <t>カ</t>
    </rPh>
    <rPh sb="14" eb="18">
      <t>シエンギョウム</t>
    </rPh>
    <rPh sb="28" eb="31">
      <t>イコウサキ</t>
    </rPh>
    <rPh sb="56" eb="58">
      <t>サクセイ</t>
    </rPh>
    <rPh sb="64" eb="68">
      <t>カキキュウカ</t>
    </rPh>
    <rPh sb="69" eb="73">
      <t>シュトクキカン</t>
    </rPh>
    <rPh sb="79" eb="80">
      <t>ガツ</t>
    </rPh>
    <rPh sb="80" eb="81">
      <t>マツ</t>
    </rPh>
    <rPh sb="82" eb="84">
      <t>シュトク</t>
    </rPh>
    <rPh sb="86" eb="87">
      <t>ヒサ</t>
    </rPh>
    <rPh sb="91" eb="93">
      <t>ジッカ</t>
    </rPh>
    <rPh sb="94" eb="96">
      <t>キセイ</t>
    </rPh>
    <rPh sb="107" eb="109">
      <t>ユウキュウ</t>
    </rPh>
    <rPh sb="109" eb="111">
      <t>キュウカ</t>
    </rPh>
    <rPh sb="112" eb="114">
      <t>シュトク</t>
    </rPh>
    <rPh sb="115" eb="116">
      <t>オサ</t>
    </rPh>
    <rPh sb="117" eb="119">
      <t>ギミ</t>
    </rPh>
    <rPh sb="125" eb="129">
      <t>シュトクキカン</t>
    </rPh>
    <rPh sb="130" eb="132">
      <t>チュウイ</t>
    </rPh>
    <rPh sb="134" eb="136">
      <t>ライキ</t>
    </rPh>
    <rPh sb="139" eb="140">
      <t>ツカ</t>
    </rPh>
    <rPh sb="141" eb="142">
      <t>キ</t>
    </rPh>
    <phoneticPr fontId="1"/>
  </si>
  <si>
    <t>【PPIH案件情報システム課支援業務】
・ジャーナル検索マッピング
・Cognos改修業務
【所感】
ジャーナル検索のマッピング作業においては、データ移行作業の関してのナレッジをWikiにまとめて、別の人でもマッピング作業を実施出来るように作業情報を整理した。明日、開発リーダーに見て頂く想定。また、本日MTGを実施したCognos回収業務は、タスクのウェイトはあまり重くは無かったが、内容的にBIツールの使い方自体の調査もかなり含まれそうではあるので、引き続き前倒しで作業が進められるように意識して進めていきたい。</t>
    <rPh sb="5" eb="7">
      <t>アンケン</t>
    </rPh>
    <rPh sb="7" eb="9">
      <t>ジョウホウ</t>
    </rPh>
    <rPh sb="13" eb="14">
      <t>カ</t>
    </rPh>
    <rPh sb="14" eb="18">
      <t>シエンギョウム</t>
    </rPh>
    <rPh sb="56" eb="58">
      <t>ケンサク</t>
    </rPh>
    <rPh sb="64" eb="66">
      <t>サギョウ</t>
    </rPh>
    <rPh sb="75" eb="77">
      <t>イコウ</t>
    </rPh>
    <rPh sb="77" eb="79">
      <t>サギョウ</t>
    </rPh>
    <rPh sb="80" eb="81">
      <t>カン</t>
    </rPh>
    <rPh sb="99" eb="100">
      <t>ベツ</t>
    </rPh>
    <rPh sb="101" eb="102">
      <t>ヒト</t>
    </rPh>
    <rPh sb="109" eb="111">
      <t>サギョウ</t>
    </rPh>
    <rPh sb="112" eb="114">
      <t>ジッシ</t>
    </rPh>
    <rPh sb="114" eb="116">
      <t>デキ</t>
    </rPh>
    <rPh sb="120" eb="122">
      <t>サギョウ</t>
    </rPh>
    <rPh sb="122" eb="124">
      <t>ジョウホウ</t>
    </rPh>
    <rPh sb="125" eb="127">
      <t>セイリ</t>
    </rPh>
    <rPh sb="130" eb="132">
      <t>アス</t>
    </rPh>
    <rPh sb="133" eb="135">
      <t>カイハツ</t>
    </rPh>
    <rPh sb="140" eb="141">
      <t>ミ</t>
    </rPh>
    <rPh sb="142" eb="143">
      <t>イタダ</t>
    </rPh>
    <rPh sb="144" eb="146">
      <t>ソウテイ</t>
    </rPh>
    <rPh sb="150" eb="152">
      <t>ホンジツ</t>
    </rPh>
    <rPh sb="156" eb="158">
      <t>ジッシ</t>
    </rPh>
    <rPh sb="166" eb="170">
      <t>カイシュウギョウム</t>
    </rPh>
    <rPh sb="184" eb="185">
      <t>オモ</t>
    </rPh>
    <rPh sb="187" eb="188">
      <t>ナ</t>
    </rPh>
    <rPh sb="193" eb="195">
      <t>ナイヨウ</t>
    </rPh>
    <rPh sb="195" eb="196">
      <t>テキ</t>
    </rPh>
    <rPh sb="203" eb="204">
      <t>ツカ</t>
    </rPh>
    <rPh sb="205" eb="206">
      <t>カタ</t>
    </rPh>
    <rPh sb="206" eb="208">
      <t>ジタイ</t>
    </rPh>
    <rPh sb="209" eb="211">
      <t>チョウサ</t>
    </rPh>
    <rPh sb="215" eb="216">
      <t>フク</t>
    </rPh>
    <rPh sb="227" eb="228">
      <t>ヒ</t>
    </rPh>
    <rPh sb="229" eb="230">
      <t>ツヅ</t>
    </rPh>
    <rPh sb="231" eb="233">
      <t>マエダオ</t>
    </rPh>
    <rPh sb="235" eb="237">
      <t>サギョウ</t>
    </rPh>
    <rPh sb="238" eb="239">
      <t>スス</t>
    </rPh>
    <rPh sb="246" eb="248">
      <t>イシキ</t>
    </rPh>
    <rPh sb="250" eb="251">
      <t>スス</t>
    </rPh>
    <phoneticPr fontId="1"/>
  </si>
  <si>
    <t>【PPIH案件情報システム課支援業務】
・ジャーナル検索マッピング
・Cognos改修業務
【所感】
クエリ内でパラメータを設定する方法を調べて実装していたが、DBが変わる際のクエリの書き直しはやはり工数も掛かるし手探りな部分も発生するので、出来るだけ早くマッピング品質を保障出来るように作業を進めていきたい。しかし、優先度が高いタスクが直近で発生しているので、そちらが早く着手出来るようになれば最優先で対応出来るように準備をしておく。SQLは慣れてくると簡単ではあるが複雑な集計を実施しようとすると一気に難易度が上がるので極めようとせず、日々ちょっとだけ気付きがある程度にうまく付き合っていきたい。</t>
    <rPh sb="5" eb="7">
      <t>アンケン</t>
    </rPh>
    <rPh sb="7" eb="9">
      <t>ジョウホウ</t>
    </rPh>
    <rPh sb="13" eb="14">
      <t>カ</t>
    </rPh>
    <rPh sb="14" eb="18">
      <t>シエンギョウム</t>
    </rPh>
    <rPh sb="54" eb="55">
      <t>ナイ</t>
    </rPh>
    <rPh sb="62" eb="64">
      <t>セッテイ</t>
    </rPh>
    <rPh sb="66" eb="68">
      <t>ホウホウ</t>
    </rPh>
    <rPh sb="69" eb="70">
      <t>シラ</t>
    </rPh>
    <rPh sb="72" eb="74">
      <t>ジッソウ</t>
    </rPh>
    <rPh sb="83" eb="84">
      <t>カ</t>
    </rPh>
    <rPh sb="86" eb="87">
      <t>サイ</t>
    </rPh>
    <rPh sb="92" eb="93">
      <t>カ</t>
    </rPh>
    <rPh sb="94" eb="95">
      <t>ナオ</t>
    </rPh>
    <rPh sb="100" eb="102">
      <t>コウスウ</t>
    </rPh>
    <rPh sb="103" eb="104">
      <t>カ</t>
    </rPh>
    <rPh sb="107" eb="109">
      <t>テサグ</t>
    </rPh>
    <rPh sb="111" eb="113">
      <t>ブブン</t>
    </rPh>
    <rPh sb="114" eb="116">
      <t>ハッセイ</t>
    </rPh>
    <rPh sb="121" eb="123">
      <t>デキ</t>
    </rPh>
    <rPh sb="126" eb="127">
      <t>ハヤ</t>
    </rPh>
    <rPh sb="133" eb="135">
      <t>ヒンシツ</t>
    </rPh>
    <rPh sb="136" eb="138">
      <t>ホショウ</t>
    </rPh>
    <rPh sb="138" eb="140">
      <t>デキ</t>
    </rPh>
    <rPh sb="144" eb="146">
      <t>サギョウ</t>
    </rPh>
    <rPh sb="147" eb="148">
      <t>スス</t>
    </rPh>
    <rPh sb="159" eb="162">
      <t>ユウセンド</t>
    </rPh>
    <rPh sb="163" eb="164">
      <t>タカ</t>
    </rPh>
    <rPh sb="169" eb="171">
      <t>チョッキン</t>
    </rPh>
    <rPh sb="172" eb="174">
      <t>ハッセイ</t>
    </rPh>
    <rPh sb="185" eb="186">
      <t>ハヤ</t>
    </rPh>
    <rPh sb="187" eb="189">
      <t>チャクシュ</t>
    </rPh>
    <rPh sb="189" eb="191">
      <t>デキ</t>
    </rPh>
    <rPh sb="198" eb="201">
      <t>サイユウセン</t>
    </rPh>
    <rPh sb="202" eb="204">
      <t>タイオウ</t>
    </rPh>
    <rPh sb="204" eb="206">
      <t>デキ</t>
    </rPh>
    <rPh sb="210" eb="212">
      <t>ジュンビ</t>
    </rPh>
    <rPh sb="222" eb="223">
      <t>ナ</t>
    </rPh>
    <rPh sb="228" eb="230">
      <t>カンタン</t>
    </rPh>
    <rPh sb="235" eb="237">
      <t>フクザツ</t>
    </rPh>
    <rPh sb="238" eb="240">
      <t>シュウケイ</t>
    </rPh>
    <rPh sb="241" eb="243">
      <t>ジッシ</t>
    </rPh>
    <rPh sb="250" eb="252">
      <t>イッキ</t>
    </rPh>
    <rPh sb="253" eb="256">
      <t>ナンイド</t>
    </rPh>
    <rPh sb="257" eb="258">
      <t>ア</t>
    </rPh>
    <rPh sb="262" eb="263">
      <t>キワ</t>
    </rPh>
    <rPh sb="270" eb="272">
      <t>ヒビ</t>
    </rPh>
    <rPh sb="278" eb="280">
      <t>キヅ</t>
    </rPh>
    <rPh sb="284" eb="286">
      <t>テイド</t>
    </rPh>
    <rPh sb="290" eb="291">
      <t>ツ</t>
    </rPh>
    <rPh sb="292" eb="293">
      <t>ア</t>
    </rPh>
    <phoneticPr fontId="1"/>
  </si>
  <si>
    <t>【PPIH案件情報システム課支援業務】
・ジャーナル検索マッピング
・Cognos改修業務
【所感】
Cognos改修業務を実施していく中で、依頼者のPMが今週お休みではあるが、その間に外部パートナーから回答が来ていたので、その情報を頼りにやるべきことは実現できそうである。少ない情報で物事を解消する能力は良いものではあるが、誤った作業手順で仕事をすすめてしまわないように留意しつつ作業を進めていきたい。</t>
    <rPh sb="5" eb="7">
      <t>アンケン</t>
    </rPh>
    <rPh sb="7" eb="9">
      <t>ジョウホウ</t>
    </rPh>
    <rPh sb="13" eb="14">
      <t>カ</t>
    </rPh>
    <rPh sb="14" eb="18">
      <t>シエンギョウム</t>
    </rPh>
    <rPh sb="57" eb="59">
      <t>カイシュウ</t>
    </rPh>
    <rPh sb="59" eb="61">
      <t>ギョウム</t>
    </rPh>
    <rPh sb="62" eb="64">
      <t>ジッシ</t>
    </rPh>
    <rPh sb="68" eb="69">
      <t>ナカ</t>
    </rPh>
    <rPh sb="71" eb="74">
      <t>イライシャ</t>
    </rPh>
    <rPh sb="78" eb="80">
      <t>コンシュウ</t>
    </rPh>
    <rPh sb="81" eb="82">
      <t>ヤス</t>
    </rPh>
    <rPh sb="91" eb="92">
      <t>カン</t>
    </rPh>
    <rPh sb="93" eb="95">
      <t>ガイブ</t>
    </rPh>
    <rPh sb="102" eb="104">
      <t>カイトウ</t>
    </rPh>
    <rPh sb="105" eb="106">
      <t>キ</t>
    </rPh>
    <rPh sb="114" eb="116">
      <t>ジョウホウ</t>
    </rPh>
    <rPh sb="117" eb="118">
      <t>タヨ</t>
    </rPh>
    <rPh sb="127" eb="129">
      <t>ジツゲン</t>
    </rPh>
    <rPh sb="137" eb="138">
      <t>スク</t>
    </rPh>
    <rPh sb="140" eb="142">
      <t>ジョウホウ</t>
    </rPh>
    <rPh sb="143" eb="145">
      <t>モノゴト</t>
    </rPh>
    <rPh sb="146" eb="148">
      <t>カイショウ</t>
    </rPh>
    <rPh sb="150" eb="152">
      <t>ノウリョク</t>
    </rPh>
    <rPh sb="153" eb="154">
      <t>ヨ</t>
    </rPh>
    <rPh sb="163" eb="164">
      <t>アヤマ</t>
    </rPh>
    <rPh sb="166" eb="168">
      <t>サギョウ</t>
    </rPh>
    <rPh sb="168" eb="170">
      <t>テジュン</t>
    </rPh>
    <rPh sb="171" eb="173">
      <t>シゴト</t>
    </rPh>
    <rPh sb="186" eb="188">
      <t>リュウイ</t>
    </rPh>
    <rPh sb="191" eb="193">
      <t>サギョウ</t>
    </rPh>
    <rPh sb="194" eb="195">
      <t>スス</t>
    </rPh>
    <phoneticPr fontId="1"/>
  </si>
  <si>
    <t>【PPIH案件情報システム課支援業務】
・Cognos改修業務
【所感】
回収できないか調査しつつ実施しているが、解消できそうで出来ない。また作業的に取っ掛かりが無いため、進捗が全く進まない恐れがあるため、どこかの段階でPMとMTGをして詳細について確認をしていきたいと考えている。とはいえその時点でも自身で状況を整理して、キャッチアップ出来ていないといけないので、クエリオブジェクトについて深く理解をしておきたい。</t>
    <rPh sb="5" eb="7">
      <t>アンケン</t>
    </rPh>
    <rPh sb="7" eb="9">
      <t>ジョウホウ</t>
    </rPh>
    <rPh sb="13" eb="14">
      <t>カ</t>
    </rPh>
    <rPh sb="14" eb="18">
      <t>シエンギョウム</t>
    </rPh>
    <rPh sb="37" eb="39">
      <t>カイシュウ</t>
    </rPh>
    <rPh sb="44" eb="46">
      <t>チョウサ</t>
    </rPh>
    <rPh sb="49" eb="51">
      <t>ジッシ</t>
    </rPh>
    <rPh sb="57" eb="59">
      <t>カイショウ</t>
    </rPh>
    <rPh sb="64" eb="66">
      <t>デキ</t>
    </rPh>
    <rPh sb="71" eb="74">
      <t>サギョウテキ</t>
    </rPh>
    <rPh sb="75" eb="76">
      <t>ト</t>
    </rPh>
    <rPh sb="77" eb="78">
      <t>カ</t>
    </rPh>
    <rPh sb="81" eb="82">
      <t>ナ</t>
    </rPh>
    <rPh sb="86" eb="88">
      <t>シンチョク</t>
    </rPh>
    <rPh sb="89" eb="90">
      <t>マッタ</t>
    </rPh>
    <rPh sb="91" eb="92">
      <t>スス</t>
    </rPh>
    <rPh sb="95" eb="96">
      <t>オソ</t>
    </rPh>
    <rPh sb="107" eb="109">
      <t>ダンカイ</t>
    </rPh>
    <rPh sb="119" eb="121">
      <t>ショウサイ</t>
    </rPh>
    <rPh sb="125" eb="127">
      <t>カクニン</t>
    </rPh>
    <rPh sb="135" eb="136">
      <t>カンガ</t>
    </rPh>
    <rPh sb="147" eb="149">
      <t>ジテン</t>
    </rPh>
    <rPh sb="151" eb="153">
      <t>ジシン</t>
    </rPh>
    <rPh sb="154" eb="156">
      <t>ジョウキョウ</t>
    </rPh>
    <rPh sb="157" eb="159">
      <t>セイリ</t>
    </rPh>
    <rPh sb="169" eb="171">
      <t>デキ</t>
    </rPh>
    <rPh sb="196" eb="197">
      <t>フカ</t>
    </rPh>
    <rPh sb="198" eb="200">
      <t>リカイ</t>
    </rPh>
    <phoneticPr fontId="1"/>
  </si>
  <si>
    <t>【PPIH案件情報システム課支援業務】
・Cognos改修業務
【所感】
Cognos改修業務は一旦作業的な目途は立ち、現状の改修状況と確認依頼の内容をチェックしてもらっているが、レスポンスが無いので、再度本日中にpushして状況的に問題ないかどうかを見て頂く予定。通常のタスクであれば、実作業を進めつつ様子を見る期間をもう少しおいても良いが、今回はリリースが月末予定ということであったので、早めの対応をしていきたい。</t>
    <rPh sb="5" eb="7">
      <t>アンケン</t>
    </rPh>
    <rPh sb="7" eb="9">
      <t>ジョウホウ</t>
    </rPh>
    <rPh sb="13" eb="14">
      <t>カ</t>
    </rPh>
    <rPh sb="14" eb="18">
      <t>シエンギョウム</t>
    </rPh>
    <rPh sb="43" eb="47">
      <t>カイシュウギョウム</t>
    </rPh>
    <rPh sb="48" eb="50">
      <t>イッタン</t>
    </rPh>
    <rPh sb="50" eb="53">
      <t>サギョウテキ</t>
    </rPh>
    <rPh sb="54" eb="56">
      <t>メド</t>
    </rPh>
    <rPh sb="57" eb="58">
      <t>タチ</t>
    </rPh>
    <rPh sb="60" eb="62">
      <t>ゲンジョウ</t>
    </rPh>
    <rPh sb="63" eb="65">
      <t>カイシュウ</t>
    </rPh>
    <rPh sb="65" eb="67">
      <t>ジョウキョウ</t>
    </rPh>
    <rPh sb="68" eb="72">
      <t>カクニンイライ</t>
    </rPh>
    <rPh sb="73" eb="75">
      <t>ナイヨウ</t>
    </rPh>
    <rPh sb="96" eb="97">
      <t>ナ</t>
    </rPh>
    <rPh sb="101" eb="103">
      <t>サイド</t>
    </rPh>
    <rPh sb="103" eb="106">
      <t>ホンジツチュウ</t>
    </rPh>
    <rPh sb="113" eb="115">
      <t>ジョウキョウ</t>
    </rPh>
    <rPh sb="115" eb="116">
      <t>テキ</t>
    </rPh>
    <rPh sb="117" eb="119">
      <t>モンダイ</t>
    </rPh>
    <rPh sb="126" eb="127">
      <t>ミ</t>
    </rPh>
    <rPh sb="128" eb="129">
      <t>イタダ</t>
    </rPh>
    <rPh sb="130" eb="132">
      <t>ヨテイ</t>
    </rPh>
    <rPh sb="133" eb="135">
      <t>ツウジョウ</t>
    </rPh>
    <rPh sb="144" eb="147">
      <t>ジッサギョウ</t>
    </rPh>
    <rPh sb="148" eb="149">
      <t>スス</t>
    </rPh>
    <rPh sb="152" eb="154">
      <t>ヨウス</t>
    </rPh>
    <rPh sb="155" eb="156">
      <t>ミ</t>
    </rPh>
    <rPh sb="157" eb="159">
      <t>キカン</t>
    </rPh>
    <rPh sb="162" eb="163">
      <t>スコ</t>
    </rPh>
    <rPh sb="168" eb="169">
      <t>ヨ</t>
    </rPh>
    <rPh sb="172" eb="174">
      <t>コンカイ</t>
    </rPh>
    <rPh sb="180" eb="182">
      <t>ゲツマツ</t>
    </rPh>
    <rPh sb="182" eb="184">
      <t>ヨテイ</t>
    </rPh>
    <rPh sb="196" eb="197">
      <t>ハヤ</t>
    </rPh>
    <rPh sb="199" eb="201">
      <t>タイオウ</t>
    </rPh>
    <phoneticPr fontId="1"/>
  </si>
  <si>
    <t>【PPIH案件情報システム課支援業務】
・Cognos改修業務
【所感】
改修作業はひと段落し、予定より早く終了させることが出来て全体の進捗に貢献することが出来た。夕方からバッチの実装機能に着手していたが、こちらも出来るだけ早く実現をすることで全体の進捗に協力することが出来るので、スピード感を持って引き続き実装をしていきたい。業務的には、パフォーマンスをしっかり出すことが出来たので、引き続き体調管理をしっかりしつつ作業を進めていきたい。</t>
    <rPh sb="5" eb="7">
      <t>アンケン</t>
    </rPh>
    <rPh sb="7" eb="9">
      <t>ジョウホウ</t>
    </rPh>
    <rPh sb="13" eb="14">
      <t>カ</t>
    </rPh>
    <rPh sb="14" eb="18">
      <t>シエンギョウム</t>
    </rPh>
    <rPh sb="37" eb="39">
      <t>カイシュウ</t>
    </rPh>
    <rPh sb="39" eb="41">
      <t>サギョウ</t>
    </rPh>
    <rPh sb="44" eb="46">
      <t>ダンラク</t>
    </rPh>
    <rPh sb="48" eb="50">
      <t>ヨテイ</t>
    </rPh>
    <rPh sb="52" eb="53">
      <t>ハヤ</t>
    </rPh>
    <rPh sb="54" eb="56">
      <t>シュウリョウ</t>
    </rPh>
    <rPh sb="62" eb="64">
      <t>デキ</t>
    </rPh>
    <rPh sb="65" eb="67">
      <t>ゼンタイ</t>
    </rPh>
    <rPh sb="68" eb="70">
      <t>シンチョク</t>
    </rPh>
    <rPh sb="71" eb="73">
      <t>コウケン</t>
    </rPh>
    <rPh sb="78" eb="80">
      <t>デキ</t>
    </rPh>
    <rPh sb="82" eb="84">
      <t>ユウガタ</t>
    </rPh>
    <rPh sb="90" eb="92">
      <t>ジッソウ</t>
    </rPh>
    <rPh sb="92" eb="94">
      <t>キノウ</t>
    </rPh>
    <rPh sb="95" eb="97">
      <t>チャクシュ</t>
    </rPh>
    <rPh sb="107" eb="109">
      <t>デキ</t>
    </rPh>
    <rPh sb="112" eb="113">
      <t>ハヤ</t>
    </rPh>
    <rPh sb="114" eb="116">
      <t>ジツゲン</t>
    </rPh>
    <rPh sb="122" eb="124">
      <t>ゼンタイ</t>
    </rPh>
    <rPh sb="125" eb="127">
      <t>シンチョク</t>
    </rPh>
    <rPh sb="128" eb="130">
      <t>キョウリョク</t>
    </rPh>
    <rPh sb="135" eb="137">
      <t>デキ</t>
    </rPh>
    <rPh sb="145" eb="146">
      <t>カン</t>
    </rPh>
    <rPh sb="147" eb="148">
      <t>モ</t>
    </rPh>
    <rPh sb="150" eb="151">
      <t>ヒ</t>
    </rPh>
    <rPh sb="152" eb="153">
      <t>ツヅ</t>
    </rPh>
    <rPh sb="154" eb="156">
      <t>ジッソウ</t>
    </rPh>
    <rPh sb="164" eb="166">
      <t>ギョウム</t>
    </rPh>
    <rPh sb="166" eb="167">
      <t>テキ</t>
    </rPh>
    <rPh sb="182" eb="183">
      <t>ダ</t>
    </rPh>
    <rPh sb="187" eb="189">
      <t>デキ</t>
    </rPh>
    <rPh sb="193" eb="194">
      <t>ヒ</t>
    </rPh>
    <rPh sb="195" eb="196">
      <t>ツヅ</t>
    </rPh>
    <rPh sb="197" eb="201">
      <t>タイチョウカンリ</t>
    </rPh>
    <rPh sb="209" eb="211">
      <t>サギョウ</t>
    </rPh>
    <rPh sb="212" eb="213">
      <t>スス</t>
    </rPh>
    <phoneticPr fontId="1"/>
  </si>
  <si>
    <t>【PPIH案件情報システム課支援業務】
・PBOEMバッチ実装処理
【所感】
バッチの実装進捗としてはDBの連携処理まで一旦書き終わり、データ連携まで確認することが出来た。この後で、Excelの生成と書き込み処理を実装していくが、データ連携について開発リーダーがアドバイスしたい内容があるようなので明日のMTGで内容について別で時間を頂きデータ連携方法について質問をする。</t>
    <rPh sb="5" eb="7">
      <t>アンケン</t>
    </rPh>
    <rPh sb="7" eb="9">
      <t>ジョウホウ</t>
    </rPh>
    <rPh sb="13" eb="14">
      <t>カ</t>
    </rPh>
    <rPh sb="14" eb="18">
      <t>シエンギョウム</t>
    </rPh>
    <rPh sb="29" eb="31">
      <t>ジッソウ</t>
    </rPh>
    <rPh sb="31" eb="33">
      <t>ショリ</t>
    </rPh>
    <rPh sb="43" eb="45">
      <t>ジッソウ</t>
    </rPh>
    <rPh sb="45" eb="47">
      <t>シンチョク</t>
    </rPh>
    <rPh sb="54" eb="58">
      <t>レンケイショリ</t>
    </rPh>
    <rPh sb="60" eb="62">
      <t>イッタン</t>
    </rPh>
    <rPh sb="62" eb="63">
      <t>カ</t>
    </rPh>
    <rPh sb="64" eb="65">
      <t>オ</t>
    </rPh>
    <rPh sb="71" eb="73">
      <t>レンケイ</t>
    </rPh>
    <rPh sb="75" eb="77">
      <t>カクニン</t>
    </rPh>
    <rPh sb="82" eb="84">
      <t>デキ</t>
    </rPh>
    <rPh sb="88" eb="89">
      <t>アト</t>
    </rPh>
    <rPh sb="97" eb="99">
      <t>セイセイ</t>
    </rPh>
    <rPh sb="100" eb="101">
      <t>カ</t>
    </rPh>
    <rPh sb="102" eb="103">
      <t>コ</t>
    </rPh>
    <rPh sb="104" eb="106">
      <t>ショリ</t>
    </rPh>
    <rPh sb="107" eb="109">
      <t>ジッソウ</t>
    </rPh>
    <rPh sb="118" eb="120">
      <t>レンケイ</t>
    </rPh>
    <rPh sb="124" eb="126">
      <t>カイハツ</t>
    </rPh>
    <rPh sb="139" eb="141">
      <t>ナイヨウ</t>
    </rPh>
    <rPh sb="149" eb="151">
      <t>アシタ</t>
    </rPh>
    <rPh sb="156" eb="158">
      <t>ナイヨウ</t>
    </rPh>
    <rPh sb="162" eb="163">
      <t>ベツ</t>
    </rPh>
    <rPh sb="164" eb="166">
      <t>ジカン</t>
    </rPh>
    <rPh sb="167" eb="168">
      <t>イタダ</t>
    </rPh>
    <rPh sb="172" eb="176">
      <t>レンケイホウホウ</t>
    </rPh>
    <rPh sb="180" eb="182">
      <t>シツモン</t>
    </rPh>
    <phoneticPr fontId="1"/>
  </si>
  <si>
    <t>【PPIH案件情報システム課支援業務】
・PBOEMバッチ実装処理
【所感】
バッチの集計方法を練り直して、適切なクエリを作り直して対応。全レコードをそのまま移すのでは無く、差分を計算して算出することでパフォーマンスが向上していたので非常に学習になった。クエリの構成についてもキャッチアップを継続していきたい。また、私生活の面に関してはカフェインを一切摂取しないようにしたことで、睡眠の質が向上しパフォーマンスがより発揮されるようになった。午後や夕方でも安定して高い集中力を発揮できるようになったので、夜学習にも取り掛かり安く良いリズムを維持できるようにしていきたい。</t>
    <rPh sb="5" eb="7">
      <t>アンケン</t>
    </rPh>
    <rPh sb="7" eb="9">
      <t>ジョウホウ</t>
    </rPh>
    <rPh sb="13" eb="14">
      <t>カ</t>
    </rPh>
    <rPh sb="14" eb="18">
      <t>シエンギョウム</t>
    </rPh>
    <rPh sb="29" eb="31">
      <t>ジッソウ</t>
    </rPh>
    <rPh sb="31" eb="33">
      <t>ショリ</t>
    </rPh>
    <rPh sb="43" eb="47">
      <t>シュウケイホウホウ</t>
    </rPh>
    <rPh sb="48" eb="49">
      <t>ネ</t>
    </rPh>
    <rPh sb="50" eb="51">
      <t>ナオ</t>
    </rPh>
    <rPh sb="54" eb="56">
      <t>テキセツ</t>
    </rPh>
    <rPh sb="61" eb="62">
      <t>ツク</t>
    </rPh>
    <rPh sb="63" eb="64">
      <t>ナオ</t>
    </rPh>
    <rPh sb="66" eb="68">
      <t>タイオウ</t>
    </rPh>
    <rPh sb="69" eb="70">
      <t>ゼン</t>
    </rPh>
    <rPh sb="79" eb="80">
      <t>ウツ</t>
    </rPh>
    <rPh sb="84" eb="85">
      <t>ナ</t>
    </rPh>
    <rPh sb="87" eb="89">
      <t>サブン</t>
    </rPh>
    <rPh sb="90" eb="92">
      <t>ケイサン</t>
    </rPh>
    <rPh sb="94" eb="96">
      <t>サンシュツ</t>
    </rPh>
    <rPh sb="109" eb="111">
      <t>コウジョウ</t>
    </rPh>
    <rPh sb="117" eb="119">
      <t>ヒジョウ</t>
    </rPh>
    <rPh sb="120" eb="122">
      <t>ガクシュウ</t>
    </rPh>
    <rPh sb="131" eb="133">
      <t>コウセイ</t>
    </rPh>
    <rPh sb="146" eb="148">
      <t>ケイゾク</t>
    </rPh>
    <rPh sb="158" eb="161">
      <t>シセイカツ</t>
    </rPh>
    <rPh sb="162" eb="163">
      <t>メン</t>
    </rPh>
    <rPh sb="164" eb="165">
      <t>カン</t>
    </rPh>
    <rPh sb="174" eb="176">
      <t>イッサイ</t>
    </rPh>
    <rPh sb="176" eb="178">
      <t>セッシュ</t>
    </rPh>
    <rPh sb="190" eb="192">
      <t>スイミン</t>
    </rPh>
    <rPh sb="193" eb="194">
      <t>シツ</t>
    </rPh>
    <rPh sb="195" eb="197">
      <t>コウジョウ</t>
    </rPh>
    <rPh sb="208" eb="210">
      <t>ハッキ</t>
    </rPh>
    <rPh sb="220" eb="222">
      <t>ゴゴ</t>
    </rPh>
    <rPh sb="223" eb="225">
      <t>ユウガタ</t>
    </rPh>
    <rPh sb="227" eb="229">
      <t>アンテイ</t>
    </rPh>
    <rPh sb="231" eb="232">
      <t>タカ</t>
    </rPh>
    <rPh sb="233" eb="236">
      <t>シュウチュウリョク</t>
    </rPh>
    <rPh sb="237" eb="239">
      <t>ハッキ</t>
    </rPh>
    <rPh sb="251" eb="252">
      <t>ヨル</t>
    </rPh>
    <rPh sb="252" eb="254">
      <t>ガクシュウ</t>
    </rPh>
    <rPh sb="256" eb="257">
      <t>ト</t>
    </rPh>
    <rPh sb="258" eb="259">
      <t>カ</t>
    </rPh>
    <rPh sb="261" eb="262">
      <t>ヤス</t>
    </rPh>
    <rPh sb="263" eb="264">
      <t>ヨ</t>
    </rPh>
    <rPh sb="269" eb="271">
      <t>イジ</t>
    </rPh>
    <phoneticPr fontId="1"/>
  </si>
  <si>
    <t>【PPIH案件情報システム課支援業務】
・PBOEMバッチ実装など
【所感】
PBOEMのバッチ実装処理を進めていく中で、typerに関する知識を得ることが出来たので自分の中でのデファクトスタンダードとして今後もしpythonのバッチ実装を行うことがあれば、poetryとtyperは使用していくようにしていきたい。実装自体は終盤に差し掛かっているが、CLIアプリケーションとはいえ案件内で1人でコーディング実装をやり切ったのは初めてなのでとても良い経験になった。リリースまで気を抜かずに進めていきたい。</t>
    <rPh sb="5" eb="7">
      <t>アンケン</t>
    </rPh>
    <rPh sb="7" eb="9">
      <t>ジョウホウ</t>
    </rPh>
    <rPh sb="13" eb="14">
      <t>カ</t>
    </rPh>
    <rPh sb="14" eb="18">
      <t>シエンギョウム</t>
    </rPh>
    <rPh sb="29" eb="31">
      <t>ジッソウ</t>
    </rPh>
    <rPh sb="48" eb="50">
      <t>ジッソウ</t>
    </rPh>
    <rPh sb="50" eb="52">
      <t>ショリ</t>
    </rPh>
    <rPh sb="53" eb="54">
      <t>スス</t>
    </rPh>
    <rPh sb="58" eb="59">
      <t>ナカ</t>
    </rPh>
    <rPh sb="67" eb="68">
      <t>カン</t>
    </rPh>
    <rPh sb="70" eb="72">
      <t>チシキ</t>
    </rPh>
    <rPh sb="73" eb="74">
      <t>エ</t>
    </rPh>
    <rPh sb="78" eb="80">
      <t>デキ</t>
    </rPh>
    <rPh sb="83" eb="85">
      <t>ジブン</t>
    </rPh>
    <rPh sb="86" eb="87">
      <t>ナカ</t>
    </rPh>
    <rPh sb="103" eb="105">
      <t>コンゴ</t>
    </rPh>
    <rPh sb="117" eb="119">
      <t>ジッソウ</t>
    </rPh>
    <rPh sb="120" eb="121">
      <t>オコナ</t>
    </rPh>
    <rPh sb="142" eb="144">
      <t>シヨウ</t>
    </rPh>
    <rPh sb="158" eb="160">
      <t>ジッソウ</t>
    </rPh>
    <rPh sb="160" eb="162">
      <t>ジタイ</t>
    </rPh>
    <rPh sb="163" eb="165">
      <t>シュウバン</t>
    </rPh>
    <rPh sb="166" eb="167">
      <t>サ</t>
    </rPh>
    <rPh sb="168" eb="169">
      <t>カ</t>
    </rPh>
    <rPh sb="191" eb="194">
      <t>アンケンナイ</t>
    </rPh>
    <rPh sb="196" eb="197">
      <t>ニン</t>
    </rPh>
    <rPh sb="204" eb="206">
      <t>ジッソウ</t>
    </rPh>
    <rPh sb="209" eb="210">
      <t>キ</t>
    </rPh>
    <rPh sb="214" eb="215">
      <t>ハジ</t>
    </rPh>
    <rPh sb="238" eb="239">
      <t>キ</t>
    </rPh>
    <rPh sb="240" eb="241">
      <t>ヌ</t>
    </rPh>
    <rPh sb="244" eb="245">
      <t>スス</t>
    </rPh>
    <phoneticPr fontId="1"/>
  </si>
  <si>
    <t>【PPIH案件情報システム課支援業務】
・PBOEMバッチ実装など
【所感】
バッチ実装のパフォーマンスチューニングを進めつつ、AWS移行の為の準備段階として移行予定の参照元テーブルのピックアップを進めており、こちらは作業的に単純で特に問題なく作業を進めることが出来ている。このまま移行チームとしてしっかり貢献しつつ、開発中のバッチで作成したexcelファイルをユーザに共有しFBを早めに貰っていきたい。</t>
    <rPh sb="5" eb="7">
      <t>アンケン</t>
    </rPh>
    <rPh sb="7" eb="9">
      <t>ジョウホウ</t>
    </rPh>
    <rPh sb="13" eb="14">
      <t>カ</t>
    </rPh>
    <rPh sb="14" eb="18">
      <t>シエンギョウム</t>
    </rPh>
    <rPh sb="29" eb="31">
      <t>ジッソウ</t>
    </rPh>
    <rPh sb="42" eb="44">
      <t>ジッソウ</t>
    </rPh>
    <rPh sb="59" eb="60">
      <t>スス</t>
    </rPh>
    <rPh sb="67" eb="69">
      <t>イコウ</t>
    </rPh>
    <rPh sb="70" eb="71">
      <t>タメ</t>
    </rPh>
    <rPh sb="72" eb="76">
      <t>ジュンビダンカイ</t>
    </rPh>
    <rPh sb="79" eb="83">
      <t>イコウヨテイ</t>
    </rPh>
    <rPh sb="84" eb="87">
      <t>サンショウモト</t>
    </rPh>
    <rPh sb="99" eb="100">
      <t>スス</t>
    </rPh>
    <rPh sb="109" eb="111">
      <t>サギョウ</t>
    </rPh>
    <rPh sb="111" eb="112">
      <t>テキ</t>
    </rPh>
    <rPh sb="113" eb="115">
      <t>タンジュン</t>
    </rPh>
    <rPh sb="116" eb="117">
      <t>トク</t>
    </rPh>
    <rPh sb="118" eb="120">
      <t>モンダイ</t>
    </rPh>
    <rPh sb="122" eb="124">
      <t>サギョウ</t>
    </rPh>
    <rPh sb="125" eb="126">
      <t>スス</t>
    </rPh>
    <rPh sb="131" eb="133">
      <t>デキ</t>
    </rPh>
    <rPh sb="141" eb="143">
      <t>イコウ</t>
    </rPh>
    <rPh sb="153" eb="155">
      <t>コウケン</t>
    </rPh>
    <rPh sb="159" eb="162">
      <t>カイハツチュウ</t>
    </rPh>
    <rPh sb="167" eb="169">
      <t>サクセイ</t>
    </rPh>
    <rPh sb="185" eb="187">
      <t>キョウユウ</t>
    </rPh>
    <rPh sb="191" eb="192">
      <t>ハヤ</t>
    </rPh>
    <rPh sb="194" eb="195">
      <t>モラ</t>
    </rPh>
    <phoneticPr fontId="1"/>
  </si>
  <si>
    <t>【PPIH案件情報システム課支援業務】
・PBOEMバッチ実装など
【所感】
プライベートでの娯楽として、Next.jsを学習することを進めており、業務で行っているserverサイドの言語とは違う記述方法やテクニックがありモチベーションを下げずに学習することが出来ている。筑波大学のRDB講義など無料で見れる動画媒体など大学が作成しているプログラミング学習用の様々な形を見て、それらを有効活用して知識をしっかり学習出来るようにしていきたい。</t>
    <rPh sb="5" eb="7">
      <t>アンケン</t>
    </rPh>
    <rPh sb="7" eb="9">
      <t>ジョウホウ</t>
    </rPh>
    <rPh sb="13" eb="14">
      <t>カ</t>
    </rPh>
    <rPh sb="14" eb="18">
      <t>シエンギョウム</t>
    </rPh>
    <rPh sb="29" eb="31">
      <t>ジッソウ</t>
    </rPh>
    <rPh sb="47" eb="49">
      <t>ゴラク</t>
    </rPh>
    <rPh sb="61" eb="63">
      <t>ガクシュウ</t>
    </rPh>
    <rPh sb="68" eb="69">
      <t>スス</t>
    </rPh>
    <rPh sb="74" eb="76">
      <t>ギョウム</t>
    </rPh>
    <rPh sb="77" eb="78">
      <t>オコナ</t>
    </rPh>
    <rPh sb="92" eb="94">
      <t>ゲンゴ</t>
    </rPh>
    <rPh sb="96" eb="97">
      <t>チガ</t>
    </rPh>
    <rPh sb="98" eb="102">
      <t>キジュツホウホウ</t>
    </rPh>
    <rPh sb="119" eb="120">
      <t>サ</t>
    </rPh>
    <rPh sb="123" eb="125">
      <t>ガクシュウ</t>
    </rPh>
    <rPh sb="130" eb="132">
      <t>デキ</t>
    </rPh>
    <rPh sb="136" eb="140">
      <t>ツクバダイガク</t>
    </rPh>
    <rPh sb="144" eb="146">
      <t>コウギ</t>
    </rPh>
    <rPh sb="148" eb="150">
      <t>ムリョウ</t>
    </rPh>
    <rPh sb="151" eb="152">
      <t>ミ</t>
    </rPh>
    <rPh sb="154" eb="156">
      <t>ドウガ</t>
    </rPh>
    <rPh sb="156" eb="158">
      <t>バイタイ</t>
    </rPh>
    <rPh sb="160" eb="162">
      <t>ダイガク</t>
    </rPh>
    <rPh sb="163" eb="165">
      <t>サクセイ</t>
    </rPh>
    <rPh sb="176" eb="179">
      <t>ガクシュウヨウ</t>
    </rPh>
    <rPh sb="180" eb="182">
      <t>サマザマ</t>
    </rPh>
    <rPh sb="183" eb="184">
      <t>カタチ</t>
    </rPh>
    <rPh sb="185" eb="186">
      <t>ミ</t>
    </rPh>
    <rPh sb="192" eb="196">
      <t>ユウコウカツヨウ</t>
    </rPh>
    <rPh sb="198" eb="200">
      <t>チシキ</t>
    </rPh>
    <rPh sb="205" eb="207">
      <t>ガクシュウ</t>
    </rPh>
    <rPh sb="207" eb="209">
      <t>デキ</t>
    </rPh>
    <phoneticPr fontId="1"/>
  </si>
  <si>
    <t>【PPIH案件情報システム課支援業務】
・PBOEMバッチ実装など
【所感】
タイピング速度が徐々に上昇してきており感じるのは学習やプログラミングについての明らかな優位性。これは学習を始めた初学者はまずタイピングを徹底的にトレーニングし、そこから始めた方が明らかに学習効率がよく、モチベーションも保つことが出来る。新しく入社する人がいれば、この旨をうまく伝えたい。</t>
    <rPh sb="5" eb="7">
      <t>アンケン</t>
    </rPh>
    <rPh sb="7" eb="9">
      <t>ジョウホウ</t>
    </rPh>
    <rPh sb="13" eb="14">
      <t>カ</t>
    </rPh>
    <rPh sb="14" eb="18">
      <t>シエンギョウム</t>
    </rPh>
    <rPh sb="29" eb="31">
      <t>ジッソウ</t>
    </rPh>
    <rPh sb="44" eb="46">
      <t>ソクド</t>
    </rPh>
    <rPh sb="47" eb="49">
      <t>ジョジョ</t>
    </rPh>
    <rPh sb="50" eb="52">
      <t>ジョウショウ</t>
    </rPh>
    <rPh sb="58" eb="59">
      <t>カン</t>
    </rPh>
    <rPh sb="63" eb="65">
      <t>ガクシュウ</t>
    </rPh>
    <rPh sb="78" eb="79">
      <t>アキ</t>
    </rPh>
    <rPh sb="82" eb="85">
      <t>ユウイセイ</t>
    </rPh>
    <rPh sb="89" eb="91">
      <t>ガクシュウ</t>
    </rPh>
    <rPh sb="92" eb="93">
      <t>ハジ</t>
    </rPh>
    <rPh sb="95" eb="98">
      <t>ショガクシャ</t>
    </rPh>
    <rPh sb="107" eb="110">
      <t>テッテイテキ</t>
    </rPh>
    <rPh sb="123" eb="124">
      <t>ハジ</t>
    </rPh>
    <rPh sb="126" eb="127">
      <t>ホウ</t>
    </rPh>
    <rPh sb="128" eb="129">
      <t>アキ</t>
    </rPh>
    <rPh sb="132" eb="136">
      <t>ガクシュウコウリツ</t>
    </rPh>
    <rPh sb="148" eb="149">
      <t>タモ</t>
    </rPh>
    <rPh sb="153" eb="155">
      <t>デキ</t>
    </rPh>
    <rPh sb="157" eb="158">
      <t>アタラ</t>
    </rPh>
    <rPh sb="160" eb="162">
      <t>ニュウシャ</t>
    </rPh>
    <rPh sb="164" eb="165">
      <t>ヒト</t>
    </rPh>
    <rPh sb="172" eb="173">
      <t>ムネ</t>
    </rPh>
    <rPh sb="177" eb="178">
      <t>ツタ</t>
    </rPh>
    <phoneticPr fontId="1"/>
  </si>
  <si>
    <t>【PPIH案件情報システム課支援業務】
・PBOEMバッチ実装など
・マッピング作業準備
【所感】
非常に悩む点ではあるが、業務内容的には全体的にAWS移行の為のサービス設計をする上で、自身のタスクは調査系タスクが多くまた作業的でスキルが身に付かない業務が増えてきている為、当初懸念していた案件を変えるかどうかという点で一抹の不安がある。この点に関してはどちらかというと自身のスキル構成をどのように設計するかによるので、SEとして活躍する為に必要なスキル感を今から調べてよく練っておきたい。</t>
    <rPh sb="5" eb="7">
      <t>アンケン</t>
    </rPh>
    <rPh sb="7" eb="9">
      <t>ジョウホウ</t>
    </rPh>
    <rPh sb="13" eb="14">
      <t>カ</t>
    </rPh>
    <rPh sb="14" eb="18">
      <t>シエンギョウム</t>
    </rPh>
    <rPh sb="29" eb="31">
      <t>ジッソウ</t>
    </rPh>
    <rPh sb="40" eb="42">
      <t>サギョウ</t>
    </rPh>
    <rPh sb="42" eb="44">
      <t>ジュンビ</t>
    </rPh>
    <rPh sb="50" eb="52">
      <t>ヒジョウ</t>
    </rPh>
    <rPh sb="53" eb="54">
      <t>ナヤ</t>
    </rPh>
    <rPh sb="55" eb="56">
      <t>テン</t>
    </rPh>
    <rPh sb="62" eb="66">
      <t>ギョウムナイヨウ</t>
    </rPh>
    <rPh sb="66" eb="67">
      <t>テキ</t>
    </rPh>
    <rPh sb="69" eb="71">
      <t>ゼンタイ</t>
    </rPh>
    <rPh sb="71" eb="72">
      <t>テキ</t>
    </rPh>
    <rPh sb="76" eb="78">
      <t>イコウ</t>
    </rPh>
    <rPh sb="79" eb="80">
      <t>タメ</t>
    </rPh>
    <rPh sb="85" eb="87">
      <t>セッケイ</t>
    </rPh>
    <rPh sb="90" eb="91">
      <t>ウエ</t>
    </rPh>
    <rPh sb="93" eb="95">
      <t>ジシン</t>
    </rPh>
    <rPh sb="100" eb="103">
      <t>チョウサケイ</t>
    </rPh>
    <rPh sb="107" eb="108">
      <t>オオ</t>
    </rPh>
    <rPh sb="111" eb="113">
      <t>サギョウ</t>
    </rPh>
    <rPh sb="113" eb="114">
      <t>テキ</t>
    </rPh>
    <rPh sb="119" eb="120">
      <t>ミ</t>
    </rPh>
    <rPh sb="121" eb="122">
      <t>ツ</t>
    </rPh>
    <rPh sb="125" eb="127">
      <t>ギョウム</t>
    </rPh>
    <rPh sb="128" eb="129">
      <t>フ</t>
    </rPh>
    <rPh sb="135" eb="136">
      <t>タメ</t>
    </rPh>
    <rPh sb="137" eb="139">
      <t>トウショ</t>
    </rPh>
    <rPh sb="139" eb="141">
      <t>ケネン</t>
    </rPh>
    <rPh sb="145" eb="147">
      <t>アンケン</t>
    </rPh>
    <rPh sb="148" eb="149">
      <t>カ</t>
    </rPh>
    <rPh sb="158" eb="159">
      <t>テン</t>
    </rPh>
    <rPh sb="160" eb="162">
      <t>イチマツ</t>
    </rPh>
    <rPh sb="163" eb="165">
      <t>フアン</t>
    </rPh>
    <rPh sb="171" eb="172">
      <t>テン</t>
    </rPh>
    <rPh sb="173" eb="174">
      <t>カン</t>
    </rPh>
    <rPh sb="185" eb="187">
      <t>ジシン</t>
    </rPh>
    <rPh sb="191" eb="193">
      <t>コウセイ</t>
    </rPh>
    <rPh sb="199" eb="201">
      <t>セッケイ</t>
    </rPh>
    <rPh sb="215" eb="217">
      <t>カツヤク</t>
    </rPh>
    <rPh sb="219" eb="220">
      <t>タメ</t>
    </rPh>
    <rPh sb="221" eb="223">
      <t>ヒツヨウ</t>
    </rPh>
    <rPh sb="227" eb="228">
      <t>カン</t>
    </rPh>
    <rPh sb="229" eb="230">
      <t>イマ</t>
    </rPh>
    <rPh sb="232" eb="233">
      <t>シラ</t>
    </rPh>
    <rPh sb="237" eb="238">
      <t>ネ</t>
    </rPh>
    <phoneticPr fontId="1"/>
  </si>
  <si>
    <t>【PPIH案件情報システム課支援業務】
・PBOEMバッチ実装など
・マッピング作業準備
【所感】
昨日悩んでいたスキル構成の基礎としては、React,Next.js,python,typescript,fastapi,docker,awsをコアにしていきたい。こちらをコアスキルとして深く習得しミドルウェア、CI/CD、linuxなどをコアに学習しておきweb系の開発SEとしての案件参画を目指していく。スパンとしては経験5年を目安に進めていきたいが、基礎知識が詰まっているIPA系資格も必要であれば取得をしておくこと。</t>
    <rPh sb="5" eb="7">
      <t>アンケン</t>
    </rPh>
    <rPh sb="7" eb="9">
      <t>ジョウホウ</t>
    </rPh>
    <rPh sb="13" eb="14">
      <t>カ</t>
    </rPh>
    <rPh sb="14" eb="18">
      <t>シエンギョウム</t>
    </rPh>
    <rPh sb="29" eb="31">
      <t>ジッソウ</t>
    </rPh>
    <rPh sb="40" eb="42">
      <t>サギョウ</t>
    </rPh>
    <rPh sb="42" eb="44">
      <t>ジュンビ</t>
    </rPh>
    <rPh sb="50" eb="52">
      <t>サクジツ</t>
    </rPh>
    <rPh sb="52" eb="53">
      <t>ナヤ</t>
    </rPh>
    <rPh sb="60" eb="62">
      <t>コウセイ</t>
    </rPh>
    <rPh sb="63" eb="65">
      <t>キソ</t>
    </rPh>
    <rPh sb="143" eb="144">
      <t>フカ</t>
    </rPh>
    <rPh sb="145" eb="147">
      <t>シュウトク</t>
    </rPh>
    <rPh sb="172" eb="174">
      <t>ガクシュウ</t>
    </rPh>
    <rPh sb="181" eb="182">
      <t>ケイ</t>
    </rPh>
    <rPh sb="183" eb="185">
      <t>カイハツ</t>
    </rPh>
    <rPh sb="191" eb="195">
      <t>アンケンサンカク</t>
    </rPh>
    <rPh sb="196" eb="198">
      <t>メザ</t>
    </rPh>
    <rPh sb="210" eb="212">
      <t>ケイケン</t>
    </rPh>
    <rPh sb="213" eb="214">
      <t>ネン</t>
    </rPh>
    <rPh sb="215" eb="217">
      <t>メヤス</t>
    </rPh>
    <rPh sb="218" eb="219">
      <t>スス</t>
    </rPh>
    <rPh sb="227" eb="229">
      <t>キソ</t>
    </rPh>
    <rPh sb="229" eb="231">
      <t>チシキ</t>
    </rPh>
    <rPh sb="232" eb="233">
      <t>ツ</t>
    </rPh>
    <rPh sb="241" eb="242">
      <t>ケイ</t>
    </rPh>
    <rPh sb="242" eb="244">
      <t>シカク</t>
    </rPh>
    <rPh sb="245" eb="247">
      <t>ヒツヨウ</t>
    </rPh>
    <rPh sb="251" eb="253">
      <t>シュトク</t>
    </rPh>
    <phoneticPr fontId="1"/>
  </si>
  <si>
    <t>【PPIH案件情報システム課支援業務】
・PBOEMバッチ実装など
・マッピング作業準備
【所感】
学習計画を立てて進めていても、計画に逆に制限をかけられてしまうことが多いのでとにかく楽しくてやるといったサイクルでキャッチアップを進めていきたい。つまり自身が興味がある技術を中心に必要な知識を入れてアウトプットを繰り返しスキル感を詰めていきたい。</t>
    <rPh sb="5" eb="7">
      <t>アンケン</t>
    </rPh>
    <rPh sb="7" eb="9">
      <t>ジョウホウ</t>
    </rPh>
    <rPh sb="13" eb="14">
      <t>カ</t>
    </rPh>
    <rPh sb="14" eb="18">
      <t>シエンギョウム</t>
    </rPh>
    <rPh sb="29" eb="31">
      <t>ジッソウ</t>
    </rPh>
    <rPh sb="40" eb="42">
      <t>サギョウ</t>
    </rPh>
    <rPh sb="42" eb="44">
      <t>ジュンビ</t>
    </rPh>
    <rPh sb="50" eb="52">
      <t>ガクシュウ</t>
    </rPh>
    <rPh sb="52" eb="54">
      <t>ケイカク</t>
    </rPh>
    <rPh sb="55" eb="56">
      <t>タ</t>
    </rPh>
    <rPh sb="58" eb="59">
      <t>スス</t>
    </rPh>
    <rPh sb="65" eb="67">
      <t>ケイカク</t>
    </rPh>
    <rPh sb="68" eb="69">
      <t>ギャク</t>
    </rPh>
    <rPh sb="70" eb="72">
      <t>セイゲン</t>
    </rPh>
    <rPh sb="84" eb="85">
      <t>オオ</t>
    </rPh>
    <rPh sb="92" eb="93">
      <t>タノ</t>
    </rPh>
    <rPh sb="115" eb="116">
      <t>スス</t>
    </rPh>
    <rPh sb="126" eb="128">
      <t>ジシン</t>
    </rPh>
    <rPh sb="129" eb="131">
      <t>キョウミ</t>
    </rPh>
    <rPh sb="134" eb="136">
      <t>ギジュツ</t>
    </rPh>
    <rPh sb="137" eb="139">
      <t>チュウシン</t>
    </rPh>
    <rPh sb="140" eb="142">
      <t>ヒツヨウ</t>
    </rPh>
    <rPh sb="143" eb="145">
      <t>チシキ</t>
    </rPh>
    <rPh sb="146" eb="147">
      <t>イ</t>
    </rPh>
    <rPh sb="156" eb="157">
      <t>ク</t>
    </rPh>
    <rPh sb="158" eb="159">
      <t>カエ</t>
    </rPh>
    <rPh sb="163" eb="164">
      <t>カン</t>
    </rPh>
    <rPh sb="165" eb="166">
      <t>ツ</t>
    </rPh>
    <phoneticPr fontId="1"/>
  </si>
  <si>
    <t>【PPIH案件情報システム課支援業務】
・PBOEMバッチ実装など
・マッピング作業準備
【所感】
自身が作成していた、帳票の自動生成バッチに関しては結局他の帳票を使用して確認することになった為、開発自体はストップしお蔵入りとなった。工数自体は無駄になってしまったが、自身でコーディングを全て進めていたので非常に良い開発経験として得ることが出来た。リリースまで出来なかったのは残念だが、このような良質なアウトプットを繰り返し技術を習熟させて行きたい。</t>
    <rPh sb="5" eb="7">
      <t>アンケン</t>
    </rPh>
    <rPh sb="7" eb="9">
      <t>ジョウホウ</t>
    </rPh>
    <rPh sb="13" eb="14">
      <t>カ</t>
    </rPh>
    <rPh sb="14" eb="18">
      <t>シエンギョウム</t>
    </rPh>
    <rPh sb="29" eb="31">
      <t>ジッソウ</t>
    </rPh>
    <rPh sb="40" eb="42">
      <t>サギョウ</t>
    </rPh>
    <rPh sb="42" eb="44">
      <t>ジュンビ</t>
    </rPh>
    <rPh sb="50" eb="52">
      <t>ジシン</t>
    </rPh>
    <rPh sb="53" eb="55">
      <t>サクセイ</t>
    </rPh>
    <phoneticPr fontId="1"/>
  </si>
  <si>
    <t>【PPIH案件情報システム課支援業務】
・PBOEMバッチ実装など
・マッピング作業準備
【所感】
健康的な部分で動悸のような発作が以前出ていたが、9月も終わり2カ月ほどカフェインを制限して生活することで従来の動悸の症状は出なくなり、非常に体調的に落ち着いて来たが、年齢も重ねてきているので今後は各種保険の見直しなどを行ったり、土日に無理に学習を詰め込んだりし過ぎないようある程度考慮した生活をしてリラックス出来る時間を作るようにしておきたい。</t>
    <rPh sb="5" eb="7">
      <t>アンケン</t>
    </rPh>
    <rPh sb="7" eb="9">
      <t>ジョウホウ</t>
    </rPh>
    <rPh sb="13" eb="14">
      <t>カ</t>
    </rPh>
    <rPh sb="14" eb="18">
      <t>シエンギョウム</t>
    </rPh>
    <rPh sb="29" eb="31">
      <t>ジッソウ</t>
    </rPh>
    <rPh sb="40" eb="42">
      <t>サギョウ</t>
    </rPh>
    <rPh sb="42" eb="44">
      <t>ジュンビ</t>
    </rPh>
    <rPh sb="50" eb="52">
      <t>ケンコウ</t>
    </rPh>
    <rPh sb="52" eb="53">
      <t>テキ</t>
    </rPh>
    <rPh sb="54" eb="56">
      <t>ブブン</t>
    </rPh>
    <rPh sb="57" eb="59">
      <t>ドウキ</t>
    </rPh>
    <rPh sb="63" eb="65">
      <t>ホッサ</t>
    </rPh>
    <rPh sb="66" eb="68">
      <t>イゼン</t>
    </rPh>
    <rPh sb="68" eb="69">
      <t>デ</t>
    </rPh>
    <rPh sb="75" eb="76">
      <t>ガツ</t>
    </rPh>
    <rPh sb="77" eb="78">
      <t>オ</t>
    </rPh>
    <rPh sb="82" eb="83">
      <t>ゲツ</t>
    </rPh>
    <rPh sb="91" eb="93">
      <t>セイゲン</t>
    </rPh>
    <rPh sb="95" eb="97">
      <t>セイカツ</t>
    </rPh>
    <rPh sb="102" eb="104">
      <t>ジュウライ</t>
    </rPh>
    <rPh sb="105" eb="107">
      <t>ドウキ</t>
    </rPh>
    <rPh sb="108" eb="110">
      <t>ショウジョウ</t>
    </rPh>
    <rPh sb="111" eb="112">
      <t>デ</t>
    </rPh>
    <rPh sb="117" eb="119">
      <t>ヒジョウ</t>
    </rPh>
    <rPh sb="120" eb="122">
      <t>タイチョウ</t>
    </rPh>
    <rPh sb="122" eb="123">
      <t>テキ</t>
    </rPh>
    <rPh sb="124" eb="125">
      <t>オ</t>
    </rPh>
    <rPh sb="126" eb="127">
      <t>ツ</t>
    </rPh>
    <rPh sb="129" eb="130">
      <t>キ</t>
    </rPh>
    <phoneticPr fontId="1"/>
  </si>
  <si>
    <t>【PPIH案件情報システム課支援業務】
・バッチリプレイス作業
【所感】
バッチのリプレイス作業を進めつつ、AWS移行作業の準備を進めているがタスク化した後もAWSでの作業は発生してくるかと思われるので、基礎的な作業や知識の拡充は進めておきたい。最近はLinux系OS内のミドルウェアを調査してAWS移行後に実施すべきテストケースを洗い出したりミドルウェアやデプロイ環境に対する知見も求められてきているので、apacheなどに関しても書籍を購入して学習を進めておきたい。</t>
    <rPh sb="5" eb="7">
      <t>アンケン</t>
    </rPh>
    <rPh sb="7" eb="9">
      <t>ジョウホウ</t>
    </rPh>
    <rPh sb="13" eb="14">
      <t>カ</t>
    </rPh>
    <rPh sb="14" eb="18">
      <t>シエンギョウム</t>
    </rPh>
    <rPh sb="29" eb="31">
      <t>サギョウ</t>
    </rPh>
    <rPh sb="46" eb="48">
      <t>サギョウ</t>
    </rPh>
    <rPh sb="49" eb="50">
      <t>スス</t>
    </rPh>
    <rPh sb="57" eb="59">
      <t>イコウ</t>
    </rPh>
    <rPh sb="59" eb="61">
      <t>サギョウ</t>
    </rPh>
    <rPh sb="62" eb="64">
      <t>ジュンビ</t>
    </rPh>
    <rPh sb="65" eb="66">
      <t>スス</t>
    </rPh>
    <phoneticPr fontId="1"/>
  </si>
  <si>
    <t>【PPIH案件情報システム課支援業務】
・バッチリプレイス作業
【所感】
バッチのリプレイス作業は順調に進み、徐々にコーディングの上達を感じてきているが、バッチ系の開発が多く、APIやWEBの開発には中々着手できないので、自己学習やユニットで開発経験を積むか、書籍でインプットを深めるか、資格学習を進めて開発案件へのアサイン準備を進めるかなど今できることを進めておきたい。</t>
    <rPh sb="5" eb="7">
      <t>アンケン</t>
    </rPh>
    <rPh sb="7" eb="9">
      <t>ジョウホウ</t>
    </rPh>
    <rPh sb="13" eb="14">
      <t>カ</t>
    </rPh>
    <rPh sb="14" eb="18">
      <t>シエンギョウム</t>
    </rPh>
    <rPh sb="29" eb="31">
      <t>サギョウ</t>
    </rPh>
    <rPh sb="46" eb="48">
      <t>サギョウ</t>
    </rPh>
    <rPh sb="49" eb="51">
      <t>ジュンチョウ</t>
    </rPh>
    <rPh sb="52" eb="53">
      <t>スス</t>
    </rPh>
    <rPh sb="55" eb="57">
      <t>ジョジョ</t>
    </rPh>
    <rPh sb="65" eb="67">
      <t>ジョウタツ</t>
    </rPh>
    <rPh sb="68" eb="69">
      <t>カン</t>
    </rPh>
    <rPh sb="80" eb="81">
      <t>ケイ</t>
    </rPh>
    <rPh sb="82" eb="84">
      <t>カイハツ</t>
    </rPh>
    <rPh sb="85" eb="86">
      <t>オオ</t>
    </rPh>
    <rPh sb="96" eb="98">
      <t>カイハツ</t>
    </rPh>
    <rPh sb="100" eb="102">
      <t>ナカナカ</t>
    </rPh>
    <rPh sb="102" eb="104">
      <t>チャクシュ</t>
    </rPh>
    <rPh sb="111" eb="115">
      <t>ジコガクシュウ</t>
    </rPh>
    <rPh sb="121" eb="123">
      <t>カイハツ</t>
    </rPh>
    <rPh sb="123" eb="125">
      <t>ケイケン</t>
    </rPh>
    <rPh sb="126" eb="127">
      <t>ツ</t>
    </rPh>
    <rPh sb="130" eb="132">
      <t>ショセキ</t>
    </rPh>
    <rPh sb="139" eb="140">
      <t>フカ</t>
    </rPh>
    <rPh sb="144" eb="148">
      <t>シカクガクシュウ</t>
    </rPh>
    <rPh sb="149" eb="150">
      <t>スス</t>
    </rPh>
    <rPh sb="152" eb="154">
      <t>カイハツ</t>
    </rPh>
    <rPh sb="154" eb="156">
      <t>アンケン</t>
    </rPh>
    <rPh sb="162" eb="164">
      <t>ジュンビ</t>
    </rPh>
    <rPh sb="165" eb="166">
      <t>スス</t>
    </rPh>
    <rPh sb="171" eb="172">
      <t>イマ</t>
    </rPh>
    <rPh sb="178" eb="179">
      <t>スス</t>
    </rPh>
    <phoneticPr fontId="1"/>
  </si>
  <si>
    <t>【PPIH案件情報システム課支援業務】
・バッチリプレイス作業
【所感】
自己学習の範囲では、基本情報技術者試験の科目Bの受験が遠のいていたので、入社2年目になる12月1日までには合格しておきたい。また、その後は4月のIPA応用情報技術者受験に向けて少しずつ準備を進めてきているので、このまま広範囲の知識を学習しつつ資格学習を進めていく。また、インフラ領域ではあるが、AWS・ミドルウェア・コンテナ技術などはセキュリティ知識が必要なのでそちらを詰め込みつつ、学習を進めていきたい。</t>
    <rPh sb="5" eb="7">
      <t>アンケン</t>
    </rPh>
    <rPh sb="7" eb="9">
      <t>ジョウホウ</t>
    </rPh>
    <rPh sb="13" eb="14">
      <t>カ</t>
    </rPh>
    <rPh sb="14" eb="18">
      <t>シエンギョウム</t>
    </rPh>
    <rPh sb="29" eb="31">
      <t>サギョウ</t>
    </rPh>
    <rPh sb="37" eb="41">
      <t>ジコガクシュウ</t>
    </rPh>
    <rPh sb="42" eb="44">
      <t>ハンイ</t>
    </rPh>
    <rPh sb="47" eb="56">
      <t>キホンジョウホウギジュツシャシケン</t>
    </rPh>
    <rPh sb="57" eb="59">
      <t>カモク</t>
    </rPh>
    <rPh sb="61" eb="63">
      <t>ジュケン</t>
    </rPh>
    <rPh sb="64" eb="65">
      <t>トオ</t>
    </rPh>
    <rPh sb="73" eb="75">
      <t>ニュウシャ</t>
    </rPh>
    <rPh sb="76" eb="77">
      <t>ネン</t>
    </rPh>
    <rPh sb="77" eb="78">
      <t>メ</t>
    </rPh>
    <rPh sb="83" eb="84">
      <t>ガツ</t>
    </rPh>
    <rPh sb="85" eb="86">
      <t>ニチ</t>
    </rPh>
    <rPh sb="90" eb="92">
      <t>ゴウカク</t>
    </rPh>
    <rPh sb="104" eb="105">
      <t>ゴ</t>
    </rPh>
    <rPh sb="107" eb="108">
      <t>ガツ</t>
    </rPh>
    <rPh sb="112" eb="119">
      <t>オウヨウジョウホウギジュツシャ</t>
    </rPh>
    <rPh sb="119" eb="121">
      <t>ジュケン</t>
    </rPh>
    <rPh sb="122" eb="123">
      <t>ム</t>
    </rPh>
    <rPh sb="125" eb="126">
      <t>スコ</t>
    </rPh>
    <rPh sb="129" eb="131">
      <t>ジュンビ</t>
    </rPh>
    <rPh sb="132" eb="133">
      <t>スス</t>
    </rPh>
    <rPh sb="146" eb="149">
      <t>コウハンイ</t>
    </rPh>
    <rPh sb="150" eb="152">
      <t>チシキ</t>
    </rPh>
    <rPh sb="153" eb="155">
      <t>ガクシュウ</t>
    </rPh>
    <rPh sb="158" eb="162">
      <t>シカクガクシュウ</t>
    </rPh>
    <rPh sb="163" eb="164">
      <t>スス</t>
    </rPh>
    <rPh sb="176" eb="178">
      <t>リョウイキ</t>
    </rPh>
    <rPh sb="199" eb="201">
      <t>ギジュツ</t>
    </rPh>
    <rPh sb="210" eb="212">
      <t>チシキ</t>
    </rPh>
    <rPh sb="213" eb="215">
      <t>ヒツヨウ</t>
    </rPh>
    <rPh sb="222" eb="223">
      <t>ツ</t>
    </rPh>
    <rPh sb="224" eb="225">
      <t>コ</t>
    </rPh>
    <rPh sb="229" eb="231">
      <t>ガクシュウ</t>
    </rPh>
    <rPh sb="232" eb="233">
      <t>スス</t>
    </rPh>
    <phoneticPr fontId="1"/>
  </si>
  <si>
    <t>【PPIH案件情報システム課支援業務】
・バッチリプレイス作業
・数値管理サイト移行作業
【所感】
数値管理サイト移行の調査タスクを進めていく中で、手探りでLinux環境内を調査したり、調べたりしていくのは非常に良い経験になった。基礎的なコマンドを使用して調査に貢献できたが、まだミドルウェアの知識に乏しくcron設定箇所や実行ログ、その他のマウントしているサービスの調査には手が届かなかったのでミドルウェアとしての学習・キャッチアップが必要だと感じた。</t>
    <rPh sb="5" eb="7">
      <t>アンケン</t>
    </rPh>
    <rPh sb="7" eb="9">
      <t>ジョウホウ</t>
    </rPh>
    <rPh sb="13" eb="14">
      <t>カ</t>
    </rPh>
    <rPh sb="14" eb="18">
      <t>シエンギョウム</t>
    </rPh>
    <rPh sb="29" eb="31">
      <t>サギョウ</t>
    </rPh>
    <rPh sb="33" eb="35">
      <t>スウチ</t>
    </rPh>
    <rPh sb="35" eb="37">
      <t>カンリ</t>
    </rPh>
    <rPh sb="40" eb="42">
      <t>イコウ</t>
    </rPh>
    <rPh sb="42" eb="44">
      <t>サギョウ</t>
    </rPh>
    <rPh sb="50" eb="52">
      <t>スウチ</t>
    </rPh>
    <rPh sb="52" eb="54">
      <t>カンリ</t>
    </rPh>
    <rPh sb="57" eb="59">
      <t>イコウ</t>
    </rPh>
    <rPh sb="60" eb="62">
      <t>チョウサ</t>
    </rPh>
    <rPh sb="66" eb="67">
      <t>スス</t>
    </rPh>
    <rPh sb="71" eb="72">
      <t>ナカ</t>
    </rPh>
    <rPh sb="74" eb="76">
      <t>テサグ</t>
    </rPh>
    <rPh sb="83" eb="85">
      <t>カンキョウ</t>
    </rPh>
    <rPh sb="85" eb="86">
      <t>ナイ</t>
    </rPh>
    <rPh sb="87" eb="89">
      <t>チョウサ</t>
    </rPh>
    <rPh sb="93" eb="94">
      <t>シラ</t>
    </rPh>
    <rPh sb="103" eb="105">
      <t>ヒジョウ</t>
    </rPh>
    <rPh sb="106" eb="107">
      <t>ヨ</t>
    </rPh>
    <phoneticPr fontId="1"/>
  </si>
  <si>
    <t>【PPIH案件情報システム課支援業務】
・PBOEMバッチ実装など
・数値管理部サイト移行
【所感】
数値管理部サイト移行に関しては、ミドルウェアを含めてWEBアプリのデプロイ状況や環境に触れることが出来たので勉強になったが、自身のスキルアップの為に単一の言語についての深い理解を進めることを実施していきたい。具体的にはpythonやJavaの学習を日々深く実施していき、コーディング力と記述力を磨いていくルーティンを自分の中で持っておきたい。タイピング練習とpaizaによるコーディングから、アルゴリズムを覚えて良質なコードに触れていきたい。</t>
    <rPh sb="5" eb="7">
      <t>アンケン</t>
    </rPh>
    <rPh sb="7" eb="9">
      <t>ジョウホウ</t>
    </rPh>
    <rPh sb="13" eb="14">
      <t>カ</t>
    </rPh>
    <rPh sb="14" eb="18">
      <t>シエンギョウム</t>
    </rPh>
    <rPh sb="29" eb="31">
      <t>ジッソウ</t>
    </rPh>
    <rPh sb="35" eb="40">
      <t>スウチカンリブ</t>
    </rPh>
    <rPh sb="43" eb="45">
      <t>イコウ</t>
    </rPh>
    <rPh sb="51" eb="56">
      <t>スウチカンリブ</t>
    </rPh>
    <rPh sb="59" eb="61">
      <t>イコウ</t>
    </rPh>
    <rPh sb="62" eb="63">
      <t>カン</t>
    </rPh>
    <rPh sb="74" eb="75">
      <t>フク</t>
    </rPh>
    <rPh sb="88" eb="90">
      <t>ジョウキョウ</t>
    </rPh>
    <rPh sb="91" eb="93">
      <t>カンキョウ</t>
    </rPh>
    <rPh sb="94" eb="95">
      <t>フ</t>
    </rPh>
    <rPh sb="100" eb="102">
      <t>デキ</t>
    </rPh>
    <rPh sb="105" eb="107">
      <t>ベンキョウ</t>
    </rPh>
    <rPh sb="113" eb="115">
      <t>ジシン</t>
    </rPh>
    <rPh sb="123" eb="124">
      <t>タメ</t>
    </rPh>
    <rPh sb="125" eb="127">
      <t>タンイツ</t>
    </rPh>
    <rPh sb="128" eb="130">
      <t>ゲンゴ</t>
    </rPh>
    <rPh sb="135" eb="136">
      <t>フカ</t>
    </rPh>
    <rPh sb="137" eb="139">
      <t>リカイ</t>
    </rPh>
    <rPh sb="140" eb="141">
      <t>スス</t>
    </rPh>
    <rPh sb="146" eb="148">
      <t>ジッシ</t>
    </rPh>
    <rPh sb="155" eb="158">
      <t>グタイテキ</t>
    </rPh>
    <rPh sb="172" eb="174">
      <t>ガクシュウ</t>
    </rPh>
    <rPh sb="175" eb="177">
      <t>ヒビ</t>
    </rPh>
    <rPh sb="177" eb="178">
      <t>フカ</t>
    </rPh>
    <rPh sb="179" eb="181">
      <t>ジッシ</t>
    </rPh>
    <rPh sb="192" eb="193">
      <t>リョク</t>
    </rPh>
    <rPh sb="194" eb="196">
      <t>キジュツ</t>
    </rPh>
    <rPh sb="196" eb="197">
      <t>チカラ</t>
    </rPh>
    <rPh sb="198" eb="199">
      <t>ミガ</t>
    </rPh>
    <rPh sb="209" eb="211">
      <t>ジブン</t>
    </rPh>
    <rPh sb="212" eb="213">
      <t>ナカ</t>
    </rPh>
    <rPh sb="214" eb="215">
      <t>モ</t>
    </rPh>
    <rPh sb="227" eb="229">
      <t>レンシュウ</t>
    </rPh>
    <rPh sb="254" eb="255">
      <t>オボ</t>
    </rPh>
    <rPh sb="257" eb="259">
      <t>リョウシツ</t>
    </rPh>
    <rPh sb="264" eb="265">
      <t>フ</t>
    </rPh>
    <phoneticPr fontId="1"/>
  </si>
  <si>
    <t>【PPIH案件情報システム課支援業務】
・PBOEMバッチ実装など
・数値管理部サイト移行
・amatouバッチ実装
【所感】
pythonの基本的なバッチ実装であればテンプレート化して自身のスキル内で問題なく実装出来るところまでは進めることが出来た。バッチ機能は、あくまでpython自体を動かし強力なライブラリを使用してビジネスロジックを実行するだけのものなので、ODBC接続の管理とインスタンス管理を適切に出来るかどうかだけをよく見ておきたい。</t>
    <rPh sb="5" eb="7">
      <t>アンケン</t>
    </rPh>
    <rPh sb="7" eb="9">
      <t>ジョウホウ</t>
    </rPh>
    <rPh sb="13" eb="14">
      <t>カ</t>
    </rPh>
    <rPh sb="14" eb="18">
      <t>シエンギョウム</t>
    </rPh>
    <rPh sb="29" eb="31">
      <t>ジッソウ</t>
    </rPh>
    <rPh sb="35" eb="40">
      <t>スウチカンリブ</t>
    </rPh>
    <rPh sb="43" eb="45">
      <t>イコウ</t>
    </rPh>
    <rPh sb="56" eb="58">
      <t>ジッソウ</t>
    </rPh>
    <rPh sb="71" eb="74">
      <t>キホンテキ</t>
    </rPh>
    <rPh sb="78" eb="80">
      <t>ジッソウ</t>
    </rPh>
    <rPh sb="90" eb="91">
      <t>カ</t>
    </rPh>
    <rPh sb="93" eb="95">
      <t>ジシン</t>
    </rPh>
    <rPh sb="99" eb="100">
      <t>ナイ</t>
    </rPh>
    <rPh sb="101" eb="103">
      <t>モンダイ</t>
    </rPh>
    <rPh sb="105" eb="107">
      <t>ジッソウ</t>
    </rPh>
    <rPh sb="107" eb="109">
      <t>デキ</t>
    </rPh>
    <rPh sb="116" eb="117">
      <t>スス</t>
    </rPh>
    <rPh sb="122" eb="124">
      <t>デキ</t>
    </rPh>
    <rPh sb="129" eb="131">
      <t>キノウ</t>
    </rPh>
    <rPh sb="143" eb="145">
      <t>ジタイ</t>
    </rPh>
    <rPh sb="146" eb="147">
      <t>ウゴ</t>
    </rPh>
    <rPh sb="149" eb="151">
      <t>キョウリョク</t>
    </rPh>
    <rPh sb="158" eb="160">
      <t>シヨウ</t>
    </rPh>
    <rPh sb="171" eb="173">
      <t>ジッコウ</t>
    </rPh>
    <rPh sb="188" eb="190">
      <t>セツゾク</t>
    </rPh>
    <rPh sb="191" eb="193">
      <t>カンリ</t>
    </rPh>
    <rPh sb="200" eb="202">
      <t>カンリ</t>
    </rPh>
    <rPh sb="203" eb="205">
      <t>テキセツ</t>
    </rPh>
    <rPh sb="206" eb="208">
      <t>デキ</t>
    </rPh>
    <rPh sb="218" eb="219">
      <t>ミ</t>
    </rPh>
    <phoneticPr fontId="1"/>
  </si>
  <si>
    <t>【PPIH案件情報システム課支援業務】
・PBOEMバッチ実装など
・数値管理部サイト移行
・amatouバッチ実装
【所感】
・linux環境システムのログ調査をする中で、知識・技術的な不足を大きく感じたので、Linucのようなベンダ資格を学習することで実戦的なLinux知識を身につけることを狙いたい。ベンダ資格は費用感も大きいので、計画的に準備をしておきたい。ただし案件的にはAWSの知識が求められつつあるので、アーキテクチャの話を聞くためだけに会議に出席するのもありかもしれない。</t>
    <rPh sb="5" eb="7">
      <t>アンケン</t>
    </rPh>
    <rPh sb="7" eb="9">
      <t>ジョウホウ</t>
    </rPh>
    <rPh sb="13" eb="14">
      <t>カ</t>
    </rPh>
    <rPh sb="14" eb="18">
      <t>シエンギョウム</t>
    </rPh>
    <rPh sb="29" eb="31">
      <t>ジッソウ</t>
    </rPh>
    <rPh sb="35" eb="40">
      <t>スウチカンリブ</t>
    </rPh>
    <rPh sb="43" eb="45">
      <t>イコウ</t>
    </rPh>
    <rPh sb="56" eb="58">
      <t>ジッソウ</t>
    </rPh>
    <rPh sb="70" eb="72">
      <t>カンキョウ</t>
    </rPh>
    <rPh sb="79" eb="81">
      <t>チョウサ</t>
    </rPh>
    <rPh sb="84" eb="85">
      <t>ナカ</t>
    </rPh>
    <rPh sb="87" eb="89">
      <t>チシキ</t>
    </rPh>
    <rPh sb="90" eb="92">
      <t>ギジュツ</t>
    </rPh>
    <rPh sb="92" eb="93">
      <t>テキ</t>
    </rPh>
    <rPh sb="94" eb="96">
      <t>フソク</t>
    </rPh>
    <rPh sb="97" eb="98">
      <t>オオ</t>
    </rPh>
    <rPh sb="100" eb="101">
      <t>カン</t>
    </rPh>
    <rPh sb="118" eb="120">
      <t>シカク</t>
    </rPh>
    <rPh sb="121" eb="123">
      <t>ガクシュウ</t>
    </rPh>
    <rPh sb="128" eb="131">
      <t>ジッセンテキ</t>
    </rPh>
    <rPh sb="137" eb="139">
      <t>チシキ</t>
    </rPh>
    <rPh sb="140" eb="141">
      <t>ミ</t>
    </rPh>
    <rPh sb="148" eb="149">
      <t>ネラ</t>
    </rPh>
    <rPh sb="156" eb="158">
      <t>シカク</t>
    </rPh>
    <rPh sb="159" eb="161">
      <t>ヒヨウ</t>
    </rPh>
    <rPh sb="161" eb="162">
      <t>カン</t>
    </rPh>
    <rPh sb="163" eb="164">
      <t>オオ</t>
    </rPh>
    <rPh sb="169" eb="172">
      <t>ケイカクテキ</t>
    </rPh>
    <rPh sb="173" eb="175">
      <t>ジュンビ</t>
    </rPh>
    <rPh sb="186" eb="189">
      <t>アンケンテキ</t>
    </rPh>
    <rPh sb="195" eb="197">
      <t>チシキ</t>
    </rPh>
    <rPh sb="198" eb="199">
      <t>モト</t>
    </rPh>
    <rPh sb="217" eb="218">
      <t>ハナシ</t>
    </rPh>
    <rPh sb="219" eb="220">
      <t>キ</t>
    </rPh>
    <rPh sb="226" eb="228">
      <t>カイギ</t>
    </rPh>
    <rPh sb="229" eb="231">
      <t>シュッセキ</t>
    </rPh>
    <phoneticPr fontId="1"/>
  </si>
  <si>
    <t>【PPIH案件情報システム課支援業務】
・Cognos改修業務
・amatouバッチ実装
【所感】
Cognos改修業務のようなBIツールの改修作業はスキル的に得るものが少なく雑用的に思えてしまうが、自身で調査しつつ改修をスピード感持って実施することでPMの助けにかなりなっていると体感するので、会社としての評価に繋がると考えており、特に辞退することなくこの作業も大事にして1つずつ着実にこなしていきたい。</t>
    <rPh sb="5" eb="7">
      <t>アンケン</t>
    </rPh>
    <rPh sb="7" eb="9">
      <t>ジョウホウ</t>
    </rPh>
    <rPh sb="13" eb="14">
      <t>カ</t>
    </rPh>
    <rPh sb="14" eb="18">
      <t>シエンギョウム</t>
    </rPh>
    <rPh sb="27" eb="29">
      <t>カイシュウ</t>
    </rPh>
    <rPh sb="29" eb="31">
      <t>ギョウム</t>
    </rPh>
    <rPh sb="42" eb="44">
      <t>ジッソウ</t>
    </rPh>
    <rPh sb="56" eb="58">
      <t>カイシュウ</t>
    </rPh>
    <rPh sb="58" eb="60">
      <t>ギョウム</t>
    </rPh>
    <rPh sb="70" eb="74">
      <t>カイシュウサギョウ</t>
    </rPh>
    <rPh sb="78" eb="79">
      <t>テキ</t>
    </rPh>
    <rPh sb="80" eb="81">
      <t>エ</t>
    </rPh>
    <rPh sb="85" eb="86">
      <t>スク</t>
    </rPh>
    <rPh sb="88" eb="90">
      <t>ザツヨウ</t>
    </rPh>
    <rPh sb="90" eb="91">
      <t>テキ</t>
    </rPh>
    <rPh sb="92" eb="93">
      <t>オモ</t>
    </rPh>
    <rPh sb="100" eb="102">
      <t>ジシン</t>
    </rPh>
    <rPh sb="103" eb="105">
      <t>チョウサ</t>
    </rPh>
    <rPh sb="108" eb="110">
      <t>カイシュウ</t>
    </rPh>
    <rPh sb="115" eb="116">
      <t>カン</t>
    </rPh>
    <rPh sb="116" eb="117">
      <t>モ</t>
    </rPh>
    <rPh sb="119" eb="121">
      <t>ジッシ</t>
    </rPh>
    <rPh sb="129" eb="130">
      <t>タス</t>
    </rPh>
    <rPh sb="141" eb="143">
      <t>タイカン</t>
    </rPh>
    <rPh sb="148" eb="150">
      <t>カイシャ</t>
    </rPh>
    <rPh sb="154" eb="156">
      <t>ヒョウカ</t>
    </rPh>
    <rPh sb="157" eb="158">
      <t>ツナ</t>
    </rPh>
    <rPh sb="161" eb="162">
      <t>カンガ</t>
    </rPh>
    <rPh sb="167" eb="168">
      <t>トク</t>
    </rPh>
    <rPh sb="169" eb="171">
      <t>ジタイ</t>
    </rPh>
    <rPh sb="179" eb="181">
      <t>サギョウ</t>
    </rPh>
    <rPh sb="182" eb="184">
      <t>ダイジ</t>
    </rPh>
    <rPh sb="191" eb="193">
      <t>チャクジツ</t>
    </rPh>
    <phoneticPr fontId="1"/>
  </si>
  <si>
    <t>【PPIH案件情報システム課支援業務】
・Cognos改修業務
・amatouバッチ実装
【所感】
案件の作業的には手持ちのタスクはほぼボールを持っているものが無く、常に最新状態を保ちつつこなせている為、待ち時間に自由にリプレイスを行っても良いpythonバッチに着手している。社内研修の準備としてReactとJavaの復習を実施しつつ、オリジナルアプリで使用するReactのライブラリ関係を調査しておきたい。</t>
    <rPh sb="5" eb="7">
      <t>アンケン</t>
    </rPh>
    <rPh sb="7" eb="9">
      <t>ジョウホウ</t>
    </rPh>
    <rPh sb="13" eb="14">
      <t>カ</t>
    </rPh>
    <rPh sb="14" eb="18">
      <t>シエンギョウム</t>
    </rPh>
    <rPh sb="27" eb="29">
      <t>カイシュウ</t>
    </rPh>
    <rPh sb="29" eb="31">
      <t>ギョウム</t>
    </rPh>
    <rPh sb="42" eb="44">
      <t>ジッソウ</t>
    </rPh>
    <rPh sb="50" eb="52">
      <t>アンケン</t>
    </rPh>
    <rPh sb="53" eb="56">
      <t>サギョウテキ</t>
    </rPh>
    <rPh sb="58" eb="60">
      <t>テモ</t>
    </rPh>
    <rPh sb="72" eb="73">
      <t>モ</t>
    </rPh>
    <rPh sb="80" eb="81">
      <t>ナ</t>
    </rPh>
    <rPh sb="83" eb="84">
      <t>ツネ</t>
    </rPh>
    <rPh sb="85" eb="89">
      <t>サイシンジョウタイ</t>
    </rPh>
    <rPh sb="90" eb="91">
      <t>タモ</t>
    </rPh>
    <rPh sb="100" eb="101">
      <t>タメ</t>
    </rPh>
    <rPh sb="102" eb="103">
      <t>マ</t>
    </rPh>
    <rPh sb="104" eb="106">
      <t>ジカン</t>
    </rPh>
    <rPh sb="107" eb="109">
      <t>ジユウ</t>
    </rPh>
    <rPh sb="116" eb="117">
      <t>オコナ</t>
    </rPh>
    <rPh sb="120" eb="121">
      <t>ヨ</t>
    </rPh>
    <rPh sb="132" eb="134">
      <t>チャクシュ</t>
    </rPh>
    <rPh sb="139" eb="143">
      <t>シャナイケンシュウ</t>
    </rPh>
    <rPh sb="144" eb="146">
      <t>ジュンビ</t>
    </rPh>
    <rPh sb="160" eb="162">
      <t>フクシュウ</t>
    </rPh>
    <rPh sb="163" eb="165">
      <t>ジッシ</t>
    </rPh>
    <rPh sb="178" eb="180">
      <t>シヨウ</t>
    </rPh>
    <rPh sb="193" eb="195">
      <t>カンケイ</t>
    </rPh>
    <rPh sb="196" eb="198">
      <t>チョウサ</t>
    </rPh>
    <phoneticPr fontId="1"/>
  </si>
  <si>
    <t>【PPIH案件情報システム課支援業務】
・Cognos改修業務
・amatouバッチ実装
【所感】
来月から実装作業が再開。直近は調査タスクばかりだったので、今回の実装作業でコーディング経験をより積んでいきつつ、小さなミスやセルフチェックの漏れがないようにドキュメント含めて質を高めていきたい。
また、自主学習では改めてオブジェクト指向について学習しつつ、基本情報の取得が遅延していたのでこちらを学習して11月上旬には取得をしていきたい。</t>
    <rPh sb="5" eb="7">
      <t>アンケン</t>
    </rPh>
    <rPh sb="7" eb="9">
      <t>ジョウホウ</t>
    </rPh>
    <rPh sb="13" eb="14">
      <t>カ</t>
    </rPh>
    <rPh sb="14" eb="18">
      <t>シエンギョウム</t>
    </rPh>
    <rPh sb="27" eb="29">
      <t>カイシュウ</t>
    </rPh>
    <rPh sb="29" eb="31">
      <t>ギョウム</t>
    </rPh>
    <rPh sb="42" eb="44">
      <t>ジッソウ</t>
    </rPh>
    <rPh sb="50" eb="52">
      <t>ライゲツ</t>
    </rPh>
    <rPh sb="54" eb="56">
      <t>ジッソウ</t>
    </rPh>
    <rPh sb="56" eb="58">
      <t>サギョウ</t>
    </rPh>
    <rPh sb="59" eb="61">
      <t>サイカイ</t>
    </rPh>
    <rPh sb="62" eb="64">
      <t>チョッキン</t>
    </rPh>
    <rPh sb="65" eb="67">
      <t>チョウサ</t>
    </rPh>
    <rPh sb="79" eb="81">
      <t>コンカイ</t>
    </rPh>
    <rPh sb="82" eb="84">
      <t>ジッソウ</t>
    </rPh>
    <rPh sb="84" eb="86">
      <t>サギョウ</t>
    </rPh>
    <rPh sb="93" eb="95">
      <t>ケイケン</t>
    </rPh>
    <rPh sb="98" eb="99">
      <t>ツ</t>
    </rPh>
    <rPh sb="106" eb="107">
      <t>チイ</t>
    </rPh>
    <rPh sb="120" eb="121">
      <t>モ</t>
    </rPh>
    <rPh sb="134" eb="135">
      <t>フク</t>
    </rPh>
    <rPh sb="137" eb="138">
      <t>シツ</t>
    </rPh>
    <rPh sb="139" eb="140">
      <t>タカ</t>
    </rPh>
    <rPh sb="151" eb="155">
      <t>ジシュガクシュウ</t>
    </rPh>
    <rPh sb="157" eb="158">
      <t>アラタ</t>
    </rPh>
    <rPh sb="166" eb="168">
      <t>シコウ</t>
    </rPh>
    <rPh sb="172" eb="174">
      <t>ガクシュウ</t>
    </rPh>
    <rPh sb="178" eb="182">
      <t>キホンジョウホウ</t>
    </rPh>
    <rPh sb="183" eb="185">
      <t>シュトク</t>
    </rPh>
    <rPh sb="186" eb="188">
      <t>チエン</t>
    </rPh>
    <rPh sb="198" eb="200">
      <t>ガクシュウ</t>
    </rPh>
    <rPh sb="204" eb="205">
      <t>ガツ</t>
    </rPh>
    <rPh sb="205" eb="207">
      <t>ジョウジュン</t>
    </rPh>
    <rPh sb="209" eb="211">
      <t>シュトク</t>
    </rPh>
    <phoneticPr fontId="1"/>
  </si>
  <si>
    <t>【PPIH案件情報システム課支援業務】
・Cognos改修業務
・amatouバッチ実装
【所感】
案件内の開発チームで、培った技術やタスク・システムの共有などをする共有会の発表を来週は自身が担当することになった為、システムの説明はそこそこにしておき、Ｒｅａｃｔの技術的に聞きたいことをまとめておいて、参加者の皆さんの知識や経験について伺ってみたい。良い機会ではあるが、発表者が皆システムの説明に終わっているので、技術的な質問もしていきたい。</t>
    <rPh sb="5" eb="7">
      <t>アンケン</t>
    </rPh>
    <rPh sb="7" eb="9">
      <t>ジョウホウ</t>
    </rPh>
    <rPh sb="13" eb="14">
      <t>カ</t>
    </rPh>
    <rPh sb="14" eb="18">
      <t>シエンギョウム</t>
    </rPh>
    <rPh sb="27" eb="29">
      <t>カイシュウ</t>
    </rPh>
    <rPh sb="29" eb="31">
      <t>ギョウム</t>
    </rPh>
    <rPh sb="42" eb="44">
      <t>ジッソウ</t>
    </rPh>
    <rPh sb="50" eb="53">
      <t>アンケンナイ</t>
    </rPh>
    <rPh sb="54" eb="56">
      <t>カイハツ</t>
    </rPh>
    <rPh sb="61" eb="62">
      <t>ツチカ</t>
    </rPh>
    <rPh sb="64" eb="66">
      <t>ギジュツ</t>
    </rPh>
    <rPh sb="76" eb="78">
      <t>キョウユウ</t>
    </rPh>
    <rPh sb="83" eb="86">
      <t>キョウユウカイ</t>
    </rPh>
    <rPh sb="87" eb="89">
      <t>ハッピョウ</t>
    </rPh>
    <rPh sb="90" eb="92">
      <t>ライシュウ</t>
    </rPh>
    <rPh sb="93" eb="95">
      <t>ジシン</t>
    </rPh>
    <rPh sb="96" eb="98">
      <t>タントウ</t>
    </rPh>
    <rPh sb="106" eb="107">
      <t>タメ</t>
    </rPh>
    <rPh sb="113" eb="115">
      <t>セツメイ</t>
    </rPh>
    <rPh sb="132" eb="134">
      <t>ギジュツ</t>
    </rPh>
    <rPh sb="134" eb="135">
      <t>テキ</t>
    </rPh>
    <rPh sb="136" eb="137">
      <t>キ</t>
    </rPh>
    <rPh sb="151" eb="154">
      <t>サンカシャ</t>
    </rPh>
    <rPh sb="155" eb="156">
      <t>ミナ</t>
    </rPh>
    <rPh sb="159" eb="161">
      <t>チシキ</t>
    </rPh>
    <rPh sb="162" eb="164">
      <t>ケイケン</t>
    </rPh>
    <rPh sb="168" eb="169">
      <t>ウカガ</t>
    </rPh>
    <rPh sb="175" eb="176">
      <t>ヨ</t>
    </rPh>
    <rPh sb="177" eb="179">
      <t>キカイ</t>
    </rPh>
    <rPh sb="185" eb="188">
      <t>ハッピョウシャ</t>
    </rPh>
    <rPh sb="189" eb="190">
      <t>ミンナ</t>
    </rPh>
    <rPh sb="195" eb="197">
      <t>セツメイ</t>
    </rPh>
    <rPh sb="198" eb="199">
      <t>オ</t>
    </rPh>
    <rPh sb="207" eb="209">
      <t>ギジュツ</t>
    </rPh>
    <rPh sb="209" eb="210">
      <t>テキ</t>
    </rPh>
    <rPh sb="211" eb="213">
      <t>シツモン</t>
    </rPh>
    <phoneticPr fontId="1"/>
  </si>
  <si>
    <t>【PPIH案件情報システム課支援業務】
・amatouバッチ実装
【所感】
バッチの実行処理は一通り実装が完了したが、クエリの最適化がうまくいかず苦戦。ベーステーブルが保持しているレコード数が10億を超える大きめのテーブルで、インデックスが付与されていないカラムが検索条件になっている為、内部結合などでクエリの効率化が出来ないか試したが中々パフォーマンスが改善せず、参照もとになっているview自体をDDLを見て解体し必要な項目のみを参照してパフォーマンス改善を図った。こちらは効果があったが、インデックスが付与されていない検索条件の問題を解消出来ないとこの実装課題は解決出来ない気がしている。</t>
    <rPh sb="5" eb="7">
      <t>アンケン</t>
    </rPh>
    <rPh sb="7" eb="9">
      <t>ジョウホウ</t>
    </rPh>
    <rPh sb="13" eb="14">
      <t>カ</t>
    </rPh>
    <rPh sb="14" eb="18">
      <t>シエンギョウム</t>
    </rPh>
    <rPh sb="30" eb="32">
      <t>ジッソウ</t>
    </rPh>
    <rPh sb="42" eb="44">
      <t>ジッコウ</t>
    </rPh>
    <rPh sb="44" eb="46">
      <t>ショリ</t>
    </rPh>
    <rPh sb="47" eb="49">
      <t>ヒトトオ</t>
    </rPh>
    <rPh sb="50" eb="52">
      <t>ジッソウ</t>
    </rPh>
    <rPh sb="53" eb="55">
      <t>カンリョウ</t>
    </rPh>
    <rPh sb="63" eb="66">
      <t>サイテキカ</t>
    </rPh>
    <rPh sb="73" eb="75">
      <t>クセン</t>
    </rPh>
    <rPh sb="84" eb="86">
      <t>ホジ</t>
    </rPh>
    <rPh sb="94" eb="95">
      <t>スウ</t>
    </rPh>
    <rPh sb="98" eb="99">
      <t>オク</t>
    </rPh>
    <rPh sb="100" eb="101">
      <t>コ</t>
    </rPh>
    <rPh sb="103" eb="104">
      <t>オオ</t>
    </rPh>
    <rPh sb="120" eb="122">
      <t>フヨ</t>
    </rPh>
    <rPh sb="132" eb="136">
      <t>ケンサクジョウケン</t>
    </rPh>
    <rPh sb="142" eb="143">
      <t>タメ</t>
    </rPh>
    <rPh sb="144" eb="146">
      <t>ナイブ</t>
    </rPh>
    <rPh sb="146" eb="148">
      <t>ケツゴウ</t>
    </rPh>
    <rPh sb="155" eb="158">
      <t>コウリツカ</t>
    </rPh>
    <rPh sb="159" eb="161">
      <t>デキ</t>
    </rPh>
    <rPh sb="164" eb="165">
      <t>タメ</t>
    </rPh>
    <rPh sb="168" eb="170">
      <t>ナカナカ</t>
    </rPh>
    <rPh sb="178" eb="180">
      <t>カイゼン</t>
    </rPh>
    <rPh sb="183" eb="185">
      <t>サンショウ</t>
    </rPh>
    <rPh sb="197" eb="199">
      <t>ジタイ</t>
    </rPh>
    <rPh sb="204" eb="205">
      <t>ミ</t>
    </rPh>
    <rPh sb="206" eb="208">
      <t>カイタイ</t>
    </rPh>
    <rPh sb="209" eb="211">
      <t>ヒツヨウ</t>
    </rPh>
    <rPh sb="212" eb="214">
      <t>コウモク</t>
    </rPh>
    <rPh sb="217" eb="219">
      <t>サンショウ</t>
    </rPh>
    <rPh sb="228" eb="230">
      <t>カイゼン</t>
    </rPh>
    <rPh sb="231" eb="232">
      <t>ハカ</t>
    </rPh>
    <rPh sb="239" eb="241">
      <t>コウカ</t>
    </rPh>
    <rPh sb="254" eb="256">
      <t>フヨ</t>
    </rPh>
    <rPh sb="262" eb="266">
      <t>ケンサクジョウケン</t>
    </rPh>
    <rPh sb="267" eb="269">
      <t>モンダイ</t>
    </rPh>
    <rPh sb="270" eb="272">
      <t>カイショウ</t>
    </rPh>
    <rPh sb="272" eb="274">
      <t>デキ</t>
    </rPh>
    <rPh sb="279" eb="281">
      <t>ジッソウ</t>
    </rPh>
    <rPh sb="281" eb="283">
      <t>カダイ</t>
    </rPh>
    <rPh sb="284" eb="286">
      <t>カイケツ</t>
    </rPh>
    <rPh sb="286" eb="288">
      <t>デキ</t>
    </rPh>
    <rPh sb="290" eb="291">
      <t>キ</t>
    </rPh>
    <phoneticPr fontId="1"/>
  </si>
  <si>
    <t>【PPIH案件情報システム課支援業務】
・Cognos改修業務
・amatouバッチ実装
【所感】
SQLの基本的なことではあるが、or 条件に関してはよくよく気をつけたい。AA and  BB or CCと、AA and (BB or CC)では結果セットが異なり、基本的にandの方が優先されてしまう。※四則演算でいくと掛け算のようなもの 結果セットと、何を求められているのかをよくよく理解した上でクエリを記述していきたい。</t>
    <rPh sb="5" eb="7">
      <t>アンケン</t>
    </rPh>
    <rPh sb="7" eb="9">
      <t>ジョウホウ</t>
    </rPh>
    <rPh sb="13" eb="14">
      <t>カ</t>
    </rPh>
    <rPh sb="14" eb="18">
      <t>シエンギョウム</t>
    </rPh>
    <rPh sb="27" eb="29">
      <t>カイシュウ</t>
    </rPh>
    <rPh sb="29" eb="31">
      <t>ギョウム</t>
    </rPh>
    <rPh sb="42" eb="44">
      <t>ジッソウ</t>
    </rPh>
    <rPh sb="54" eb="57">
      <t>キホンテキ</t>
    </rPh>
    <rPh sb="69" eb="71">
      <t>ジョウケン</t>
    </rPh>
    <rPh sb="72" eb="73">
      <t>カン</t>
    </rPh>
    <rPh sb="80" eb="81">
      <t>キ</t>
    </rPh>
    <rPh sb="124" eb="126">
      <t>ケッカ</t>
    </rPh>
    <rPh sb="130" eb="131">
      <t>コト</t>
    </rPh>
    <rPh sb="134" eb="137">
      <t>キホンテキ</t>
    </rPh>
    <rPh sb="142" eb="143">
      <t>ホウ</t>
    </rPh>
    <rPh sb="144" eb="146">
      <t>ユウセン</t>
    </rPh>
    <rPh sb="154" eb="156">
      <t>シソク</t>
    </rPh>
    <rPh sb="156" eb="158">
      <t>エンザン</t>
    </rPh>
    <rPh sb="162" eb="163">
      <t>カ</t>
    </rPh>
    <rPh sb="164" eb="165">
      <t>ザン</t>
    </rPh>
    <rPh sb="172" eb="174">
      <t>ケッカ</t>
    </rPh>
    <rPh sb="179" eb="180">
      <t>ナニ</t>
    </rPh>
    <rPh sb="181" eb="182">
      <t>モト</t>
    </rPh>
    <rPh sb="195" eb="197">
      <t>リカイ</t>
    </rPh>
    <rPh sb="199" eb="200">
      <t>ウエ</t>
    </rPh>
    <rPh sb="205" eb="207">
      <t>キジュツ</t>
    </rPh>
    <phoneticPr fontId="1"/>
  </si>
  <si>
    <t xml:space="preserve">【PPIH案件情報システム課支援業務】
・amatouバッチ実装
【所感】
amatouのバッチ実装でネックになっているクエリ部分を特定出来たので、パフォーマンス改善まで繋げることが出来た。やはりパフォーマンス改善の為にはインデックスの付与やパーティションを使用していくことが必須になってくると考えられます。
</t>
    <rPh sb="5" eb="7">
      <t>アンケン</t>
    </rPh>
    <rPh sb="7" eb="9">
      <t>ジョウホウ</t>
    </rPh>
    <rPh sb="13" eb="14">
      <t>カ</t>
    </rPh>
    <rPh sb="14" eb="18">
      <t>シエンギョウム</t>
    </rPh>
    <rPh sb="30" eb="32">
      <t>ジッソウ</t>
    </rPh>
    <rPh sb="48" eb="50">
      <t>ジッソウ</t>
    </rPh>
    <rPh sb="63" eb="65">
      <t>ブブン</t>
    </rPh>
    <rPh sb="66" eb="68">
      <t>トクテイ</t>
    </rPh>
    <rPh sb="68" eb="70">
      <t>デキ</t>
    </rPh>
    <rPh sb="81" eb="83">
      <t>カイゼン</t>
    </rPh>
    <rPh sb="85" eb="86">
      <t>ツナ</t>
    </rPh>
    <rPh sb="91" eb="93">
      <t>デキ</t>
    </rPh>
    <rPh sb="105" eb="107">
      <t>カイゼン</t>
    </rPh>
    <rPh sb="108" eb="109">
      <t>タメ</t>
    </rPh>
    <rPh sb="118" eb="120">
      <t>フヨ</t>
    </rPh>
    <rPh sb="129" eb="131">
      <t>シヨウ</t>
    </rPh>
    <rPh sb="138" eb="140">
      <t>ヒッス</t>
    </rPh>
    <rPh sb="147" eb="148">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</si>
</sst>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gge&quot;年&quot;m&quot;月&quot;d&quot;日&quot;;@" x16r2:formatCode16="[$-ja-JP-x-gannen,80]ggge&quot;年&quot;m&quot;月&quot;d&quot;日&quot;;@"/>
  </numFmts>
  <fonts count="9" x14ac:knownFonts="1">
    <font>
      <sz val="11"/>
      <color theme="1"/>
      <name val="Meiryo UI"/>
      <family val="2"/>
      <charset val="128"/>
    </font>
    <font>
      <sz val="6"/>
      <name val="Meiryo UI"/>
      <family val="2"/>
      <charset val="128"/>
    </font>
    <font>
      <sz val="11"/>
      <color theme="1"/>
      <name val="HGPｺﾞｼｯｸE"/>
      <family val="3"/>
      <charset val="128"/>
    </font>
    <font>
      <b/>
      <sz val="11"/>
      <color theme="1"/>
      <name val="HGPｺﾞｼｯｸE"/>
      <family val="3"/>
      <charset val="128"/>
    </font>
    <font>
      <b/>
      <sz val="11"/>
      <color rgb="FFFF0000"/>
      <name val="HGPｺﾞｼｯｸE"/>
      <family val="3"/>
      <charset val="128"/>
    </font>
    <font>
      <sz val="11"/>
      <color rgb="FFFF0000"/>
      <name val="HGPｺﾞｼｯｸE"/>
      <family val="3"/>
      <charset val="128"/>
    </font>
    <font>
      <sz val="11"/>
      <color theme="1"/>
      <name val="Meiryo UI"/>
      <family val="2"/>
      <charset val="128"/>
    </font>
    <font>
      <sz val="10"/>
      <color rgb="FFFF0000"/>
      <name val="HGPｺﾞｼｯｸE"/>
      <family val="3"/>
      <charset val="128"/>
    </font>
    <font>
      <sz val="10"/>
      <color rgb="FFFF0000"/>
      <name val="HGPｺﾞｼｯｸE"/>
      <family val="3"/>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6" fillId="0" borderId="0">
      <alignment vertical="center"/>
    </xf>
  </cellStyleXfs>
  <cellXfs count="93">
    <xf numFmtId="0" fontId="0" fillId="0" borderId="0" xfId="0">
      <alignment vertical="center"/>
    </xf>
    <xf numFmtId="0" fontId="2" fillId="0" borderId="0" xfId="0" applyFont="1">
      <alignment vertical="center"/>
    </xf>
    <xf numFmtId="0" fontId="2" fillId="2" borderId="1" xfId="0" applyFont="1" applyFill="1" applyBorder="1">
      <alignment vertical="center"/>
    </xf>
    <xf numFmtId="0" fontId="2" fillId="0" borderId="6" xfId="0" applyFont="1" applyBorder="1">
      <alignment vertical="center"/>
    </xf>
    <xf numFmtId="0" fontId="2" fillId="0" borderId="5" xfId="0" applyFont="1" applyBorder="1">
      <alignment vertical="center"/>
    </xf>
    <xf numFmtId="0" fontId="5" fillId="0" borderId="8" xfId="0" applyFont="1" applyBorder="1">
      <alignment vertical="center"/>
    </xf>
    <xf numFmtId="0" fontId="5" fillId="0" borderId="0" xfId="0" applyFont="1">
      <alignment vertical="center"/>
    </xf>
    <xf numFmtId="14" fontId="2" fillId="0" borderId="0" xfId="0" applyNumberFormat="1" applyFont="1">
      <alignment vertical="center"/>
    </xf>
    <xf numFmtId="0" fontId="2" fillId="0" borderId="8" xfId="0" applyFont="1" applyBorder="1">
      <alignment vertical="center"/>
    </xf>
    <xf numFmtId="0" fontId="2" fillId="0" borderId="10" xfId="0" applyFont="1" applyBorder="1">
      <alignment vertical="center"/>
    </xf>
    <xf numFmtId="0" fontId="2" fillId="0" borderId="11" xfId="0" applyFont="1" applyBorder="1">
      <alignment vertical="center"/>
    </xf>
    <xf numFmtId="0" fontId="4" fillId="0" borderId="3" xfId="0" applyFont="1" applyBorder="1" applyAlignment="1">
      <alignment horizontal="left" vertical="center"/>
    </xf>
    <xf numFmtId="0" fontId="5" fillId="0" borderId="8" xfId="0" applyFont="1" applyBorder="1" applyAlignment="1">
      <alignment horizontal="center" vertical="center"/>
    </xf>
    <xf numFmtId="0" fontId="5" fillId="0" borderId="0" xfId="0" applyFont="1" applyAlignment="1">
      <alignment horizontal="center" vertical="center"/>
    </xf>
    <xf numFmtId="0" fontId="8" fillId="0" borderId="0" xfId="0" applyFont="1" applyAlignment="1">
      <alignment vertical="center" wrapText="1"/>
    </xf>
    <xf numFmtId="0" fontId="2" fillId="0" borderId="0" xfId="0" applyFont="1">
      <alignment vertical="center"/>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2" fillId="0" borderId="15" xfId="0" applyFont="1" applyBorder="1">
      <alignment vertical="center"/>
    </xf>
    <xf numFmtId="0" fontId="2" fillId="0" borderId="13" xfId="0" applyFont="1" applyBorder="1">
      <alignment vertical="center"/>
    </xf>
    <xf numFmtId="0" fontId="2" fillId="0" borderId="14" xfId="0" applyFont="1" applyBorder="1">
      <alignment vertical="center"/>
    </xf>
    <xf numFmtId="176" fontId="5" fillId="0" borderId="0" xfId="0" applyNumberFormat="1" applyFont="1" applyAlignment="1">
      <alignment horizontal="left" vertical="center"/>
    </xf>
    <xf numFmtId="0" fontId="2" fillId="0" borderId="0" xfId="0" applyFont="1" applyAlignment="1">
      <alignment horizontal="left" vertical="center"/>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0" xfId="0" applyFont="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2" fillId="2" borderId="1" xfId="0" applyFont="1" applyFill="1" applyBorder="1" applyAlignment="1">
      <alignment horizontal="center" vertical="center"/>
    </xf>
    <xf numFmtId="0" fontId="2" fillId="0" borderId="8"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6" xfId="0" applyFont="1" applyBorder="1" applyAlignment="1">
      <alignment horizontal="left" vertical="top" wrapText="1"/>
    </xf>
    <xf numFmtId="0" fontId="7" fillId="0" borderId="5"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0" xfId="0" applyFont="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0" xfId="0" applyFont="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12" xfId="0" applyFont="1" applyBorder="1" applyAlignment="1">
      <alignment horizontal="left" vertical="top" wrapText="1"/>
    </xf>
  </cellXfs>
  <cellStyles count="2">
    <cellStyle name="標準" xfId="0" builtinId="0"/>
    <cellStyle name="標準 2" xfId="1" xr:uid="{404B652A-A55D-4453-AA49-ADD06CBCD64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ustomXml" Target="../customXml/item2.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7028BDF-DF83-498D-999D-62E7B68BFF7B}"/>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04F00EC-6A53-4592-B0EF-94A53D71E75B}"/>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E8E4875-53E4-4D11-8671-18044B843A3C}"/>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87F3B02-F6EF-4568-B948-EEB19E8F92E4}"/>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164D7CE-F4FA-4292-8CBE-327FB2C13F2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31C0047-059E-4CEF-B69A-F99D156253B2}"/>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D771B1F-6E28-4C63-B1BE-B23E68718A7B}"/>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60DAD72-5F68-4944-87EA-575BBA2B4D8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8FCF1F4-79B7-47BD-98EF-78D5DCF246D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7EC789E-8ACE-43EE-842D-7A6439A0C8C9}"/>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8AB5684-CF55-4B60-8A96-C3BB89782EB7}"/>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FE95F5E-7BAE-4AA5-B92A-2C88F8A00626}"/>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82DA91E-F0B0-4FD2-BDDA-0854855AA2BA}"/>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47ED1F3-DB9E-4170-9438-7BA3CC383CE8}"/>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9E5BA77-890A-46F2-B0A7-0F97C886D1D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CF5E6D3-B01E-4007-9EAF-8B849B9FD7C8}"/>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03253C6-7DA0-40E9-8CB7-7CBB2A425B1A}"/>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57383A8-9764-4985-995A-8C845F33BDBA}"/>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D89CCF9-1050-4A6E-96F0-DFB59F6E9A71}"/>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6610A58-BF8E-4067-8B62-F74775F270B1}"/>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C3F8550-E832-4EC9-BFE6-3AAF0B9C9429}"/>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79615D5-E5F7-4BCB-885C-DAC6A65BE4C7}"/>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E7F3058-62C5-4FC2-B494-9CA12C1B4453}"/>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F4CFED5-4639-4F8E-892D-727E8E36136B}"/>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5DF4E35-898A-4E85-BD10-772C79C7D718}"/>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382662D-A380-475E-97D1-E07BE2EF22EC}"/>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9BC500C-AB9B-4FFA-B36D-B08CDE9354DD}"/>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08A9622-58CD-473D-B4D5-123443287BDE}"/>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DAC54D9-9EB6-4ED6-AFC0-BA11EA224A32}"/>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3F078D0-1C19-4744-AD3A-C5046AF63E40}"/>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FB2DA95-D813-47C3-B29E-400AE17FB503}"/>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95EB8AA-48E7-4870-B20C-1A173D1EF98D}"/>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1BD324C-8C58-48D0-8605-23A3E2699083}"/>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55ED280-DA2F-472D-9631-FA78D3AECA7F}"/>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EC143AD-8FC0-49A9-A3DD-606FF3195038}"/>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13D2274-B6FE-45DA-98B1-3BB14B3C51B5}"/>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96787DA-33C5-4F5D-B8ED-0B1550496A51}"/>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2940F74-7136-4EB3-BB33-82A958A5D7FF}"/>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65FAB48-51A2-4B74-B536-28B2F067A510}"/>
            </a:ext>
          </a:extLst>
        </xdr:cNvPr>
        <xdr:cNvSpPr/>
      </xdr:nvSpPr>
      <xdr:spPr>
        <a:xfrm>
          <a:off x="308791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90CC8DB-9442-4509-82AE-94EE68D666B2}"/>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D2647B0-653A-412A-A836-ECC1D320B5C6}"/>
            </a:ext>
          </a:extLst>
        </xdr:cNvPr>
        <xdr:cNvSpPr/>
      </xdr:nvSpPr>
      <xdr:spPr>
        <a:xfrm>
          <a:off x="308791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E3B69CD-D9B7-467B-B059-E057E2542098}"/>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D22F18E5-B422-4E76-8904-DB0E874E270D}"/>
            </a:ext>
          </a:extLst>
        </xdr:cNvPr>
        <xdr:cNvSpPr/>
      </xdr:nvSpPr>
      <xdr:spPr>
        <a:xfrm>
          <a:off x="3113315" y="101237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81A6AC5-F345-4E04-8864-C0D9171C6C8C}"/>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567D912-8BB0-466B-8139-4EC5107D9B1E}"/>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B109ED5-F228-4380-A83A-770964745B8E}"/>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2D2065B-FC8C-481E-AB3B-32D156B28516}"/>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60CD13C-D207-4336-85BF-D97405FA67DA}"/>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B058465-F944-4EA2-8ED9-CB4E65B4C4D0}"/>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4B6C773-E5E3-4879-92ED-0AC5FB0FE789}"/>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D0ECEB0-A9F6-4BE3-B2A6-CD7C8CC032E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522F0AE-79DA-453E-A05E-58274A8788F1}"/>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38C02112-514E-4D93-B2DF-25A7620577C2}"/>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64334B9-8F2D-4B93-9BC1-C861A454DF6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31DD6A6A-D828-431B-8218-12E6776662A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8D10FF3-2394-4BAB-9BC7-FCABED41EA15}"/>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FC03533-3A2B-485B-8E2B-B4447603FA77}"/>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E74C481-9B75-4535-BFC7-0BB4C8AF9124}"/>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D7923FE7-4E8F-48B9-9B40-A108445FAE31}"/>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57F50A6-5237-4437-8B2E-A9CD847888F8}"/>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FFCB1E1-60B4-45D6-8C00-6640FB9F7DE3}"/>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05C6459-1556-4613-B977-9201AB0320E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1DF75D9-8593-4CAA-BB6F-6957A2A584C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3C6F0D5E-16AE-4753-B827-D60FB08CE47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CD27A08-C8B1-4F1C-911A-293BCD1B907E}"/>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D8B1A3FA-ED47-416F-8F05-E21AB37878C0}"/>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64C7CD7-7DAE-4BA8-AE2F-2BBB1322E2D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D5AEBC4-1883-4B3E-AAC0-DF4556A041A8}"/>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B1FFD98-5CA2-4498-8509-C0431958E47D}"/>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EE102A7-25E3-4E27-9766-1C354E85E605}"/>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D9EA8AC-3841-4FDA-ABBE-11EE6AFCCFF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E32819B-BFDC-4A2F-BA5A-4501DFA03F35}"/>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9F0896A-8A3A-4BCB-A821-F24CB58D2FF7}"/>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74C1749-D1B8-4CDC-803D-15FD024F8A9D}"/>
            </a:ext>
          </a:extLst>
        </xdr:cNvPr>
        <xdr:cNvSpPr/>
      </xdr:nvSpPr>
      <xdr:spPr>
        <a:xfrm>
          <a:off x="3106965" y="1006023"/>
          <a:ext cx="433613" cy="4767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A038995-03D2-46A2-8768-7A4771657654}"/>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FF9F54E-B334-4738-8786-0E6D36425118}"/>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1F9048B-64F8-4C9A-AAA8-29A94640459F}"/>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30DC401-1F7D-4F1A-8027-887652E84237}"/>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A10AE5E-841B-42E9-BFDA-1407848F0E4F}"/>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6278D24-2F60-4C18-B154-9D2257EDD91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D6CA214-E8CE-4248-BCBC-C710E0C8E2E5}"/>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8A48E83-99BA-417B-B0A2-DB769DCE201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C074C80-3931-44BA-8CF4-B02A983D20B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789215</xdr:colOff>
      <xdr:row>4</xdr:row>
      <xdr:rowOff>95250</xdr:rowOff>
    </xdr:from>
    <xdr:to>
      <xdr:col>4</xdr:col>
      <xdr:colOff>438603</xdr:colOff>
      <xdr:row>6</xdr:row>
      <xdr:rowOff>48079</xdr:rowOff>
    </xdr:to>
    <xdr:sp macro="" textlink="">
      <xdr:nvSpPr>
        <xdr:cNvPr id="2" name="楕円 1">
          <a:extLst>
            <a:ext uri="{FF2B5EF4-FFF2-40B4-BE49-F238E27FC236}">
              <a16:creationId xmlns:a16="http://schemas.microsoft.com/office/drawing/2014/main" id="{3AA20D9B-3807-45F7-9F34-A8AEDCF1A2CD}"/>
            </a:ext>
          </a:extLst>
        </xdr:cNvPr>
        <xdr:cNvSpPr/>
      </xdr:nvSpPr>
      <xdr:spPr>
        <a:xfrm>
          <a:off x="3202215" y="946150"/>
          <a:ext cx="462188"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29D19DF-1213-4131-83AE-4CF343169E99}"/>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8BA87A0-42D5-4B22-9470-1EF2592F918B}"/>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6B63C4D-ED43-43C3-B351-3DD2945F5523}"/>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03870BC-82FA-40D6-B802-EAA3CC7E847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41648A7-5DD9-4B02-8CC1-767F64B55161}"/>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1CBCF46-A747-4A57-9135-FE7A1C140AB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3602198-F00A-4B2B-860A-4B7F3061EE23}"/>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9C43CA8-EA1F-43CD-B8CC-C20DD623AB64}"/>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5059447-3A84-49BE-9339-CFCA8201FF3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D8580F90-6C67-4375-B33B-70A2CAD9898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E54323C-B408-4E2C-AF8C-1000467FFB3C}"/>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82B7E29-4C55-42B9-862E-D693BB07FBD2}"/>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73C8867-913D-424D-AEC7-718B4A23EA1E}"/>
            </a:ext>
          </a:extLst>
        </xdr:cNvPr>
        <xdr:cNvSpPr/>
      </xdr:nvSpPr>
      <xdr:spPr>
        <a:xfrm>
          <a:off x="3192690" y="980623"/>
          <a:ext cx="462188" cy="464004"/>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136C488-F32E-464B-A7FE-41027AB01451}"/>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505F19F-E6C5-48E2-A243-F8D885EF8CD5}"/>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0A4A1E9-1174-420D-8649-90E4FFA2780C}"/>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DF8465C-88F8-427B-9240-D5B36F9D0447}"/>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E730C57-4356-424C-9223-F727B91FF332}"/>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3D71B2E-B08E-4A86-BCBD-72A51DFB233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7EBA4BC-6E39-49E9-8691-3AFC9BFF3D3A}"/>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2BEA5EB-844A-4E82-A7CD-3B6C6D4A4F26}"/>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60D09-5E91-4A64-A7EA-B6C69C98F9DF}">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8</v>
      </c>
      <c r="D9" s="33"/>
      <c r="E9" s="33"/>
      <c r="F9" s="34"/>
      <c r="H9" s="1" t="s">
        <v>9</v>
      </c>
    </row>
    <row r="10" spans="1:8" ht="16" customHeight="1" x14ac:dyDescent="0.35">
      <c r="A10" s="5">
        <f>MONTH(H10)</f>
        <v>11</v>
      </c>
      <c r="B10" s="6" t="s">
        <v>10</v>
      </c>
      <c r="C10" s="35"/>
      <c r="D10" s="36"/>
      <c r="E10" s="36"/>
      <c r="F10" s="37"/>
      <c r="H10" s="7">
        <v>44893</v>
      </c>
    </row>
    <row r="11" spans="1:8" ht="16" customHeight="1" x14ac:dyDescent="0.35">
      <c r="A11" s="5">
        <f>DAY(H10)</f>
        <v>28</v>
      </c>
      <c r="B11" s="6" t="s">
        <v>11</v>
      </c>
      <c r="C11" s="35"/>
      <c r="D11" s="36"/>
      <c r="E11" s="36"/>
      <c r="F11" s="37"/>
      <c r="H11" s="7">
        <v>44894</v>
      </c>
    </row>
    <row r="12" spans="1:8" ht="16" customHeight="1" x14ac:dyDescent="0.35">
      <c r="A12" s="25" t="str">
        <f>"("&amp;TEXT(H10, "aaa")&amp;")"</f>
        <v>(月)</v>
      </c>
      <c r="B12" s="26"/>
      <c r="C12" s="35"/>
      <c r="D12" s="36"/>
      <c r="E12" s="36"/>
      <c r="F12" s="37"/>
      <c r="H12" s="7">
        <v>44895</v>
      </c>
    </row>
    <row r="13" spans="1:8" ht="16" customHeight="1" x14ac:dyDescent="0.35">
      <c r="A13" s="8"/>
      <c r="C13" s="35"/>
      <c r="D13" s="36"/>
      <c r="E13" s="36"/>
      <c r="F13" s="37"/>
      <c r="H13" s="7">
        <v>44896</v>
      </c>
    </row>
    <row r="14" spans="1:8" ht="16" customHeight="1" x14ac:dyDescent="0.35">
      <c r="A14" s="9"/>
      <c r="B14" s="10"/>
      <c r="C14" s="38"/>
      <c r="D14" s="39"/>
      <c r="E14" s="39"/>
      <c r="F14" s="40"/>
      <c r="H14" s="7">
        <v>44897</v>
      </c>
    </row>
    <row r="15" spans="1:8" ht="16" customHeight="1" x14ac:dyDescent="0.35">
      <c r="A15" s="3"/>
      <c r="B15" s="4"/>
      <c r="C15" s="32" t="s">
        <v>8</v>
      </c>
      <c r="D15" s="33"/>
      <c r="E15" s="33"/>
      <c r="F15" s="34"/>
      <c r="H15" s="7">
        <v>44898</v>
      </c>
    </row>
    <row r="16" spans="1:8" ht="16" customHeight="1" x14ac:dyDescent="0.35">
      <c r="A16" s="5">
        <f>MONTH(H11)</f>
        <v>11</v>
      </c>
      <c r="B16" s="6" t="s">
        <v>10</v>
      </c>
      <c r="C16" s="35"/>
      <c r="D16" s="36"/>
      <c r="E16" s="36"/>
      <c r="F16" s="37"/>
      <c r="H16" s="7">
        <v>44899</v>
      </c>
    </row>
    <row r="17" spans="1:8" ht="16" customHeight="1" x14ac:dyDescent="0.35">
      <c r="A17" s="5">
        <f>DAY(H11)</f>
        <v>29</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6" customHeight="1" x14ac:dyDescent="0.35">
      <c r="A21" s="3"/>
      <c r="B21" s="4"/>
      <c r="C21" s="32" t="s">
        <v>8</v>
      </c>
      <c r="D21" s="33"/>
      <c r="E21" s="33"/>
      <c r="F21" s="34"/>
    </row>
    <row r="22" spans="1:8" ht="16" customHeight="1" x14ac:dyDescent="0.35">
      <c r="A22" s="5">
        <f>MONTH(H12)</f>
        <v>11</v>
      </c>
      <c r="B22" s="6" t="s">
        <v>10</v>
      </c>
      <c r="C22" s="35"/>
      <c r="D22" s="36"/>
      <c r="E22" s="36"/>
      <c r="F22" s="37"/>
    </row>
    <row r="23" spans="1:8" ht="16" customHeight="1" x14ac:dyDescent="0.35">
      <c r="A23" s="5">
        <f>DAY(H12)</f>
        <v>30</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8</v>
      </c>
      <c r="D27" s="33"/>
      <c r="E27" s="33"/>
      <c r="F27" s="34"/>
    </row>
    <row r="28" spans="1:8" ht="16" customHeight="1" x14ac:dyDescent="0.35">
      <c r="A28" s="5">
        <f>MONTH(H13)</f>
        <v>12</v>
      </c>
      <c r="B28" s="6" t="s">
        <v>10</v>
      </c>
      <c r="C28" s="35"/>
      <c r="D28" s="36"/>
      <c r="E28" s="36"/>
      <c r="F28" s="37"/>
    </row>
    <row r="29" spans="1:8" ht="16" customHeight="1" x14ac:dyDescent="0.35">
      <c r="A29" s="5">
        <f>DAY(H13)</f>
        <v>1</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8</v>
      </c>
      <c r="D33" s="33"/>
      <c r="E33" s="33"/>
      <c r="F33" s="34"/>
    </row>
    <row r="34" spans="1:6" ht="16" customHeight="1" x14ac:dyDescent="0.35">
      <c r="A34" s="5">
        <f>MONTH(H14)</f>
        <v>12</v>
      </c>
      <c r="B34" s="6" t="s">
        <v>10</v>
      </c>
      <c r="C34" s="35"/>
      <c r="D34" s="36"/>
      <c r="E34" s="36"/>
      <c r="F34" s="37"/>
    </row>
    <row r="35" spans="1:6" ht="16" customHeight="1" x14ac:dyDescent="0.35">
      <c r="A35" s="5">
        <f>DAY(H14)</f>
        <v>2</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3</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12</v>
      </c>
      <c r="B46" s="6" t="s">
        <v>10</v>
      </c>
      <c r="C46" s="19"/>
      <c r="D46" s="20"/>
      <c r="E46" s="20"/>
      <c r="F46" s="21"/>
    </row>
    <row r="47" spans="1:6" ht="16" customHeight="1" x14ac:dyDescent="0.35">
      <c r="A47" s="5">
        <f>DAY(H16)</f>
        <v>4</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44897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F8AB-44B6-47EF-A0C3-C3F82B735A42}">
  <dimension ref="A1:H60"/>
  <sheetViews>
    <sheetView showGridLines="0" view="pageBreakPreview" topLeftCell="A8" zoomScale="85" zoomScaleNormal="70" zoomScaleSheetLayoutView="85" workbookViewId="0">
      <selection activeCell="H30" sqref="H3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50</v>
      </c>
      <c r="D9" s="33"/>
      <c r="E9" s="33"/>
      <c r="F9" s="34"/>
      <c r="H9" s="1" t="s">
        <v>9</v>
      </c>
    </row>
    <row r="10" spans="1:8" ht="16" customHeight="1" x14ac:dyDescent="0.35">
      <c r="A10" s="5">
        <f>MONTH(H10)</f>
        <v>1</v>
      </c>
      <c r="B10" s="6" t="s">
        <v>10</v>
      </c>
      <c r="C10" s="35"/>
      <c r="D10" s="36"/>
      <c r="E10" s="36"/>
      <c r="F10" s="37"/>
      <c r="H10" s="7">
        <v>44949</v>
      </c>
    </row>
    <row r="11" spans="1:8" ht="16" customHeight="1" x14ac:dyDescent="0.35">
      <c r="A11" s="5">
        <f>DAY(H10)</f>
        <v>23</v>
      </c>
      <c r="B11" s="6" t="s">
        <v>11</v>
      </c>
      <c r="C11" s="35"/>
      <c r="D11" s="36"/>
      <c r="E11" s="36"/>
      <c r="F11" s="37"/>
      <c r="H11" s="7">
        <f>H10+1</f>
        <v>44950</v>
      </c>
    </row>
    <row r="12" spans="1:8" ht="16" customHeight="1" x14ac:dyDescent="0.35">
      <c r="A12" s="25" t="str">
        <f>"("&amp;TEXT(H10, "aaa")&amp;")"</f>
        <v>(月)</v>
      </c>
      <c r="B12" s="26"/>
      <c r="C12" s="35"/>
      <c r="D12" s="36"/>
      <c r="E12" s="36"/>
      <c r="F12" s="37"/>
      <c r="H12" s="7">
        <f t="shared" ref="H12:H16" si="0">H11+1</f>
        <v>44951</v>
      </c>
    </row>
    <row r="13" spans="1:8" ht="16" customHeight="1" x14ac:dyDescent="0.35">
      <c r="A13" s="8"/>
      <c r="C13" s="35"/>
      <c r="D13" s="36"/>
      <c r="E13" s="36"/>
      <c r="F13" s="37"/>
      <c r="H13" s="7">
        <f t="shared" si="0"/>
        <v>44952</v>
      </c>
    </row>
    <row r="14" spans="1:8" ht="16" customHeight="1" x14ac:dyDescent="0.35">
      <c r="A14" s="9"/>
      <c r="B14" s="10"/>
      <c r="C14" s="38"/>
      <c r="D14" s="39"/>
      <c r="E14" s="39"/>
      <c r="F14" s="40"/>
      <c r="H14" s="7">
        <f t="shared" si="0"/>
        <v>44953</v>
      </c>
    </row>
    <row r="15" spans="1:8" ht="16" customHeight="1" x14ac:dyDescent="0.35">
      <c r="A15" s="3"/>
      <c r="B15" s="4"/>
      <c r="C15" s="32" t="s">
        <v>51</v>
      </c>
      <c r="D15" s="33"/>
      <c r="E15" s="33"/>
      <c r="F15" s="34"/>
      <c r="H15" s="7">
        <f t="shared" si="0"/>
        <v>44954</v>
      </c>
    </row>
    <row r="16" spans="1:8" ht="16" customHeight="1" x14ac:dyDescent="0.35">
      <c r="A16" s="5">
        <f>MONTH(H11)</f>
        <v>1</v>
      </c>
      <c r="B16" s="6" t="s">
        <v>10</v>
      </c>
      <c r="C16" s="35"/>
      <c r="D16" s="36"/>
      <c r="E16" s="36"/>
      <c r="F16" s="37"/>
      <c r="H16" s="7">
        <f t="shared" si="0"/>
        <v>44955</v>
      </c>
    </row>
    <row r="17" spans="1:8" ht="16" customHeight="1" x14ac:dyDescent="0.35">
      <c r="A17" s="5">
        <f>DAY(H11)</f>
        <v>24</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8" customHeight="1" x14ac:dyDescent="0.35">
      <c r="A21" s="3"/>
      <c r="B21" s="4"/>
      <c r="C21" s="32" t="s">
        <v>52</v>
      </c>
      <c r="D21" s="33"/>
      <c r="E21" s="33"/>
      <c r="F21" s="34"/>
    </row>
    <row r="22" spans="1:8" ht="18" customHeight="1" x14ac:dyDescent="0.35">
      <c r="A22" s="5">
        <f>MONTH(H12)</f>
        <v>1</v>
      </c>
      <c r="B22" s="6" t="s">
        <v>10</v>
      </c>
      <c r="C22" s="35"/>
      <c r="D22" s="36"/>
      <c r="E22" s="36"/>
      <c r="F22" s="37"/>
    </row>
    <row r="23" spans="1:8" ht="18" customHeight="1" x14ac:dyDescent="0.35">
      <c r="A23" s="5">
        <f>DAY(H12)</f>
        <v>25</v>
      </c>
      <c r="B23" s="6" t="s">
        <v>11</v>
      </c>
      <c r="C23" s="35"/>
      <c r="D23" s="36"/>
      <c r="E23" s="36"/>
      <c r="F23" s="37"/>
    </row>
    <row r="24" spans="1:8" ht="18" customHeight="1" x14ac:dyDescent="0.35">
      <c r="A24" s="25" t="str">
        <f>"("&amp;TEXT(H12, "aaa")&amp;")"</f>
        <v>(水)</v>
      </c>
      <c r="B24" s="26"/>
      <c r="C24" s="35"/>
      <c r="D24" s="36"/>
      <c r="E24" s="36"/>
      <c r="F24" s="37"/>
    </row>
    <row r="25" spans="1:8" ht="18" customHeight="1" x14ac:dyDescent="0.35">
      <c r="A25" s="8"/>
      <c r="C25" s="35"/>
      <c r="D25" s="36"/>
      <c r="E25" s="36"/>
      <c r="F25" s="37"/>
    </row>
    <row r="26" spans="1:8" ht="18" customHeight="1" x14ac:dyDescent="0.35">
      <c r="A26" s="9"/>
      <c r="B26" s="10"/>
      <c r="C26" s="38"/>
      <c r="D26" s="39"/>
      <c r="E26" s="39"/>
      <c r="F26" s="40"/>
    </row>
    <row r="27" spans="1:8" ht="16" customHeight="1" x14ac:dyDescent="0.35">
      <c r="A27" s="3"/>
      <c r="B27" s="4"/>
      <c r="C27" s="57" t="s">
        <v>53</v>
      </c>
      <c r="D27" s="58"/>
      <c r="E27" s="58"/>
      <c r="F27" s="59"/>
    </row>
    <row r="28" spans="1:8" ht="16" customHeight="1" x14ac:dyDescent="0.35">
      <c r="A28" s="5">
        <f>MONTH(H13)</f>
        <v>1</v>
      </c>
      <c r="B28" s="6" t="s">
        <v>10</v>
      </c>
      <c r="C28" s="60"/>
      <c r="D28" s="61"/>
      <c r="E28" s="61"/>
      <c r="F28" s="62"/>
    </row>
    <row r="29" spans="1:8" ht="16" customHeight="1" x14ac:dyDescent="0.35">
      <c r="A29" s="5">
        <f>DAY(H13)</f>
        <v>26</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54</v>
      </c>
      <c r="D33" s="58"/>
      <c r="E33" s="58"/>
      <c r="F33" s="59"/>
    </row>
    <row r="34" spans="1:6" ht="16" customHeight="1" x14ac:dyDescent="0.35">
      <c r="A34" s="5">
        <f>MONTH(H14)</f>
        <v>1</v>
      </c>
      <c r="B34" s="6" t="s">
        <v>10</v>
      </c>
      <c r="C34" s="60"/>
      <c r="D34" s="61"/>
      <c r="E34" s="61"/>
      <c r="F34" s="62"/>
    </row>
    <row r="35" spans="1:6" ht="16" customHeight="1" x14ac:dyDescent="0.35">
      <c r="A35" s="5">
        <f>DAY(H14)</f>
        <v>27</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1</v>
      </c>
      <c r="B40" s="6" t="s">
        <v>10</v>
      </c>
      <c r="C40" s="19"/>
      <c r="D40" s="20"/>
      <c r="E40" s="20"/>
      <c r="F40" s="21"/>
    </row>
    <row r="41" spans="1:6" ht="16" customHeight="1" x14ac:dyDescent="0.35">
      <c r="A41" s="5">
        <f>DAY(H15)</f>
        <v>28</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v>
      </c>
      <c r="B46" s="6" t="s">
        <v>10</v>
      </c>
      <c r="C46" s="19"/>
      <c r="D46" s="20"/>
      <c r="E46" s="20"/>
      <c r="F46" s="21"/>
    </row>
    <row r="47" spans="1:6" ht="16" customHeight="1" x14ac:dyDescent="0.35">
      <c r="A47" s="5">
        <f>DAY(H16)</f>
        <v>29</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44953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D18FE-228F-48B0-940C-87A12BFFF95A}">
  <dimension ref="A1:H60"/>
  <sheetViews>
    <sheetView showGridLines="0" view="pageBreakPreview" topLeftCell="A3" zoomScale="85" zoomScaleNormal="70" zoomScaleSheetLayoutView="85" workbookViewId="0">
      <selection activeCell="C39" sqref="C39:F4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66" t="s">
        <v>12</v>
      </c>
      <c r="D9" s="67"/>
      <c r="E9" s="67"/>
      <c r="F9" s="68"/>
      <c r="H9" s="1" t="s">
        <v>9</v>
      </c>
    </row>
    <row r="10" spans="1:8" ht="21.5" customHeight="1" x14ac:dyDescent="0.35">
      <c r="A10" s="5">
        <f>MONTH(H10)</f>
        <v>10</v>
      </c>
      <c r="B10" s="6" t="s">
        <v>10</v>
      </c>
      <c r="C10" s="69"/>
      <c r="D10" s="70"/>
      <c r="E10" s="70"/>
      <c r="F10" s="71"/>
      <c r="H10" s="7">
        <v>45579</v>
      </c>
    </row>
    <row r="11" spans="1:8" ht="21.5" customHeight="1" x14ac:dyDescent="0.35">
      <c r="A11" s="5">
        <f>DAY(H10)</f>
        <v>14</v>
      </c>
      <c r="B11" s="6" t="s">
        <v>11</v>
      </c>
      <c r="C11" s="69"/>
      <c r="D11" s="70"/>
      <c r="E11" s="70"/>
      <c r="F11" s="71"/>
      <c r="H11" s="7">
        <f>H10+1</f>
        <v>45580</v>
      </c>
    </row>
    <row r="12" spans="1:8" ht="21.5" customHeight="1" x14ac:dyDescent="0.35">
      <c r="A12" s="25" t="str">
        <f>"("&amp;TEXT(H10, "aaa")&amp;")"</f>
        <v>(月)</v>
      </c>
      <c r="B12" s="26"/>
      <c r="C12" s="69"/>
      <c r="D12" s="70"/>
      <c r="E12" s="70"/>
      <c r="F12" s="71"/>
      <c r="H12" s="7">
        <f t="shared" ref="H12:H16" si="0">H11+1</f>
        <v>45581</v>
      </c>
    </row>
    <row r="13" spans="1:8" ht="21.5" customHeight="1" x14ac:dyDescent="0.35">
      <c r="A13" s="8"/>
      <c r="C13" s="69"/>
      <c r="D13" s="70"/>
      <c r="E13" s="70"/>
      <c r="F13" s="71"/>
      <c r="H13" s="7">
        <f t="shared" si="0"/>
        <v>45582</v>
      </c>
    </row>
    <row r="14" spans="1:8" ht="21.5" customHeight="1" x14ac:dyDescent="0.35">
      <c r="A14" s="9"/>
      <c r="B14" s="10"/>
      <c r="C14" s="72"/>
      <c r="D14" s="73"/>
      <c r="E14" s="73"/>
      <c r="F14" s="74"/>
      <c r="H14" s="7">
        <f t="shared" si="0"/>
        <v>45583</v>
      </c>
    </row>
    <row r="15" spans="1:8" ht="18" customHeight="1" x14ac:dyDescent="0.35">
      <c r="A15" s="3"/>
      <c r="B15" s="4"/>
      <c r="C15" s="84"/>
      <c r="D15" s="85"/>
      <c r="E15" s="85"/>
      <c r="F15" s="86"/>
      <c r="H15" s="7">
        <f t="shared" si="0"/>
        <v>45584</v>
      </c>
    </row>
    <row r="16" spans="1:8" ht="18" customHeight="1" x14ac:dyDescent="0.35">
      <c r="A16" s="5">
        <f>MONTH(H11)</f>
        <v>10</v>
      </c>
      <c r="B16" s="6" t="s">
        <v>10</v>
      </c>
      <c r="C16" s="87"/>
      <c r="D16" s="88"/>
      <c r="E16" s="88"/>
      <c r="F16" s="89"/>
      <c r="H16" s="7">
        <f t="shared" si="0"/>
        <v>45585</v>
      </c>
    </row>
    <row r="17" spans="1:8" ht="18" customHeight="1" x14ac:dyDescent="0.35">
      <c r="A17" s="5">
        <f>DAY(H11)</f>
        <v>15</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10</v>
      </c>
      <c r="B22" s="6" t="s">
        <v>10</v>
      </c>
      <c r="C22" s="87"/>
      <c r="D22" s="88"/>
      <c r="E22" s="88"/>
      <c r="F22" s="89"/>
    </row>
    <row r="23" spans="1:8" ht="19.5" customHeight="1" x14ac:dyDescent="0.35">
      <c r="A23" s="5">
        <f>DAY(H12)</f>
        <v>16</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10</v>
      </c>
      <c r="B28" s="6" t="s">
        <v>10</v>
      </c>
      <c r="C28" s="87"/>
      <c r="D28" s="88"/>
      <c r="E28" s="88"/>
      <c r="F28" s="89"/>
    </row>
    <row r="29" spans="1:8" ht="18.75" customHeight="1" x14ac:dyDescent="0.35">
      <c r="A29" s="5">
        <f>DAY(H13)</f>
        <v>17</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10</v>
      </c>
      <c r="B34" s="6" t="s">
        <v>10</v>
      </c>
      <c r="C34" s="87"/>
      <c r="D34" s="88"/>
      <c r="E34" s="88"/>
      <c r="F34" s="89"/>
    </row>
    <row r="35" spans="1:6" ht="20.5" customHeight="1" x14ac:dyDescent="0.35">
      <c r="A35" s="5">
        <f>DAY(H14)</f>
        <v>18</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19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20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45583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26C4-049E-4310-AAD7-032646E9E7B2}">
  <dimension ref="A1:H60"/>
  <sheetViews>
    <sheetView showGridLines="0" view="pageBreakPreview" topLeftCell="A23" zoomScale="85" zoomScaleNormal="70" zoomScaleSheetLayoutView="85" workbookViewId="0">
      <selection activeCell="C21" sqref="C21:F26"/>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66"/>
      <c r="D9" s="67"/>
      <c r="E9" s="67"/>
      <c r="F9" s="68"/>
      <c r="H9" s="1" t="s">
        <v>9</v>
      </c>
    </row>
    <row r="10" spans="1:8" ht="21.5" customHeight="1" x14ac:dyDescent="0.35">
      <c r="A10" s="5">
        <f>MONTH(H10)</f>
        <v>10</v>
      </c>
      <c r="B10" s="6" t="s">
        <v>10</v>
      </c>
      <c r="C10" s="69"/>
      <c r="D10" s="70"/>
      <c r="E10" s="70"/>
      <c r="F10" s="71"/>
      <c r="H10" s="7">
        <v>45586</v>
      </c>
    </row>
    <row r="11" spans="1:8" ht="21.5" customHeight="1" x14ac:dyDescent="0.35">
      <c r="A11" s="5">
        <f>DAY(H10)</f>
        <v>21</v>
      </c>
      <c r="B11" s="6" t="s">
        <v>11</v>
      </c>
      <c r="C11" s="69"/>
      <c r="D11" s="70"/>
      <c r="E11" s="70"/>
      <c r="F11" s="71"/>
      <c r="H11" s="7">
        <f>H10+1</f>
        <v>45587</v>
      </c>
    </row>
    <row r="12" spans="1:8" ht="21.5" customHeight="1" x14ac:dyDescent="0.35">
      <c r="A12" s="25" t="str">
        <f>"("&amp;TEXT(H10, "aaa")&amp;")"</f>
        <v>(月)</v>
      </c>
      <c r="B12" s="26"/>
      <c r="C12" s="69"/>
      <c r="D12" s="70"/>
      <c r="E12" s="70"/>
      <c r="F12" s="71"/>
      <c r="H12" s="7">
        <f t="shared" ref="H12:H16" si="0">H11+1</f>
        <v>45588</v>
      </c>
    </row>
    <row r="13" spans="1:8" ht="21.5" customHeight="1" x14ac:dyDescent="0.35">
      <c r="A13" s="8"/>
      <c r="C13" s="69"/>
      <c r="D13" s="70"/>
      <c r="E13" s="70"/>
      <c r="F13" s="71"/>
      <c r="H13" s="7">
        <f t="shared" si="0"/>
        <v>45589</v>
      </c>
    </row>
    <row r="14" spans="1:8" ht="21.5" customHeight="1" x14ac:dyDescent="0.35">
      <c r="A14" s="9"/>
      <c r="B14" s="10"/>
      <c r="C14" s="72"/>
      <c r="D14" s="73"/>
      <c r="E14" s="73"/>
      <c r="F14" s="74"/>
      <c r="H14" s="7">
        <f t="shared" si="0"/>
        <v>45590</v>
      </c>
    </row>
    <row r="15" spans="1:8" ht="18" customHeight="1" x14ac:dyDescent="0.35">
      <c r="A15" s="3"/>
      <c r="B15" s="4"/>
      <c r="C15" s="84"/>
      <c r="D15" s="85"/>
      <c r="E15" s="85"/>
      <c r="F15" s="86"/>
      <c r="H15" s="7">
        <f t="shared" si="0"/>
        <v>45591</v>
      </c>
    </row>
    <row r="16" spans="1:8" ht="18" customHeight="1" x14ac:dyDescent="0.35">
      <c r="A16" s="5">
        <f>MONTH(H11)</f>
        <v>10</v>
      </c>
      <c r="B16" s="6" t="s">
        <v>10</v>
      </c>
      <c r="C16" s="87"/>
      <c r="D16" s="88"/>
      <c r="E16" s="88"/>
      <c r="F16" s="89"/>
      <c r="H16" s="7">
        <f t="shared" si="0"/>
        <v>45592</v>
      </c>
    </row>
    <row r="17" spans="1:8" ht="18" customHeight="1" x14ac:dyDescent="0.35">
      <c r="A17" s="5">
        <f>DAY(H11)</f>
        <v>22</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10</v>
      </c>
      <c r="B22" s="6" t="s">
        <v>10</v>
      </c>
      <c r="C22" s="87"/>
      <c r="D22" s="88"/>
      <c r="E22" s="88"/>
      <c r="F22" s="89"/>
    </row>
    <row r="23" spans="1:8" ht="19.5" customHeight="1" x14ac:dyDescent="0.35">
      <c r="A23" s="5">
        <f>DAY(H12)</f>
        <v>23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10</v>
      </c>
      <c r="B28" s="6" t="s">
        <v>10</v>
      </c>
      <c r="C28" s="87"/>
      <c r="D28" s="88"/>
      <c r="E28" s="88"/>
      <c r="F28" s="89"/>
    </row>
    <row r="29" spans="1:8" ht="18.75" customHeight="1" x14ac:dyDescent="0.35">
      <c r="A29" s="5">
        <f>DAY(H13)</f>
        <v>24</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10</v>
      </c>
      <c r="B34" s="6" t="s">
        <v>10</v>
      </c>
      <c r="C34" s="87"/>
      <c r="D34" s="88"/>
      <c r="E34" s="88"/>
      <c r="F34" s="89"/>
    </row>
    <row r="35" spans="1:6" ht="20.5" customHeight="1" x14ac:dyDescent="0.35">
      <c r="A35" s="5">
        <f>DAY(H14)</f>
        <v>25</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26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27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45590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E08F-4B43-4BAF-9E7C-CD783B38295A}">
  <dimension ref="A1:H60"/>
  <sheetViews>
    <sheetView showGridLines="0" tabSelected="1" view="pageBreakPreview" zoomScale="85" zoomScaleNormal="70" zoomScaleSheetLayoutView="85" workbookViewId="0">
      <selection activeCell="C9" sqref="C9:F1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84" t="s">
        <v>439</v>
      </c>
      <c r="D9" s="85"/>
      <c r="E9" s="85"/>
      <c r="F9" s="86"/>
      <c r="H9" s="1" t="s">
        <v>9</v>
      </c>
    </row>
    <row r="10" spans="1:8" ht="21.5" customHeight="1" x14ac:dyDescent="0.35">
      <c r="A10" s="5">
        <f>MONTH(H10)</f>
        <v>10</v>
      </c>
      <c r="B10" s="6" t="s">
        <v>10</v>
      </c>
      <c r="C10" s="87"/>
      <c r="D10" s="88"/>
      <c r="E10" s="88"/>
      <c r="F10" s="89"/>
      <c r="H10" s="7">
        <v>45593</v>
      </c>
    </row>
    <row r="11" spans="1:8" ht="21.5" customHeight="1" x14ac:dyDescent="0.35">
      <c r="A11" s="5">
        <f>DAY(H10)</f>
        <v>28</v>
      </c>
      <c r="B11" s="6" t="s">
        <v>11</v>
      </c>
      <c r="C11" s="87"/>
      <c r="D11" s="88"/>
      <c r="E11" s="88"/>
      <c r="F11" s="89"/>
      <c r="H11" s="7">
        <f>H10+1</f>
        <v>45594</v>
      </c>
    </row>
    <row r="12" spans="1:8" ht="21.5" customHeight="1" x14ac:dyDescent="0.35">
      <c r="A12" s="25" t="str">
        <f>"("&amp;TEXT(H10, "aaa")&amp;")"</f>
        <v>(月)</v>
      </c>
      <c r="B12" s="26"/>
      <c r="C12" s="87"/>
      <c r="D12" s="88"/>
      <c r="E12" s="88"/>
      <c r="F12" s="89"/>
      <c r="H12" s="7">
        <f t="shared" ref="H12:H16" si="0">H11+1</f>
        <v>45595</v>
      </c>
    </row>
    <row r="13" spans="1:8" ht="21.5" customHeight="1" x14ac:dyDescent="0.35">
      <c r="A13" s="8"/>
      <c r="C13" s="87"/>
      <c r="D13" s="88"/>
      <c r="E13" s="88"/>
      <c r="F13" s="89"/>
      <c r="H13" s="7">
        <f t="shared" si="0"/>
        <v>45596</v>
      </c>
    </row>
    <row r="14" spans="1:8" ht="21.5" customHeight="1" x14ac:dyDescent="0.35">
      <c r="A14" s="9"/>
      <c r="B14" s="10"/>
      <c r="C14" s="90"/>
      <c r="D14" s="91"/>
      <c r="E14" s="91"/>
      <c r="F14" s="92"/>
      <c r="H14" s="7">
        <f t="shared" si="0"/>
        <v>45597</v>
      </c>
    </row>
    <row r="15" spans="1:8" ht="18" customHeight="1" x14ac:dyDescent="0.35">
      <c r="A15" s="3"/>
      <c r="B15" s="4"/>
      <c r="C15" s="84" t="s">
        <v>440</v>
      </c>
      <c r="D15" s="85"/>
      <c r="E15" s="85"/>
      <c r="F15" s="86"/>
      <c r="H15" s="7">
        <f t="shared" si="0"/>
        <v>45598</v>
      </c>
    </row>
    <row r="16" spans="1:8" ht="18" customHeight="1" x14ac:dyDescent="0.35">
      <c r="A16" s="5">
        <f>MONTH(H11)</f>
        <v>10</v>
      </c>
      <c r="B16" s="6" t="s">
        <v>10</v>
      </c>
      <c r="C16" s="87"/>
      <c r="D16" s="88"/>
      <c r="E16" s="88"/>
      <c r="F16" s="89"/>
      <c r="H16" s="7">
        <f t="shared" si="0"/>
        <v>45599</v>
      </c>
    </row>
    <row r="17" spans="1:8" ht="18" customHeight="1" x14ac:dyDescent="0.35">
      <c r="A17" s="5">
        <f>DAY(H11)</f>
        <v>29</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10</v>
      </c>
      <c r="B22" s="6" t="s">
        <v>10</v>
      </c>
      <c r="C22" s="87"/>
      <c r="D22" s="88"/>
      <c r="E22" s="88"/>
      <c r="F22" s="89"/>
    </row>
    <row r="23" spans="1:8" ht="19.5" customHeight="1" x14ac:dyDescent="0.35">
      <c r="A23" s="5">
        <f>DAY(H12)</f>
        <v>30</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10</v>
      </c>
      <c r="B28" s="6" t="s">
        <v>10</v>
      </c>
      <c r="C28" s="87"/>
      <c r="D28" s="88"/>
      <c r="E28" s="88"/>
      <c r="F28" s="89"/>
    </row>
    <row r="29" spans="1:8" ht="18.75" customHeight="1" x14ac:dyDescent="0.35">
      <c r="A29" s="5">
        <f>DAY(H13)</f>
        <v>31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11</v>
      </c>
      <c r="B34" s="6" t="s">
        <v>10</v>
      </c>
      <c r="C34" s="87"/>
      <c r="D34" s="88"/>
      <c r="E34" s="88"/>
      <c r="F34" s="89"/>
    </row>
    <row r="35" spans="1:6" ht="20.5" customHeight="1" x14ac:dyDescent="0.35">
      <c r="A35" s="5">
        <f>DAY(H14)</f>
        <v>1</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11</v>
      </c>
      <c r="B40" s="6" t="s">
        <v>10</v>
      </c>
      <c r="C40" s="69"/>
      <c r="D40" s="70"/>
      <c r="E40" s="70"/>
      <c r="F40" s="71"/>
    </row>
    <row r="41" spans="1:6" ht="16" customHeight="1" x14ac:dyDescent="0.35">
      <c r="A41" s="5">
        <f>DAY(H15)</f>
        <v>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45597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FE55-E298-4FCF-9F37-6D669C1E6E2D}">
  <dimension ref="A1:H60"/>
  <sheetViews>
    <sheetView showGridLines="0" view="pageBreakPreview" topLeftCell="A33" zoomScale="85" zoomScaleNormal="70" zoomScaleSheetLayoutView="85" workbookViewId="0">
      <selection activeCell="F64" sqref="F6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84" t="s">
        <v>439</v>
      </c>
      <c r="D9" s="85"/>
      <c r="E9" s="85"/>
      <c r="F9" s="86"/>
      <c r="H9" s="1" t="s">
        <v>9</v>
      </c>
    </row>
    <row r="10" spans="1:8" ht="21.5" customHeight="1" x14ac:dyDescent="0.35">
      <c r="A10" s="5">
        <f>MONTH(H10)</f>
        <v>11</v>
      </c>
      <c r="B10" s="6" t="s">
        <v>10</v>
      </c>
      <c r="C10" s="87"/>
      <c r="D10" s="88"/>
      <c r="E10" s="88"/>
      <c r="F10" s="89"/>
      <c r="H10" s="7">
        <v>45600</v>
      </c>
    </row>
    <row r="11" spans="1:8" ht="21.5" customHeight="1" x14ac:dyDescent="0.35">
      <c r="A11" s="5">
        <f>DAY(H10)</f>
        <v>4</v>
      </c>
      <c r="B11" s="6" t="s">
        <v>11</v>
      </c>
      <c r="C11" s="87"/>
      <c r="D11" s="88"/>
      <c r="E11" s="88"/>
      <c r="F11" s="89"/>
      <c r="H11" s="7">
        <f>H10+1</f>
        <v>45601</v>
      </c>
    </row>
    <row r="12" spans="1:8" ht="21.5" customHeight="1" x14ac:dyDescent="0.35">
      <c r="A12" s="25" t="str">
        <f>"("&amp;TEXT(H10, "aaa")&amp;")"</f>
        <v>(月)</v>
      </c>
      <c r="B12" s="26"/>
      <c r="C12" s="87"/>
      <c r="D12" s="88"/>
      <c r="E12" s="88"/>
      <c r="F12" s="89"/>
      <c r="H12" s="7">
        <f t="shared" ref="H12:H16" si="0">H11+1</f>
        <v>45602</v>
      </c>
    </row>
    <row r="13" spans="1:8" ht="21.5" customHeight="1" x14ac:dyDescent="0.35">
      <c r="A13" s="8"/>
      <c r="C13" s="87"/>
      <c r="D13" s="88"/>
      <c r="E13" s="88"/>
      <c r="F13" s="89"/>
      <c r="H13" s="7">
        <f t="shared" si="0"/>
        <v>45603</v>
      </c>
    </row>
    <row r="14" spans="1:8" ht="21.5" customHeight="1" x14ac:dyDescent="0.35">
      <c r="A14" s="9"/>
      <c r="B14" s="10"/>
      <c r="C14" s="90"/>
      <c r="D14" s="91"/>
      <c r="E14" s="91"/>
      <c r="F14" s="92"/>
      <c r="H14" s="7">
        <f t="shared" si="0"/>
        <v>45604</v>
      </c>
    </row>
    <row r="15" spans="1:8" ht="18" customHeight="1" x14ac:dyDescent="0.35">
      <c r="A15" s="3"/>
      <c r="B15" s="4"/>
      <c r="C15" s="84" t="s">
        <v>440</v>
      </c>
      <c r="D15" s="85"/>
      <c r="E15" s="85"/>
      <c r="F15" s="86"/>
      <c r="H15" s="7">
        <f t="shared" si="0"/>
        <v>45605</v>
      </c>
    </row>
    <row r="16" spans="1:8" ht="18" customHeight="1" x14ac:dyDescent="0.35">
      <c r="A16" s="5">
        <f>MONTH(H11)</f>
        <v>11</v>
      </c>
      <c r="B16" s="6" t="s">
        <v>10</v>
      </c>
      <c r="C16" s="87"/>
      <c r="D16" s="88"/>
      <c r="E16" s="88"/>
      <c r="F16" s="89"/>
      <c r="H16" s="7">
        <f t="shared" si="0"/>
        <v>45606</v>
      </c>
    </row>
    <row r="17" spans="1:8" ht="18" customHeight="1" x14ac:dyDescent="0.35">
      <c r="A17" s="5">
        <f>DAY(H11)</f>
        <v>5</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11</v>
      </c>
      <c r="B22" s="6" t="s">
        <v>10</v>
      </c>
      <c r="C22" s="87"/>
      <c r="D22" s="88"/>
      <c r="E22" s="88"/>
      <c r="F22" s="89"/>
    </row>
    <row r="23" spans="1:8" ht="19.5" customHeight="1" x14ac:dyDescent="0.35">
      <c r="A23" s="5">
        <f>DAY(H12)</f>
        <v>6</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11</v>
      </c>
      <c r="B28" s="6" t="s">
        <v>10</v>
      </c>
      <c r="C28" s="87"/>
      <c r="D28" s="88"/>
      <c r="E28" s="88"/>
      <c r="F28" s="89"/>
    </row>
    <row r="29" spans="1:8" ht="18.75" customHeight="1" x14ac:dyDescent="0.35">
      <c r="A29" s="5">
        <f>DAY(H13)</f>
        <v>7</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11</v>
      </c>
      <c r="B34" s="6" t="s">
        <v>10</v>
      </c>
      <c r="C34" s="87"/>
      <c r="D34" s="88"/>
      <c r="E34" s="88"/>
      <c r="F34" s="89"/>
    </row>
    <row r="35" spans="1:6" ht="20.5" customHeight="1" x14ac:dyDescent="0.35">
      <c r="A35" s="5">
        <f>DAY(H14)</f>
        <v>8</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11</v>
      </c>
      <c r="B40" s="6" t="s">
        <v>10</v>
      </c>
      <c r="C40" s="69"/>
      <c r="D40" s="70"/>
      <c r="E40" s="70"/>
      <c r="F40" s="71"/>
    </row>
    <row r="41" spans="1:6" ht="16" customHeight="1" x14ac:dyDescent="0.35">
      <c r="A41" s="5">
        <f>DAY(H15)</f>
        <v>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10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45604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2BF1-1F41-4D22-B471-E483D2E50E0A}">
  <dimension ref="A1:H60"/>
  <sheetViews>
    <sheetView showGridLines="0" view="pageBreakPreview" zoomScale="85" zoomScaleNormal="70" zoomScaleSheetLayoutView="85" workbookViewId="0">
      <selection activeCell="F57" sqref="F57"/>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84" t="s">
        <v>439</v>
      </c>
      <c r="D9" s="85"/>
      <c r="E9" s="85"/>
      <c r="F9" s="86"/>
      <c r="H9" s="1" t="s">
        <v>9</v>
      </c>
    </row>
    <row r="10" spans="1:8" ht="21.5" customHeight="1" x14ac:dyDescent="0.35">
      <c r="A10" s="5">
        <f>MONTH(H10)</f>
        <v>11</v>
      </c>
      <c r="B10" s="6" t="s">
        <v>10</v>
      </c>
      <c r="C10" s="87"/>
      <c r="D10" s="88"/>
      <c r="E10" s="88"/>
      <c r="F10" s="89"/>
      <c r="H10" s="7">
        <v>45607</v>
      </c>
    </row>
    <row r="11" spans="1:8" ht="21.5" customHeight="1" x14ac:dyDescent="0.35">
      <c r="A11" s="5">
        <f>DAY(H10)</f>
        <v>11</v>
      </c>
      <c r="B11" s="6" t="s">
        <v>11</v>
      </c>
      <c r="C11" s="87"/>
      <c r="D11" s="88"/>
      <c r="E11" s="88"/>
      <c r="F11" s="89"/>
      <c r="H11" s="7">
        <f>H10+1</f>
        <v>45608</v>
      </c>
    </row>
    <row r="12" spans="1:8" ht="21.5" customHeight="1" x14ac:dyDescent="0.35">
      <c r="A12" s="25" t="str">
        <f>"("&amp;TEXT(H10, "aaa")&amp;")"</f>
        <v>(月)</v>
      </c>
      <c r="B12" s="26"/>
      <c r="C12" s="87"/>
      <c r="D12" s="88"/>
      <c r="E12" s="88"/>
      <c r="F12" s="89"/>
      <c r="H12" s="7">
        <f t="shared" ref="H12:H16" si="0">H11+1</f>
        <v>45609</v>
      </c>
    </row>
    <row r="13" spans="1:8" ht="21.5" customHeight="1" x14ac:dyDescent="0.35">
      <c r="A13" s="8"/>
      <c r="C13" s="87"/>
      <c r="D13" s="88"/>
      <c r="E13" s="88"/>
      <c r="F13" s="89"/>
      <c r="H13" s="7">
        <f t="shared" si="0"/>
        <v>45610</v>
      </c>
    </row>
    <row r="14" spans="1:8" ht="21.5" customHeight="1" x14ac:dyDescent="0.35">
      <c r="A14" s="9"/>
      <c r="B14" s="10"/>
      <c r="C14" s="90"/>
      <c r="D14" s="91"/>
      <c r="E14" s="91"/>
      <c r="F14" s="92"/>
      <c r="H14" s="7">
        <f t="shared" si="0"/>
        <v>45611</v>
      </c>
    </row>
    <row r="15" spans="1:8" ht="18" customHeight="1" x14ac:dyDescent="0.35">
      <c r="A15" s="3"/>
      <c r="B15" s="4"/>
      <c r="C15" s="84" t="s">
        <v>440</v>
      </c>
      <c r="D15" s="85"/>
      <c r="E15" s="85"/>
      <c r="F15" s="86"/>
      <c r="H15" s="7">
        <f t="shared" si="0"/>
        <v>45612</v>
      </c>
    </row>
    <row r="16" spans="1:8" ht="18" customHeight="1" x14ac:dyDescent="0.35">
      <c r="A16" s="5">
        <f>MONTH(H11)</f>
        <v>11</v>
      </c>
      <c r="B16" s="6" t="s">
        <v>10</v>
      </c>
      <c r="C16" s="87"/>
      <c r="D16" s="88"/>
      <c r="E16" s="88"/>
      <c r="F16" s="89"/>
      <c r="H16" s="7">
        <f t="shared" si="0"/>
        <v>45613</v>
      </c>
    </row>
    <row r="17" spans="1:8" ht="18" customHeight="1" x14ac:dyDescent="0.35">
      <c r="A17" s="5">
        <f>DAY(H11)</f>
        <v>12</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11</v>
      </c>
      <c r="B22" s="6" t="s">
        <v>10</v>
      </c>
      <c r="C22" s="87"/>
      <c r="D22" s="88"/>
      <c r="E22" s="88"/>
      <c r="F22" s="89"/>
    </row>
    <row r="23" spans="1:8" ht="19.5" customHeight="1" x14ac:dyDescent="0.35">
      <c r="A23" s="5">
        <f>DAY(H12)</f>
        <v>13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11</v>
      </c>
      <c r="B28" s="6" t="s">
        <v>10</v>
      </c>
      <c r="C28" s="87"/>
      <c r="D28" s="88"/>
      <c r="E28" s="88"/>
      <c r="F28" s="89"/>
    </row>
    <row r="29" spans="1:8" ht="18.75" customHeight="1" x14ac:dyDescent="0.35">
      <c r="A29" s="5">
        <f>DAY(H13)</f>
        <v>14</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11</v>
      </c>
      <c r="B34" s="6" t="s">
        <v>10</v>
      </c>
      <c r="C34" s="87"/>
      <c r="D34" s="88"/>
      <c r="E34" s="88"/>
      <c r="F34" s="89"/>
    </row>
    <row r="35" spans="1:6" ht="20.5" customHeight="1" x14ac:dyDescent="0.35">
      <c r="A35" s="5">
        <f>DAY(H14)</f>
        <v>15</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11</v>
      </c>
      <c r="B40" s="6" t="s">
        <v>10</v>
      </c>
      <c r="C40" s="69"/>
      <c r="D40" s="70"/>
      <c r="E40" s="70"/>
      <c r="F40" s="71"/>
    </row>
    <row r="41" spans="1:6" ht="16" customHeight="1" x14ac:dyDescent="0.35">
      <c r="A41" s="5">
        <f>DAY(H15)</f>
        <v>16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17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45611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B2800-2D2D-4A0E-A033-66581F7237AF}">
  <dimension ref="A1:H60"/>
  <sheetViews>
    <sheetView showGridLines="0" view="pageBreakPreview" zoomScale="70" zoomScaleNormal="70" zoomScaleSheetLayoutView="70" workbookViewId="0">
      <selection activeCell="A10" sqref="A1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84" t="s">
        <v>441</v>
      </c>
      <c r="D9" s="85"/>
      <c r="E9" s="85"/>
      <c r="F9" s="86"/>
      <c r="H9" s="1" t="s">
        <v>9</v>
      </c>
    </row>
    <row r="10" spans="1:8" ht="21.5" customHeight="1" x14ac:dyDescent="0.35">
      <c r="A10" s="5">
        <f>MONTH(H10)</f>
        <v>11</v>
      </c>
      <c r="B10" s="6" t="s">
        <v>10</v>
      </c>
      <c r="C10" s="87"/>
      <c r="D10" s="88"/>
      <c r="E10" s="88"/>
      <c r="F10" s="89"/>
      <c r="H10" s="7">
        <v>45614</v>
      </c>
    </row>
    <row r="11" spans="1:8" ht="21.5" customHeight="1" x14ac:dyDescent="0.35">
      <c r="A11" s="5">
        <f>DAY(H10)</f>
        <v>18</v>
      </c>
      <c r="B11" s="6" t="s">
        <v>11</v>
      </c>
      <c r="C11" s="87"/>
      <c r="D11" s="88"/>
      <c r="E11" s="88"/>
      <c r="F11" s="89"/>
      <c r="H11" s="7">
        <f>H10+1</f>
        <v>45615</v>
      </c>
    </row>
    <row r="12" spans="1:8" ht="21.5" customHeight="1" x14ac:dyDescent="0.35">
      <c r="A12" s="25" t="str">
        <f>"("&amp;TEXT(H10, "aaa")&amp;")"</f>
        <v>(月)</v>
      </c>
      <c r="B12" s="26"/>
      <c r="C12" s="87"/>
      <c r="D12" s="88"/>
      <c r="E12" s="88"/>
      <c r="F12" s="89"/>
      <c r="H12" s="7">
        <v>45614</v>
      </c>
    </row>
    <row r="13" spans="1:8" ht="21.5" customHeight="1" x14ac:dyDescent="0.35">
      <c r="A13" s="8"/>
      <c r="C13" s="87"/>
      <c r="D13" s="88"/>
      <c r="E13" s="88"/>
      <c r="F13" s="89"/>
      <c r="H13" s="7">
        <f t="shared" ref="H12:H16" si="0">H12+1</f>
        <v>45615</v>
      </c>
    </row>
    <row r="14" spans="1:8" ht="21.5" customHeight="1" x14ac:dyDescent="0.35">
      <c r="A14" s="9"/>
      <c r="B14" s="10"/>
      <c r="C14" s="90"/>
      <c r="D14" s="91"/>
      <c r="E14" s="91"/>
      <c r="F14" s="92"/>
      <c r="H14" s="7">
        <f t="shared" si="0"/>
        <v>45616</v>
      </c>
    </row>
    <row r="15" spans="1:8" ht="18" customHeight="1" x14ac:dyDescent="0.35">
      <c r="A15" s="3"/>
      <c r="B15" s="4"/>
      <c r="C15" s="84" t="s">
        <v>442</v>
      </c>
      <c r="D15" s="85"/>
      <c r="E15" s="85"/>
      <c r="F15" s="86"/>
      <c r="H15" s="7">
        <f t="shared" si="0"/>
        <v>45617</v>
      </c>
    </row>
    <row r="16" spans="1:8" ht="18" customHeight="1" x14ac:dyDescent="0.35">
      <c r="A16" s="5">
        <f>MONTH(H11)</f>
        <v>11</v>
      </c>
      <c r="B16" s="6" t="s">
        <v>10</v>
      </c>
      <c r="C16" s="87"/>
      <c r="D16" s="88"/>
      <c r="E16" s="88"/>
      <c r="F16" s="89"/>
      <c r="H16" s="7">
        <f t="shared" si="0"/>
        <v>45618</v>
      </c>
    </row>
    <row r="17" spans="1:8" ht="18" customHeight="1" x14ac:dyDescent="0.35">
      <c r="A17" s="5">
        <f>DAY(H11)</f>
        <v>19</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t="s">
        <v>443</v>
      </c>
      <c r="D21" s="85"/>
      <c r="E21" s="85"/>
      <c r="F21" s="86"/>
    </row>
    <row r="22" spans="1:8" ht="19.5" customHeight="1" x14ac:dyDescent="0.35">
      <c r="A22" s="5">
        <f>MONTH(H12)</f>
        <v>11</v>
      </c>
      <c r="B22" s="6" t="s">
        <v>10</v>
      </c>
      <c r="C22" s="87"/>
      <c r="D22" s="88"/>
      <c r="E22" s="88"/>
      <c r="F22" s="89"/>
    </row>
    <row r="23" spans="1:8" ht="19.5" customHeight="1" x14ac:dyDescent="0.35">
      <c r="A23" s="5">
        <f>DAY(H12)</f>
        <v>18</v>
      </c>
      <c r="B23" s="6" t="s">
        <v>11</v>
      </c>
      <c r="C23" s="87"/>
      <c r="D23" s="88"/>
      <c r="E23" s="88"/>
      <c r="F23" s="89"/>
    </row>
    <row r="24" spans="1:8" ht="19.5" customHeight="1" x14ac:dyDescent="0.35">
      <c r="A24" s="25" t="str">
        <f>"("&amp;TEXT(H12, "aaa")&amp;")"</f>
        <v>(月)</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11</v>
      </c>
      <c r="B28" s="6" t="s">
        <v>10</v>
      </c>
      <c r="C28" s="87"/>
      <c r="D28" s="88"/>
      <c r="E28" s="88"/>
      <c r="F28" s="89"/>
    </row>
    <row r="29" spans="1:8" ht="18.75" customHeight="1" x14ac:dyDescent="0.35">
      <c r="A29" s="5">
        <f>DAY(H13)</f>
        <v>19</v>
      </c>
      <c r="B29" s="6" t="s">
        <v>11</v>
      </c>
      <c r="C29" s="87"/>
      <c r="D29" s="88"/>
      <c r="E29" s="88"/>
      <c r="F29" s="89"/>
    </row>
    <row r="30" spans="1:8" ht="18.75" customHeight="1" x14ac:dyDescent="0.35">
      <c r="A30" s="25" t="str">
        <f>"("&amp;TEXT(H13, "aaa")&amp;")"</f>
        <v>(火)</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11</v>
      </c>
      <c r="B34" s="6" t="s">
        <v>10</v>
      </c>
      <c r="C34" s="87"/>
      <c r="D34" s="88"/>
      <c r="E34" s="88"/>
      <c r="F34" s="89"/>
    </row>
    <row r="35" spans="1:6" ht="20.5" customHeight="1" x14ac:dyDescent="0.35">
      <c r="A35" s="5">
        <f>DAY(H14)</f>
        <v>20</v>
      </c>
      <c r="B35" s="6" t="s">
        <v>11</v>
      </c>
      <c r="C35" s="87"/>
      <c r="D35" s="88"/>
      <c r="E35" s="88"/>
      <c r="F35" s="89"/>
    </row>
    <row r="36" spans="1:6" ht="20.5" customHeight="1" x14ac:dyDescent="0.35">
      <c r="A36" s="25" t="str">
        <f>"("&amp;TEXT(H14, "aaa")&amp;")"</f>
        <v>(水)</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11</v>
      </c>
      <c r="B40" s="6" t="s">
        <v>10</v>
      </c>
      <c r="C40" s="69"/>
      <c r="D40" s="70"/>
      <c r="E40" s="70"/>
      <c r="F40" s="71"/>
    </row>
    <row r="41" spans="1:6" ht="16" customHeight="1" x14ac:dyDescent="0.35">
      <c r="A41" s="5">
        <f>DAY(H15)</f>
        <v>21</v>
      </c>
      <c r="B41" s="6" t="s">
        <v>11</v>
      </c>
      <c r="C41" s="69"/>
      <c r="D41" s="70"/>
      <c r="E41" s="70"/>
      <c r="F41" s="71"/>
    </row>
    <row r="42" spans="1:6" ht="16" customHeight="1" x14ac:dyDescent="0.35">
      <c r="A42" s="25" t="str">
        <f>"("&amp;TEXT(H15, "aaa")&amp;")"</f>
        <v>(木)</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22</v>
      </c>
      <c r="B47" s="6" t="s">
        <v>11</v>
      </c>
      <c r="C47" s="69"/>
      <c r="D47" s="70"/>
      <c r="E47" s="70"/>
      <c r="F47" s="71"/>
    </row>
    <row r="48" spans="1:6" ht="16" customHeight="1" x14ac:dyDescent="0.35">
      <c r="A48" s="25" t="str">
        <f>"("&amp;TEXT(H16, "aaa")&amp;")"</f>
        <v>(金)</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45616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C1A9-1E3E-4D4A-AF9C-E366E04CBEFE}">
  <dimension ref="A1"/>
  <sheetViews>
    <sheetView workbookViewId="0"/>
  </sheetViews>
  <sheetFormatPr defaultRowHeight="15" x14ac:dyDescent="0.3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24B7-E7D7-4982-9483-FF2527179354}">
  <dimension ref="A1:H60"/>
  <sheetViews>
    <sheetView showGridLines="0" view="pageBreakPreview"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55</v>
      </c>
      <c r="D9" s="58"/>
      <c r="E9" s="58"/>
      <c r="F9" s="59"/>
      <c r="H9" s="1" t="s">
        <v>9</v>
      </c>
    </row>
    <row r="10" spans="1:8" ht="16" customHeight="1" x14ac:dyDescent="0.35">
      <c r="A10" s="5">
        <f>MONTH(H10)</f>
        <v>1</v>
      </c>
      <c r="B10" s="6" t="s">
        <v>10</v>
      </c>
      <c r="C10" s="60"/>
      <c r="D10" s="61"/>
      <c r="E10" s="61"/>
      <c r="F10" s="62"/>
      <c r="H10" s="7">
        <v>44956</v>
      </c>
    </row>
    <row r="11" spans="1:8" ht="16" customHeight="1" x14ac:dyDescent="0.35">
      <c r="A11" s="5">
        <f>DAY(H10)</f>
        <v>30</v>
      </c>
      <c r="B11" s="6" t="s">
        <v>11</v>
      </c>
      <c r="C11" s="60"/>
      <c r="D11" s="61"/>
      <c r="E11" s="61"/>
      <c r="F11" s="62"/>
      <c r="H11" s="7">
        <f>H10+1</f>
        <v>44957</v>
      </c>
    </row>
    <row r="12" spans="1:8" ht="16" customHeight="1" x14ac:dyDescent="0.35">
      <c r="A12" s="25" t="str">
        <f>"("&amp;TEXT(H10, "aaa")&amp;")"</f>
        <v>(月)</v>
      </c>
      <c r="B12" s="26"/>
      <c r="C12" s="60"/>
      <c r="D12" s="61"/>
      <c r="E12" s="61"/>
      <c r="F12" s="62"/>
      <c r="H12" s="7">
        <f t="shared" ref="H12:H16" si="0">H11+1</f>
        <v>44958</v>
      </c>
    </row>
    <row r="13" spans="1:8" ht="16" customHeight="1" x14ac:dyDescent="0.35">
      <c r="A13" s="8"/>
      <c r="C13" s="60"/>
      <c r="D13" s="61"/>
      <c r="E13" s="61"/>
      <c r="F13" s="62"/>
      <c r="H13" s="7">
        <f t="shared" si="0"/>
        <v>44959</v>
      </c>
    </row>
    <row r="14" spans="1:8" ht="16" customHeight="1" x14ac:dyDescent="0.35">
      <c r="A14" s="9"/>
      <c r="B14" s="10"/>
      <c r="C14" s="63"/>
      <c r="D14" s="64"/>
      <c r="E14" s="64"/>
      <c r="F14" s="65"/>
      <c r="H14" s="7">
        <f t="shared" si="0"/>
        <v>44960</v>
      </c>
    </row>
    <row r="15" spans="1:8" ht="16" customHeight="1" x14ac:dyDescent="0.35">
      <c r="A15" s="3"/>
      <c r="B15" s="4"/>
      <c r="C15" s="57" t="s">
        <v>56</v>
      </c>
      <c r="D15" s="58"/>
      <c r="E15" s="58"/>
      <c r="F15" s="59"/>
      <c r="H15" s="7">
        <f t="shared" si="0"/>
        <v>44961</v>
      </c>
    </row>
    <row r="16" spans="1:8" ht="16" customHeight="1" x14ac:dyDescent="0.35">
      <c r="A16" s="5">
        <f>MONTH(H11)</f>
        <v>1</v>
      </c>
      <c r="B16" s="6" t="s">
        <v>10</v>
      </c>
      <c r="C16" s="60"/>
      <c r="D16" s="61"/>
      <c r="E16" s="61"/>
      <c r="F16" s="62"/>
      <c r="H16" s="7">
        <f t="shared" si="0"/>
        <v>44962</v>
      </c>
    </row>
    <row r="17" spans="1:8" ht="16" customHeight="1" x14ac:dyDescent="0.35">
      <c r="A17" s="5">
        <f>DAY(H11)</f>
        <v>31</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343</v>
      </c>
      <c r="D21" s="58"/>
      <c r="E21" s="58"/>
      <c r="F21" s="59"/>
    </row>
    <row r="22" spans="1:8" ht="18" customHeight="1" x14ac:dyDescent="0.35">
      <c r="A22" s="5">
        <f>MONTH(H12)</f>
        <v>2</v>
      </c>
      <c r="B22" s="6" t="s">
        <v>10</v>
      </c>
      <c r="C22" s="60"/>
      <c r="D22" s="61"/>
      <c r="E22" s="61"/>
      <c r="F22" s="62"/>
    </row>
    <row r="23" spans="1:8" ht="18" customHeight="1" x14ac:dyDescent="0.35">
      <c r="A23" s="5">
        <f>DAY(H12)</f>
        <v>1</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57</v>
      </c>
      <c r="D27" s="58"/>
      <c r="E27" s="58"/>
      <c r="F27" s="59"/>
    </row>
    <row r="28" spans="1:8" ht="16" customHeight="1" x14ac:dyDescent="0.35">
      <c r="A28" s="5">
        <f>MONTH(H13)</f>
        <v>2</v>
      </c>
      <c r="B28" s="6" t="s">
        <v>10</v>
      </c>
      <c r="C28" s="60"/>
      <c r="D28" s="61"/>
      <c r="E28" s="61"/>
      <c r="F28" s="62"/>
    </row>
    <row r="29" spans="1:8" ht="16" customHeight="1" x14ac:dyDescent="0.35">
      <c r="A29" s="5">
        <f>DAY(H13)</f>
        <v>2</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58</v>
      </c>
      <c r="D33" s="58"/>
      <c r="E33" s="58"/>
      <c r="F33" s="59"/>
    </row>
    <row r="34" spans="1:6" ht="16" customHeight="1" x14ac:dyDescent="0.35">
      <c r="A34" s="5">
        <f>MONTH(H14)</f>
        <v>2</v>
      </c>
      <c r="B34" s="6" t="s">
        <v>10</v>
      </c>
      <c r="C34" s="60"/>
      <c r="D34" s="61"/>
      <c r="E34" s="61"/>
      <c r="F34" s="62"/>
    </row>
    <row r="35" spans="1:6" ht="16" customHeight="1" x14ac:dyDescent="0.35">
      <c r="A35" s="5">
        <f>DAY(H14)</f>
        <v>3</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2</v>
      </c>
      <c r="B40" s="6" t="s">
        <v>10</v>
      </c>
      <c r="C40" s="19"/>
      <c r="D40" s="20"/>
      <c r="E40" s="20"/>
      <c r="F40" s="21"/>
    </row>
    <row r="41" spans="1:6" ht="16" customHeight="1" x14ac:dyDescent="0.35">
      <c r="A41" s="5">
        <f>DAY(H15)</f>
        <v>4</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2</v>
      </c>
      <c r="B46" s="6" t="s">
        <v>10</v>
      </c>
      <c r="C46" s="19"/>
      <c r="D46" s="20"/>
      <c r="E46" s="20"/>
      <c r="F46" s="21"/>
    </row>
    <row r="47" spans="1:6" ht="16" customHeight="1" x14ac:dyDescent="0.35">
      <c r="A47" s="5">
        <f>DAY(H16)</f>
        <v>5</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44960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D89F-C9DC-4CE0-9F35-39AF55A17D8B}">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59</v>
      </c>
      <c r="D9" s="58"/>
      <c r="E9" s="58"/>
      <c r="F9" s="59"/>
      <c r="H9" s="1" t="s">
        <v>9</v>
      </c>
    </row>
    <row r="10" spans="1:8" ht="16" customHeight="1" x14ac:dyDescent="0.35">
      <c r="A10" s="5">
        <f>MONTH(H10)</f>
        <v>2</v>
      </c>
      <c r="B10" s="6" t="s">
        <v>10</v>
      </c>
      <c r="C10" s="60"/>
      <c r="D10" s="61"/>
      <c r="E10" s="61"/>
      <c r="F10" s="62"/>
      <c r="H10" s="7">
        <v>44963</v>
      </c>
    </row>
    <row r="11" spans="1:8" ht="16" customHeight="1" x14ac:dyDescent="0.35">
      <c r="A11" s="5">
        <f>DAY(H10)</f>
        <v>6</v>
      </c>
      <c r="B11" s="6" t="s">
        <v>11</v>
      </c>
      <c r="C11" s="60"/>
      <c r="D11" s="61"/>
      <c r="E11" s="61"/>
      <c r="F11" s="62"/>
      <c r="H11" s="7">
        <f>H10+1</f>
        <v>44964</v>
      </c>
    </row>
    <row r="12" spans="1:8" ht="16" customHeight="1" x14ac:dyDescent="0.35">
      <c r="A12" s="25" t="str">
        <f>"("&amp;TEXT(H10, "aaa")&amp;")"</f>
        <v>(月)</v>
      </c>
      <c r="B12" s="26"/>
      <c r="C12" s="60"/>
      <c r="D12" s="61"/>
      <c r="E12" s="61"/>
      <c r="F12" s="62"/>
      <c r="H12" s="7">
        <f t="shared" ref="H12:H16" si="0">H11+1</f>
        <v>44965</v>
      </c>
    </row>
    <row r="13" spans="1:8" ht="16" customHeight="1" x14ac:dyDescent="0.35">
      <c r="A13" s="8"/>
      <c r="C13" s="60"/>
      <c r="D13" s="61"/>
      <c r="E13" s="61"/>
      <c r="F13" s="62"/>
      <c r="H13" s="7">
        <f t="shared" si="0"/>
        <v>44966</v>
      </c>
    </row>
    <row r="14" spans="1:8" ht="16" customHeight="1" x14ac:dyDescent="0.35">
      <c r="A14" s="9"/>
      <c r="B14" s="10"/>
      <c r="C14" s="63"/>
      <c r="D14" s="64"/>
      <c r="E14" s="64"/>
      <c r="F14" s="65"/>
      <c r="H14" s="7">
        <f t="shared" si="0"/>
        <v>44967</v>
      </c>
    </row>
    <row r="15" spans="1:8" ht="16" customHeight="1" x14ac:dyDescent="0.35">
      <c r="A15" s="3"/>
      <c r="B15" s="4"/>
      <c r="C15" s="57" t="s">
        <v>60</v>
      </c>
      <c r="D15" s="58"/>
      <c r="E15" s="58"/>
      <c r="F15" s="59"/>
      <c r="H15" s="7">
        <f t="shared" si="0"/>
        <v>44968</v>
      </c>
    </row>
    <row r="16" spans="1:8" ht="16" customHeight="1" x14ac:dyDescent="0.35">
      <c r="A16" s="5">
        <f>MONTH(H11)</f>
        <v>2</v>
      </c>
      <c r="B16" s="6" t="s">
        <v>10</v>
      </c>
      <c r="C16" s="60"/>
      <c r="D16" s="61"/>
      <c r="E16" s="61"/>
      <c r="F16" s="62"/>
      <c r="H16" s="7">
        <f t="shared" si="0"/>
        <v>44969</v>
      </c>
    </row>
    <row r="17" spans="1:8" ht="16" customHeight="1" x14ac:dyDescent="0.35">
      <c r="A17" s="5">
        <f>DAY(H11)</f>
        <v>7</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61</v>
      </c>
      <c r="D21" s="58"/>
      <c r="E21" s="58"/>
      <c r="F21" s="59"/>
    </row>
    <row r="22" spans="1:8" ht="18" customHeight="1" x14ac:dyDescent="0.35">
      <c r="A22" s="5">
        <f>MONTH(H12)</f>
        <v>2</v>
      </c>
      <c r="B22" s="6" t="s">
        <v>10</v>
      </c>
      <c r="C22" s="60"/>
      <c r="D22" s="61"/>
      <c r="E22" s="61"/>
      <c r="F22" s="62"/>
    </row>
    <row r="23" spans="1:8" ht="18" customHeight="1" x14ac:dyDescent="0.35">
      <c r="A23" s="5">
        <f>DAY(H12)</f>
        <v>8</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62</v>
      </c>
      <c r="D27" s="58"/>
      <c r="E27" s="58"/>
      <c r="F27" s="59"/>
    </row>
    <row r="28" spans="1:8" ht="16" customHeight="1" x14ac:dyDescent="0.35">
      <c r="A28" s="5">
        <f>MONTH(H13)</f>
        <v>2</v>
      </c>
      <c r="B28" s="6" t="s">
        <v>10</v>
      </c>
      <c r="C28" s="60"/>
      <c r="D28" s="61"/>
      <c r="E28" s="61"/>
      <c r="F28" s="62"/>
    </row>
    <row r="29" spans="1:8" ht="16" customHeight="1" x14ac:dyDescent="0.35">
      <c r="A29" s="5">
        <f>DAY(H13)</f>
        <v>9</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63</v>
      </c>
      <c r="D33" s="58"/>
      <c r="E33" s="58"/>
      <c r="F33" s="59"/>
    </row>
    <row r="34" spans="1:6" ht="16" customHeight="1" x14ac:dyDescent="0.35">
      <c r="A34" s="5">
        <f>MONTH(H14)</f>
        <v>2</v>
      </c>
      <c r="B34" s="6" t="s">
        <v>10</v>
      </c>
      <c r="C34" s="60"/>
      <c r="D34" s="61"/>
      <c r="E34" s="61"/>
      <c r="F34" s="62"/>
    </row>
    <row r="35" spans="1:6" ht="16" customHeight="1" x14ac:dyDescent="0.35">
      <c r="A35" s="5">
        <f>DAY(H14)</f>
        <v>10</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2</v>
      </c>
      <c r="B40" s="6" t="s">
        <v>10</v>
      </c>
      <c r="C40" s="19"/>
      <c r="D40" s="20"/>
      <c r="E40" s="20"/>
      <c r="F40" s="21"/>
    </row>
    <row r="41" spans="1:6" ht="16" customHeight="1" x14ac:dyDescent="0.35">
      <c r="A41" s="5">
        <f>DAY(H15)</f>
        <v>11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2</v>
      </c>
      <c r="B46" s="6" t="s">
        <v>10</v>
      </c>
      <c r="C46" s="19"/>
      <c r="D46" s="20"/>
      <c r="E46" s="20"/>
      <c r="F46" s="21"/>
    </row>
    <row r="47" spans="1:6" ht="16" customHeight="1" x14ac:dyDescent="0.35">
      <c r="A47" s="5">
        <f>DAY(H16)</f>
        <v>12</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44967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C965-ED64-4EC8-B418-4181BBAD34AC}">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64</v>
      </c>
      <c r="D9" s="58"/>
      <c r="E9" s="58"/>
      <c r="F9" s="59"/>
      <c r="H9" s="1" t="s">
        <v>9</v>
      </c>
    </row>
    <row r="10" spans="1:8" ht="16" customHeight="1" x14ac:dyDescent="0.35">
      <c r="A10" s="5">
        <f>MONTH(H10)</f>
        <v>2</v>
      </c>
      <c r="B10" s="6" t="s">
        <v>10</v>
      </c>
      <c r="C10" s="60"/>
      <c r="D10" s="61"/>
      <c r="E10" s="61"/>
      <c r="F10" s="62"/>
      <c r="H10" s="7">
        <v>44970</v>
      </c>
    </row>
    <row r="11" spans="1:8" ht="16" customHeight="1" x14ac:dyDescent="0.35">
      <c r="A11" s="5">
        <f>DAY(H10)</f>
        <v>13</v>
      </c>
      <c r="B11" s="6" t="s">
        <v>11</v>
      </c>
      <c r="C11" s="60"/>
      <c r="D11" s="61"/>
      <c r="E11" s="61"/>
      <c r="F11" s="62"/>
      <c r="H11" s="7">
        <f>H10+1</f>
        <v>44971</v>
      </c>
    </row>
    <row r="12" spans="1:8" ht="16" customHeight="1" x14ac:dyDescent="0.35">
      <c r="A12" s="25" t="str">
        <f>"("&amp;TEXT(H10, "aaa")&amp;")"</f>
        <v>(月)</v>
      </c>
      <c r="B12" s="26"/>
      <c r="C12" s="60"/>
      <c r="D12" s="61"/>
      <c r="E12" s="61"/>
      <c r="F12" s="62"/>
      <c r="H12" s="7">
        <f t="shared" ref="H12:H16" si="0">H11+1</f>
        <v>44972</v>
      </c>
    </row>
    <row r="13" spans="1:8" ht="16" customHeight="1" x14ac:dyDescent="0.35">
      <c r="A13" s="8"/>
      <c r="C13" s="60"/>
      <c r="D13" s="61"/>
      <c r="E13" s="61"/>
      <c r="F13" s="62"/>
      <c r="H13" s="7">
        <f t="shared" si="0"/>
        <v>44973</v>
      </c>
    </row>
    <row r="14" spans="1:8" ht="16" customHeight="1" x14ac:dyDescent="0.35">
      <c r="A14" s="9"/>
      <c r="B14" s="10"/>
      <c r="C14" s="63"/>
      <c r="D14" s="64"/>
      <c r="E14" s="64"/>
      <c r="F14" s="65"/>
      <c r="H14" s="7">
        <f t="shared" si="0"/>
        <v>44974</v>
      </c>
    </row>
    <row r="15" spans="1:8" ht="16" customHeight="1" x14ac:dyDescent="0.35">
      <c r="A15" s="3"/>
      <c r="B15" s="4"/>
      <c r="C15" s="57" t="s">
        <v>65</v>
      </c>
      <c r="D15" s="58"/>
      <c r="E15" s="58"/>
      <c r="F15" s="59"/>
      <c r="H15" s="7">
        <f t="shared" si="0"/>
        <v>44975</v>
      </c>
    </row>
    <row r="16" spans="1:8" ht="16" customHeight="1" x14ac:dyDescent="0.35">
      <c r="A16" s="5">
        <f>MONTH(H11)</f>
        <v>2</v>
      </c>
      <c r="B16" s="6" t="s">
        <v>10</v>
      </c>
      <c r="C16" s="60"/>
      <c r="D16" s="61"/>
      <c r="E16" s="61"/>
      <c r="F16" s="62"/>
      <c r="H16" s="7">
        <f t="shared" si="0"/>
        <v>44976</v>
      </c>
    </row>
    <row r="17" spans="1:8" ht="16" customHeight="1" x14ac:dyDescent="0.35">
      <c r="A17" s="5">
        <f>DAY(H11)</f>
        <v>14</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66</v>
      </c>
      <c r="D21" s="58"/>
      <c r="E21" s="58"/>
      <c r="F21" s="59"/>
    </row>
    <row r="22" spans="1:8" ht="18" customHeight="1" x14ac:dyDescent="0.35">
      <c r="A22" s="5">
        <f>MONTH(H12)</f>
        <v>2</v>
      </c>
      <c r="B22" s="6" t="s">
        <v>10</v>
      </c>
      <c r="C22" s="60"/>
      <c r="D22" s="61"/>
      <c r="E22" s="61"/>
      <c r="F22" s="62"/>
    </row>
    <row r="23" spans="1:8" ht="18" customHeight="1" x14ac:dyDescent="0.35">
      <c r="A23" s="5">
        <f>DAY(H12)</f>
        <v>15</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67</v>
      </c>
      <c r="D27" s="58"/>
      <c r="E27" s="58"/>
      <c r="F27" s="59"/>
    </row>
    <row r="28" spans="1:8" ht="16" customHeight="1" x14ac:dyDescent="0.35">
      <c r="A28" s="5">
        <f>MONTH(H13)</f>
        <v>2</v>
      </c>
      <c r="B28" s="6" t="s">
        <v>10</v>
      </c>
      <c r="C28" s="60"/>
      <c r="D28" s="61"/>
      <c r="E28" s="61"/>
      <c r="F28" s="62"/>
    </row>
    <row r="29" spans="1:8" ht="16" customHeight="1" x14ac:dyDescent="0.35">
      <c r="A29" s="5">
        <f>DAY(H13)</f>
        <v>16</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68</v>
      </c>
      <c r="D33" s="58"/>
      <c r="E33" s="58"/>
      <c r="F33" s="59"/>
    </row>
    <row r="34" spans="1:6" ht="16" customHeight="1" x14ac:dyDescent="0.35">
      <c r="A34" s="5">
        <f>MONTH(H14)</f>
        <v>2</v>
      </c>
      <c r="B34" s="6" t="s">
        <v>10</v>
      </c>
      <c r="C34" s="60"/>
      <c r="D34" s="61"/>
      <c r="E34" s="61"/>
      <c r="F34" s="62"/>
    </row>
    <row r="35" spans="1:6" ht="16" customHeight="1" x14ac:dyDescent="0.35">
      <c r="A35" s="5">
        <f>DAY(H14)</f>
        <v>17</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2</v>
      </c>
      <c r="B40" s="6" t="s">
        <v>10</v>
      </c>
      <c r="C40" s="19"/>
      <c r="D40" s="20"/>
      <c r="E40" s="20"/>
      <c r="F40" s="21"/>
    </row>
    <row r="41" spans="1:6" ht="16" customHeight="1" x14ac:dyDescent="0.35">
      <c r="A41" s="5">
        <f>DAY(H15)</f>
        <v>18</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2</v>
      </c>
      <c r="B46" s="6" t="s">
        <v>10</v>
      </c>
      <c r="C46" s="19"/>
      <c r="D46" s="20"/>
      <c r="E46" s="20"/>
      <c r="F46" s="21"/>
    </row>
    <row r="47" spans="1:6" ht="16" customHeight="1" x14ac:dyDescent="0.35">
      <c r="A47" s="5">
        <f>DAY(H16)</f>
        <v>19</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44974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9858-FE11-47C4-8196-019447392163}">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69</v>
      </c>
      <c r="D9" s="58"/>
      <c r="E9" s="58"/>
      <c r="F9" s="59"/>
      <c r="H9" s="1" t="s">
        <v>9</v>
      </c>
    </row>
    <row r="10" spans="1:8" ht="16" customHeight="1" x14ac:dyDescent="0.35">
      <c r="A10" s="5">
        <f>MONTH(H10)</f>
        <v>2</v>
      </c>
      <c r="B10" s="6" t="s">
        <v>10</v>
      </c>
      <c r="C10" s="60"/>
      <c r="D10" s="61"/>
      <c r="E10" s="61"/>
      <c r="F10" s="62"/>
      <c r="H10" s="7">
        <v>44977</v>
      </c>
    </row>
    <row r="11" spans="1:8" ht="16" customHeight="1" x14ac:dyDescent="0.35">
      <c r="A11" s="5">
        <f>DAY(H10)</f>
        <v>20</v>
      </c>
      <c r="B11" s="6" t="s">
        <v>11</v>
      </c>
      <c r="C11" s="60"/>
      <c r="D11" s="61"/>
      <c r="E11" s="61"/>
      <c r="F11" s="62"/>
      <c r="H11" s="7">
        <f>H10+1</f>
        <v>44978</v>
      </c>
    </row>
    <row r="12" spans="1:8" ht="16" customHeight="1" x14ac:dyDescent="0.35">
      <c r="A12" s="25" t="str">
        <f>"("&amp;TEXT(H10, "aaa")&amp;")"</f>
        <v>(月)</v>
      </c>
      <c r="B12" s="26"/>
      <c r="C12" s="60"/>
      <c r="D12" s="61"/>
      <c r="E12" s="61"/>
      <c r="F12" s="62"/>
      <c r="H12" s="7">
        <f t="shared" ref="H12:H16" si="0">H11+1</f>
        <v>44979</v>
      </c>
    </row>
    <row r="13" spans="1:8" ht="16" customHeight="1" x14ac:dyDescent="0.35">
      <c r="A13" s="8"/>
      <c r="C13" s="60"/>
      <c r="D13" s="61"/>
      <c r="E13" s="61"/>
      <c r="F13" s="62"/>
      <c r="H13" s="7">
        <f t="shared" si="0"/>
        <v>44980</v>
      </c>
    </row>
    <row r="14" spans="1:8" ht="16" customHeight="1" x14ac:dyDescent="0.35">
      <c r="A14" s="9"/>
      <c r="B14" s="10"/>
      <c r="C14" s="63"/>
      <c r="D14" s="64"/>
      <c r="E14" s="64"/>
      <c r="F14" s="65"/>
      <c r="H14" s="7">
        <f t="shared" si="0"/>
        <v>44981</v>
      </c>
    </row>
    <row r="15" spans="1:8" ht="16" customHeight="1" x14ac:dyDescent="0.35">
      <c r="A15" s="3"/>
      <c r="B15" s="4"/>
      <c r="C15" s="57" t="s">
        <v>70</v>
      </c>
      <c r="D15" s="58"/>
      <c r="E15" s="58"/>
      <c r="F15" s="59"/>
      <c r="H15" s="7">
        <f t="shared" si="0"/>
        <v>44982</v>
      </c>
    </row>
    <row r="16" spans="1:8" ht="16" customHeight="1" x14ac:dyDescent="0.35">
      <c r="A16" s="5">
        <f>MONTH(H11)</f>
        <v>2</v>
      </c>
      <c r="B16" s="6" t="s">
        <v>10</v>
      </c>
      <c r="C16" s="60"/>
      <c r="D16" s="61"/>
      <c r="E16" s="61"/>
      <c r="F16" s="62"/>
      <c r="H16" s="7">
        <f t="shared" si="0"/>
        <v>44983</v>
      </c>
    </row>
    <row r="17" spans="1:8" ht="16" customHeight="1" x14ac:dyDescent="0.35">
      <c r="A17" s="5">
        <f>DAY(H11)</f>
        <v>21</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71</v>
      </c>
      <c r="D21" s="58"/>
      <c r="E21" s="58"/>
      <c r="F21" s="59"/>
    </row>
    <row r="22" spans="1:8" ht="18" customHeight="1" x14ac:dyDescent="0.35">
      <c r="A22" s="5">
        <f>MONTH(H12)</f>
        <v>2</v>
      </c>
      <c r="B22" s="6" t="s">
        <v>10</v>
      </c>
      <c r="C22" s="60"/>
      <c r="D22" s="61"/>
      <c r="E22" s="61"/>
      <c r="F22" s="62"/>
    </row>
    <row r="23" spans="1:8" ht="18" customHeight="1" x14ac:dyDescent="0.35">
      <c r="A23" s="5">
        <f>DAY(H12)</f>
        <v>22</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16" t="s">
        <v>12</v>
      </c>
      <c r="D27" s="17"/>
      <c r="E27" s="17"/>
      <c r="F27" s="18"/>
    </row>
    <row r="28" spans="1:8" ht="16" customHeight="1" x14ac:dyDescent="0.35">
      <c r="A28" s="5">
        <f>MONTH(H13)</f>
        <v>2</v>
      </c>
      <c r="B28" s="6" t="s">
        <v>10</v>
      </c>
      <c r="C28" s="19"/>
      <c r="D28" s="20"/>
      <c r="E28" s="20"/>
      <c r="F28" s="21"/>
    </row>
    <row r="29" spans="1:8" ht="16" customHeight="1" x14ac:dyDescent="0.35">
      <c r="A29" s="5">
        <f>DAY(H13)</f>
        <v>23</v>
      </c>
      <c r="B29" s="6" t="s">
        <v>11</v>
      </c>
      <c r="C29" s="19"/>
      <c r="D29" s="20"/>
      <c r="E29" s="20"/>
      <c r="F29" s="21"/>
    </row>
    <row r="30" spans="1:8" ht="16" customHeight="1" x14ac:dyDescent="0.35">
      <c r="A30" s="25" t="str">
        <f>"("&amp;TEXT(H13, "aaa")&amp;")"</f>
        <v>(木)</v>
      </c>
      <c r="B30" s="41"/>
      <c r="C30" s="19"/>
      <c r="D30" s="20"/>
      <c r="E30" s="20"/>
      <c r="F30" s="21"/>
    </row>
    <row r="31" spans="1:8" ht="16" customHeight="1" x14ac:dyDescent="0.35">
      <c r="A31" s="8"/>
      <c r="C31" s="19"/>
      <c r="D31" s="20"/>
      <c r="E31" s="20"/>
      <c r="F31" s="21"/>
    </row>
    <row r="32" spans="1:8" ht="16" customHeight="1" x14ac:dyDescent="0.35">
      <c r="A32" s="9"/>
      <c r="B32" s="10"/>
      <c r="C32" s="22"/>
      <c r="D32" s="23"/>
      <c r="E32" s="23"/>
      <c r="F32" s="24"/>
    </row>
    <row r="33" spans="1:6" ht="16" customHeight="1" x14ac:dyDescent="0.35">
      <c r="A33" s="3"/>
      <c r="B33" s="4"/>
      <c r="C33" s="57" t="s">
        <v>72</v>
      </c>
      <c r="D33" s="58"/>
      <c r="E33" s="58"/>
      <c r="F33" s="59"/>
    </row>
    <row r="34" spans="1:6" ht="16" customHeight="1" x14ac:dyDescent="0.35">
      <c r="A34" s="5">
        <f>MONTH(H14)</f>
        <v>2</v>
      </c>
      <c r="B34" s="6" t="s">
        <v>10</v>
      </c>
      <c r="C34" s="60"/>
      <c r="D34" s="61"/>
      <c r="E34" s="61"/>
      <c r="F34" s="62"/>
    </row>
    <row r="35" spans="1:6" ht="16" customHeight="1" x14ac:dyDescent="0.35">
      <c r="A35" s="5">
        <f>DAY(H14)</f>
        <v>24</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2</v>
      </c>
      <c r="B40" s="6" t="s">
        <v>10</v>
      </c>
      <c r="C40" s="19"/>
      <c r="D40" s="20"/>
      <c r="E40" s="20"/>
      <c r="F40" s="21"/>
    </row>
    <row r="41" spans="1:6" ht="16" customHeight="1" x14ac:dyDescent="0.35">
      <c r="A41" s="5">
        <f>DAY(H15)</f>
        <v>25</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2</v>
      </c>
      <c r="B46" s="6" t="s">
        <v>10</v>
      </c>
      <c r="C46" s="19"/>
      <c r="D46" s="20"/>
      <c r="E46" s="20"/>
      <c r="F46" s="21"/>
    </row>
    <row r="47" spans="1:6" ht="16" customHeight="1" x14ac:dyDescent="0.35">
      <c r="A47" s="5">
        <f>DAY(H16)</f>
        <v>26</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44981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5FA2-31CB-4524-A3FB-7F35781E323A}">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73</v>
      </c>
      <c r="D9" s="58"/>
      <c r="E9" s="58"/>
      <c r="F9" s="59"/>
      <c r="H9" s="1" t="s">
        <v>9</v>
      </c>
    </row>
    <row r="10" spans="1:8" ht="16" customHeight="1" x14ac:dyDescent="0.35">
      <c r="A10" s="5">
        <f>MONTH(H10)</f>
        <v>2</v>
      </c>
      <c r="B10" s="6" t="s">
        <v>10</v>
      </c>
      <c r="C10" s="60"/>
      <c r="D10" s="61"/>
      <c r="E10" s="61"/>
      <c r="F10" s="62"/>
      <c r="H10" s="7">
        <v>44984</v>
      </c>
    </row>
    <row r="11" spans="1:8" ht="16" customHeight="1" x14ac:dyDescent="0.35">
      <c r="A11" s="5">
        <f>DAY(H10)</f>
        <v>27</v>
      </c>
      <c r="B11" s="6" t="s">
        <v>11</v>
      </c>
      <c r="C11" s="60"/>
      <c r="D11" s="61"/>
      <c r="E11" s="61"/>
      <c r="F11" s="62"/>
      <c r="H11" s="7">
        <f>H10+1</f>
        <v>44985</v>
      </c>
    </row>
    <row r="12" spans="1:8" ht="16" customHeight="1" x14ac:dyDescent="0.35">
      <c r="A12" s="25" t="str">
        <f>"("&amp;TEXT(H10, "aaa")&amp;")"</f>
        <v>(月)</v>
      </c>
      <c r="B12" s="26"/>
      <c r="C12" s="60"/>
      <c r="D12" s="61"/>
      <c r="E12" s="61"/>
      <c r="F12" s="62"/>
      <c r="H12" s="7">
        <f t="shared" ref="H12:H16" si="0">H11+1</f>
        <v>44986</v>
      </c>
    </row>
    <row r="13" spans="1:8" ht="16" customHeight="1" x14ac:dyDescent="0.35">
      <c r="A13" s="8"/>
      <c r="C13" s="60"/>
      <c r="D13" s="61"/>
      <c r="E13" s="61"/>
      <c r="F13" s="62"/>
      <c r="H13" s="7">
        <f t="shared" si="0"/>
        <v>44987</v>
      </c>
    </row>
    <row r="14" spans="1:8" ht="16" customHeight="1" x14ac:dyDescent="0.35">
      <c r="A14" s="9"/>
      <c r="B14" s="10"/>
      <c r="C14" s="63"/>
      <c r="D14" s="64"/>
      <c r="E14" s="64"/>
      <c r="F14" s="65"/>
      <c r="H14" s="7">
        <f t="shared" si="0"/>
        <v>44988</v>
      </c>
    </row>
    <row r="15" spans="1:8" ht="16" customHeight="1" x14ac:dyDescent="0.35">
      <c r="A15" s="3"/>
      <c r="B15" s="4"/>
      <c r="C15" s="57" t="s">
        <v>74</v>
      </c>
      <c r="D15" s="58"/>
      <c r="E15" s="58"/>
      <c r="F15" s="59"/>
      <c r="H15" s="7">
        <f t="shared" si="0"/>
        <v>44989</v>
      </c>
    </row>
    <row r="16" spans="1:8" ht="16" customHeight="1" x14ac:dyDescent="0.35">
      <c r="A16" s="5">
        <f>MONTH(H11)</f>
        <v>2</v>
      </c>
      <c r="B16" s="6" t="s">
        <v>10</v>
      </c>
      <c r="C16" s="60"/>
      <c r="D16" s="61"/>
      <c r="E16" s="61"/>
      <c r="F16" s="62"/>
      <c r="H16" s="7">
        <f t="shared" si="0"/>
        <v>44990</v>
      </c>
    </row>
    <row r="17" spans="1:8" ht="16" customHeight="1" x14ac:dyDescent="0.35">
      <c r="A17" s="5">
        <f>DAY(H11)</f>
        <v>28</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75</v>
      </c>
      <c r="D21" s="58"/>
      <c r="E21" s="58"/>
      <c r="F21" s="59"/>
    </row>
    <row r="22" spans="1:8" ht="18" customHeight="1" x14ac:dyDescent="0.35">
      <c r="A22" s="5">
        <f>MONTH(H12)</f>
        <v>3</v>
      </c>
      <c r="B22" s="6" t="s">
        <v>10</v>
      </c>
      <c r="C22" s="60"/>
      <c r="D22" s="61"/>
      <c r="E22" s="61"/>
      <c r="F22" s="62"/>
    </row>
    <row r="23" spans="1:8" ht="18" customHeight="1" x14ac:dyDescent="0.35">
      <c r="A23" s="5">
        <f>DAY(H12)</f>
        <v>1</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76</v>
      </c>
      <c r="D27" s="58"/>
      <c r="E27" s="58"/>
      <c r="F27" s="59"/>
    </row>
    <row r="28" spans="1:8" ht="16" customHeight="1" x14ac:dyDescent="0.35">
      <c r="A28" s="5">
        <f>MONTH(H13)</f>
        <v>3</v>
      </c>
      <c r="B28" s="6" t="s">
        <v>10</v>
      </c>
      <c r="C28" s="60"/>
      <c r="D28" s="61"/>
      <c r="E28" s="61"/>
      <c r="F28" s="62"/>
    </row>
    <row r="29" spans="1:8" ht="16" customHeight="1" x14ac:dyDescent="0.35">
      <c r="A29" s="5">
        <f>DAY(H13)</f>
        <v>2</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77</v>
      </c>
      <c r="D33" s="58"/>
      <c r="E33" s="58"/>
      <c r="F33" s="59"/>
    </row>
    <row r="34" spans="1:6" ht="16" customHeight="1" x14ac:dyDescent="0.35">
      <c r="A34" s="5">
        <f>MONTH(H14)</f>
        <v>3</v>
      </c>
      <c r="B34" s="6" t="s">
        <v>10</v>
      </c>
      <c r="C34" s="60"/>
      <c r="D34" s="61"/>
      <c r="E34" s="61"/>
      <c r="F34" s="62"/>
    </row>
    <row r="35" spans="1:6" ht="16" customHeight="1" x14ac:dyDescent="0.35">
      <c r="A35" s="5">
        <f>DAY(H14)</f>
        <v>3</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3</v>
      </c>
      <c r="B40" s="6" t="s">
        <v>10</v>
      </c>
      <c r="C40" s="19"/>
      <c r="D40" s="20"/>
      <c r="E40" s="20"/>
      <c r="F40" s="21"/>
    </row>
    <row r="41" spans="1:6" ht="16" customHeight="1" x14ac:dyDescent="0.35">
      <c r="A41" s="5">
        <f>DAY(H15)</f>
        <v>4</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3</v>
      </c>
      <c r="B46" s="6" t="s">
        <v>10</v>
      </c>
      <c r="C46" s="19"/>
      <c r="D46" s="20"/>
      <c r="E46" s="20"/>
      <c r="F46" s="21"/>
    </row>
    <row r="47" spans="1:6" ht="16" customHeight="1" x14ac:dyDescent="0.35">
      <c r="A47" s="5">
        <f>DAY(H16)</f>
        <v>5</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44988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DD3C-7F36-4074-8BC1-772D2775C162}">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78</v>
      </c>
      <c r="D9" s="58"/>
      <c r="E9" s="58"/>
      <c r="F9" s="59"/>
      <c r="H9" s="1" t="s">
        <v>9</v>
      </c>
    </row>
    <row r="10" spans="1:8" ht="16" customHeight="1" x14ac:dyDescent="0.35">
      <c r="A10" s="5">
        <f>MONTH(H10)</f>
        <v>3</v>
      </c>
      <c r="B10" s="6" t="s">
        <v>10</v>
      </c>
      <c r="C10" s="60"/>
      <c r="D10" s="61"/>
      <c r="E10" s="61"/>
      <c r="F10" s="62"/>
      <c r="H10" s="7">
        <v>44991</v>
      </c>
    </row>
    <row r="11" spans="1:8" ht="16" customHeight="1" x14ac:dyDescent="0.35">
      <c r="A11" s="5">
        <f>DAY(H10)</f>
        <v>6</v>
      </c>
      <c r="B11" s="6" t="s">
        <v>11</v>
      </c>
      <c r="C11" s="60"/>
      <c r="D11" s="61"/>
      <c r="E11" s="61"/>
      <c r="F11" s="62"/>
      <c r="H11" s="7">
        <f>H10+1</f>
        <v>44992</v>
      </c>
    </row>
    <row r="12" spans="1:8" ht="16" customHeight="1" x14ac:dyDescent="0.35">
      <c r="A12" s="25" t="str">
        <f>"("&amp;TEXT(H10, "aaa")&amp;")"</f>
        <v>(月)</v>
      </c>
      <c r="B12" s="26"/>
      <c r="C12" s="60"/>
      <c r="D12" s="61"/>
      <c r="E12" s="61"/>
      <c r="F12" s="62"/>
      <c r="H12" s="7">
        <f t="shared" ref="H12:H16" si="0">H11+1</f>
        <v>44993</v>
      </c>
    </row>
    <row r="13" spans="1:8" ht="16" customHeight="1" x14ac:dyDescent="0.35">
      <c r="A13" s="8"/>
      <c r="C13" s="60"/>
      <c r="D13" s="61"/>
      <c r="E13" s="61"/>
      <c r="F13" s="62"/>
      <c r="H13" s="7">
        <f t="shared" si="0"/>
        <v>44994</v>
      </c>
    </row>
    <row r="14" spans="1:8" ht="16" customHeight="1" x14ac:dyDescent="0.35">
      <c r="A14" s="9"/>
      <c r="B14" s="10"/>
      <c r="C14" s="63"/>
      <c r="D14" s="64"/>
      <c r="E14" s="64"/>
      <c r="F14" s="65"/>
      <c r="H14" s="7">
        <f t="shared" si="0"/>
        <v>44995</v>
      </c>
    </row>
    <row r="15" spans="1:8" ht="16" customHeight="1" x14ac:dyDescent="0.35">
      <c r="A15" s="3"/>
      <c r="B15" s="4"/>
      <c r="C15" s="57" t="s">
        <v>79</v>
      </c>
      <c r="D15" s="58"/>
      <c r="E15" s="58"/>
      <c r="F15" s="59"/>
      <c r="H15" s="7">
        <f t="shared" si="0"/>
        <v>44996</v>
      </c>
    </row>
    <row r="16" spans="1:8" ht="16" customHeight="1" x14ac:dyDescent="0.35">
      <c r="A16" s="5">
        <f>MONTH(H11)</f>
        <v>3</v>
      </c>
      <c r="B16" s="6" t="s">
        <v>10</v>
      </c>
      <c r="C16" s="60"/>
      <c r="D16" s="61"/>
      <c r="E16" s="61"/>
      <c r="F16" s="62"/>
      <c r="H16" s="7">
        <f t="shared" si="0"/>
        <v>44997</v>
      </c>
    </row>
    <row r="17" spans="1:8" ht="16" customHeight="1" x14ac:dyDescent="0.35">
      <c r="A17" s="5">
        <f>DAY(H11)</f>
        <v>7</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80</v>
      </c>
      <c r="D21" s="58"/>
      <c r="E21" s="58"/>
      <c r="F21" s="59"/>
    </row>
    <row r="22" spans="1:8" ht="18" customHeight="1" x14ac:dyDescent="0.35">
      <c r="A22" s="5">
        <f>MONTH(H12)</f>
        <v>3</v>
      </c>
      <c r="B22" s="6" t="s">
        <v>10</v>
      </c>
      <c r="C22" s="60"/>
      <c r="D22" s="61"/>
      <c r="E22" s="61"/>
      <c r="F22" s="62"/>
    </row>
    <row r="23" spans="1:8" ht="18" customHeight="1" x14ac:dyDescent="0.35">
      <c r="A23" s="5">
        <f>DAY(H12)</f>
        <v>8</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81</v>
      </c>
      <c r="D27" s="58"/>
      <c r="E27" s="58"/>
      <c r="F27" s="59"/>
    </row>
    <row r="28" spans="1:8" ht="16" customHeight="1" x14ac:dyDescent="0.35">
      <c r="A28" s="5">
        <f>MONTH(H13)</f>
        <v>3</v>
      </c>
      <c r="B28" s="6" t="s">
        <v>10</v>
      </c>
      <c r="C28" s="60"/>
      <c r="D28" s="61"/>
      <c r="E28" s="61"/>
      <c r="F28" s="62"/>
    </row>
    <row r="29" spans="1:8" ht="16" customHeight="1" x14ac:dyDescent="0.35">
      <c r="A29" s="5">
        <f>DAY(H13)</f>
        <v>9</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82</v>
      </c>
      <c r="D33" s="58"/>
      <c r="E33" s="58"/>
      <c r="F33" s="59"/>
    </row>
    <row r="34" spans="1:6" ht="16" customHeight="1" x14ac:dyDescent="0.35">
      <c r="A34" s="5">
        <f>MONTH(H14)</f>
        <v>3</v>
      </c>
      <c r="B34" s="6" t="s">
        <v>10</v>
      </c>
      <c r="C34" s="60"/>
      <c r="D34" s="61"/>
      <c r="E34" s="61"/>
      <c r="F34" s="62"/>
    </row>
    <row r="35" spans="1:6" ht="16" customHeight="1" x14ac:dyDescent="0.35">
      <c r="A35" s="5">
        <f>DAY(H14)</f>
        <v>10</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3</v>
      </c>
      <c r="B40" s="6" t="s">
        <v>10</v>
      </c>
      <c r="C40" s="19"/>
      <c r="D40" s="20"/>
      <c r="E40" s="20"/>
      <c r="F40" s="21"/>
    </row>
    <row r="41" spans="1:6" ht="16" customHeight="1" x14ac:dyDescent="0.35">
      <c r="A41" s="5">
        <f>DAY(H15)</f>
        <v>11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3</v>
      </c>
      <c r="B46" s="6" t="s">
        <v>10</v>
      </c>
      <c r="C46" s="19"/>
      <c r="D46" s="20"/>
      <c r="E46" s="20"/>
      <c r="F46" s="21"/>
    </row>
    <row r="47" spans="1:6" ht="16" customHeight="1" x14ac:dyDescent="0.35">
      <c r="A47" s="5">
        <f>DAY(H16)</f>
        <v>12</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44995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2FC0-10B1-43B5-B6AD-199D3A1B0C80}">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83</v>
      </c>
      <c r="D9" s="58"/>
      <c r="E9" s="58"/>
      <c r="F9" s="59"/>
      <c r="H9" s="1" t="s">
        <v>9</v>
      </c>
    </row>
    <row r="10" spans="1:8" ht="16" customHeight="1" x14ac:dyDescent="0.35">
      <c r="A10" s="5">
        <f>MONTH(H10)</f>
        <v>3</v>
      </c>
      <c r="B10" s="6" t="s">
        <v>10</v>
      </c>
      <c r="C10" s="60"/>
      <c r="D10" s="61"/>
      <c r="E10" s="61"/>
      <c r="F10" s="62"/>
      <c r="H10" s="7">
        <v>44998</v>
      </c>
    </row>
    <row r="11" spans="1:8" ht="16" customHeight="1" x14ac:dyDescent="0.35">
      <c r="A11" s="5">
        <f>DAY(H10)</f>
        <v>13</v>
      </c>
      <c r="B11" s="6" t="s">
        <v>11</v>
      </c>
      <c r="C11" s="60"/>
      <c r="D11" s="61"/>
      <c r="E11" s="61"/>
      <c r="F11" s="62"/>
      <c r="H11" s="7">
        <f>H10+1</f>
        <v>44999</v>
      </c>
    </row>
    <row r="12" spans="1:8" ht="16" customHeight="1" x14ac:dyDescent="0.35">
      <c r="A12" s="25" t="str">
        <f>"("&amp;TEXT(H10, "aaa")&amp;")"</f>
        <v>(月)</v>
      </c>
      <c r="B12" s="26"/>
      <c r="C12" s="60"/>
      <c r="D12" s="61"/>
      <c r="E12" s="61"/>
      <c r="F12" s="62"/>
      <c r="H12" s="7">
        <f t="shared" ref="H12:H16" si="0">H11+1</f>
        <v>45000</v>
      </c>
    </row>
    <row r="13" spans="1:8" ht="16" customHeight="1" x14ac:dyDescent="0.35">
      <c r="A13" s="8"/>
      <c r="C13" s="60"/>
      <c r="D13" s="61"/>
      <c r="E13" s="61"/>
      <c r="F13" s="62"/>
      <c r="H13" s="7">
        <f t="shared" si="0"/>
        <v>45001</v>
      </c>
    </row>
    <row r="14" spans="1:8" ht="16" customHeight="1" x14ac:dyDescent="0.35">
      <c r="A14" s="9"/>
      <c r="B14" s="10"/>
      <c r="C14" s="63"/>
      <c r="D14" s="64"/>
      <c r="E14" s="64"/>
      <c r="F14" s="65"/>
      <c r="H14" s="7">
        <f t="shared" si="0"/>
        <v>45002</v>
      </c>
    </row>
    <row r="15" spans="1:8" ht="16" customHeight="1" x14ac:dyDescent="0.35">
      <c r="A15" s="3"/>
      <c r="B15" s="4"/>
      <c r="C15" s="57" t="s">
        <v>84</v>
      </c>
      <c r="D15" s="58"/>
      <c r="E15" s="58"/>
      <c r="F15" s="59"/>
      <c r="H15" s="7">
        <f t="shared" si="0"/>
        <v>45003</v>
      </c>
    </row>
    <row r="16" spans="1:8" ht="16" customHeight="1" x14ac:dyDescent="0.35">
      <c r="A16" s="5">
        <f>MONTH(H11)</f>
        <v>3</v>
      </c>
      <c r="B16" s="6" t="s">
        <v>10</v>
      </c>
      <c r="C16" s="60"/>
      <c r="D16" s="61"/>
      <c r="E16" s="61"/>
      <c r="F16" s="62"/>
      <c r="H16" s="7">
        <f t="shared" si="0"/>
        <v>45004</v>
      </c>
    </row>
    <row r="17" spans="1:8" ht="16" customHeight="1" x14ac:dyDescent="0.35">
      <c r="A17" s="5">
        <f>DAY(H11)</f>
        <v>14</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85</v>
      </c>
      <c r="D21" s="58"/>
      <c r="E21" s="58"/>
      <c r="F21" s="59"/>
    </row>
    <row r="22" spans="1:8" ht="18" customHeight="1" x14ac:dyDescent="0.35">
      <c r="A22" s="5">
        <f>MONTH(H12)</f>
        <v>3</v>
      </c>
      <c r="B22" s="6" t="s">
        <v>10</v>
      </c>
      <c r="C22" s="60"/>
      <c r="D22" s="61"/>
      <c r="E22" s="61"/>
      <c r="F22" s="62"/>
    </row>
    <row r="23" spans="1:8" ht="18" customHeight="1" x14ac:dyDescent="0.35">
      <c r="A23" s="5">
        <f>DAY(H12)</f>
        <v>15</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86</v>
      </c>
      <c r="D27" s="58"/>
      <c r="E27" s="58"/>
      <c r="F27" s="59"/>
    </row>
    <row r="28" spans="1:8" ht="16" customHeight="1" x14ac:dyDescent="0.35">
      <c r="A28" s="5">
        <f>MONTH(H13)</f>
        <v>3</v>
      </c>
      <c r="B28" s="6" t="s">
        <v>10</v>
      </c>
      <c r="C28" s="60"/>
      <c r="D28" s="61"/>
      <c r="E28" s="61"/>
      <c r="F28" s="62"/>
    </row>
    <row r="29" spans="1:8" ht="16" customHeight="1" x14ac:dyDescent="0.35">
      <c r="A29" s="5">
        <f>DAY(H13)</f>
        <v>16</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87</v>
      </c>
      <c r="D33" s="58"/>
      <c r="E33" s="58"/>
      <c r="F33" s="59"/>
    </row>
    <row r="34" spans="1:6" ht="16" customHeight="1" x14ac:dyDescent="0.35">
      <c r="A34" s="5">
        <f>MONTH(H14)</f>
        <v>3</v>
      </c>
      <c r="B34" s="6" t="s">
        <v>10</v>
      </c>
      <c r="C34" s="60"/>
      <c r="D34" s="61"/>
      <c r="E34" s="61"/>
      <c r="F34" s="62"/>
    </row>
    <row r="35" spans="1:6" ht="16" customHeight="1" x14ac:dyDescent="0.35">
      <c r="A35" s="5">
        <f>DAY(H14)</f>
        <v>17</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3</v>
      </c>
      <c r="B40" s="6" t="s">
        <v>10</v>
      </c>
      <c r="C40" s="19"/>
      <c r="D40" s="20"/>
      <c r="E40" s="20"/>
      <c r="F40" s="21"/>
    </row>
    <row r="41" spans="1:6" ht="16" customHeight="1" x14ac:dyDescent="0.35">
      <c r="A41" s="5">
        <f>DAY(H15)</f>
        <v>18</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3</v>
      </c>
      <c r="B46" s="6" t="s">
        <v>10</v>
      </c>
      <c r="C46" s="19"/>
      <c r="D46" s="20"/>
      <c r="E46" s="20"/>
      <c r="F46" s="21"/>
    </row>
    <row r="47" spans="1:6" ht="16" customHeight="1" x14ac:dyDescent="0.35">
      <c r="A47" s="5">
        <f>DAY(H16)</f>
        <v>19</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45002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E6FA-9158-4D99-808F-E3848B2F83BD}">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88</v>
      </c>
      <c r="D9" s="58"/>
      <c r="E9" s="58"/>
      <c r="F9" s="59"/>
      <c r="H9" s="1" t="s">
        <v>9</v>
      </c>
    </row>
    <row r="10" spans="1:8" ht="16" customHeight="1" x14ac:dyDescent="0.35">
      <c r="A10" s="5">
        <f>MONTH(H10)</f>
        <v>3</v>
      </c>
      <c r="B10" s="6" t="s">
        <v>10</v>
      </c>
      <c r="C10" s="60"/>
      <c r="D10" s="61"/>
      <c r="E10" s="61"/>
      <c r="F10" s="62"/>
      <c r="H10" s="7">
        <v>45005</v>
      </c>
    </row>
    <row r="11" spans="1:8" ht="16" customHeight="1" x14ac:dyDescent="0.35">
      <c r="A11" s="5">
        <f>DAY(H10)</f>
        <v>20</v>
      </c>
      <c r="B11" s="6" t="s">
        <v>11</v>
      </c>
      <c r="C11" s="60"/>
      <c r="D11" s="61"/>
      <c r="E11" s="61"/>
      <c r="F11" s="62"/>
      <c r="H11" s="7">
        <f>H10+1</f>
        <v>45006</v>
      </c>
    </row>
    <row r="12" spans="1:8" ht="16" customHeight="1" x14ac:dyDescent="0.35">
      <c r="A12" s="25" t="str">
        <f>"("&amp;TEXT(H10, "aaa")&amp;")"</f>
        <v>(月)</v>
      </c>
      <c r="B12" s="26"/>
      <c r="C12" s="60"/>
      <c r="D12" s="61"/>
      <c r="E12" s="61"/>
      <c r="F12" s="62"/>
      <c r="H12" s="7">
        <f t="shared" ref="H12:H16" si="0">H11+1</f>
        <v>45007</v>
      </c>
    </row>
    <row r="13" spans="1:8" ht="16" customHeight="1" x14ac:dyDescent="0.35">
      <c r="A13" s="8"/>
      <c r="C13" s="60"/>
      <c r="D13" s="61"/>
      <c r="E13" s="61"/>
      <c r="F13" s="62"/>
      <c r="H13" s="7">
        <f t="shared" si="0"/>
        <v>45008</v>
      </c>
    </row>
    <row r="14" spans="1:8" ht="16" customHeight="1" x14ac:dyDescent="0.35">
      <c r="A14" s="9"/>
      <c r="B14" s="10"/>
      <c r="C14" s="63"/>
      <c r="D14" s="64"/>
      <c r="E14" s="64"/>
      <c r="F14" s="65"/>
      <c r="H14" s="7">
        <f t="shared" si="0"/>
        <v>45009</v>
      </c>
    </row>
    <row r="15" spans="1:8" ht="16" customHeight="1" x14ac:dyDescent="0.35">
      <c r="A15" s="3"/>
      <c r="B15" s="4"/>
      <c r="C15" s="16" t="s">
        <v>12</v>
      </c>
      <c r="D15" s="17"/>
      <c r="E15" s="17"/>
      <c r="F15" s="18"/>
      <c r="H15" s="7">
        <f t="shared" si="0"/>
        <v>45010</v>
      </c>
    </row>
    <row r="16" spans="1:8" ht="16" customHeight="1" x14ac:dyDescent="0.35">
      <c r="A16" s="5">
        <f>MONTH(H11)</f>
        <v>3</v>
      </c>
      <c r="B16" s="6" t="s">
        <v>10</v>
      </c>
      <c r="C16" s="19"/>
      <c r="D16" s="20"/>
      <c r="E16" s="20"/>
      <c r="F16" s="21"/>
      <c r="H16" s="7">
        <f t="shared" si="0"/>
        <v>45011</v>
      </c>
    </row>
    <row r="17" spans="1:8" ht="16" customHeight="1" x14ac:dyDescent="0.35">
      <c r="A17" s="5">
        <f>DAY(H11)</f>
        <v>21</v>
      </c>
      <c r="B17" s="6" t="s">
        <v>11</v>
      </c>
      <c r="C17" s="19"/>
      <c r="D17" s="20"/>
      <c r="E17" s="20"/>
      <c r="F17" s="21"/>
      <c r="H17" s="7"/>
    </row>
    <row r="18" spans="1:8" ht="16" customHeight="1" x14ac:dyDescent="0.35">
      <c r="A18" s="25" t="str">
        <f>"("&amp;TEXT(H11, "aaa")&amp;")"</f>
        <v>(火)</v>
      </c>
      <c r="B18" s="26"/>
      <c r="C18" s="19"/>
      <c r="D18" s="20"/>
      <c r="E18" s="20"/>
      <c r="F18" s="21"/>
    </row>
    <row r="19" spans="1:8" ht="16" customHeight="1" x14ac:dyDescent="0.35">
      <c r="A19" s="8"/>
      <c r="C19" s="19"/>
      <c r="D19" s="20"/>
      <c r="E19" s="20"/>
      <c r="F19" s="21"/>
    </row>
    <row r="20" spans="1:8" ht="16" customHeight="1" x14ac:dyDescent="0.35">
      <c r="A20" s="9"/>
      <c r="B20" s="10"/>
      <c r="C20" s="22"/>
      <c r="D20" s="23"/>
      <c r="E20" s="23"/>
      <c r="F20" s="24"/>
    </row>
    <row r="21" spans="1:8" ht="18" customHeight="1" x14ac:dyDescent="0.35">
      <c r="A21" s="3"/>
      <c r="B21" s="4"/>
      <c r="C21" s="57" t="s">
        <v>89</v>
      </c>
      <c r="D21" s="58"/>
      <c r="E21" s="58"/>
      <c r="F21" s="59"/>
    </row>
    <row r="22" spans="1:8" ht="18" customHeight="1" x14ac:dyDescent="0.35">
      <c r="A22" s="5">
        <f>MONTH(H12)</f>
        <v>3</v>
      </c>
      <c r="B22" s="6" t="s">
        <v>10</v>
      </c>
      <c r="C22" s="60"/>
      <c r="D22" s="61"/>
      <c r="E22" s="61"/>
      <c r="F22" s="62"/>
    </row>
    <row r="23" spans="1:8" ht="18" customHeight="1" x14ac:dyDescent="0.35">
      <c r="A23" s="5">
        <f>DAY(H12)</f>
        <v>22</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90</v>
      </c>
      <c r="D27" s="58"/>
      <c r="E27" s="58"/>
      <c r="F27" s="59"/>
    </row>
    <row r="28" spans="1:8" ht="16" customHeight="1" x14ac:dyDescent="0.35">
      <c r="A28" s="5">
        <f>MONTH(H13)</f>
        <v>3</v>
      </c>
      <c r="B28" s="6" t="s">
        <v>10</v>
      </c>
      <c r="C28" s="60"/>
      <c r="D28" s="61"/>
      <c r="E28" s="61"/>
      <c r="F28" s="62"/>
    </row>
    <row r="29" spans="1:8" ht="16" customHeight="1" x14ac:dyDescent="0.35">
      <c r="A29" s="5">
        <f>DAY(H13)</f>
        <v>23</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91</v>
      </c>
      <c r="D33" s="58"/>
      <c r="E33" s="58"/>
      <c r="F33" s="59"/>
    </row>
    <row r="34" spans="1:6" ht="16" customHeight="1" x14ac:dyDescent="0.35">
      <c r="A34" s="5">
        <f>MONTH(H14)</f>
        <v>3</v>
      </c>
      <c r="B34" s="6" t="s">
        <v>10</v>
      </c>
      <c r="C34" s="60"/>
      <c r="D34" s="61"/>
      <c r="E34" s="61"/>
      <c r="F34" s="62"/>
    </row>
    <row r="35" spans="1:6" ht="16" customHeight="1" x14ac:dyDescent="0.35">
      <c r="A35" s="5">
        <f>DAY(H14)</f>
        <v>24</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3</v>
      </c>
      <c r="B40" s="6" t="s">
        <v>10</v>
      </c>
      <c r="C40" s="19"/>
      <c r="D40" s="20"/>
      <c r="E40" s="20"/>
      <c r="F40" s="21"/>
    </row>
    <row r="41" spans="1:6" ht="16" customHeight="1" x14ac:dyDescent="0.35">
      <c r="A41" s="5">
        <f>DAY(H15)</f>
        <v>25</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3</v>
      </c>
      <c r="B46" s="6" t="s">
        <v>10</v>
      </c>
      <c r="C46" s="19"/>
      <c r="D46" s="20"/>
      <c r="E46" s="20"/>
      <c r="F46" s="21"/>
    </row>
    <row r="47" spans="1:6" ht="16" customHeight="1" x14ac:dyDescent="0.35">
      <c r="A47" s="5">
        <f>DAY(H16)</f>
        <v>26</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45009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99AD-AE3E-4C7B-901E-80A44E838784}">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92</v>
      </c>
      <c r="D9" s="58"/>
      <c r="E9" s="58"/>
      <c r="F9" s="59"/>
      <c r="H9" s="1" t="s">
        <v>9</v>
      </c>
    </row>
    <row r="10" spans="1:8" ht="16" customHeight="1" x14ac:dyDescent="0.35">
      <c r="A10" s="5">
        <f>MONTH(H10)</f>
        <v>3</v>
      </c>
      <c r="B10" s="6" t="s">
        <v>10</v>
      </c>
      <c r="C10" s="60"/>
      <c r="D10" s="61"/>
      <c r="E10" s="61"/>
      <c r="F10" s="62"/>
      <c r="H10" s="7">
        <v>45012</v>
      </c>
    </row>
    <row r="11" spans="1:8" ht="16" customHeight="1" x14ac:dyDescent="0.35">
      <c r="A11" s="5">
        <f>DAY(H10)</f>
        <v>27</v>
      </c>
      <c r="B11" s="6" t="s">
        <v>11</v>
      </c>
      <c r="C11" s="60"/>
      <c r="D11" s="61"/>
      <c r="E11" s="61"/>
      <c r="F11" s="62"/>
      <c r="H11" s="7">
        <f>H10+1</f>
        <v>45013</v>
      </c>
    </row>
    <row r="12" spans="1:8" ht="16" customHeight="1" x14ac:dyDescent="0.35">
      <c r="A12" s="25" t="str">
        <f>"("&amp;TEXT(H10, "aaa")&amp;")"</f>
        <v>(月)</v>
      </c>
      <c r="B12" s="26"/>
      <c r="C12" s="60"/>
      <c r="D12" s="61"/>
      <c r="E12" s="61"/>
      <c r="F12" s="62"/>
      <c r="H12" s="7">
        <f t="shared" ref="H12:H16" si="0">H11+1</f>
        <v>45014</v>
      </c>
    </row>
    <row r="13" spans="1:8" ht="16" customHeight="1" x14ac:dyDescent="0.35">
      <c r="A13" s="8"/>
      <c r="C13" s="60"/>
      <c r="D13" s="61"/>
      <c r="E13" s="61"/>
      <c r="F13" s="62"/>
      <c r="H13" s="7">
        <f t="shared" si="0"/>
        <v>45015</v>
      </c>
    </row>
    <row r="14" spans="1:8" ht="16" customHeight="1" x14ac:dyDescent="0.35">
      <c r="A14" s="9"/>
      <c r="B14" s="10"/>
      <c r="C14" s="63"/>
      <c r="D14" s="64"/>
      <c r="E14" s="64"/>
      <c r="F14" s="65"/>
      <c r="H14" s="7">
        <f t="shared" si="0"/>
        <v>45016</v>
      </c>
    </row>
    <row r="15" spans="1:8" ht="16" customHeight="1" x14ac:dyDescent="0.35">
      <c r="A15" s="3"/>
      <c r="B15" s="4"/>
      <c r="C15" s="57" t="s">
        <v>93</v>
      </c>
      <c r="D15" s="58"/>
      <c r="E15" s="58"/>
      <c r="F15" s="59"/>
      <c r="H15" s="7">
        <f t="shared" si="0"/>
        <v>45017</v>
      </c>
    </row>
    <row r="16" spans="1:8" ht="16" customHeight="1" x14ac:dyDescent="0.35">
      <c r="A16" s="5">
        <f>MONTH(H11)</f>
        <v>3</v>
      </c>
      <c r="B16" s="6" t="s">
        <v>10</v>
      </c>
      <c r="C16" s="60"/>
      <c r="D16" s="61"/>
      <c r="E16" s="61"/>
      <c r="F16" s="62"/>
      <c r="H16" s="7">
        <f t="shared" si="0"/>
        <v>45018</v>
      </c>
    </row>
    <row r="17" spans="1:8" ht="16" customHeight="1" x14ac:dyDescent="0.35">
      <c r="A17" s="5">
        <f>DAY(H11)</f>
        <v>28</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94</v>
      </c>
      <c r="D21" s="58"/>
      <c r="E21" s="58"/>
      <c r="F21" s="59"/>
    </row>
    <row r="22" spans="1:8" ht="18" customHeight="1" x14ac:dyDescent="0.35">
      <c r="A22" s="5">
        <f>MONTH(H12)</f>
        <v>3</v>
      </c>
      <c r="B22" s="6" t="s">
        <v>10</v>
      </c>
      <c r="C22" s="60"/>
      <c r="D22" s="61"/>
      <c r="E22" s="61"/>
      <c r="F22" s="62"/>
    </row>
    <row r="23" spans="1:8" ht="18" customHeight="1" x14ac:dyDescent="0.35">
      <c r="A23" s="5">
        <f>DAY(H12)</f>
        <v>29</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95</v>
      </c>
      <c r="D27" s="58"/>
      <c r="E27" s="58"/>
      <c r="F27" s="59"/>
    </row>
    <row r="28" spans="1:8" ht="16" customHeight="1" x14ac:dyDescent="0.35">
      <c r="A28" s="5">
        <f>MONTH(H13)</f>
        <v>3</v>
      </c>
      <c r="B28" s="6" t="s">
        <v>10</v>
      </c>
      <c r="C28" s="60"/>
      <c r="D28" s="61"/>
      <c r="E28" s="61"/>
      <c r="F28" s="62"/>
    </row>
    <row r="29" spans="1:8" ht="16" customHeight="1" x14ac:dyDescent="0.35">
      <c r="A29" s="5">
        <f>DAY(H13)</f>
        <v>30</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96</v>
      </c>
      <c r="D33" s="58"/>
      <c r="E33" s="58"/>
      <c r="F33" s="59"/>
    </row>
    <row r="34" spans="1:6" ht="16" customHeight="1" x14ac:dyDescent="0.35">
      <c r="A34" s="5">
        <f>MONTH(H14)</f>
        <v>3</v>
      </c>
      <c r="B34" s="6" t="s">
        <v>10</v>
      </c>
      <c r="C34" s="60"/>
      <c r="D34" s="61"/>
      <c r="E34" s="61"/>
      <c r="F34" s="62"/>
    </row>
    <row r="35" spans="1:6" ht="16" customHeight="1" x14ac:dyDescent="0.35">
      <c r="A35" s="5">
        <f>DAY(H14)</f>
        <v>31</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4</v>
      </c>
      <c r="B40" s="6" t="s">
        <v>10</v>
      </c>
      <c r="C40" s="19"/>
      <c r="D40" s="20"/>
      <c r="E40" s="20"/>
      <c r="F40" s="21"/>
    </row>
    <row r="41" spans="1:6" ht="16" customHeight="1" x14ac:dyDescent="0.35">
      <c r="A41" s="5">
        <f>DAY(H15)</f>
        <v>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4</v>
      </c>
      <c r="B46" s="6" t="s">
        <v>10</v>
      </c>
      <c r="C46" s="19"/>
      <c r="D46" s="20"/>
      <c r="E46" s="20"/>
      <c r="F46" s="21"/>
    </row>
    <row r="47" spans="1:6" ht="16" customHeight="1" x14ac:dyDescent="0.35">
      <c r="A47" s="5">
        <f>DAY(H16)</f>
        <v>2</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45016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2522-DFD0-4216-95BC-A3158B1C3CF9}">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16" t="s">
        <v>16</v>
      </c>
      <c r="D9" s="17"/>
      <c r="E9" s="17"/>
      <c r="F9" s="18"/>
      <c r="H9" s="1" t="s">
        <v>9</v>
      </c>
    </row>
    <row r="10" spans="1:8" ht="16" customHeight="1" x14ac:dyDescent="0.35">
      <c r="A10" s="5">
        <f>MONTH(H10)</f>
        <v>11</v>
      </c>
      <c r="B10" s="6" t="s">
        <v>10</v>
      </c>
      <c r="C10" s="19"/>
      <c r="D10" s="20"/>
      <c r="E10" s="20"/>
      <c r="F10" s="21"/>
      <c r="H10" s="7">
        <v>44893</v>
      </c>
    </row>
    <row r="11" spans="1:8" ht="16" customHeight="1" x14ac:dyDescent="0.35">
      <c r="A11" s="5">
        <f>DAY(H10)</f>
        <v>28</v>
      </c>
      <c r="B11" s="6" t="s">
        <v>11</v>
      </c>
      <c r="C11" s="19"/>
      <c r="D11" s="20"/>
      <c r="E11" s="20"/>
      <c r="F11" s="21"/>
      <c r="H11" s="7">
        <v>44894</v>
      </c>
    </row>
    <row r="12" spans="1:8" ht="16" customHeight="1" x14ac:dyDescent="0.35">
      <c r="A12" s="25" t="str">
        <f>"("&amp;TEXT(H10, "aaa")&amp;")"</f>
        <v>(月)</v>
      </c>
      <c r="B12" s="26"/>
      <c r="C12" s="19"/>
      <c r="D12" s="20"/>
      <c r="E12" s="20"/>
      <c r="F12" s="21"/>
      <c r="H12" s="7">
        <v>44895</v>
      </c>
    </row>
    <row r="13" spans="1:8" ht="16" customHeight="1" x14ac:dyDescent="0.35">
      <c r="A13" s="8"/>
      <c r="C13" s="19"/>
      <c r="D13" s="20"/>
      <c r="E13" s="20"/>
      <c r="F13" s="21"/>
      <c r="H13" s="7">
        <v>44896</v>
      </c>
    </row>
    <row r="14" spans="1:8" ht="16" customHeight="1" x14ac:dyDescent="0.35">
      <c r="A14" s="9"/>
      <c r="B14" s="10"/>
      <c r="C14" s="22"/>
      <c r="D14" s="23"/>
      <c r="E14" s="23"/>
      <c r="F14" s="24"/>
      <c r="H14" s="7">
        <v>44897</v>
      </c>
    </row>
    <row r="15" spans="1:8" ht="16" customHeight="1" x14ac:dyDescent="0.35">
      <c r="A15" s="3"/>
      <c r="B15" s="4"/>
      <c r="C15" s="16" t="s">
        <v>16</v>
      </c>
      <c r="D15" s="17"/>
      <c r="E15" s="17"/>
      <c r="F15" s="18"/>
      <c r="H15" s="7">
        <v>44898</v>
      </c>
    </row>
    <row r="16" spans="1:8" ht="16" customHeight="1" x14ac:dyDescent="0.35">
      <c r="A16" s="5">
        <f>MONTH(H11)</f>
        <v>11</v>
      </c>
      <c r="B16" s="6" t="s">
        <v>10</v>
      </c>
      <c r="C16" s="19"/>
      <c r="D16" s="20"/>
      <c r="E16" s="20"/>
      <c r="F16" s="21"/>
      <c r="H16" s="7">
        <v>44899</v>
      </c>
    </row>
    <row r="17" spans="1:8" ht="16" customHeight="1" x14ac:dyDescent="0.35">
      <c r="A17" s="5">
        <f>DAY(H11)</f>
        <v>29</v>
      </c>
      <c r="B17" s="6" t="s">
        <v>11</v>
      </c>
      <c r="C17" s="19"/>
      <c r="D17" s="20"/>
      <c r="E17" s="20"/>
      <c r="F17" s="21"/>
      <c r="H17" s="7"/>
    </row>
    <row r="18" spans="1:8" ht="16" customHeight="1" x14ac:dyDescent="0.35">
      <c r="A18" s="25" t="str">
        <f>"("&amp;TEXT(H11, "aaa")&amp;")"</f>
        <v>(火)</v>
      </c>
      <c r="B18" s="26"/>
      <c r="C18" s="19"/>
      <c r="D18" s="20"/>
      <c r="E18" s="20"/>
      <c r="F18" s="21"/>
    </row>
    <row r="19" spans="1:8" ht="16" customHeight="1" x14ac:dyDescent="0.35">
      <c r="A19" s="8"/>
      <c r="C19" s="19"/>
      <c r="D19" s="20"/>
      <c r="E19" s="20"/>
      <c r="F19" s="21"/>
    </row>
    <row r="20" spans="1:8" ht="16" customHeight="1" x14ac:dyDescent="0.35">
      <c r="A20" s="9"/>
      <c r="B20" s="10"/>
      <c r="C20" s="22"/>
      <c r="D20" s="23"/>
      <c r="E20" s="23"/>
      <c r="F20" s="24"/>
    </row>
    <row r="21" spans="1:8" ht="16" customHeight="1" x14ac:dyDescent="0.35">
      <c r="A21" s="3"/>
      <c r="B21" s="4"/>
      <c r="C21" s="16" t="s">
        <v>16</v>
      </c>
      <c r="D21" s="17"/>
      <c r="E21" s="17"/>
      <c r="F21" s="18"/>
    </row>
    <row r="22" spans="1:8" ht="16" customHeight="1" x14ac:dyDescent="0.35">
      <c r="A22" s="5">
        <f>MONTH(H12)</f>
        <v>11</v>
      </c>
      <c r="B22" s="6" t="s">
        <v>10</v>
      </c>
      <c r="C22" s="19"/>
      <c r="D22" s="20"/>
      <c r="E22" s="20"/>
      <c r="F22" s="21"/>
    </row>
    <row r="23" spans="1:8" ht="16" customHeight="1" x14ac:dyDescent="0.35">
      <c r="A23" s="5">
        <f>DAY(H12)</f>
        <v>30</v>
      </c>
      <c r="B23" s="6" t="s">
        <v>11</v>
      </c>
      <c r="C23" s="19"/>
      <c r="D23" s="20"/>
      <c r="E23" s="20"/>
      <c r="F23" s="21"/>
    </row>
    <row r="24" spans="1:8" ht="16" customHeight="1" x14ac:dyDescent="0.35">
      <c r="A24" s="25" t="str">
        <f>"("&amp;TEXT(H12, "aaa")&amp;")"</f>
        <v>(水)</v>
      </c>
      <c r="B24" s="26"/>
      <c r="C24" s="19"/>
      <c r="D24" s="20"/>
      <c r="E24" s="20"/>
      <c r="F24" s="21"/>
    </row>
    <row r="25" spans="1:8" ht="16" customHeight="1" x14ac:dyDescent="0.35">
      <c r="A25" s="8"/>
      <c r="C25" s="19"/>
      <c r="D25" s="20"/>
      <c r="E25" s="20"/>
      <c r="F25" s="21"/>
    </row>
    <row r="26" spans="1:8" ht="16" customHeight="1" x14ac:dyDescent="0.35">
      <c r="A26" s="9"/>
      <c r="B26" s="10"/>
      <c r="C26" s="22"/>
      <c r="D26" s="23"/>
      <c r="E26" s="23"/>
      <c r="F26" s="24"/>
    </row>
    <row r="27" spans="1:8" ht="16" customHeight="1" x14ac:dyDescent="0.35">
      <c r="A27" s="3"/>
      <c r="B27" s="4"/>
      <c r="C27" s="32" t="s">
        <v>17</v>
      </c>
      <c r="D27" s="33"/>
      <c r="E27" s="33"/>
      <c r="F27" s="34"/>
    </row>
    <row r="28" spans="1:8" ht="16" customHeight="1" x14ac:dyDescent="0.35">
      <c r="A28" s="5">
        <f>MONTH(H13)</f>
        <v>12</v>
      </c>
      <c r="B28" s="6" t="s">
        <v>10</v>
      </c>
      <c r="C28" s="35"/>
      <c r="D28" s="36"/>
      <c r="E28" s="36"/>
      <c r="F28" s="37"/>
    </row>
    <row r="29" spans="1:8" ht="16" customHeight="1" x14ac:dyDescent="0.35">
      <c r="A29" s="5">
        <f>DAY(H13)</f>
        <v>1</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18</v>
      </c>
      <c r="D33" s="33"/>
      <c r="E33" s="33"/>
      <c r="F33" s="34"/>
    </row>
    <row r="34" spans="1:6" ht="16" customHeight="1" x14ac:dyDescent="0.35">
      <c r="A34" s="5">
        <f>MONTH(H14)</f>
        <v>12</v>
      </c>
      <c r="B34" s="6" t="s">
        <v>10</v>
      </c>
      <c r="C34" s="35"/>
      <c r="D34" s="36"/>
      <c r="E34" s="36"/>
      <c r="F34" s="37"/>
    </row>
    <row r="35" spans="1:6" ht="16" customHeight="1" x14ac:dyDescent="0.35">
      <c r="A35" s="5">
        <f>DAY(H14)</f>
        <v>2</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3</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12</v>
      </c>
      <c r="B46" s="6" t="s">
        <v>10</v>
      </c>
      <c r="C46" s="19"/>
      <c r="D46" s="20"/>
      <c r="E46" s="20"/>
      <c r="F46" s="21"/>
    </row>
    <row r="47" spans="1:6" ht="16" customHeight="1" x14ac:dyDescent="0.35">
      <c r="A47" s="5">
        <f>DAY(H16)</f>
        <v>4</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44897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81EA-9A13-4D8F-A38B-1478C6915DB2}">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97</v>
      </c>
      <c r="D9" s="58"/>
      <c r="E9" s="58"/>
      <c r="F9" s="59"/>
      <c r="H9" s="1" t="s">
        <v>9</v>
      </c>
    </row>
    <row r="10" spans="1:8" ht="16" customHeight="1" x14ac:dyDescent="0.35">
      <c r="A10" s="5">
        <f>MONTH(H10)</f>
        <v>4</v>
      </c>
      <c r="B10" s="6" t="s">
        <v>10</v>
      </c>
      <c r="C10" s="60"/>
      <c r="D10" s="61"/>
      <c r="E10" s="61"/>
      <c r="F10" s="62"/>
      <c r="H10" s="7">
        <v>45019</v>
      </c>
    </row>
    <row r="11" spans="1:8" ht="16" customHeight="1" x14ac:dyDescent="0.35">
      <c r="A11" s="5">
        <f>DAY(H10)</f>
        <v>3</v>
      </c>
      <c r="B11" s="6" t="s">
        <v>11</v>
      </c>
      <c r="C11" s="60"/>
      <c r="D11" s="61"/>
      <c r="E11" s="61"/>
      <c r="F11" s="62"/>
      <c r="H11" s="7">
        <f>H10+1</f>
        <v>45020</v>
      </c>
    </row>
    <row r="12" spans="1:8" ht="16" customHeight="1" x14ac:dyDescent="0.35">
      <c r="A12" s="25" t="str">
        <f>"("&amp;TEXT(H10, "aaa")&amp;")"</f>
        <v>(月)</v>
      </c>
      <c r="B12" s="26"/>
      <c r="C12" s="60"/>
      <c r="D12" s="61"/>
      <c r="E12" s="61"/>
      <c r="F12" s="62"/>
      <c r="H12" s="7">
        <f t="shared" ref="H12:H16" si="0">H11+1</f>
        <v>45021</v>
      </c>
    </row>
    <row r="13" spans="1:8" ht="16" customHeight="1" x14ac:dyDescent="0.35">
      <c r="A13" s="8"/>
      <c r="C13" s="60"/>
      <c r="D13" s="61"/>
      <c r="E13" s="61"/>
      <c r="F13" s="62"/>
      <c r="H13" s="7">
        <f t="shared" si="0"/>
        <v>45022</v>
      </c>
    </row>
    <row r="14" spans="1:8" ht="16" customHeight="1" x14ac:dyDescent="0.35">
      <c r="A14" s="9"/>
      <c r="B14" s="10"/>
      <c r="C14" s="63"/>
      <c r="D14" s="64"/>
      <c r="E14" s="64"/>
      <c r="F14" s="65"/>
      <c r="H14" s="7">
        <f t="shared" si="0"/>
        <v>45023</v>
      </c>
    </row>
    <row r="15" spans="1:8" ht="16" customHeight="1" x14ac:dyDescent="0.35">
      <c r="A15" s="3"/>
      <c r="B15" s="4"/>
      <c r="C15" s="57" t="s">
        <v>98</v>
      </c>
      <c r="D15" s="58"/>
      <c r="E15" s="58"/>
      <c r="F15" s="59"/>
      <c r="H15" s="7">
        <f t="shared" si="0"/>
        <v>45024</v>
      </c>
    </row>
    <row r="16" spans="1:8" ht="16" customHeight="1" x14ac:dyDescent="0.35">
      <c r="A16" s="5">
        <f>MONTH(H11)</f>
        <v>4</v>
      </c>
      <c r="B16" s="6" t="s">
        <v>10</v>
      </c>
      <c r="C16" s="60"/>
      <c r="D16" s="61"/>
      <c r="E16" s="61"/>
      <c r="F16" s="62"/>
      <c r="H16" s="7">
        <f t="shared" si="0"/>
        <v>45025</v>
      </c>
    </row>
    <row r="17" spans="1:8" ht="16" customHeight="1" x14ac:dyDescent="0.35">
      <c r="A17" s="5">
        <f>DAY(H11)</f>
        <v>4</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99</v>
      </c>
      <c r="D21" s="58"/>
      <c r="E21" s="58"/>
      <c r="F21" s="59"/>
    </row>
    <row r="22" spans="1:8" ht="18" customHeight="1" x14ac:dyDescent="0.35">
      <c r="A22" s="5">
        <f>MONTH(H12)</f>
        <v>4</v>
      </c>
      <c r="B22" s="6" t="s">
        <v>10</v>
      </c>
      <c r="C22" s="60"/>
      <c r="D22" s="61"/>
      <c r="E22" s="61"/>
      <c r="F22" s="62"/>
    </row>
    <row r="23" spans="1:8" ht="18" customHeight="1" x14ac:dyDescent="0.35">
      <c r="A23" s="5">
        <f>DAY(H12)</f>
        <v>5</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100</v>
      </c>
      <c r="D27" s="58"/>
      <c r="E27" s="58"/>
      <c r="F27" s="59"/>
    </row>
    <row r="28" spans="1:8" ht="16" customHeight="1" x14ac:dyDescent="0.35">
      <c r="A28" s="5">
        <f>MONTH(H13)</f>
        <v>4</v>
      </c>
      <c r="B28" s="6" t="s">
        <v>10</v>
      </c>
      <c r="C28" s="60"/>
      <c r="D28" s="61"/>
      <c r="E28" s="61"/>
      <c r="F28" s="62"/>
    </row>
    <row r="29" spans="1:8" ht="16" customHeight="1" x14ac:dyDescent="0.35">
      <c r="A29" s="5">
        <f>DAY(H13)</f>
        <v>6</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101</v>
      </c>
      <c r="D33" s="58"/>
      <c r="E33" s="58"/>
      <c r="F33" s="59"/>
    </row>
    <row r="34" spans="1:6" ht="16" customHeight="1" x14ac:dyDescent="0.35">
      <c r="A34" s="5">
        <f>MONTH(H14)</f>
        <v>4</v>
      </c>
      <c r="B34" s="6" t="s">
        <v>10</v>
      </c>
      <c r="C34" s="60"/>
      <c r="D34" s="61"/>
      <c r="E34" s="61"/>
      <c r="F34" s="62"/>
    </row>
    <row r="35" spans="1:6" ht="16" customHeight="1" x14ac:dyDescent="0.35">
      <c r="A35" s="5">
        <f>DAY(H14)</f>
        <v>7</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4</v>
      </c>
      <c r="B40" s="6" t="s">
        <v>10</v>
      </c>
      <c r="C40" s="19"/>
      <c r="D40" s="20"/>
      <c r="E40" s="20"/>
      <c r="F40" s="21"/>
    </row>
    <row r="41" spans="1:6" ht="16" customHeight="1" x14ac:dyDescent="0.35">
      <c r="A41" s="5">
        <f>DAY(H15)</f>
        <v>8</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4</v>
      </c>
      <c r="B46" s="6" t="s">
        <v>10</v>
      </c>
      <c r="C46" s="19"/>
      <c r="D46" s="20"/>
      <c r="E46" s="20"/>
      <c r="F46" s="21"/>
    </row>
    <row r="47" spans="1:6" ht="16" customHeight="1" x14ac:dyDescent="0.35">
      <c r="A47" s="5">
        <f>DAY(H16)</f>
        <v>9</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45023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A626-5097-4410-8172-DF01F95DEC78}">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102</v>
      </c>
      <c r="D9" s="58"/>
      <c r="E9" s="58"/>
      <c r="F9" s="59"/>
      <c r="H9" s="1" t="s">
        <v>9</v>
      </c>
    </row>
    <row r="10" spans="1:8" ht="16" customHeight="1" x14ac:dyDescent="0.35">
      <c r="A10" s="5">
        <f>MONTH(H10)</f>
        <v>4</v>
      </c>
      <c r="B10" s="6" t="s">
        <v>10</v>
      </c>
      <c r="C10" s="60"/>
      <c r="D10" s="61"/>
      <c r="E10" s="61"/>
      <c r="F10" s="62"/>
      <c r="H10" s="7">
        <v>45026</v>
      </c>
    </row>
    <row r="11" spans="1:8" ht="16" customHeight="1" x14ac:dyDescent="0.35">
      <c r="A11" s="5">
        <f>DAY(H10)</f>
        <v>10</v>
      </c>
      <c r="B11" s="6" t="s">
        <v>11</v>
      </c>
      <c r="C11" s="60"/>
      <c r="D11" s="61"/>
      <c r="E11" s="61"/>
      <c r="F11" s="62"/>
      <c r="H11" s="7">
        <f>H10+1</f>
        <v>45027</v>
      </c>
    </row>
    <row r="12" spans="1:8" ht="16" customHeight="1" x14ac:dyDescent="0.35">
      <c r="A12" s="25" t="str">
        <f>"("&amp;TEXT(H10, "aaa")&amp;")"</f>
        <v>(月)</v>
      </c>
      <c r="B12" s="26"/>
      <c r="C12" s="60"/>
      <c r="D12" s="61"/>
      <c r="E12" s="61"/>
      <c r="F12" s="62"/>
      <c r="H12" s="7">
        <f t="shared" ref="H12:H16" si="0">H11+1</f>
        <v>45028</v>
      </c>
    </row>
    <row r="13" spans="1:8" ht="16" customHeight="1" x14ac:dyDescent="0.35">
      <c r="A13" s="8"/>
      <c r="C13" s="60"/>
      <c r="D13" s="61"/>
      <c r="E13" s="61"/>
      <c r="F13" s="62"/>
      <c r="H13" s="7">
        <f t="shared" si="0"/>
        <v>45029</v>
      </c>
    </row>
    <row r="14" spans="1:8" ht="16" customHeight="1" x14ac:dyDescent="0.35">
      <c r="A14" s="9"/>
      <c r="B14" s="10"/>
      <c r="C14" s="63"/>
      <c r="D14" s="64"/>
      <c r="E14" s="64"/>
      <c r="F14" s="65"/>
      <c r="H14" s="7">
        <f t="shared" si="0"/>
        <v>45030</v>
      </c>
    </row>
    <row r="15" spans="1:8" ht="16" customHeight="1" x14ac:dyDescent="0.35">
      <c r="A15" s="3"/>
      <c r="B15" s="4"/>
      <c r="C15" s="57" t="s">
        <v>103</v>
      </c>
      <c r="D15" s="58"/>
      <c r="E15" s="58"/>
      <c r="F15" s="59"/>
      <c r="H15" s="7">
        <f t="shared" si="0"/>
        <v>45031</v>
      </c>
    </row>
    <row r="16" spans="1:8" ht="16" customHeight="1" x14ac:dyDescent="0.35">
      <c r="A16" s="5">
        <f>MONTH(H11)</f>
        <v>4</v>
      </c>
      <c r="B16" s="6" t="s">
        <v>10</v>
      </c>
      <c r="C16" s="60"/>
      <c r="D16" s="61"/>
      <c r="E16" s="61"/>
      <c r="F16" s="62"/>
      <c r="H16" s="7">
        <f t="shared" si="0"/>
        <v>45032</v>
      </c>
    </row>
    <row r="17" spans="1:8" ht="16" customHeight="1" x14ac:dyDescent="0.35">
      <c r="A17" s="5">
        <f>DAY(H11)</f>
        <v>11</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104</v>
      </c>
      <c r="D21" s="58"/>
      <c r="E21" s="58"/>
      <c r="F21" s="59"/>
    </row>
    <row r="22" spans="1:8" ht="18" customHeight="1" x14ac:dyDescent="0.35">
      <c r="A22" s="5">
        <f>MONTH(H12)</f>
        <v>4</v>
      </c>
      <c r="B22" s="6" t="s">
        <v>10</v>
      </c>
      <c r="C22" s="60"/>
      <c r="D22" s="61"/>
      <c r="E22" s="61"/>
      <c r="F22" s="62"/>
    </row>
    <row r="23" spans="1:8" ht="18" customHeight="1" x14ac:dyDescent="0.35">
      <c r="A23" s="5">
        <f>DAY(H12)</f>
        <v>12</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105</v>
      </c>
      <c r="D27" s="58"/>
      <c r="E27" s="58"/>
      <c r="F27" s="59"/>
    </row>
    <row r="28" spans="1:8" ht="16" customHeight="1" x14ac:dyDescent="0.35">
      <c r="A28" s="5">
        <f>MONTH(H13)</f>
        <v>4</v>
      </c>
      <c r="B28" s="6" t="s">
        <v>10</v>
      </c>
      <c r="C28" s="60"/>
      <c r="D28" s="61"/>
      <c r="E28" s="61"/>
      <c r="F28" s="62"/>
    </row>
    <row r="29" spans="1:8" ht="16" customHeight="1" x14ac:dyDescent="0.35">
      <c r="A29" s="5">
        <f>DAY(H13)</f>
        <v>13</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106</v>
      </c>
      <c r="D33" s="58"/>
      <c r="E33" s="58"/>
      <c r="F33" s="59"/>
    </row>
    <row r="34" spans="1:6" ht="16" customHeight="1" x14ac:dyDescent="0.35">
      <c r="A34" s="5">
        <f>MONTH(H14)</f>
        <v>4</v>
      </c>
      <c r="B34" s="6" t="s">
        <v>10</v>
      </c>
      <c r="C34" s="60"/>
      <c r="D34" s="61"/>
      <c r="E34" s="61"/>
      <c r="F34" s="62"/>
    </row>
    <row r="35" spans="1:6" ht="16" customHeight="1" x14ac:dyDescent="0.35">
      <c r="A35" s="5">
        <f>DAY(H14)</f>
        <v>14</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4</v>
      </c>
      <c r="B40" s="6" t="s">
        <v>10</v>
      </c>
      <c r="C40" s="19"/>
      <c r="D40" s="20"/>
      <c r="E40" s="20"/>
      <c r="F40" s="21"/>
    </row>
    <row r="41" spans="1:6" ht="16" customHeight="1" x14ac:dyDescent="0.35">
      <c r="A41" s="5">
        <f>DAY(H15)</f>
        <v>15</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4</v>
      </c>
      <c r="B46" s="6" t="s">
        <v>10</v>
      </c>
      <c r="C46" s="19"/>
      <c r="D46" s="20"/>
      <c r="E46" s="20"/>
      <c r="F46" s="21"/>
    </row>
    <row r="47" spans="1:6" ht="16" customHeight="1" x14ac:dyDescent="0.35">
      <c r="A47" s="5">
        <f>DAY(H16)</f>
        <v>16</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45030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847A-BE22-4D38-8530-6A768E25336A}">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107</v>
      </c>
      <c r="D9" s="58"/>
      <c r="E9" s="58"/>
      <c r="F9" s="59"/>
      <c r="H9" s="1" t="s">
        <v>9</v>
      </c>
    </row>
    <row r="10" spans="1:8" ht="16" customHeight="1" x14ac:dyDescent="0.35">
      <c r="A10" s="5">
        <f>MONTH(H10)</f>
        <v>4</v>
      </c>
      <c r="B10" s="6" t="s">
        <v>10</v>
      </c>
      <c r="C10" s="60"/>
      <c r="D10" s="61"/>
      <c r="E10" s="61"/>
      <c r="F10" s="62"/>
      <c r="H10" s="7">
        <v>45033</v>
      </c>
    </row>
    <row r="11" spans="1:8" ht="16" customHeight="1" x14ac:dyDescent="0.35">
      <c r="A11" s="5">
        <f>DAY(H10)</f>
        <v>17</v>
      </c>
      <c r="B11" s="6" t="s">
        <v>11</v>
      </c>
      <c r="C11" s="60"/>
      <c r="D11" s="61"/>
      <c r="E11" s="61"/>
      <c r="F11" s="62"/>
      <c r="H11" s="7">
        <f>H10+1</f>
        <v>45034</v>
      </c>
    </row>
    <row r="12" spans="1:8" ht="16" customHeight="1" x14ac:dyDescent="0.35">
      <c r="A12" s="25" t="str">
        <f>"("&amp;TEXT(H10, "aaa")&amp;")"</f>
        <v>(月)</v>
      </c>
      <c r="B12" s="26"/>
      <c r="C12" s="60"/>
      <c r="D12" s="61"/>
      <c r="E12" s="61"/>
      <c r="F12" s="62"/>
      <c r="H12" s="7">
        <f t="shared" ref="H12:H16" si="0">H11+1</f>
        <v>45035</v>
      </c>
    </row>
    <row r="13" spans="1:8" ht="16" customHeight="1" x14ac:dyDescent="0.35">
      <c r="A13" s="8"/>
      <c r="C13" s="60"/>
      <c r="D13" s="61"/>
      <c r="E13" s="61"/>
      <c r="F13" s="62"/>
      <c r="H13" s="7">
        <f t="shared" si="0"/>
        <v>45036</v>
      </c>
    </row>
    <row r="14" spans="1:8" ht="16" customHeight="1" x14ac:dyDescent="0.35">
      <c r="A14" s="9"/>
      <c r="B14" s="10"/>
      <c r="C14" s="63"/>
      <c r="D14" s="64"/>
      <c r="E14" s="64"/>
      <c r="F14" s="65"/>
      <c r="H14" s="7">
        <f t="shared" si="0"/>
        <v>45037</v>
      </c>
    </row>
    <row r="15" spans="1:8" ht="16" customHeight="1" x14ac:dyDescent="0.35">
      <c r="A15" s="3"/>
      <c r="B15" s="4"/>
      <c r="C15" s="57" t="s">
        <v>108</v>
      </c>
      <c r="D15" s="58"/>
      <c r="E15" s="58"/>
      <c r="F15" s="59"/>
      <c r="H15" s="7">
        <f t="shared" si="0"/>
        <v>45038</v>
      </c>
    </row>
    <row r="16" spans="1:8" ht="16" customHeight="1" x14ac:dyDescent="0.35">
      <c r="A16" s="5">
        <f>MONTH(H11)</f>
        <v>4</v>
      </c>
      <c r="B16" s="6" t="s">
        <v>10</v>
      </c>
      <c r="C16" s="60"/>
      <c r="D16" s="61"/>
      <c r="E16" s="61"/>
      <c r="F16" s="62"/>
      <c r="H16" s="7">
        <f t="shared" si="0"/>
        <v>45039</v>
      </c>
    </row>
    <row r="17" spans="1:8" ht="16" customHeight="1" x14ac:dyDescent="0.35">
      <c r="A17" s="5">
        <f>DAY(H11)</f>
        <v>18</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109</v>
      </c>
      <c r="D21" s="58"/>
      <c r="E21" s="58"/>
      <c r="F21" s="59"/>
    </row>
    <row r="22" spans="1:8" ht="18" customHeight="1" x14ac:dyDescent="0.35">
      <c r="A22" s="5">
        <f>MONTH(H12)</f>
        <v>4</v>
      </c>
      <c r="B22" s="6" t="s">
        <v>10</v>
      </c>
      <c r="C22" s="60"/>
      <c r="D22" s="61"/>
      <c r="E22" s="61"/>
      <c r="F22" s="62"/>
    </row>
    <row r="23" spans="1:8" ht="18" customHeight="1" x14ac:dyDescent="0.35">
      <c r="A23" s="5">
        <f>DAY(H12)</f>
        <v>19</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110</v>
      </c>
      <c r="D27" s="58"/>
      <c r="E27" s="58"/>
      <c r="F27" s="59"/>
    </row>
    <row r="28" spans="1:8" ht="16" customHeight="1" x14ac:dyDescent="0.35">
      <c r="A28" s="5">
        <f>MONTH(H13)</f>
        <v>4</v>
      </c>
      <c r="B28" s="6" t="s">
        <v>10</v>
      </c>
      <c r="C28" s="60"/>
      <c r="D28" s="61"/>
      <c r="E28" s="61"/>
      <c r="F28" s="62"/>
    </row>
    <row r="29" spans="1:8" ht="16" customHeight="1" x14ac:dyDescent="0.35">
      <c r="A29" s="5">
        <f>DAY(H13)</f>
        <v>20</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111</v>
      </c>
      <c r="D33" s="58"/>
      <c r="E33" s="58"/>
      <c r="F33" s="59"/>
    </row>
    <row r="34" spans="1:6" ht="16" customHeight="1" x14ac:dyDescent="0.35">
      <c r="A34" s="5">
        <f>MONTH(H14)</f>
        <v>4</v>
      </c>
      <c r="B34" s="6" t="s">
        <v>10</v>
      </c>
      <c r="C34" s="60"/>
      <c r="D34" s="61"/>
      <c r="E34" s="61"/>
      <c r="F34" s="62"/>
    </row>
    <row r="35" spans="1:6" ht="16" customHeight="1" x14ac:dyDescent="0.35">
      <c r="A35" s="5">
        <f>DAY(H14)</f>
        <v>21</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4</v>
      </c>
      <c r="B40" s="6" t="s">
        <v>10</v>
      </c>
      <c r="C40" s="19"/>
      <c r="D40" s="20"/>
      <c r="E40" s="20"/>
      <c r="F40" s="21"/>
    </row>
    <row r="41" spans="1:6" ht="16" customHeight="1" x14ac:dyDescent="0.35">
      <c r="A41" s="5">
        <f>DAY(H15)</f>
        <v>22</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4</v>
      </c>
      <c r="B46" s="6" t="s">
        <v>10</v>
      </c>
      <c r="C46" s="19"/>
      <c r="D46" s="20"/>
      <c r="E46" s="20"/>
      <c r="F46" s="21"/>
    </row>
    <row r="47" spans="1:6" ht="16" customHeight="1" x14ac:dyDescent="0.35">
      <c r="A47" s="5">
        <f>DAY(H16)</f>
        <v>23</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45037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D0E7-E058-4BD6-AAFE-802AC8295D33}">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112</v>
      </c>
      <c r="D9" s="58"/>
      <c r="E9" s="58"/>
      <c r="F9" s="59"/>
      <c r="H9" s="1" t="s">
        <v>9</v>
      </c>
    </row>
    <row r="10" spans="1:8" ht="16" customHeight="1" x14ac:dyDescent="0.35">
      <c r="A10" s="5">
        <f>MONTH(H10)</f>
        <v>4</v>
      </c>
      <c r="B10" s="6" t="s">
        <v>10</v>
      </c>
      <c r="C10" s="60"/>
      <c r="D10" s="61"/>
      <c r="E10" s="61"/>
      <c r="F10" s="62"/>
      <c r="H10" s="7">
        <v>45040</v>
      </c>
    </row>
    <row r="11" spans="1:8" ht="16" customHeight="1" x14ac:dyDescent="0.35">
      <c r="A11" s="5">
        <f>DAY(H10)</f>
        <v>24</v>
      </c>
      <c r="B11" s="6" t="s">
        <v>11</v>
      </c>
      <c r="C11" s="60"/>
      <c r="D11" s="61"/>
      <c r="E11" s="61"/>
      <c r="F11" s="62"/>
      <c r="H11" s="7">
        <f>H10+1</f>
        <v>45041</v>
      </c>
    </row>
    <row r="12" spans="1:8" ht="16" customHeight="1" x14ac:dyDescent="0.35">
      <c r="A12" s="25" t="str">
        <f>"("&amp;TEXT(H10, "aaa")&amp;")"</f>
        <v>(月)</v>
      </c>
      <c r="B12" s="26"/>
      <c r="C12" s="60"/>
      <c r="D12" s="61"/>
      <c r="E12" s="61"/>
      <c r="F12" s="62"/>
      <c r="H12" s="7">
        <f t="shared" ref="H12:H16" si="0">H11+1</f>
        <v>45042</v>
      </c>
    </row>
    <row r="13" spans="1:8" ht="16" customHeight="1" x14ac:dyDescent="0.35">
      <c r="A13" s="8"/>
      <c r="C13" s="60"/>
      <c r="D13" s="61"/>
      <c r="E13" s="61"/>
      <c r="F13" s="62"/>
      <c r="H13" s="7">
        <f t="shared" si="0"/>
        <v>45043</v>
      </c>
    </row>
    <row r="14" spans="1:8" ht="16" customHeight="1" x14ac:dyDescent="0.35">
      <c r="A14" s="9"/>
      <c r="B14" s="10"/>
      <c r="C14" s="63"/>
      <c r="D14" s="64"/>
      <c r="E14" s="64"/>
      <c r="F14" s="65"/>
      <c r="H14" s="7">
        <f t="shared" si="0"/>
        <v>45044</v>
      </c>
    </row>
    <row r="15" spans="1:8" ht="16" customHeight="1" x14ac:dyDescent="0.35">
      <c r="A15" s="3"/>
      <c r="B15" s="4"/>
      <c r="C15" s="57" t="s">
        <v>113</v>
      </c>
      <c r="D15" s="58"/>
      <c r="E15" s="58"/>
      <c r="F15" s="59"/>
      <c r="H15" s="7">
        <f t="shared" si="0"/>
        <v>45045</v>
      </c>
    </row>
    <row r="16" spans="1:8" ht="16" customHeight="1" x14ac:dyDescent="0.35">
      <c r="A16" s="5">
        <f>MONTH(H11)</f>
        <v>4</v>
      </c>
      <c r="B16" s="6" t="s">
        <v>10</v>
      </c>
      <c r="C16" s="60"/>
      <c r="D16" s="61"/>
      <c r="E16" s="61"/>
      <c r="F16" s="62"/>
      <c r="H16" s="7">
        <f t="shared" si="0"/>
        <v>45046</v>
      </c>
    </row>
    <row r="17" spans="1:8" ht="16" customHeight="1" x14ac:dyDescent="0.35">
      <c r="A17" s="5">
        <f>DAY(H11)</f>
        <v>25</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114</v>
      </c>
      <c r="D21" s="58"/>
      <c r="E21" s="58"/>
      <c r="F21" s="59"/>
    </row>
    <row r="22" spans="1:8" ht="18" customHeight="1" x14ac:dyDescent="0.35">
      <c r="A22" s="5">
        <f>MONTH(H12)</f>
        <v>4</v>
      </c>
      <c r="B22" s="6" t="s">
        <v>10</v>
      </c>
      <c r="C22" s="60"/>
      <c r="D22" s="61"/>
      <c r="E22" s="61"/>
      <c r="F22" s="62"/>
    </row>
    <row r="23" spans="1:8" ht="18" customHeight="1" x14ac:dyDescent="0.35">
      <c r="A23" s="5">
        <f>DAY(H12)</f>
        <v>26</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115</v>
      </c>
      <c r="D27" s="58"/>
      <c r="E27" s="58"/>
      <c r="F27" s="59"/>
    </row>
    <row r="28" spans="1:8" ht="16" customHeight="1" x14ac:dyDescent="0.35">
      <c r="A28" s="5">
        <f>MONTH(H13)</f>
        <v>4</v>
      </c>
      <c r="B28" s="6" t="s">
        <v>10</v>
      </c>
      <c r="C28" s="60"/>
      <c r="D28" s="61"/>
      <c r="E28" s="61"/>
      <c r="F28" s="62"/>
    </row>
    <row r="29" spans="1:8" ht="16" customHeight="1" x14ac:dyDescent="0.35">
      <c r="A29" s="5">
        <f>DAY(H13)</f>
        <v>27</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116</v>
      </c>
      <c r="D33" s="58"/>
      <c r="E33" s="58"/>
      <c r="F33" s="59"/>
    </row>
    <row r="34" spans="1:6" ht="16" customHeight="1" x14ac:dyDescent="0.35">
      <c r="A34" s="5">
        <f>MONTH(H14)</f>
        <v>4</v>
      </c>
      <c r="B34" s="6" t="s">
        <v>10</v>
      </c>
      <c r="C34" s="60"/>
      <c r="D34" s="61"/>
      <c r="E34" s="61"/>
      <c r="F34" s="62"/>
    </row>
    <row r="35" spans="1:6" ht="16" customHeight="1" x14ac:dyDescent="0.35">
      <c r="A35" s="5">
        <f>DAY(H14)</f>
        <v>28</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4</v>
      </c>
      <c r="B40" s="6" t="s">
        <v>10</v>
      </c>
      <c r="C40" s="19"/>
      <c r="D40" s="20"/>
      <c r="E40" s="20"/>
      <c r="F40" s="21"/>
    </row>
    <row r="41" spans="1:6" ht="16" customHeight="1" x14ac:dyDescent="0.35">
      <c r="A41" s="5">
        <f>DAY(H15)</f>
        <v>29</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4</v>
      </c>
      <c r="B46" s="6" t="s">
        <v>10</v>
      </c>
      <c r="C46" s="19"/>
      <c r="D46" s="20"/>
      <c r="E46" s="20"/>
      <c r="F46" s="21"/>
    </row>
    <row r="47" spans="1:6" ht="16" customHeight="1" x14ac:dyDescent="0.35">
      <c r="A47" s="5">
        <f>DAY(H16)</f>
        <v>30</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45044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B767-48C8-4545-A5C1-E3C5466B3FD9}">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117</v>
      </c>
      <c r="D9" s="58"/>
      <c r="E9" s="58"/>
      <c r="F9" s="59"/>
      <c r="H9" s="1" t="s">
        <v>9</v>
      </c>
    </row>
    <row r="10" spans="1:8" ht="16" customHeight="1" x14ac:dyDescent="0.35">
      <c r="A10" s="5">
        <f>MONTH(H10)</f>
        <v>5</v>
      </c>
      <c r="B10" s="6" t="s">
        <v>10</v>
      </c>
      <c r="C10" s="60"/>
      <c r="D10" s="61"/>
      <c r="E10" s="61"/>
      <c r="F10" s="62"/>
      <c r="H10" s="7">
        <v>45047</v>
      </c>
    </row>
    <row r="11" spans="1:8" ht="16" customHeight="1" x14ac:dyDescent="0.35">
      <c r="A11" s="5">
        <f>DAY(H10)</f>
        <v>1</v>
      </c>
      <c r="B11" s="6" t="s">
        <v>11</v>
      </c>
      <c r="C11" s="60"/>
      <c r="D11" s="61"/>
      <c r="E11" s="61"/>
      <c r="F11" s="62"/>
      <c r="H11" s="7">
        <f>H10+1</f>
        <v>45048</v>
      </c>
    </row>
    <row r="12" spans="1:8" ht="16" customHeight="1" x14ac:dyDescent="0.35">
      <c r="A12" s="25" t="str">
        <f>"("&amp;TEXT(H10, "aaa")&amp;")"</f>
        <v>(月)</v>
      </c>
      <c r="B12" s="26"/>
      <c r="C12" s="60"/>
      <c r="D12" s="61"/>
      <c r="E12" s="61"/>
      <c r="F12" s="62"/>
      <c r="H12" s="7">
        <f t="shared" ref="H12:H16" si="0">H11+1</f>
        <v>45049</v>
      </c>
    </row>
    <row r="13" spans="1:8" ht="16" customHeight="1" x14ac:dyDescent="0.35">
      <c r="A13" s="8"/>
      <c r="C13" s="60"/>
      <c r="D13" s="61"/>
      <c r="E13" s="61"/>
      <c r="F13" s="62"/>
      <c r="H13" s="7">
        <f t="shared" si="0"/>
        <v>45050</v>
      </c>
    </row>
    <row r="14" spans="1:8" ht="16" customHeight="1" x14ac:dyDescent="0.35">
      <c r="A14" s="9"/>
      <c r="B14" s="10"/>
      <c r="C14" s="63"/>
      <c r="D14" s="64"/>
      <c r="E14" s="64"/>
      <c r="F14" s="65"/>
      <c r="H14" s="7">
        <f t="shared" si="0"/>
        <v>45051</v>
      </c>
    </row>
    <row r="15" spans="1:8" ht="16" customHeight="1" x14ac:dyDescent="0.35">
      <c r="A15" s="3"/>
      <c r="B15" s="4"/>
      <c r="C15" s="57" t="s">
        <v>118</v>
      </c>
      <c r="D15" s="58"/>
      <c r="E15" s="58"/>
      <c r="F15" s="59"/>
      <c r="H15" s="7">
        <f t="shared" si="0"/>
        <v>45052</v>
      </c>
    </row>
    <row r="16" spans="1:8" ht="16" customHeight="1" x14ac:dyDescent="0.35">
      <c r="A16" s="5">
        <f>MONTH(H11)</f>
        <v>5</v>
      </c>
      <c r="B16" s="6" t="s">
        <v>10</v>
      </c>
      <c r="C16" s="60"/>
      <c r="D16" s="61"/>
      <c r="E16" s="61"/>
      <c r="F16" s="62"/>
      <c r="H16" s="7">
        <f t="shared" si="0"/>
        <v>45053</v>
      </c>
    </row>
    <row r="17" spans="1:8" ht="16" customHeight="1" x14ac:dyDescent="0.35">
      <c r="A17" s="5">
        <f>DAY(H11)</f>
        <v>2</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16" t="s">
        <v>12</v>
      </c>
      <c r="D21" s="17"/>
      <c r="E21" s="17"/>
      <c r="F21" s="18"/>
    </row>
    <row r="22" spans="1:8" ht="18" customHeight="1" x14ac:dyDescent="0.35">
      <c r="A22" s="5">
        <f>MONTH(H12)</f>
        <v>5</v>
      </c>
      <c r="B22" s="6" t="s">
        <v>10</v>
      </c>
      <c r="C22" s="19"/>
      <c r="D22" s="20"/>
      <c r="E22" s="20"/>
      <c r="F22" s="21"/>
    </row>
    <row r="23" spans="1:8" ht="18" customHeight="1" x14ac:dyDescent="0.35">
      <c r="A23" s="5">
        <f>DAY(H12)</f>
        <v>3</v>
      </c>
      <c r="B23" s="6" t="s">
        <v>11</v>
      </c>
      <c r="C23" s="19"/>
      <c r="D23" s="20"/>
      <c r="E23" s="20"/>
      <c r="F23" s="21"/>
    </row>
    <row r="24" spans="1:8" ht="18" customHeight="1" x14ac:dyDescent="0.35">
      <c r="A24" s="25" t="str">
        <f>"("&amp;TEXT(H12, "aaa")&amp;")"</f>
        <v>(水)</v>
      </c>
      <c r="B24" s="26"/>
      <c r="C24" s="19"/>
      <c r="D24" s="20"/>
      <c r="E24" s="20"/>
      <c r="F24" s="21"/>
    </row>
    <row r="25" spans="1:8" ht="18" customHeight="1" x14ac:dyDescent="0.35">
      <c r="A25" s="8"/>
      <c r="C25" s="19"/>
      <c r="D25" s="20"/>
      <c r="E25" s="20"/>
      <c r="F25" s="21"/>
    </row>
    <row r="26" spans="1:8" ht="18" customHeight="1" x14ac:dyDescent="0.35">
      <c r="A26" s="9"/>
      <c r="B26" s="10"/>
      <c r="C26" s="22"/>
      <c r="D26" s="23"/>
      <c r="E26" s="23"/>
      <c r="F26" s="24"/>
    </row>
    <row r="27" spans="1:8" ht="16" customHeight="1" x14ac:dyDescent="0.35">
      <c r="A27" s="3"/>
      <c r="B27" s="4"/>
      <c r="C27" s="16" t="s">
        <v>12</v>
      </c>
      <c r="D27" s="17"/>
      <c r="E27" s="17"/>
      <c r="F27" s="18"/>
    </row>
    <row r="28" spans="1:8" ht="16" customHeight="1" x14ac:dyDescent="0.35">
      <c r="A28" s="5">
        <f>MONTH(H13)</f>
        <v>5</v>
      </c>
      <c r="B28" s="6" t="s">
        <v>10</v>
      </c>
      <c r="C28" s="19"/>
      <c r="D28" s="20"/>
      <c r="E28" s="20"/>
      <c r="F28" s="21"/>
    </row>
    <row r="29" spans="1:8" ht="16" customHeight="1" x14ac:dyDescent="0.35">
      <c r="A29" s="5">
        <f>DAY(H13)</f>
        <v>4</v>
      </c>
      <c r="B29" s="6" t="s">
        <v>11</v>
      </c>
      <c r="C29" s="19"/>
      <c r="D29" s="20"/>
      <c r="E29" s="20"/>
      <c r="F29" s="21"/>
    </row>
    <row r="30" spans="1:8" ht="16" customHeight="1" x14ac:dyDescent="0.35">
      <c r="A30" s="25" t="str">
        <f>"("&amp;TEXT(H13, "aaa")&amp;")"</f>
        <v>(木)</v>
      </c>
      <c r="B30" s="41"/>
      <c r="C30" s="19"/>
      <c r="D30" s="20"/>
      <c r="E30" s="20"/>
      <c r="F30" s="21"/>
    </row>
    <row r="31" spans="1:8" ht="16" customHeight="1" x14ac:dyDescent="0.35">
      <c r="A31" s="8"/>
      <c r="C31" s="19"/>
      <c r="D31" s="20"/>
      <c r="E31" s="20"/>
      <c r="F31" s="21"/>
    </row>
    <row r="32" spans="1:8" ht="16" customHeight="1" x14ac:dyDescent="0.35">
      <c r="A32" s="9"/>
      <c r="B32" s="10"/>
      <c r="C32" s="22"/>
      <c r="D32" s="23"/>
      <c r="E32" s="23"/>
      <c r="F32" s="24"/>
    </row>
    <row r="33" spans="1:6" ht="16" customHeight="1" x14ac:dyDescent="0.35">
      <c r="A33" s="3"/>
      <c r="B33" s="4"/>
      <c r="C33" s="16" t="s">
        <v>12</v>
      </c>
      <c r="D33" s="17"/>
      <c r="E33" s="17"/>
      <c r="F33" s="18"/>
    </row>
    <row r="34" spans="1:6" ht="16" customHeight="1" x14ac:dyDescent="0.35">
      <c r="A34" s="5">
        <f>MONTH(H14)</f>
        <v>5</v>
      </c>
      <c r="B34" s="6" t="s">
        <v>10</v>
      </c>
      <c r="C34" s="19"/>
      <c r="D34" s="20"/>
      <c r="E34" s="20"/>
      <c r="F34" s="21"/>
    </row>
    <row r="35" spans="1:6" ht="16" customHeight="1" x14ac:dyDescent="0.35">
      <c r="A35" s="5">
        <f>DAY(H14)</f>
        <v>5</v>
      </c>
      <c r="B35" s="6" t="s">
        <v>11</v>
      </c>
      <c r="C35" s="19"/>
      <c r="D35" s="20"/>
      <c r="E35" s="20"/>
      <c r="F35" s="21"/>
    </row>
    <row r="36" spans="1:6" ht="16" customHeight="1" x14ac:dyDescent="0.35">
      <c r="A36" s="25" t="str">
        <f>"("&amp;TEXT(H14, "aaa")&amp;")"</f>
        <v>(金)</v>
      </c>
      <c r="B36" s="26"/>
      <c r="C36" s="19"/>
      <c r="D36" s="20"/>
      <c r="E36" s="20"/>
      <c r="F36" s="21"/>
    </row>
    <row r="37" spans="1:6" ht="16" customHeight="1" x14ac:dyDescent="0.35">
      <c r="A37" s="8"/>
      <c r="C37" s="19"/>
      <c r="D37" s="20"/>
      <c r="E37" s="20"/>
      <c r="F37" s="21"/>
    </row>
    <row r="38" spans="1:6" ht="16" customHeight="1" x14ac:dyDescent="0.35">
      <c r="A38" s="9"/>
      <c r="B38" s="10"/>
      <c r="C38" s="22"/>
      <c r="D38" s="23"/>
      <c r="E38" s="23"/>
      <c r="F38" s="24"/>
    </row>
    <row r="39" spans="1:6" ht="16" customHeight="1" x14ac:dyDescent="0.35">
      <c r="A39" s="3"/>
      <c r="B39" s="4"/>
      <c r="C39" s="16" t="s">
        <v>12</v>
      </c>
      <c r="D39" s="17"/>
      <c r="E39" s="17"/>
      <c r="F39" s="18"/>
    </row>
    <row r="40" spans="1:6" ht="16" customHeight="1" x14ac:dyDescent="0.35">
      <c r="A40" s="5">
        <f>MONTH(H15)</f>
        <v>5</v>
      </c>
      <c r="B40" s="6" t="s">
        <v>10</v>
      </c>
      <c r="C40" s="19"/>
      <c r="D40" s="20"/>
      <c r="E40" s="20"/>
      <c r="F40" s="21"/>
    </row>
    <row r="41" spans="1:6" ht="16" customHeight="1" x14ac:dyDescent="0.35">
      <c r="A41" s="5">
        <f>DAY(H15)</f>
        <v>6</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5</v>
      </c>
      <c r="B46" s="6" t="s">
        <v>10</v>
      </c>
      <c r="C46" s="19"/>
      <c r="D46" s="20"/>
      <c r="E46" s="20"/>
      <c r="F46" s="21"/>
    </row>
    <row r="47" spans="1:6" ht="16" customHeight="1" x14ac:dyDescent="0.35">
      <c r="A47" s="5">
        <f>DAY(H16)</f>
        <v>7</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45051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C002-4973-4BAF-9616-40D8D5163F18}">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119</v>
      </c>
      <c r="D9" s="58"/>
      <c r="E9" s="58"/>
      <c r="F9" s="59"/>
      <c r="H9" s="1" t="s">
        <v>9</v>
      </c>
    </row>
    <row r="10" spans="1:8" ht="16" customHeight="1" x14ac:dyDescent="0.35">
      <c r="A10" s="5">
        <f>MONTH(H10)</f>
        <v>5</v>
      </c>
      <c r="B10" s="6" t="s">
        <v>10</v>
      </c>
      <c r="C10" s="60"/>
      <c r="D10" s="61"/>
      <c r="E10" s="61"/>
      <c r="F10" s="62"/>
      <c r="H10" s="7">
        <v>45054</v>
      </c>
    </row>
    <row r="11" spans="1:8" ht="16" customHeight="1" x14ac:dyDescent="0.35">
      <c r="A11" s="5">
        <f>DAY(H10)</f>
        <v>8</v>
      </c>
      <c r="B11" s="6" t="s">
        <v>11</v>
      </c>
      <c r="C11" s="60"/>
      <c r="D11" s="61"/>
      <c r="E11" s="61"/>
      <c r="F11" s="62"/>
      <c r="H11" s="7">
        <f>H10+1</f>
        <v>45055</v>
      </c>
    </row>
    <row r="12" spans="1:8" ht="16" customHeight="1" x14ac:dyDescent="0.35">
      <c r="A12" s="25" t="str">
        <f>"("&amp;TEXT(H10, "aaa")&amp;")"</f>
        <v>(月)</v>
      </c>
      <c r="B12" s="26"/>
      <c r="C12" s="60"/>
      <c r="D12" s="61"/>
      <c r="E12" s="61"/>
      <c r="F12" s="62"/>
      <c r="H12" s="7">
        <f t="shared" ref="H12:H16" si="0">H11+1</f>
        <v>45056</v>
      </c>
    </row>
    <row r="13" spans="1:8" ht="16" customHeight="1" x14ac:dyDescent="0.35">
      <c r="A13" s="8"/>
      <c r="C13" s="60"/>
      <c r="D13" s="61"/>
      <c r="E13" s="61"/>
      <c r="F13" s="62"/>
      <c r="H13" s="7">
        <f t="shared" si="0"/>
        <v>45057</v>
      </c>
    </row>
    <row r="14" spans="1:8" ht="16" customHeight="1" x14ac:dyDescent="0.35">
      <c r="A14" s="9"/>
      <c r="B14" s="10"/>
      <c r="C14" s="63"/>
      <c r="D14" s="64"/>
      <c r="E14" s="64"/>
      <c r="F14" s="65"/>
      <c r="H14" s="7">
        <f t="shared" si="0"/>
        <v>45058</v>
      </c>
    </row>
    <row r="15" spans="1:8" ht="16" customHeight="1" x14ac:dyDescent="0.35">
      <c r="A15" s="3"/>
      <c r="B15" s="4"/>
      <c r="C15" s="57" t="s">
        <v>120</v>
      </c>
      <c r="D15" s="58"/>
      <c r="E15" s="58"/>
      <c r="F15" s="59"/>
      <c r="H15" s="7">
        <f t="shared" si="0"/>
        <v>45059</v>
      </c>
    </row>
    <row r="16" spans="1:8" ht="16" customHeight="1" x14ac:dyDescent="0.35">
      <c r="A16" s="5">
        <f>MONTH(H11)</f>
        <v>5</v>
      </c>
      <c r="B16" s="6" t="s">
        <v>10</v>
      </c>
      <c r="C16" s="60"/>
      <c r="D16" s="61"/>
      <c r="E16" s="61"/>
      <c r="F16" s="62"/>
      <c r="H16" s="7">
        <f t="shared" si="0"/>
        <v>45060</v>
      </c>
    </row>
    <row r="17" spans="1:8" ht="16" customHeight="1" x14ac:dyDescent="0.35">
      <c r="A17" s="5">
        <f>DAY(H11)</f>
        <v>9</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121</v>
      </c>
      <c r="D21" s="58"/>
      <c r="E21" s="58"/>
      <c r="F21" s="59"/>
    </row>
    <row r="22" spans="1:8" ht="18" customHeight="1" x14ac:dyDescent="0.35">
      <c r="A22" s="5">
        <f>MONTH(H12)</f>
        <v>5</v>
      </c>
      <c r="B22" s="6" t="s">
        <v>10</v>
      </c>
      <c r="C22" s="60"/>
      <c r="D22" s="61"/>
      <c r="E22" s="61"/>
      <c r="F22" s="62"/>
    </row>
    <row r="23" spans="1:8" ht="18" customHeight="1" x14ac:dyDescent="0.35">
      <c r="A23" s="5">
        <f>DAY(H12)</f>
        <v>10</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122</v>
      </c>
      <c r="D27" s="58"/>
      <c r="E27" s="58"/>
      <c r="F27" s="59"/>
    </row>
    <row r="28" spans="1:8" ht="16" customHeight="1" x14ac:dyDescent="0.35">
      <c r="A28" s="5">
        <f>MONTH(H13)</f>
        <v>5</v>
      </c>
      <c r="B28" s="6" t="s">
        <v>10</v>
      </c>
      <c r="C28" s="60"/>
      <c r="D28" s="61"/>
      <c r="E28" s="61"/>
      <c r="F28" s="62"/>
    </row>
    <row r="29" spans="1:8" ht="16" customHeight="1" x14ac:dyDescent="0.35">
      <c r="A29" s="5">
        <f>DAY(H13)</f>
        <v>11</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123</v>
      </c>
      <c r="D33" s="58"/>
      <c r="E33" s="58"/>
      <c r="F33" s="59"/>
    </row>
    <row r="34" spans="1:6" ht="16" customHeight="1" x14ac:dyDescent="0.35">
      <c r="A34" s="5">
        <f>MONTH(H14)</f>
        <v>5</v>
      </c>
      <c r="B34" s="6" t="s">
        <v>10</v>
      </c>
      <c r="C34" s="60"/>
      <c r="D34" s="61"/>
      <c r="E34" s="61"/>
      <c r="F34" s="62"/>
    </row>
    <row r="35" spans="1:6" ht="16" customHeight="1" x14ac:dyDescent="0.35">
      <c r="A35" s="5">
        <f>DAY(H14)</f>
        <v>12</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5</v>
      </c>
      <c r="B40" s="6" t="s">
        <v>10</v>
      </c>
      <c r="C40" s="19"/>
      <c r="D40" s="20"/>
      <c r="E40" s="20"/>
      <c r="F40" s="21"/>
    </row>
    <row r="41" spans="1:6" ht="16" customHeight="1" x14ac:dyDescent="0.35">
      <c r="A41" s="5">
        <f>DAY(H15)</f>
        <v>13</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5</v>
      </c>
      <c r="B46" s="6" t="s">
        <v>10</v>
      </c>
      <c r="C46" s="19"/>
      <c r="D46" s="20"/>
      <c r="E46" s="20"/>
      <c r="F46" s="21"/>
    </row>
    <row r="47" spans="1:6" ht="16" customHeight="1" x14ac:dyDescent="0.35">
      <c r="A47" s="5">
        <f>DAY(H16)</f>
        <v>14</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45058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A987-A04D-4AD9-878E-2C2371798BA7}">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124</v>
      </c>
      <c r="D9" s="58"/>
      <c r="E9" s="58"/>
      <c r="F9" s="59"/>
      <c r="H9" s="1" t="s">
        <v>9</v>
      </c>
    </row>
    <row r="10" spans="1:8" ht="16" customHeight="1" x14ac:dyDescent="0.35">
      <c r="A10" s="5">
        <f>MONTH(H10)</f>
        <v>5</v>
      </c>
      <c r="B10" s="6" t="s">
        <v>10</v>
      </c>
      <c r="C10" s="60"/>
      <c r="D10" s="61"/>
      <c r="E10" s="61"/>
      <c r="F10" s="62"/>
      <c r="H10" s="7">
        <v>45061</v>
      </c>
    </row>
    <row r="11" spans="1:8" ht="16" customHeight="1" x14ac:dyDescent="0.35">
      <c r="A11" s="5">
        <f>DAY(H10)</f>
        <v>15</v>
      </c>
      <c r="B11" s="6" t="s">
        <v>11</v>
      </c>
      <c r="C11" s="60"/>
      <c r="D11" s="61"/>
      <c r="E11" s="61"/>
      <c r="F11" s="62"/>
      <c r="H11" s="7">
        <f>H10+1</f>
        <v>45062</v>
      </c>
    </row>
    <row r="12" spans="1:8" ht="16" customHeight="1" x14ac:dyDescent="0.35">
      <c r="A12" s="25" t="str">
        <f>"("&amp;TEXT(H10, "aaa")&amp;")"</f>
        <v>(月)</v>
      </c>
      <c r="B12" s="26"/>
      <c r="C12" s="60"/>
      <c r="D12" s="61"/>
      <c r="E12" s="61"/>
      <c r="F12" s="62"/>
      <c r="H12" s="7">
        <f t="shared" ref="H12:H16" si="0">H11+1</f>
        <v>45063</v>
      </c>
    </row>
    <row r="13" spans="1:8" ht="16" customHeight="1" x14ac:dyDescent="0.35">
      <c r="A13" s="8"/>
      <c r="C13" s="60"/>
      <c r="D13" s="61"/>
      <c r="E13" s="61"/>
      <c r="F13" s="62"/>
      <c r="H13" s="7">
        <f t="shared" si="0"/>
        <v>45064</v>
      </c>
    </row>
    <row r="14" spans="1:8" ht="16" customHeight="1" x14ac:dyDescent="0.35">
      <c r="A14" s="9"/>
      <c r="B14" s="10"/>
      <c r="C14" s="63"/>
      <c r="D14" s="64"/>
      <c r="E14" s="64"/>
      <c r="F14" s="65"/>
      <c r="H14" s="7">
        <f t="shared" si="0"/>
        <v>45065</v>
      </c>
    </row>
    <row r="15" spans="1:8" ht="16" customHeight="1" x14ac:dyDescent="0.35">
      <c r="A15" s="3"/>
      <c r="B15" s="4"/>
      <c r="C15" s="57" t="s">
        <v>125</v>
      </c>
      <c r="D15" s="58"/>
      <c r="E15" s="58"/>
      <c r="F15" s="59"/>
      <c r="H15" s="7">
        <f t="shared" si="0"/>
        <v>45066</v>
      </c>
    </row>
    <row r="16" spans="1:8" ht="16" customHeight="1" x14ac:dyDescent="0.35">
      <c r="A16" s="5">
        <f>MONTH(H11)</f>
        <v>5</v>
      </c>
      <c r="B16" s="6" t="s">
        <v>10</v>
      </c>
      <c r="C16" s="60"/>
      <c r="D16" s="61"/>
      <c r="E16" s="61"/>
      <c r="F16" s="62"/>
      <c r="H16" s="7">
        <f t="shared" si="0"/>
        <v>45067</v>
      </c>
    </row>
    <row r="17" spans="1:8" ht="16" customHeight="1" x14ac:dyDescent="0.35">
      <c r="A17" s="5">
        <f>DAY(H11)</f>
        <v>16</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126</v>
      </c>
      <c r="D21" s="58"/>
      <c r="E21" s="58"/>
      <c r="F21" s="59"/>
    </row>
    <row r="22" spans="1:8" ht="18" customHeight="1" x14ac:dyDescent="0.35">
      <c r="A22" s="5">
        <f>MONTH(H12)</f>
        <v>5</v>
      </c>
      <c r="B22" s="6" t="s">
        <v>10</v>
      </c>
      <c r="C22" s="60"/>
      <c r="D22" s="61"/>
      <c r="E22" s="61"/>
      <c r="F22" s="62"/>
    </row>
    <row r="23" spans="1:8" ht="18" customHeight="1" x14ac:dyDescent="0.35">
      <c r="A23" s="5">
        <f>DAY(H12)</f>
        <v>17</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127</v>
      </c>
      <c r="D27" s="58"/>
      <c r="E27" s="58"/>
      <c r="F27" s="59"/>
    </row>
    <row r="28" spans="1:8" ht="16" customHeight="1" x14ac:dyDescent="0.35">
      <c r="A28" s="5">
        <f>MONTH(H13)</f>
        <v>5</v>
      </c>
      <c r="B28" s="6" t="s">
        <v>10</v>
      </c>
      <c r="C28" s="60"/>
      <c r="D28" s="61"/>
      <c r="E28" s="61"/>
      <c r="F28" s="62"/>
    </row>
    <row r="29" spans="1:8" ht="16" customHeight="1" x14ac:dyDescent="0.35">
      <c r="A29" s="5">
        <f>DAY(H13)</f>
        <v>18</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128</v>
      </c>
      <c r="D33" s="58"/>
      <c r="E33" s="58"/>
      <c r="F33" s="59"/>
    </row>
    <row r="34" spans="1:6" ht="16" customHeight="1" x14ac:dyDescent="0.35">
      <c r="A34" s="5">
        <f>MONTH(H14)</f>
        <v>5</v>
      </c>
      <c r="B34" s="6" t="s">
        <v>10</v>
      </c>
      <c r="C34" s="60"/>
      <c r="D34" s="61"/>
      <c r="E34" s="61"/>
      <c r="F34" s="62"/>
    </row>
    <row r="35" spans="1:6" ht="16" customHeight="1" x14ac:dyDescent="0.35">
      <c r="A35" s="5">
        <f>DAY(H14)</f>
        <v>19</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5</v>
      </c>
      <c r="B40" s="6" t="s">
        <v>10</v>
      </c>
      <c r="C40" s="19"/>
      <c r="D40" s="20"/>
      <c r="E40" s="20"/>
      <c r="F40" s="21"/>
    </row>
    <row r="41" spans="1:6" ht="16" customHeight="1" x14ac:dyDescent="0.35">
      <c r="A41" s="5">
        <f>DAY(H15)</f>
        <v>20</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5</v>
      </c>
      <c r="B46" s="6" t="s">
        <v>10</v>
      </c>
      <c r="C46" s="19"/>
      <c r="D46" s="20"/>
      <c r="E46" s="20"/>
      <c r="F46" s="21"/>
    </row>
    <row r="47" spans="1:6" ht="16" customHeight="1" x14ac:dyDescent="0.35">
      <c r="A47" s="5">
        <f>DAY(H16)</f>
        <v>21</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45065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DFF9-7888-491A-BB21-A3A7C0E162A1}">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129</v>
      </c>
      <c r="D9" s="58"/>
      <c r="E9" s="58"/>
      <c r="F9" s="59"/>
      <c r="H9" s="1" t="s">
        <v>9</v>
      </c>
    </row>
    <row r="10" spans="1:8" ht="16" customHeight="1" x14ac:dyDescent="0.35">
      <c r="A10" s="5">
        <f>MONTH(H10)</f>
        <v>5</v>
      </c>
      <c r="B10" s="6" t="s">
        <v>10</v>
      </c>
      <c r="C10" s="60"/>
      <c r="D10" s="61"/>
      <c r="E10" s="61"/>
      <c r="F10" s="62"/>
      <c r="H10" s="7">
        <v>45068</v>
      </c>
    </row>
    <row r="11" spans="1:8" ht="16" customHeight="1" x14ac:dyDescent="0.35">
      <c r="A11" s="5">
        <f>DAY(H10)</f>
        <v>22</v>
      </c>
      <c r="B11" s="6" t="s">
        <v>11</v>
      </c>
      <c r="C11" s="60"/>
      <c r="D11" s="61"/>
      <c r="E11" s="61"/>
      <c r="F11" s="62"/>
      <c r="H11" s="7">
        <f>H10+1</f>
        <v>45069</v>
      </c>
    </row>
    <row r="12" spans="1:8" ht="16" customHeight="1" x14ac:dyDescent="0.35">
      <c r="A12" s="25" t="str">
        <f>"("&amp;TEXT(H10, "aaa")&amp;")"</f>
        <v>(月)</v>
      </c>
      <c r="B12" s="26"/>
      <c r="C12" s="60"/>
      <c r="D12" s="61"/>
      <c r="E12" s="61"/>
      <c r="F12" s="62"/>
      <c r="H12" s="7">
        <f t="shared" ref="H12:H16" si="0">H11+1</f>
        <v>45070</v>
      </c>
    </row>
    <row r="13" spans="1:8" ht="16" customHeight="1" x14ac:dyDescent="0.35">
      <c r="A13" s="8"/>
      <c r="C13" s="60"/>
      <c r="D13" s="61"/>
      <c r="E13" s="61"/>
      <c r="F13" s="62"/>
      <c r="H13" s="7">
        <f t="shared" si="0"/>
        <v>45071</v>
      </c>
    </row>
    <row r="14" spans="1:8" ht="16" customHeight="1" x14ac:dyDescent="0.35">
      <c r="A14" s="9"/>
      <c r="B14" s="10"/>
      <c r="C14" s="63"/>
      <c r="D14" s="64"/>
      <c r="E14" s="64"/>
      <c r="F14" s="65"/>
      <c r="H14" s="7">
        <f t="shared" si="0"/>
        <v>45072</v>
      </c>
    </row>
    <row r="15" spans="1:8" ht="16" customHeight="1" x14ac:dyDescent="0.35">
      <c r="A15" s="3"/>
      <c r="B15" s="4"/>
      <c r="C15" s="57" t="s">
        <v>130</v>
      </c>
      <c r="D15" s="58"/>
      <c r="E15" s="58"/>
      <c r="F15" s="59"/>
      <c r="H15" s="7">
        <f t="shared" si="0"/>
        <v>45073</v>
      </c>
    </row>
    <row r="16" spans="1:8" ht="16" customHeight="1" x14ac:dyDescent="0.35">
      <c r="A16" s="5">
        <f>MONTH(H11)</f>
        <v>5</v>
      </c>
      <c r="B16" s="6" t="s">
        <v>10</v>
      </c>
      <c r="C16" s="60"/>
      <c r="D16" s="61"/>
      <c r="E16" s="61"/>
      <c r="F16" s="62"/>
      <c r="H16" s="7">
        <f t="shared" si="0"/>
        <v>45074</v>
      </c>
    </row>
    <row r="17" spans="1:8" ht="16" customHeight="1" x14ac:dyDescent="0.35">
      <c r="A17" s="5">
        <f>DAY(H11)</f>
        <v>23</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131</v>
      </c>
      <c r="D21" s="58"/>
      <c r="E21" s="58"/>
      <c r="F21" s="59"/>
    </row>
    <row r="22" spans="1:8" ht="18" customHeight="1" x14ac:dyDescent="0.35">
      <c r="A22" s="5">
        <f>MONTH(H12)</f>
        <v>5</v>
      </c>
      <c r="B22" s="6" t="s">
        <v>10</v>
      </c>
      <c r="C22" s="60"/>
      <c r="D22" s="61"/>
      <c r="E22" s="61"/>
      <c r="F22" s="62"/>
    </row>
    <row r="23" spans="1:8" ht="18" customHeight="1" x14ac:dyDescent="0.35">
      <c r="A23" s="5">
        <f>DAY(H12)</f>
        <v>24</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132</v>
      </c>
      <c r="D27" s="58"/>
      <c r="E27" s="58"/>
      <c r="F27" s="59"/>
    </row>
    <row r="28" spans="1:8" ht="16" customHeight="1" x14ac:dyDescent="0.35">
      <c r="A28" s="5">
        <f>MONTH(H13)</f>
        <v>5</v>
      </c>
      <c r="B28" s="6" t="s">
        <v>10</v>
      </c>
      <c r="C28" s="60"/>
      <c r="D28" s="61"/>
      <c r="E28" s="61"/>
      <c r="F28" s="62"/>
    </row>
    <row r="29" spans="1:8" ht="16" customHeight="1" x14ac:dyDescent="0.35">
      <c r="A29" s="5">
        <f>DAY(H13)</f>
        <v>25</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133</v>
      </c>
      <c r="D33" s="58"/>
      <c r="E33" s="58"/>
      <c r="F33" s="59"/>
    </row>
    <row r="34" spans="1:6" ht="16" customHeight="1" x14ac:dyDescent="0.35">
      <c r="A34" s="5">
        <f>MONTH(H14)</f>
        <v>5</v>
      </c>
      <c r="B34" s="6" t="s">
        <v>10</v>
      </c>
      <c r="C34" s="60"/>
      <c r="D34" s="61"/>
      <c r="E34" s="61"/>
      <c r="F34" s="62"/>
    </row>
    <row r="35" spans="1:6" ht="16" customHeight="1" x14ac:dyDescent="0.35">
      <c r="A35" s="5">
        <f>DAY(H14)</f>
        <v>26</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5</v>
      </c>
      <c r="B40" s="6" t="s">
        <v>10</v>
      </c>
      <c r="C40" s="19"/>
      <c r="D40" s="20"/>
      <c r="E40" s="20"/>
      <c r="F40" s="21"/>
    </row>
    <row r="41" spans="1:6" ht="16" customHeight="1" x14ac:dyDescent="0.35">
      <c r="A41" s="5">
        <f>DAY(H15)</f>
        <v>27</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5</v>
      </c>
      <c r="B46" s="6" t="s">
        <v>10</v>
      </c>
      <c r="C46" s="19"/>
      <c r="D46" s="20"/>
      <c r="E46" s="20"/>
      <c r="F46" s="21"/>
    </row>
    <row r="47" spans="1:6" ht="16" customHeight="1" x14ac:dyDescent="0.35">
      <c r="A47" s="5">
        <f>DAY(H16)</f>
        <v>28</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45072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62EE5-E2CF-4D82-A879-B6352A619BDA}">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134</v>
      </c>
      <c r="D9" s="58"/>
      <c r="E9" s="58"/>
      <c r="F9" s="59"/>
      <c r="H9" s="1" t="s">
        <v>9</v>
      </c>
    </row>
    <row r="10" spans="1:8" ht="16" customHeight="1" x14ac:dyDescent="0.35">
      <c r="A10" s="5">
        <f>MONTH(H10)</f>
        <v>5</v>
      </c>
      <c r="B10" s="6" t="s">
        <v>10</v>
      </c>
      <c r="C10" s="60"/>
      <c r="D10" s="61"/>
      <c r="E10" s="61"/>
      <c r="F10" s="62"/>
      <c r="H10" s="7">
        <v>45075</v>
      </c>
    </row>
    <row r="11" spans="1:8" ht="16" customHeight="1" x14ac:dyDescent="0.35">
      <c r="A11" s="5">
        <f>DAY(H10)</f>
        <v>29</v>
      </c>
      <c r="B11" s="6" t="s">
        <v>11</v>
      </c>
      <c r="C11" s="60"/>
      <c r="D11" s="61"/>
      <c r="E11" s="61"/>
      <c r="F11" s="62"/>
      <c r="H11" s="7">
        <f>H10+1</f>
        <v>45076</v>
      </c>
    </row>
    <row r="12" spans="1:8" ht="16" customHeight="1" x14ac:dyDescent="0.35">
      <c r="A12" s="25" t="str">
        <f>"("&amp;TEXT(H10, "aaa")&amp;")"</f>
        <v>(月)</v>
      </c>
      <c r="B12" s="26"/>
      <c r="C12" s="60"/>
      <c r="D12" s="61"/>
      <c r="E12" s="61"/>
      <c r="F12" s="62"/>
      <c r="H12" s="7">
        <f t="shared" ref="H12:H16" si="0">H11+1</f>
        <v>45077</v>
      </c>
    </row>
    <row r="13" spans="1:8" ht="16" customHeight="1" x14ac:dyDescent="0.35">
      <c r="A13" s="8"/>
      <c r="C13" s="60"/>
      <c r="D13" s="61"/>
      <c r="E13" s="61"/>
      <c r="F13" s="62"/>
      <c r="H13" s="7">
        <f t="shared" si="0"/>
        <v>45078</v>
      </c>
    </row>
    <row r="14" spans="1:8" ht="16" customHeight="1" x14ac:dyDescent="0.35">
      <c r="A14" s="9"/>
      <c r="B14" s="10"/>
      <c r="C14" s="63"/>
      <c r="D14" s="64"/>
      <c r="E14" s="64"/>
      <c r="F14" s="65"/>
      <c r="H14" s="7">
        <f t="shared" si="0"/>
        <v>45079</v>
      </c>
    </row>
    <row r="15" spans="1:8" ht="16" customHeight="1" x14ac:dyDescent="0.35">
      <c r="A15" s="3"/>
      <c r="B15" s="4"/>
      <c r="C15" s="57" t="s">
        <v>135</v>
      </c>
      <c r="D15" s="58"/>
      <c r="E15" s="58"/>
      <c r="F15" s="59"/>
      <c r="H15" s="7">
        <f t="shared" si="0"/>
        <v>45080</v>
      </c>
    </row>
    <row r="16" spans="1:8" ht="16" customHeight="1" x14ac:dyDescent="0.35">
      <c r="A16" s="5">
        <f>MONTH(H11)</f>
        <v>5</v>
      </c>
      <c r="B16" s="6" t="s">
        <v>10</v>
      </c>
      <c r="C16" s="60"/>
      <c r="D16" s="61"/>
      <c r="E16" s="61"/>
      <c r="F16" s="62"/>
      <c r="H16" s="7">
        <f t="shared" si="0"/>
        <v>45081</v>
      </c>
    </row>
    <row r="17" spans="1:8" ht="16" customHeight="1" x14ac:dyDescent="0.35">
      <c r="A17" s="5">
        <f>DAY(H11)</f>
        <v>30</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136</v>
      </c>
      <c r="D21" s="58"/>
      <c r="E21" s="58"/>
      <c r="F21" s="59"/>
    </row>
    <row r="22" spans="1:8" ht="18" customHeight="1" x14ac:dyDescent="0.35">
      <c r="A22" s="5">
        <f>MONTH(H12)</f>
        <v>5</v>
      </c>
      <c r="B22" s="6" t="s">
        <v>10</v>
      </c>
      <c r="C22" s="60"/>
      <c r="D22" s="61"/>
      <c r="E22" s="61"/>
      <c r="F22" s="62"/>
    </row>
    <row r="23" spans="1:8" ht="18" customHeight="1" x14ac:dyDescent="0.35">
      <c r="A23" s="5">
        <f>DAY(H12)</f>
        <v>31</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137</v>
      </c>
      <c r="D27" s="58"/>
      <c r="E27" s="58"/>
      <c r="F27" s="59"/>
    </row>
    <row r="28" spans="1:8" ht="16" customHeight="1" x14ac:dyDescent="0.35">
      <c r="A28" s="5">
        <f>MONTH(H13)</f>
        <v>6</v>
      </c>
      <c r="B28" s="6" t="s">
        <v>10</v>
      </c>
      <c r="C28" s="60"/>
      <c r="D28" s="61"/>
      <c r="E28" s="61"/>
      <c r="F28" s="62"/>
    </row>
    <row r="29" spans="1:8" ht="16" customHeight="1" x14ac:dyDescent="0.35">
      <c r="A29" s="5">
        <f>DAY(H13)</f>
        <v>1</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138</v>
      </c>
      <c r="D33" s="58"/>
      <c r="E33" s="58"/>
      <c r="F33" s="59"/>
    </row>
    <row r="34" spans="1:6" ht="16" customHeight="1" x14ac:dyDescent="0.35">
      <c r="A34" s="5">
        <f>MONTH(H14)</f>
        <v>6</v>
      </c>
      <c r="B34" s="6" t="s">
        <v>10</v>
      </c>
      <c r="C34" s="60"/>
      <c r="D34" s="61"/>
      <c r="E34" s="61"/>
      <c r="F34" s="62"/>
    </row>
    <row r="35" spans="1:6" ht="16" customHeight="1" x14ac:dyDescent="0.35">
      <c r="A35" s="5">
        <f>DAY(H14)</f>
        <v>2</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6</v>
      </c>
      <c r="B40" s="6" t="s">
        <v>10</v>
      </c>
      <c r="C40" s="19"/>
      <c r="D40" s="20"/>
      <c r="E40" s="20"/>
      <c r="F40" s="21"/>
    </row>
    <row r="41" spans="1:6" ht="16" customHeight="1" x14ac:dyDescent="0.35">
      <c r="A41" s="5">
        <f>DAY(H15)</f>
        <v>3</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6</v>
      </c>
      <c r="B46" s="6" t="s">
        <v>10</v>
      </c>
      <c r="C46" s="19"/>
      <c r="D46" s="20"/>
      <c r="E46" s="20"/>
      <c r="F46" s="21"/>
    </row>
    <row r="47" spans="1:6" ht="16" customHeight="1" x14ac:dyDescent="0.35">
      <c r="A47" s="5">
        <f>DAY(H16)</f>
        <v>4</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45079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89AE5-3470-492E-9070-074FE00A58EE}">
  <dimension ref="A1:H60"/>
  <sheetViews>
    <sheetView showGridLines="0" view="pageBreakPreview" zoomScale="85" zoomScaleNormal="70" zoomScaleSheetLayoutView="85" workbookViewId="0">
      <selection activeCell="L33" sqref="L33"/>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139</v>
      </c>
      <c r="D9" s="58"/>
      <c r="E9" s="58"/>
      <c r="F9" s="59"/>
      <c r="H9" s="1" t="s">
        <v>9</v>
      </c>
    </row>
    <row r="10" spans="1:8" ht="16" customHeight="1" x14ac:dyDescent="0.35">
      <c r="A10" s="5">
        <f>MONTH(H10)</f>
        <v>6</v>
      </c>
      <c r="B10" s="6" t="s">
        <v>10</v>
      </c>
      <c r="C10" s="60"/>
      <c r="D10" s="61"/>
      <c r="E10" s="61"/>
      <c r="F10" s="62"/>
      <c r="H10" s="7">
        <v>45082</v>
      </c>
    </row>
    <row r="11" spans="1:8" ht="16" customHeight="1" x14ac:dyDescent="0.35">
      <c r="A11" s="5">
        <f>DAY(H10)</f>
        <v>5</v>
      </c>
      <c r="B11" s="6" t="s">
        <v>11</v>
      </c>
      <c r="C11" s="60"/>
      <c r="D11" s="61"/>
      <c r="E11" s="61"/>
      <c r="F11" s="62"/>
      <c r="H11" s="7">
        <f>H10+1</f>
        <v>45083</v>
      </c>
    </row>
    <row r="12" spans="1:8" ht="16" customHeight="1" x14ac:dyDescent="0.35">
      <c r="A12" s="25" t="str">
        <f>"("&amp;TEXT(H10, "aaa")&amp;")"</f>
        <v>(月)</v>
      </c>
      <c r="B12" s="26"/>
      <c r="C12" s="60"/>
      <c r="D12" s="61"/>
      <c r="E12" s="61"/>
      <c r="F12" s="62"/>
      <c r="H12" s="7">
        <f t="shared" ref="H12:H16" si="0">H11+1</f>
        <v>45084</v>
      </c>
    </row>
    <row r="13" spans="1:8" ht="16" customHeight="1" x14ac:dyDescent="0.35">
      <c r="A13" s="8"/>
      <c r="C13" s="60"/>
      <c r="D13" s="61"/>
      <c r="E13" s="61"/>
      <c r="F13" s="62"/>
      <c r="H13" s="7">
        <f t="shared" si="0"/>
        <v>45085</v>
      </c>
    </row>
    <row r="14" spans="1:8" ht="16" customHeight="1" x14ac:dyDescent="0.35">
      <c r="A14" s="9"/>
      <c r="B14" s="10"/>
      <c r="C14" s="63"/>
      <c r="D14" s="64"/>
      <c r="E14" s="64"/>
      <c r="F14" s="65"/>
      <c r="H14" s="7">
        <f t="shared" si="0"/>
        <v>45086</v>
      </c>
    </row>
    <row r="15" spans="1:8" ht="16" customHeight="1" x14ac:dyDescent="0.35">
      <c r="A15" s="3"/>
      <c r="B15" s="4"/>
      <c r="C15" s="57" t="s">
        <v>140</v>
      </c>
      <c r="D15" s="58"/>
      <c r="E15" s="58"/>
      <c r="F15" s="59"/>
      <c r="H15" s="7">
        <f t="shared" si="0"/>
        <v>45087</v>
      </c>
    </row>
    <row r="16" spans="1:8" ht="16" customHeight="1" x14ac:dyDescent="0.35">
      <c r="A16" s="5">
        <f>MONTH(H11)</f>
        <v>6</v>
      </c>
      <c r="B16" s="6" t="s">
        <v>10</v>
      </c>
      <c r="C16" s="60"/>
      <c r="D16" s="61"/>
      <c r="E16" s="61"/>
      <c r="F16" s="62"/>
      <c r="H16" s="7">
        <f t="shared" si="0"/>
        <v>45088</v>
      </c>
    </row>
    <row r="17" spans="1:8" ht="16" customHeight="1" x14ac:dyDescent="0.35">
      <c r="A17" s="5">
        <f>DAY(H11)</f>
        <v>6</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141</v>
      </c>
      <c r="D21" s="58"/>
      <c r="E21" s="58"/>
      <c r="F21" s="59"/>
    </row>
    <row r="22" spans="1:8" ht="18" customHeight="1" x14ac:dyDescent="0.35">
      <c r="A22" s="5">
        <f>MONTH(H12)</f>
        <v>6</v>
      </c>
      <c r="B22" s="6" t="s">
        <v>10</v>
      </c>
      <c r="C22" s="60"/>
      <c r="D22" s="61"/>
      <c r="E22" s="61"/>
      <c r="F22" s="62"/>
    </row>
    <row r="23" spans="1:8" ht="18" customHeight="1" x14ac:dyDescent="0.35">
      <c r="A23" s="5">
        <f>DAY(H12)</f>
        <v>7</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142</v>
      </c>
      <c r="D27" s="58"/>
      <c r="E27" s="58"/>
      <c r="F27" s="59"/>
    </row>
    <row r="28" spans="1:8" ht="16" customHeight="1" x14ac:dyDescent="0.35">
      <c r="A28" s="5">
        <f>MONTH(H13)</f>
        <v>6</v>
      </c>
      <c r="B28" s="6" t="s">
        <v>10</v>
      </c>
      <c r="C28" s="60"/>
      <c r="D28" s="61"/>
      <c r="E28" s="61"/>
      <c r="F28" s="62"/>
    </row>
    <row r="29" spans="1:8" ht="16" customHeight="1" x14ac:dyDescent="0.35">
      <c r="A29" s="5">
        <f>DAY(H13)</f>
        <v>8</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143</v>
      </c>
      <c r="D33" s="58"/>
      <c r="E33" s="58"/>
      <c r="F33" s="59"/>
    </row>
    <row r="34" spans="1:6" ht="16" customHeight="1" x14ac:dyDescent="0.35">
      <c r="A34" s="5">
        <f>MONTH(H14)</f>
        <v>6</v>
      </c>
      <c r="B34" s="6" t="s">
        <v>10</v>
      </c>
      <c r="C34" s="60"/>
      <c r="D34" s="61"/>
      <c r="E34" s="61"/>
      <c r="F34" s="62"/>
    </row>
    <row r="35" spans="1:6" ht="16" customHeight="1" x14ac:dyDescent="0.35">
      <c r="A35" s="5">
        <f>DAY(H14)</f>
        <v>9</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6</v>
      </c>
      <c r="B40" s="6" t="s">
        <v>10</v>
      </c>
      <c r="C40" s="19"/>
      <c r="D40" s="20"/>
      <c r="E40" s="20"/>
      <c r="F40" s="21"/>
    </row>
    <row r="41" spans="1:6" ht="16" customHeight="1" x14ac:dyDescent="0.35">
      <c r="A41" s="5">
        <f>DAY(H15)</f>
        <v>10</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6</v>
      </c>
      <c r="B46" s="6" t="s">
        <v>10</v>
      </c>
      <c r="C46" s="19"/>
      <c r="D46" s="20"/>
      <c r="E46" s="20"/>
      <c r="F46" s="21"/>
    </row>
    <row r="47" spans="1:6" ht="16" customHeight="1" x14ac:dyDescent="0.35">
      <c r="A47" s="5">
        <f>DAY(H16)</f>
        <v>11</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45086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BA1A5-E2E2-467C-832C-6A4DD3E7A68F}">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19</v>
      </c>
      <c r="D9" s="33"/>
      <c r="E9" s="33"/>
      <c r="F9" s="34"/>
      <c r="H9" s="1" t="s">
        <v>9</v>
      </c>
    </row>
    <row r="10" spans="1:8" ht="16" customHeight="1" x14ac:dyDescent="0.35">
      <c r="A10" s="5">
        <f>MONTH(H10)</f>
        <v>12</v>
      </c>
      <c r="B10" s="6" t="s">
        <v>10</v>
      </c>
      <c r="C10" s="35"/>
      <c r="D10" s="36"/>
      <c r="E10" s="36"/>
      <c r="F10" s="37"/>
      <c r="H10" s="7">
        <v>44900</v>
      </c>
    </row>
    <row r="11" spans="1:8" ht="16" customHeight="1" x14ac:dyDescent="0.35">
      <c r="A11" s="5">
        <f>DAY(H10)</f>
        <v>5</v>
      </c>
      <c r="B11" s="6" t="s">
        <v>11</v>
      </c>
      <c r="C11" s="35"/>
      <c r="D11" s="36"/>
      <c r="E11" s="36"/>
      <c r="F11" s="37"/>
      <c r="H11" s="7">
        <v>44901</v>
      </c>
    </row>
    <row r="12" spans="1:8" ht="16" customHeight="1" x14ac:dyDescent="0.35">
      <c r="A12" s="25" t="str">
        <f>"("&amp;TEXT(H10, "aaa")&amp;")"</f>
        <v>(月)</v>
      </c>
      <c r="B12" s="26"/>
      <c r="C12" s="35"/>
      <c r="D12" s="36"/>
      <c r="E12" s="36"/>
      <c r="F12" s="37"/>
      <c r="H12" s="7">
        <v>44902</v>
      </c>
    </row>
    <row r="13" spans="1:8" ht="16" customHeight="1" x14ac:dyDescent="0.35">
      <c r="A13" s="8"/>
      <c r="C13" s="35"/>
      <c r="D13" s="36"/>
      <c r="E13" s="36"/>
      <c r="F13" s="37"/>
      <c r="H13" s="7">
        <v>44903</v>
      </c>
    </row>
    <row r="14" spans="1:8" ht="16" customHeight="1" x14ac:dyDescent="0.35">
      <c r="A14" s="9"/>
      <c r="B14" s="10"/>
      <c r="C14" s="38"/>
      <c r="D14" s="39"/>
      <c r="E14" s="39"/>
      <c r="F14" s="40"/>
      <c r="H14" s="7">
        <v>44904</v>
      </c>
    </row>
    <row r="15" spans="1:8" ht="16" customHeight="1" x14ac:dyDescent="0.35">
      <c r="A15" s="3"/>
      <c r="B15" s="4"/>
      <c r="C15" s="32" t="s">
        <v>20</v>
      </c>
      <c r="D15" s="33"/>
      <c r="E15" s="33"/>
      <c r="F15" s="34"/>
      <c r="H15" s="7">
        <v>44905</v>
      </c>
    </row>
    <row r="16" spans="1:8" ht="16" customHeight="1" x14ac:dyDescent="0.35">
      <c r="A16" s="5">
        <f>MONTH(H11)</f>
        <v>12</v>
      </c>
      <c r="B16" s="6" t="s">
        <v>10</v>
      </c>
      <c r="C16" s="35"/>
      <c r="D16" s="36"/>
      <c r="E16" s="36"/>
      <c r="F16" s="37"/>
      <c r="H16" s="7">
        <v>44906</v>
      </c>
    </row>
    <row r="17" spans="1:8" ht="16" customHeight="1" x14ac:dyDescent="0.35">
      <c r="A17" s="5">
        <f>DAY(H11)</f>
        <v>6</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6" customHeight="1" x14ac:dyDescent="0.35">
      <c r="A21" s="3"/>
      <c r="B21" s="4"/>
      <c r="C21" s="32" t="s">
        <v>21</v>
      </c>
      <c r="D21" s="33"/>
      <c r="E21" s="33"/>
      <c r="F21" s="34"/>
    </row>
    <row r="22" spans="1:8" ht="16" customHeight="1" x14ac:dyDescent="0.35">
      <c r="A22" s="5">
        <f>MONTH(H12)</f>
        <v>12</v>
      </c>
      <c r="B22" s="6" t="s">
        <v>10</v>
      </c>
      <c r="C22" s="35"/>
      <c r="D22" s="36"/>
      <c r="E22" s="36"/>
      <c r="F22" s="37"/>
    </row>
    <row r="23" spans="1:8" ht="16" customHeight="1" x14ac:dyDescent="0.35">
      <c r="A23" s="5">
        <f>DAY(H12)</f>
        <v>7</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22</v>
      </c>
      <c r="D27" s="33"/>
      <c r="E27" s="33"/>
      <c r="F27" s="34"/>
    </row>
    <row r="28" spans="1:8" ht="16" customHeight="1" x14ac:dyDescent="0.35">
      <c r="A28" s="5">
        <f>MONTH(H13)</f>
        <v>12</v>
      </c>
      <c r="B28" s="6" t="s">
        <v>10</v>
      </c>
      <c r="C28" s="35"/>
      <c r="D28" s="36"/>
      <c r="E28" s="36"/>
      <c r="F28" s="37"/>
    </row>
    <row r="29" spans="1:8" ht="16" customHeight="1" x14ac:dyDescent="0.35">
      <c r="A29" s="5">
        <f>DAY(H13)</f>
        <v>8</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23</v>
      </c>
      <c r="D33" s="33"/>
      <c r="E33" s="33"/>
      <c r="F33" s="34"/>
    </row>
    <row r="34" spans="1:6" ht="16" customHeight="1" x14ac:dyDescent="0.35">
      <c r="A34" s="5">
        <f>MONTH(H14)</f>
        <v>12</v>
      </c>
      <c r="B34" s="6" t="s">
        <v>10</v>
      </c>
      <c r="C34" s="35"/>
      <c r="D34" s="36"/>
      <c r="E34" s="36"/>
      <c r="F34" s="37"/>
    </row>
    <row r="35" spans="1:6" ht="16" customHeight="1" x14ac:dyDescent="0.35">
      <c r="A35" s="5">
        <f>DAY(H14)</f>
        <v>9</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10</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12</v>
      </c>
      <c r="B46" s="6" t="s">
        <v>10</v>
      </c>
      <c r="C46" s="19"/>
      <c r="D46" s="20"/>
      <c r="E46" s="20"/>
      <c r="F46" s="21"/>
    </row>
    <row r="47" spans="1:6" ht="16" customHeight="1" x14ac:dyDescent="0.35">
      <c r="A47" s="5">
        <f>DAY(H16)</f>
        <v>11</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44904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7F2D-5199-4F53-B135-18FFB9E566B4}">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144</v>
      </c>
      <c r="D9" s="58"/>
      <c r="E9" s="58"/>
      <c r="F9" s="59"/>
      <c r="H9" s="1" t="s">
        <v>9</v>
      </c>
    </row>
    <row r="10" spans="1:8" ht="16" customHeight="1" x14ac:dyDescent="0.35">
      <c r="A10" s="5">
        <f>MONTH(H10)</f>
        <v>6</v>
      </c>
      <c r="B10" s="6" t="s">
        <v>10</v>
      </c>
      <c r="C10" s="60"/>
      <c r="D10" s="61"/>
      <c r="E10" s="61"/>
      <c r="F10" s="62"/>
      <c r="H10" s="7">
        <v>45089</v>
      </c>
    </row>
    <row r="11" spans="1:8" ht="16" customHeight="1" x14ac:dyDescent="0.35">
      <c r="A11" s="5">
        <f>DAY(H10)</f>
        <v>12</v>
      </c>
      <c r="B11" s="6" t="s">
        <v>11</v>
      </c>
      <c r="C11" s="60"/>
      <c r="D11" s="61"/>
      <c r="E11" s="61"/>
      <c r="F11" s="62"/>
      <c r="H11" s="7">
        <f>H10+1</f>
        <v>45090</v>
      </c>
    </row>
    <row r="12" spans="1:8" ht="16" customHeight="1" x14ac:dyDescent="0.35">
      <c r="A12" s="25" t="str">
        <f>"("&amp;TEXT(H10, "aaa")&amp;")"</f>
        <v>(月)</v>
      </c>
      <c r="B12" s="26"/>
      <c r="C12" s="60"/>
      <c r="D12" s="61"/>
      <c r="E12" s="61"/>
      <c r="F12" s="62"/>
      <c r="H12" s="7">
        <f t="shared" ref="H12:H16" si="0">H11+1</f>
        <v>45091</v>
      </c>
    </row>
    <row r="13" spans="1:8" ht="16" customHeight="1" x14ac:dyDescent="0.35">
      <c r="A13" s="8"/>
      <c r="C13" s="60"/>
      <c r="D13" s="61"/>
      <c r="E13" s="61"/>
      <c r="F13" s="62"/>
      <c r="H13" s="7">
        <f t="shared" si="0"/>
        <v>45092</v>
      </c>
    </row>
    <row r="14" spans="1:8" ht="16" customHeight="1" x14ac:dyDescent="0.35">
      <c r="A14" s="9"/>
      <c r="B14" s="10"/>
      <c r="C14" s="63"/>
      <c r="D14" s="64"/>
      <c r="E14" s="64"/>
      <c r="F14" s="65"/>
      <c r="H14" s="7">
        <f t="shared" si="0"/>
        <v>45093</v>
      </c>
    </row>
    <row r="15" spans="1:8" ht="16" customHeight="1" x14ac:dyDescent="0.35">
      <c r="A15" s="3"/>
      <c r="B15" s="4"/>
      <c r="C15" s="57" t="s">
        <v>145</v>
      </c>
      <c r="D15" s="58"/>
      <c r="E15" s="58"/>
      <c r="F15" s="59"/>
      <c r="H15" s="7">
        <f t="shared" si="0"/>
        <v>45094</v>
      </c>
    </row>
    <row r="16" spans="1:8" ht="16" customHeight="1" x14ac:dyDescent="0.35">
      <c r="A16" s="5">
        <f>MONTH(H11)</f>
        <v>6</v>
      </c>
      <c r="B16" s="6" t="s">
        <v>10</v>
      </c>
      <c r="C16" s="60"/>
      <c r="D16" s="61"/>
      <c r="E16" s="61"/>
      <c r="F16" s="62"/>
      <c r="H16" s="7">
        <f t="shared" si="0"/>
        <v>45095</v>
      </c>
    </row>
    <row r="17" spans="1:8" ht="16" customHeight="1" x14ac:dyDescent="0.35">
      <c r="A17" s="5">
        <f>DAY(H11)</f>
        <v>13</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146</v>
      </c>
      <c r="D21" s="58"/>
      <c r="E21" s="58"/>
      <c r="F21" s="59"/>
    </row>
    <row r="22" spans="1:8" ht="18" customHeight="1" x14ac:dyDescent="0.35">
      <c r="A22" s="5">
        <f>MONTH(H12)</f>
        <v>6</v>
      </c>
      <c r="B22" s="6" t="s">
        <v>10</v>
      </c>
      <c r="C22" s="60"/>
      <c r="D22" s="61"/>
      <c r="E22" s="61"/>
      <c r="F22" s="62"/>
    </row>
    <row r="23" spans="1:8" ht="18" customHeight="1" x14ac:dyDescent="0.35">
      <c r="A23" s="5">
        <f>DAY(H12)</f>
        <v>14</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147</v>
      </c>
      <c r="D27" s="58"/>
      <c r="E27" s="58"/>
      <c r="F27" s="59"/>
    </row>
    <row r="28" spans="1:8" ht="16" customHeight="1" x14ac:dyDescent="0.35">
      <c r="A28" s="5">
        <f>MONTH(H13)</f>
        <v>6</v>
      </c>
      <c r="B28" s="6" t="s">
        <v>10</v>
      </c>
      <c r="C28" s="60"/>
      <c r="D28" s="61"/>
      <c r="E28" s="61"/>
      <c r="F28" s="62"/>
    </row>
    <row r="29" spans="1:8" ht="16" customHeight="1" x14ac:dyDescent="0.35">
      <c r="A29" s="5">
        <f>DAY(H13)</f>
        <v>15</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16" t="s">
        <v>148</v>
      </c>
      <c r="D33" s="17"/>
      <c r="E33" s="17"/>
      <c r="F33" s="18"/>
    </row>
    <row r="34" spans="1:6" ht="16" customHeight="1" x14ac:dyDescent="0.35">
      <c r="A34" s="5">
        <f>MONTH(H14)</f>
        <v>6</v>
      </c>
      <c r="B34" s="6" t="s">
        <v>10</v>
      </c>
      <c r="C34" s="19"/>
      <c r="D34" s="20"/>
      <c r="E34" s="20"/>
      <c r="F34" s="21"/>
    </row>
    <row r="35" spans="1:6" ht="16" customHeight="1" x14ac:dyDescent="0.35">
      <c r="A35" s="5">
        <f>DAY(H14)</f>
        <v>16</v>
      </c>
      <c r="B35" s="6" t="s">
        <v>11</v>
      </c>
      <c r="C35" s="19"/>
      <c r="D35" s="20"/>
      <c r="E35" s="20"/>
      <c r="F35" s="21"/>
    </row>
    <row r="36" spans="1:6" ht="16" customHeight="1" x14ac:dyDescent="0.35">
      <c r="A36" s="25" t="str">
        <f>"("&amp;TEXT(H14, "aaa")&amp;")"</f>
        <v>(金)</v>
      </c>
      <c r="B36" s="26"/>
      <c r="C36" s="19"/>
      <c r="D36" s="20"/>
      <c r="E36" s="20"/>
      <c r="F36" s="21"/>
    </row>
    <row r="37" spans="1:6" ht="16" customHeight="1" x14ac:dyDescent="0.35">
      <c r="A37" s="8"/>
      <c r="C37" s="19"/>
      <c r="D37" s="20"/>
      <c r="E37" s="20"/>
      <c r="F37" s="21"/>
    </row>
    <row r="38" spans="1:6" ht="16" customHeight="1" x14ac:dyDescent="0.35">
      <c r="A38" s="9"/>
      <c r="B38" s="10"/>
      <c r="C38" s="22"/>
      <c r="D38" s="23"/>
      <c r="E38" s="23"/>
      <c r="F38" s="24"/>
    </row>
    <row r="39" spans="1:6" ht="16" customHeight="1" x14ac:dyDescent="0.35">
      <c r="A39" s="3"/>
      <c r="B39" s="4"/>
      <c r="C39" s="16" t="s">
        <v>12</v>
      </c>
      <c r="D39" s="17"/>
      <c r="E39" s="17"/>
      <c r="F39" s="18"/>
    </row>
    <row r="40" spans="1:6" ht="16" customHeight="1" x14ac:dyDescent="0.35">
      <c r="A40" s="5">
        <f>MONTH(H15)</f>
        <v>6</v>
      </c>
      <c r="B40" s="6" t="s">
        <v>10</v>
      </c>
      <c r="C40" s="19"/>
      <c r="D40" s="20"/>
      <c r="E40" s="20"/>
      <c r="F40" s="21"/>
    </row>
    <row r="41" spans="1:6" ht="16" customHeight="1" x14ac:dyDescent="0.35">
      <c r="A41" s="5">
        <f>DAY(H15)</f>
        <v>17</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6</v>
      </c>
      <c r="B46" s="6" t="s">
        <v>10</v>
      </c>
      <c r="C46" s="19"/>
      <c r="D46" s="20"/>
      <c r="E46" s="20"/>
      <c r="F46" s="21"/>
    </row>
    <row r="47" spans="1:6" ht="16" customHeight="1" x14ac:dyDescent="0.35">
      <c r="A47" s="5">
        <f>DAY(H16)</f>
        <v>18</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45093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D5BE-E8CB-4AAF-8EE7-89AA2F8A1307}">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149</v>
      </c>
      <c r="D9" s="58"/>
      <c r="E9" s="58"/>
      <c r="F9" s="59"/>
      <c r="H9" s="1" t="s">
        <v>9</v>
      </c>
    </row>
    <row r="10" spans="1:8" ht="16" customHeight="1" x14ac:dyDescent="0.35">
      <c r="A10" s="5">
        <f>MONTH(H10)</f>
        <v>6</v>
      </c>
      <c r="B10" s="6" t="s">
        <v>10</v>
      </c>
      <c r="C10" s="60"/>
      <c r="D10" s="61"/>
      <c r="E10" s="61"/>
      <c r="F10" s="62"/>
      <c r="H10" s="7">
        <v>45096</v>
      </c>
    </row>
    <row r="11" spans="1:8" ht="16" customHeight="1" x14ac:dyDescent="0.35">
      <c r="A11" s="5">
        <f>DAY(H10)</f>
        <v>19</v>
      </c>
      <c r="B11" s="6" t="s">
        <v>11</v>
      </c>
      <c r="C11" s="60"/>
      <c r="D11" s="61"/>
      <c r="E11" s="61"/>
      <c r="F11" s="62"/>
      <c r="H11" s="7">
        <f>H10+1</f>
        <v>45097</v>
      </c>
    </row>
    <row r="12" spans="1:8" ht="16" customHeight="1" x14ac:dyDescent="0.35">
      <c r="A12" s="25" t="str">
        <f>"("&amp;TEXT(H10, "aaa")&amp;")"</f>
        <v>(月)</v>
      </c>
      <c r="B12" s="26"/>
      <c r="C12" s="60"/>
      <c r="D12" s="61"/>
      <c r="E12" s="61"/>
      <c r="F12" s="62"/>
      <c r="H12" s="7">
        <f t="shared" ref="H12:H16" si="0">H11+1</f>
        <v>45098</v>
      </c>
    </row>
    <row r="13" spans="1:8" ht="16" customHeight="1" x14ac:dyDescent="0.35">
      <c r="A13" s="8"/>
      <c r="C13" s="60"/>
      <c r="D13" s="61"/>
      <c r="E13" s="61"/>
      <c r="F13" s="62"/>
      <c r="H13" s="7">
        <f t="shared" si="0"/>
        <v>45099</v>
      </c>
    </row>
    <row r="14" spans="1:8" ht="16" customHeight="1" x14ac:dyDescent="0.35">
      <c r="A14" s="9"/>
      <c r="B14" s="10"/>
      <c r="C14" s="63"/>
      <c r="D14" s="64"/>
      <c r="E14" s="64"/>
      <c r="F14" s="65"/>
      <c r="H14" s="7">
        <f t="shared" si="0"/>
        <v>45100</v>
      </c>
    </row>
    <row r="15" spans="1:8" ht="16" customHeight="1" x14ac:dyDescent="0.35">
      <c r="A15" s="3"/>
      <c r="B15" s="4"/>
      <c r="C15" s="57" t="s">
        <v>150</v>
      </c>
      <c r="D15" s="58"/>
      <c r="E15" s="58"/>
      <c r="F15" s="59"/>
      <c r="H15" s="7">
        <f t="shared" si="0"/>
        <v>45101</v>
      </c>
    </row>
    <row r="16" spans="1:8" ht="16" customHeight="1" x14ac:dyDescent="0.35">
      <c r="A16" s="5">
        <f>MONTH(H11)</f>
        <v>6</v>
      </c>
      <c r="B16" s="6" t="s">
        <v>10</v>
      </c>
      <c r="C16" s="60"/>
      <c r="D16" s="61"/>
      <c r="E16" s="61"/>
      <c r="F16" s="62"/>
      <c r="H16" s="7">
        <f t="shared" si="0"/>
        <v>45102</v>
      </c>
    </row>
    <row r="17" spans="1:8" ht="16" customHeight="1" x14ac:dyDescent="0.35">
      <c r="A17" s="5">
        <f>DAY(H11)</f>
        <v>20</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151</v>
      </c>
      <c r="D21" s="58"/>
      <c r="E21" s="58"/>
      <c r="F21" s="59"/>
    </row>
    <row r="22" spans="1:8" ht="18" customHeight="1" x14ac:dyDescent="0.35">
      <c r="A22" s="5">
        <f>MONTH(H12)</f>
        <v>6</v>
      </c>
      <c r="B22" s="6" t="s">
        <v>10</v>
      </c>
      <c r="C22" s="60"/>
      <c r="D22" s="61"/>
      <c r="E22" s="61"/>
      <c r="F22" s="62"/>
    </row>
    <row r="23" spans="1:8" ht="18" customHeight="1" x14ac:dyDescent="0.35">
      <c r="A23" s="5">
        <f>DAY(H12)</f>
        <v>21</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152</v>
      </c>
      <c r="D27" s="58"/>
      <c r="E27" s="58"/>
      <c r="F27" s="59"/>
    </row>
    <row r="28" spans="1:8" ht="16" customHeight="1" x14ac:dyDescent="0.35">
      <c r="A28" s="5">
        <f>MONTH(H13)</f>
        <v>6</v>
      </c>
      <c r="B28" s="6" t="s">
        <v>10</v>
      </c>
      <c r="C28" s="60"/>
      <c r="D28" s="61"/>
      <c r="E28" s="61"/>
      <c r="F28" s="62"/>
    </row>
    <row r="29" spans="1:8" ht="16" customHeight="1" x14ac:dyDescent="0.35">
      <c r="A29" s="5">
        <f>DAY(H13)</f>
        <v>22</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314</v>
      </c>
      <c r="D33" s="58"/>
      <c r="E33" s="58"/>
      <c r="F33" s="59"/>
    </row>
    <row r="34" spans="1:6" ht="16" customHeight="1" x14ac:dyDescent="0.35">
      <c r="A34" s="5">
        <f>MONTH(H14)</f>
        <v>6</v>
      </c>
      <c r="B34" s="6" t="s">
        <v>10</v>
      </c>
      <c r="C34" s="60"/>
      <c r="D34" s="61"/>
      <c r="E34" s="61"/>
      <c r="F34" s="62"/>
    </row>
    <row r="35" spans="1:6" ht="16" customHeight="1" x14ac:dyDescent="0.35">
      <c r="A35" s="5">
        <f>DAY(H14)</f>
        <v>23</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6</v>
      </c>
      <c r="B40" s="6" t="s">
        <v>10</v>
      </c>
      <c r="C40" s="19"/>
      <c r="D40" s="20"/>
      <c r="E40" s="20"/>
      <c r="F40" s="21"/>
    </row>
    <row r="41" spans="1:6" ht="16" customHeight="1" x14ac:dyDescent="0.35">
      <c r="A41" s="5">
        <f>DAY(H15)</f>
        <v>24</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6</v>
      </c>
      <c r="B46" s="6" t="s">
        <v>10</v>
      </c>
      <c r="C46" s="19"/>
      <c r="D46" s="20"/>
      <c r="E46" s="20"/>
      <c r="F46" s="21"/>
    </row>
    <row r="47" spans="1:6" ht="16" customHeight="1" x14ac:dyDescent="0.35">
      <c r="A47" s="5">
        <f>DAY(H16)</f>
        <v>25</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45100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4481-6E38-4018-9C80-C6D9A2D608A3}">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153</v>
      </c>
      <c r="D9" s="58"/>
      <c r="E9" s="58"/>
      <c r="F9" s="59"/>
      <c r="H9" s="1" t="s">
        <v>9</v>
      </c>
    </row>
    <row r="10" spans="1:8" ht="16" customHeight="1" x14ac:dyDescent="0.35">
      <c r="A10" s="5">
        <f>MONTH(H10)</f>
        <v>6</v>
      </c>
      <c r="B10" s="6" t="s">
        <v>10</v>
      </c>
      <c r="C10" s="60"/>
      <c r="D10" s="61"/>
      <c r="E10" s="61"/>
      <c r="F10" s="62"/>
      <c r="H10" s="7">
        <v>45103</v>
      </c>
    </row>
    <row r="11" spans="1:8" ht="16" customHeight="1" x14ac:dyDescent="0.35">
      <c r="A11" s="5">
        <f>DAY(H10)</f>
        <v>26</v>
      </c>
      <c r="B11" s="6" t="s">
        <v>11</v>
      </c>
      <c r="C11" s="60"/>
      <c r="D11" s="61"/>
      <c r="E11" s="61"/>
      <c r="F11" s="62"/>
      <c r="H11" s="7">
        <f>H10+1</f>
        <v>45104</v>
      </c>
    </row>
    <row r="12" spans="1:8" ht="16" customHeight="1" x14ac:dyDescent="0.35">
      <c r="A12" s="25" t="str">
        <f>"("&amp;TEXT(H10, "aaa")&amp;")"</f>
        <v>(月)</v>
      </c>
      <c r="B12" s="26"/>
      <c r="C12" s="60"/>
      <c r="D12" s="61"/>
      <c r="E12" s="61"/>
      <c r="F12" s="62"/>
      <c r="H12" s="7">
        <f t="shared" ref="H12:H16" si="0">H11+1</f>
        <v>45105</v>
      </c>
    </row>
    <row r="13" spans="1:8" ht="16" customHeight="1" x14ac:dyDescent="0.35">
      <c r="A13" s="8"/>
      <c r="C13" s="60"/>
      <c r="D13" s="61"/>
      <c r="E13" s="61"/>
      <c r="F13" s="62"/>
      <c r="H13" s="7">
        <f t="shared" si="0"/>
        <v>45106</v>
      </c>
    </row>
    <row r="14" spans="1:8" ht="16" customHeight="1" x14ac:dyDescent="0.35">
      <c r="A14" s="9"/>
      <c r="B14" s="10"/>
      <c r="C14" s="63"/>
      <c r="D14" s="64"/>
      <c r="E14" s="64"/>
      <c r="F14" s="65"/>
      <c r="H14" s="7">
        <f t="shared" si="0"/>
        <v>45107</v>
      </c>
    </row>
    <row r="15" spans="1:8" ht="16" customHeight="1" x14ac:dyDescent="0.35">
      <c r="A15" s="3"/>
      <c r="B15" s="4"/>
      <c r="C15" s="57" t="s">
        <v>154</v>
      </c>
      <c r="D15" s="58"/>
      <c r="E15" s="58"/>
      <c r="F15" s="59"/>
      <c r="H15" s="7">
        <f t="shared" si="0"/>
        <v>45108</v>
      </c>
    </row>
    <row r="16" spans="1:8" ht="16" customHeight="1" x14ac:dyDescent="0.35">
      <c r="A16" s="5">
        <f>MONTH(H11)</f>
        <v>6</v>
      </c>
      <c r="B16" s="6" t="s">
        <v>10</v>
      </c>
      <c r="C16" s="60"/>
      <c r="D16" s="61"/>
      <c r="E16" s="61"/>
      <c r="F16" s="62"/>
      <c r="H16" s="7">
        <f t="shared" si="0"/>
        <v>45109</v>
      </c>
    </row>
    <row r="17" spans="1:8" ht="16" customHeight="1" x14ac:dyDescent="0.35">
      <c r="A17" s="5">
        <f>DAY(H11)</f>
        <v>27</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155</v>
      </c>
      <c r="D21" s="58"/>
      <c r="E21" s="58"/>
      <c r="F21" s="59"/>
    </row>
    <row r="22" spans="1:8" ht="18" customHeight="1" x14ac:dyDescent="0.35">
      <c r="A22" s="5">
        <f>MONTH(H12)</f>
        <v>6</v>
      </c>
      <c r="B22" s="6" t="s">
        <v>10</v>
      </c>
      <c r="C22" s="60"/>
      <c r="D22" s="61"/>
      <c r="E22" s="61"/>
      <c r="F22" s="62"/>
    </row>
    <row r="23" spans="1:8" ht="18" customHeight="1" x14ac:dyDescent="0.35">
      <c r="A23" s="5">
        <f>DAY(H12)</f>
        <v>28</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156</v>
      </c>
      <c r="D27" s="58"/>
      <c r="E27" s="58"/>
      <c r="F27" s="59"/>
    </row>
    <row r="28" spans="1:8" ht="16" customHeight="1" x14ac:dyDescent="0.35">
      <c r="A28" s="5">
        <f>MONTH(H13)</f>
        <v>6</v>
      </c>
      <c r="B28" s="6" t="s">
        <v>10</v>
      </c>
      <c r="C28" s="60"/>
      <c r="D28" s="61"/>
      <c r="E28" s="61"/>
      <c r="F28" s="62"/>
    </row>
    <row r="29" spans="1:8" ht="16" customHeight="1" x14ac:dyDescent="0.35">
      <c r="A29" s="5">
        <f>DAY(H13)</f>
        <v>29</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157</v>
      </c>
      <c r="D33" s="58"/>
      <c r="E33" s="58"/>
      <c r="F33" s="59"/>
    </row>
    <row r="34" spans="1:6" ht="16" customHeight="1" x14ac:dyDescent="0.35">
      <c r="A34" s="5">
        <f>MONTH(H14)</f>
        <v>6</v>
      </c>
      <c r="B34" s="6" t="s">
        <v>10</v>
      </c>
      <c r="C34" s="60"/>
      <c r="D34" s="61"/>
      <c r="E34" s="61"/>
      <c r="F34" s="62"/>
    </row>
    <row r="35" spans="1:6" ht="16" customHeight="1" x14ac:dyDescent="0.35">
      <c r="A35" s="5">
        <f>DAY(H14)</f>
        <v>30</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7</v>
      </c>
      <c r="B40" s="6" t="s">
        <v>10</v>
      </c>
      <c r="C40" s="19"/>
      <c r="D40" s="20"/>
      <c r="E40" s="20"/>
      <c r="F40" s="21"/>
    </row>
    <row r="41" spans="1:6" ht="16" customHeight="1" x14ac:dyDescent="0.35">
      <c r="A41" s="5">
        <f>DAY(H15)</f>
        <v>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7</v>
      </c>
      <c r="B46" s="6" t="s">
        <v>10</v>
      </c>
      <c r="C46" s="19"/>
      <c r="D46" s="20"/>
      <c r="E46" s="20"/>
      <c r="F46" s="21"/>
    </row>
    <row r="47" spans="1:6" ht="16" customHeight="1" x14ac:dyDescent="0.35">
      <c r="A47" s="5">
        <f>DAY(H16)</f>
        <v>2</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45107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6A401-E716-41A8-96A8-D09B57B0B39A}">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158</v>
      </c>
      <c r="D9" s="58"/>
      <c r="E9" s="58"/>
      <c r="F9" s="59"/>
      <c r="H9" s="1" t="s">
        <v>9</v>
      </c>
    </row>
    <row r="10" spans="1:8" ht="16" customHeight="1" x14ac:dyDescent="0.35">
      <c r="A10" s="5">
        <f>MONTH(H10)</f>
        <v>7</v>
      </c>
      <c r="B10" s="6" t="s">
        <v>10</v>
      </c>
      <c r="C10" s="60"/>
      <c r="D10" s="61"/>
      <c r="E10" s="61"/>
      <c r="F10" s="62"/>
      <c r="H10" s="7">
        <v>45110</v>
      </c>
    </row>
    <row r="11" spans="1:8" ht="16" customHeight="1" x14ac:dyDescent="0.35">
      <c r="A11" s="5">
        <f>DAY(H10)</f>
        <v>3</v>
      </c>
      <c r="B11" s="6" t="s">
        <v>11</v>
      </c>
      <c r="C11" s="60"/>
      <c r="D11" s="61"/>
      <c r="E11" s="61"/>
      <c r="F11" s="62"/>
      <c r="H11" s="7">
        <f>H10+1</f>
        <v>45111</v>
      </c>
    </row>
    <row r="12" spans="1:8" ht="16" customHeight="1" x14ac:dyDescent="0.35">
      <c r="A12" s="25" t="str">
        <f>"("&amp;TEXT(H10, "aaa")&amp;")"</f>
        <v>(月)</v>
      </c>
      <c r="B12" s="26"/>
      <c r="C12" s="60"/>
      <c r="D12" s="61"/>
      <c r="E12" s="61"/>
      <c r="F12" s="62"/>
      <c r="H12" s="7">
        <f t="shared" ref="H12:H16" si="0">H11+1</f>
        <v>45112</v>
      </c>
    </row>
    <row r="13" spans="1:8" ht="16" customHeight="1" x14ac:dyDescent="0.35">
      <c r="A13" s="8"/>
      <c r="C13" s="60"/>
      <c r="D13" s="61"/>
      <c r="E13" s="61"/>
      <c r="F13" s="62"/>
      <c r="H13" s="7">
        <f t="shared" si="0"/>
        <v>45113</v>
      </c>
    </row>
    <row r="14" spans="1:8" ht="16" customHeight="1" x14ac:dyDescent="0.35">
      <c r="A14" s="9"/>
      <c r="B14" s="10"/>
      <c r="C14" s="63"/>
      <c r="D14" s="64"/>
      <c r="E14" s="64"/>
      <c r="F14" s="65"/>
      <c r="H14" s="7">
        <f t="shared" si="0"/>
        <v>45114</v>
      </c>
    </row>
    <row r="15" spans="1:8" ht="16" customHeight="1" x14ac:dyDescent="0.35">
      <c r="A15" s="3"/>
      <c r="B15" s="4"/>
      <c r="C15" s="57" t="s">
        <v>159</v>
      </c>
      <c r="D15" s="58"/>
      <c r="E15" s="58"/>
      <c r="F15" s="59"/>
      <c r="H15" s="7">
        <f t="shared" si="0"/>
        <v>45115</v>
      </c>
    </row>
    <row r="16" spans="1:8" ht="16" customHeight="1" x14ac:dyDescent="0.35">
      <c r="A16" s="5">
        <f>MONTH(H11)</f>
        <v>7</v>
      </c>
      <c r="B16" s="6" t="s">
        <v>10</v>
      </c>
      <c r="C16" s="60"/>
      <c r="D16" s="61"/>
      <c r="E16" s="61"/>
      <c r="F16" s="62"/>
      <c r="H16" s="7">
        <f t="shared" si="0"/>
        <v>45116</v>
      </c>
    </row>
    <row r="17" spans="1:8" ht="16" customHeight="1" x14ac:dyDescent="0.35">
      <c r="A17" s="5">
        <f>DAY(H11)</f>
        <v>4</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160</v>
      </c>
      <c r="D21" s="58"/>
      <c r="E21" s="58"/>
      <c r="F21" s="59"/>
    </row>
    <row r="22" spans="1:8" ht="18" customHeight="1" x14ac:dyDescent="0.35">
      <c r="A22" s="5">
        <f>MONTH(H12)</f>
        <v>7</v>
      </c>
      <c r="B22" s="6" t="s">
        <v>10</v>
      </c>
      <c r="C22" s="60"/>
      <c r="D22" s="61"/>
      <c r="E22" s="61"/>
      <c r="F22" s="62"/>
    </row>
    <row r="23" spans="1:8" ht="18" customHeight="1" x14ac:dyDescent="0.35">
      <c r="A23" s="5">
        <f>DAY(H12)</f>
        <v>5</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161</v>
      </c>
      <c r="D27" s="58"/>
      <c r="E27" s="58"/>
      <c r="F27" s="59"/>
    </row>
    <row r="28" spans="1:8" ht="16" customHeight="1" x14ac:dyDescent="0.35">
      <c r="A28" s="5">
        <f>MONTH(H13)</f>
        <v>7</v>
      </c>
      <c r="B28" s="6" t="s">
        <v>10</v>
      </c>
      <c r="C28" s="60"/>
      <c r="D28" s="61"/>
      <c r="E28" s="61"/>
      <c r="F28" s="62"/>
    </row>
    <row r="29" spans="1:8" ht="16" customHeight="1" x14ac:dyDescent="0.35">
      <c r="A29" s="5">
        <f>DAY(H13)</f>
        <v>6</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162</v>
      </c>
      <c r="D33" s="58"/>
      <c r="E33" s="58"/>
      <c r="F33" s="59"/>
    </row>
    <row r="34" spans="1:6" ht="16" customHeight="1" x14ac:dyDescent="0.35">
      <c r="A34" s="5">
        <f>MONTH(H14)</f>
        <v>7</v>
      </c>
      <c r="B34" s="6" t="s">
        <v>10</v>
      </c>
      <c r="C34" s="60"/>
      <c r="D34" s="61"/>
      <c r="E34" s="61"/>
      <c r="F34" s="62"/>
    </row>
    <row r="35" spans="1:6" ht="16" customHeight="1" x14ac:dyDescent="0.35">
      <c r="A35" s="5">
        <f>DAY(H14)</f>
        <v>7</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7</v>
      </c>
      <c r="B40" s="6" t="s">
        <v>10</v>
      </c>
      <c r="C40" s="19"/>
      <c r="D40" s="20"/>
      <c r="E40" s="20"/>
      <c r="F40" s="21"/>
    </row>
    <row r="41" spans="1:6" ht="16" customHeight="1" x14ac:dyDescent="0.35">
      <c r="A41" s="5">
        <f>DAY(H15)</f>
        <v>8</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7</v>
      </c>
      <c r="B46" s="6" t="s">
        <v>10</v>
      </c>
      <c r="C46" s="19"/>
      <c r="D46" s="20"/>
      <c r="E46" s="20"/>
      <c r="F46" s="21"/>
    </row>
    <row r="47" spans="1:6" ht="16" customHeight="1" x14ac:dyDescent="0.35">
      <c r="A47" s="5">
        <f>DAY(H16)</f>
        <v>9</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45114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7CE7-43A7-4A7E-ADD8-65989CB2C049}">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163</v>
      </c>
      <c r="D9" s="58"/>
      <c r="E9" s="58"/>
      <c r="F9" s="59"/>
      <c r="H9" s="1" t="s">
        <v>9</v>
      </c>
    </row>
    <row r="10" spans="1:8" ht="16" customHeight="1" x14ac:dyDescent="0.35">
      <c r="A10" s="5">
        <f>MONTH(H10)</f>
        <v>7</v>
      </c>
      <c r="B10" s="6" t="s">
        <v>10</v>
      </c>
      <c r="C10" s="60"/>
      <c r="D10" s="61"/>
      <c r="E10" s="61"/>
      <c r="F10" s="62"/>
      <c r="H10" s="7">
        <v>45117</v>
      </c>
    </row>
    <row r="11" spans="1:8" ht="16" customHeight="1" x14ac:dyDescent="0.35">
      <c r="A11" s="5">
        <f>DAY(H10)</f>
        <v>10</v>
      </c>
      <c r="B11" s="6" t="s">
        <v>11</v>
      </c>
      <c r="C11" s="60"/>
      <c r="D11" s="61"/>
      <c r="E11" s="61"/>
      <c r="F11" s="62"/>
      <c r="H11" s="7">
        <f>H10+1</f>
        <v>45118</v>
      </c>
    </row>
    <row r="12" spans="1:8" ht="16" customHeight="1" x14ac:dyDescent="0.35">
      <c r="A12" s="25" t="str">
        <f>"("&amp;TEXT(H10, "aaa")&amp;")"</f>
        <v>(月)</v>
      </c>
      <c r="B12" s="26"/>
      <c r="C12" s="60"/>
      <c r="D12" s="61"/>
      <c r="E12" s="61"/>
      <c r="F12" s="62"/>
      <c r="H12" s="7">
        <f t="shared" ref="H12:H16" si="0">H11+1</f>
        <v>45119</v>
      </c>
    </row>
    <row r="13" spans="1:8" ht="16" customHeight="1" x14ac:dyDescent="0.35">
      <c r="A13" s="8"/>
      <c r="C13" s="60"/>
      <c r="D13" s="61"/>
      <c r="E13" s="61"/>
      <c r="F13" s="62"/>
      <c r="H13" s="7">
        <f t="shared" si="0"/>
        <v>45120</v>
      </c>
    </row>
    <row r="14" spans="1:8" ht="16" customHeight="1" x14ac:dyDescent="0.35">
      <c r="A14" s="9"/>
      <c r="B14" s="10"/>
      <c r="C14" s="63"/>
      <c r="D14" s="64"/>
      <c r="E14" s="64"/>
      <c r="F14" s="65"/>
      <c r="H14" s="7">
        <f t="shared" si="0"/>
        <v>45121</v>
      </c>
    </row>
    <row r="15" spans="1:8" ht="16" customHeight="1" x14ac:dyDescent="0.35">
      <c r="A15" s="3"/>
      <c r="B15" s="4"/>
      <c r="C15" s="57" t="s">
        <v>164</v>
      </c>
      <c r="D15" s="58"/>
      <c r="E15" s="58"/>
      <c r="F15" s="59"/>
      <c r="H15" s="7">
        <f t="shared" si="0"/>
        <v>45122</v>
      </c>
    </row>
    <row r="16" spans="1:8" ht="16" customHeight="1" x14ac:dyDescent="0.35">
      <c r="A16" s="5">
        <f>MONTH(H11)</f>
        <v>7</v>
      </c>
      <c r="B16" s="6" t="s">
        <v>10</v>
      </c>
      <c r="C16" s="60"/>
      <c r="D16" s="61"/>
      <c r="E16" s="61"/>
      <c r="F16" s="62"/>
      <c r="H16" s="7">
        <f t="shared" si="0"/>
        <v>45123</v>
      </c>
    </row>
    <row r="17" spans="1:8" ht="16" customHeight="1" x14ac:dyDescent="0.35">
      <c r="A17" s="5">
        <f>DAY(H11)</f>
        <v>11</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165</v>
      </c>
      <c r="D21" s="58"/>
      <c r="E21" s="58"/>
      <c r="F21" s="59"/>
    </row>
    <row r="22" spans="1:8" ht="18" customHeight="1" x14ac:dyDescent="0.35">
      <c r="A22" s="5">
        <f>MONTH(H12)</f>
        <v>7</v>
      </c>
      <c r="B22" s="6" t="s">
        <v>10</v>
      </c>
      <c r="C22" s="60"/>
      <c r="D22" s="61"/>
      <c r="E22" s="61"/>
      <c r="F22" s="62"/>
    </row>
    <row r="23" spans="1:8" ht="18" customHeight="1" x14ac:dyDescent="0.35">
      <c r="A23" s="5">
        <f>DAY(H12)</f>
        <v>12</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166</v>
      </c>
      <c r="D27" s="58"/>
      <c r="E27" s="58"/>
      <c r="F27" s="59"/>
    </row>
    <row r="28" spans="1:8" ht="16" customHeight="1" x14ac:dyDescent="0.35">
      <c r="A28" s="5">
        <f>MONTH(H13)</f>
        <v>7</v>
      </c>
      <c r="B28" s="6" t="s">
        <v>10</v>
      </c>
      <c r="C28" s="60"/>
      <c r="D28" s="61"/>
      <c r="E28" s="61"/>
      <c r="F28" s="62"/>
    </row>
    <row r="29" spans="1:8" ht="16" customHeight="1" x14ac:dyDescent="0.35">
      <c r="A29" s="5">
        <f>DAY(H13)</f>
        <v>13</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167</v>
      </c>
      <c r="D33" s="58"/>
      <c r="E33" s="58"/>
      <c r="F33" s="59"/>
    </row>
    <row r="34" spans="1:6" ht="16" customHeight="1" x14ac:dyDescent="0.35">
      <c r="A34" s="5">
        <f>MONTH(H14)</f>
        <v>7</v>
      </c>
      <c r="B34" s="6" t="s">
        <v>10</v>
      </c>
      <c r="C34" s="60"/>
      <c r="D34" s="61"/>
      <c r="E34" s="61"/>
      <c r="F34" s="62"/>
    </row>
    <row r="35" spans="1:6" ht="16" customHeight="1" x14ac:dyDescent="0.35">
      <c r="A35" s="5">
        <f>DAY(H14)</f>
        <v>14</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7</v>
      </c>
      <c r="B40" s="6" t="s">
        <v>10</v>
      </c>
      <c r="C40" s="19"/>
      <c r="D40" s="20"/>
      <c r="E40" s="20"/>
      <c r="F40" s="21"/>
    </row>
    <row r="41" spans="1:6" ht="16" customHeight="1" x14ac:dyDescent="0.35">
      <c r="A41" s="5">
        <f>DAY(H15)</f>
        <v>15</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7</v>
      </c>
      <c r="B46" s="6" t="s">
        <v>10</v>
      </c>
      <c r="C46" s="19"/>
      <c r="D46" s="20"/>
      <c r="E46" s="20"/>
      <c r="F46" s="21"/>
    </row>
    <row r="47" spans="1:6" ht="16" customHeight="1" x14ac:dyDescent="0.35">
      <c r="A47" s="5">
        <f>DAY(H16)</f>
        <v>16</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45121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0448-D177-429A-8A29-6E5B543922E5}">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168</v>
      </c>
      <c r="D9" s="58"/>
      <c r="E9" s="58"/>
      <c r="F9" s="59"/>
      <c r="H9" s="1" t="s">
        <v>9</v>
      </c>
    </row>
    <row r="10" spans="1:8" ht="16" customHeight="1" x14ac:dyDescent="0.35">
      <c r="A10" s="5">
        <f>MONTH(H10)</f>
        <v>7</v>
      </c>
      <c r="B10" s="6" t="s">
        <v>10</v>
      </c>
      <c r="C10" s="60"/>
      <c r="D10" s="61"/>
      <c r="E10" s="61"/>
      <c r="F10" s="62"/>
      <c r="H10" s="7">
        <v>45124</v>
      </c>
    </row>
    <row r="11" spans="1:8" ht="16" customHeight="1" x14ac:dyDescent="0.35">
      <c r="A11" s="5">
        <f>DAY(H10)</f>
        <v>17</v>
      </c>
      <c r="B11" s="6" t="s">
        <v>11</v>
      </c>
      <c r="C11" s="60"/>
      <c r="D11" s="61"/>
      <c r="E11" s="61"/>
      <c r="F11" s="62"/>
      <c r="H11" s="7">
        <f>H10+1</f>
        <v>45125</v>
      </c>
    </row>
    <row r="12" spans="1:8" ht="16" customHeight="1" x14ac:dyDescent="0.35">
      <c r="A12" s="25" t="str">
        <f>"("&amp;TEXT(H10, "aaa")&amp;")"</f>
        <v>(月)</v>
      </c>
      <c r="B12" s="26"/>
      <c r="C12" s="60"/>
      <c r="D12" s="61"/>
      <c r="E12" s="61"/>
      <c r="F12" s="62"/>
      <c r="H12" s="7">
        <f t="shared" ref="H12:H16" si="0">H11+1</f>
        <v>45126</v>
      </c>
    </row>
    <row r="13" spans="1:8" ht="16" customHeight="1" x14ac:dyDescent="0.35">
      <c r="A13" s="8"/>
      <c r="C13" s="60"/>
      <c r="D13" s="61"/>
      <c r="E13" s="61"/>
      <c r="F13" s="62"/>
      <c r="H13" s="7">
        <f t="shared" si="0"/>
        <v>45127</v>
      </c>
    </row>
    <row r="14" spans="1:8" ht="16" customHeight="1" x14ac:dyDescent="0.35">
      <c r="A14" s="9"/>
      <c r="B14" s="10"/>
      <c r="C14" s="63"/>
      <c r="D14" s="64"/>
      <c r="E14" s="64"/>
      <c r="F14" s="65"/>
      <c r="H14" s="7">
        <f t="shared" si="0"/>
        <v>45128</v>
      </c>
    </row>
    <row r="15" spans="1:8" ht="16" customHeight="1" x14ac:dyDescent="0.35">
      <c r="A15" s="3"/>
      <c r="B15" s="4"/>
      <c r="C15" s="57" t="s">
        <v>169</v>
      </c>
      <c r="D15" s="58"/>
      <c r="E15" s="58"/>
      <c r="F15" s="59"/>
      <c r="H15" s="7">
        <f t="shared" si="0"/>
        <v>45129</v>
      </c>
    </row>
    <row r="16" spans="1:8" ht="16" customHeight="1" x14ac:dyDescent="0.35">
      <c r="A16" s="5">
        <f>MONTH(H11)</f>
        <v>7</v>
      </c>
      <c r="B16" s="6" t="s">
        <v>10</v>
      </c>
      <c r="C16" s="60"/>
      <c r="D16" s="61"/>
      <c r="E16" s="61"/>
      <c r="F16" s="62"/>
      <c r="H16" s="7">
        <f t="shared" si="0"/>
        <v>45130</v>
      </c>
    </row>
    <row r="17" spans="1:8" ht="16" customHeight="1" x14ac:dyDescent="0.35">
      <c r="A17" s="5">
        <f>DAY(H11)</f>
        <v>18</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170</v>
      </c>
      <c r="D21" s="58"/>
      <c r="E21" s="58"/>
      <c r="F21" s="59"/>
    </row>
    <row r="22" spans="1:8" ht="18" customHeight="1" x14ac:dyDescent="0.35">
      <c r="A22" s="5">
        <f>MONTH(H12)</f>
        <v>7</v>
      </c>
      <c r="B22" s="6" t="s">
        <v>10</v>
      </c>
      <c r="C22" s="60"/>
      <c r="D22" s="61"/>
      <c r="E22" s="61"/>
      <c r="F22" s="62"/>
    </row>
    <row r="23" spans="1:8" ht="18" customHeight="1" x14ac:dyDescent="0.35">
      <c r="A23" s="5">
        <f>DAY(H12)</f>
        <v>19</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16" t="s">
        <v>148</v>
      </c>
      <c r="D27" s="17"/>
      <c r="E27" s="17"/>
      <c r="F27" s="18"/>
    </row>
    <row r="28" spans="1:8" ht="16" customHeight="1" x14ac:dyDescent="0.35">
      <c r="A28" s="5">
        <f>MONTH(H13)</f>
        <v>7</v>
      </c>
      <c r="B28" s="6" t="s">
        <v>10</v>
      </c>
      <c r="C28" s="19"/>
      <c r="D28" s="20"/>
      <c r="E28" s="20"/>
      <c r="F28" s="21"/>
    </row>
    <row r="29" spans="1:8" ht="16" customHeight="1" x14ac:dyDescent="0.35">
      <c r="A29" s="5">
        <f>DAY(H13)</f>
        <v>20</v>
      </c>
      <c r="B29" s="6" t="s">
        <v>11</v>
      </c>
      <c r="C29" s="19"/>
      <c r="D29" s="20"/>
      <c r="E29" s="20"/>
      <c r="F29" s="21"/>
    </row>
    <row r="30" spans="1:8" ht="16" customHeight="1" x14ac:dyDescent="0.35">
      <c r="A30" s="25" t="str">
        <f>"("&amp;TEXT(H13, "aaa")&amp;")"</f>
        <v>(木)</v>
      </c>
      <c r="B30" s="41"/>
      <c r="C30" s="19"/>
      <c r="D30" s="20"/>
      <c r="E30" s="20"/>
      <c r="F30" s="21"/>
    </row>
    <row r="31" spans="1:8" ht="16" customHeight="1" x14ac:dyDescent="0.35">
      <c r="A31" s="8"/>
      <c r="C31" s="19"/>
      <c r="D31" s="20"/>
      <c r="E31" s="20"/>
      <c r="F31" s="21"/>
    </row>
    <row r="32" spans="1:8" ht="16" customHeight="1" x14ac:dyDescent="0.35">
      <c r="A32" s="9"/>
      <c r="B32" s="10"/>
      <c r="C32" s="22"/>
      <c r="D32" s="23"/>
      <c r="E32" s="23"/>
      <c r="F32" s="24"/>
    </row>
    <row r="33" spans="1:6" ht="16" customHeight="1" x14ac:dyDescent="0.35">
      <c r="A33" s="3"/>
      <c r="B33" s="4"/>
      <c r="C33" s="57" t="s">
        <v>171</v>
      </c>
      <c r="D33" s="58"/>
      <c r="E33" s="58"/>
      <c r="F33" s="59"/>
    </row>
    <row r="34" spans="1:6" ht="16" customHeight="1" x14ac:dyDescent="0.35">
      <c r="A34" s="5">
        <f>MONTH(H14)</f>
        <v>7</v>
      </c>
      <c r="B34" s="6" t="s">
        <v>10</v>
      </c>
      <c r="C34" s="60"/>
      <c r="D34" s="61"/>
      <c r="E34" s="61"/>
      <c r="F34" s="62"/>
    </row>
    <row r="35" spans="1:6" ht="16" customHeight="1" x14ac:dyDescent="0.35">
      <c r="A35" s="5">
        <f>DAY(H14)</f>
        <v>21</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7</v>
      </c>
      <c r="B40" s="6" t="s">
        <v>10</v>
      </c>
      <c r="C40" s="19"/>
      <c r="D40" s="20"/>
      <c r="E40" s="20"/>
      <c r="F40" s="21"/>
    </row>
    <row r="41" spans="1:6" ht="16" customHeight="1" x14ac:dyDescent="0.35">
      <c r="A41" s="5">
        <f>DAY(H15)</f>
        <v>22</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7</v>
      </c>
      <c r="B46" s="6" t="s">
        <v>10</v>
      </c>
      <c r="C46" s="19"/>
      <c r="D46" s="20"/>
      <c r="E46" s="20"/>
      <c r="F46" s="21"/>
    </row>
    <row r="47" spans="1:6" ht="16" customHeight="1" x14ac:dyDescent="0.35">
      <c r="A47" s="5">
        <f>DAY(H16)</f>
        <v>23</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45128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DF2ED-1367-411C-880D-A3957DCD9F9B}">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172</v>
      </c>
      <c r="D9" s="58"/>
      <c r="E9" s="58"/>
      <c r="F9" s="59"/>
      <c r="H9" s="1" t="s">
        <v>9</v>
      </c>
    </row>
    <row r="10" spans="1:8" ht="16" customHeight="1" x14ac:dyDescent="0.35">
      <c r="A10" s="5">
        <f>MONTH(H10)</f>
        <v>7</v>
      </c>
      <c r="B10" s="6" t="s">
        <v>10</v>
      </c>
      <c r="C10" s="60"/>
      <c r="D10" s="61"/>
      <c r="E10" s="61"/>
      <c r="F10" s="62"/>
      <c r="H10" s="7">
        <v>45131</v>
      </c>
    </row>
    <row r="11" spans="1:8" ht="16" customHeight="1" x14ac:dyDescent="0.35">
      <c r="A11" s="5">
        <f>DAY(H10)</f>
        <v>24</v>
      </c>
      <c r="B11" s="6" t="s">
        <v>11</v>
      </c>
      <c r="C11" s="60"/>
      <c r="D11" s="61"/>
      <c r="E11" s="61"/>
      <c r="F11" s="62"/>
      <c r="H11" s="7">
        <f>H10+1</f>
        <v>45132</v>
      </c>
    </row>
    <row r="12" spans="1:8" ht="16" customHeight="1" x14ac:dyDescent="0.35">
      <c r="A12" s="25" t="str">
        <f>"("&amp;TEXT(H10, "aaa")&amp;")"</f>
        <v>(月)</v>
      </c>
      <c r="B12" s="26"/>
      <c r="C12" s="60"/>
      <c r="D12" s="61"/>
      <c r="E12" s="61"/>
      <c r="F12" s="62"/>
      <c r="H12" s="7">
        <f t="shared" ref="H12:H16" si="0">H11+1</f>
        <v>45133</v>
      </c>
    </row>
    <row r="13" spans="1:8" ht="16" customHeight="1" x14ac:dyDescent="0.35">
      <c r="A13" s="8"/>
      <c r="C13" s="60"/>
      <c r="D13" s="61"/>
      <c r="E13" s="61"/>
      <c r="F13" s="62"/>
      <c r="H13" s="7">
        <f t="shared" si="0"/>
        <v>45134</v>
      </c>
    </row>
    <row r="14" spans="1:8" ht="16" customHeight="1" x14ac:dyDescent="0.35">
      <c r="A14" s="9"/>
      <c r="B14" s="10"/>
      <c r="C14" s="63"/>
      <c r="D14" s="64"/>
      <c r="E14" s="64"/>
      <c r="F14" s="65"/>
      <c r="H14" s="7">
        <f t="shared" si="0"/>
        <v>45135</v>
      </c>
    </row>
    <row r="15" spans="1:8" ht="16" customHeight="1" x14ac:dyDescent="0.35">
      <c r="A15" s="3"/>
      <c r="B15" s="4"/>
      <c r="C15" s="57" t="s">
        <v>173</v>
      </c>
      <c r="D15" s="58"/>
      <c r="E15" s="58"/>
      <c r="F15" s="59"/>
      <c r="H15" s="7">
        <f t="shared" si="0"/>
        <v>45136</v>
      </c>
    </row>
    <row r="16" spans="1:8" ht="16" customHeight="1" x14ac:dyDescent="0.35">
      <c r="A16" s="5">
        <f>MONTH(H11)</f>
        <v>7</v>
      </c>
      <c r="B16" s="6" t="s">
        <v>10</v>
      </c>
      <c r="C16" s="60"/>
      <c r="D16" s="61"/>
      <c r="E16" s="61"/>
      <c r="F16" s="62"/>
      <c r="H16" s="7">
        <f t="shared" si="0"/>
        <v>45137</v>
      </c>
    </row>
    <row r="17" spans="1:8" ht="16" customHeight="1" x14ac:dyDescent="0.35">
      <c r="A17" s="5">
        <f>DAY(H11)</f>
        <v>25</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174</v>
      </c>
      <c r="D21" s="58"/>
      <c r="E21" s="58"/>
      <c r="F21" s="59"/>
    </row>
    <row r="22" spans="1:8" ht="18" customHeight="1" x14ac:dyDescent="0.35">
      <c r="A22" s="5">
        <f>MONTH(H12)</f>
        <v>7</v>
      </c>
      <c r="B22" s="6" t="s">
        <v>10</v>
      </c>
      <c r="C22" s="60"/>
      <c r="D22" s="61"/>
      <c r="E22" s="61"/>
      <c r="F22" s="62"/>
    </row>
    <row r="23" spans="1:8" ht="18" customHeight="1" x14ac:dyDescent="0.35">
      <c r="A23" s="5">
        <f>DAY(H12)</f>
        <v>26</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175</v>
      </c>
      <c r="D27" s="58"/>
      <c r="E27" s="58"/>
      <c r="F27" s="59"/>
    </row>
    <row r="28" spans="1:8" ht="16" customHeight="1" x14ac:dyDescent="0.35">
      <c r="A28" s="5">
        <f>MONTH(H13)</f>
        <v>7</v>
      </c>
      <c r="B28" s="6" t="s">
        <v>10</v>
      </c>
      <c r="C28" s="60"/>
      <c r="D28" s="61"/>
      <c r="E28" s="61"/>
      <c r="F28" s="62"/>
    </row>
    <row r="29" spans="1:8" ht="16" customHeight="1" x14ac:dyDescent="0.35">
      <c r="A29" s="5">
        <f>DAY(H13)</f>
        <v>27</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176</v>
      </c>
      <c r="D33" s="58"/>
      <c r="E33" s="58"/>
      <c r="F33" s="59"/>
    </row>
    <row r="34" spans="1:6" ht="16" customHeight="1" x14ac:dyDescent="0.35">
      <c r="A34" s="5">
        <f>MONTH(H14)</f>
        <v>7</v>
      </c>
      <c r="B34" s="6" t="s">
        <v>10</v>
      </c>
      <c r="C34" s="60"/>
      <c r="D34" s="61"/>
      <c r="E34" s="61"/>
      <c r="F34" s="62"/>
    </row>
    <row r="35" spans="1:6" ht="16" customHeight="1" x14ac:dyDescent="0.35">
      <c r="A35" s="5">
        <f>DAY(H14)</f>
        <v>28</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7</v>
      </c>
      <c r="B40" s="6" t="s">
        <v>10</v>
      </c>
      <c r="C40" s="19"/>
      <c r="D40" s="20"/>
      <c r="E40" s="20"/>
      <c r="F40" s="21"/>
    </row>
    <row r="41" spans="1:6" ht="16" customHeight="1" x14ac:dyDescent="0.35">
      <c r="A41" s="5">
        <f>DAY(H15)</f>
        <v>29</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7</v>
      </c>
      <c r="B46" s="6" t="s">
        <v>10</v>
      </c>
      <c r="C46" s="19"/>
      <c r="D46" s="20"/>
      <c r="E46" s="20"/>
      <c r="F46" s="21"/>
    </row>
    <row r="47" spans="1:6" ht="16" customHeight="1" x14ac:dyDescent="0.35">
      <c r="A47" s="5">
        <f>DAY(H16)</f>
        <v>30</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45135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0940-F5AC-44FB-B393-7F7883839354}">
  <dimension ref="A1:H60"/>
  <sheetViews>
    <sheetView showGridLines="0" view="pageBreakPreview" topLeftCell="A22"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315</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177</v>
      </c>
      <c r="D9" s="58"/>
      <c r="E9" s="58"/>
      <c r="F9" s="59"/>
      <c r="H9" s="1" t="s">
        <v>9</v>
      </c>
    </row>
    <row r="10" spans="1:8" ht="16" customHeight="1" x14ac:dyDescent="0.35">
      <c r="A10" s="5">
        <f>MONTH(H10)</f>
        <v>7</v>
      </c>
      <c r="B10" s="6" t="s">
        <v>10</v>
      </c>
      <c r="C10" s="60"/>
      <c r="D10" s="61"/>
      <c r="E10" s="61"/>
      <c r="F10" s="62"/>
      <c r="H10" s="7">
        <v>45138</v>
      </c>
    </row>
    <row r="11" spans="1:8" ht="16" customHeight="1" x14ac:dyDescent="0.35">
      <c r="A11" s="5">
        <f>DAY(H10)</f>
        <v>31</v>
      </c>
      <c r="B11" s="6" t="s">
        <v>11</v>
      </c>
      <c r="C11" s="60"/>
      <c r="D11" s="61"/>
      <c r="E11" s="61"/>
      <c r="F11" s="62"/>
      <c r="H11" s="7">
        <f>H10+1</f>
        <v>45139</v>
      </c>
    </row>
    <row r="12" spans="1:8" ht="16" customHeight="1" x14ac:dyDescent="0.35">
      <c r="A12" s="25" t="str">
        <f>"("&amp;TEXT(H10, "aaa")&amp;")"</f>
        <v>(月)</v>
      </c>
      <c r="B12" s="26"/>
      <c r="C12" s="60"/>
      <c r="D12" s="61"/>
      <c r="E12" s="61"/>
      <c r="F12" s="62"/>
      <c r="H12" s="7">
        <f t="shared" ref="H12:H16" si="0">H11+1</f>
        <v>45140</v>
      </c>
    </row>
    <row r="13" spans="1:8" ht="16" customHeight="1" x14ac:dyDescent="0.35">
      <c r="A13" s="8"/>
      <c r="C13" s="60"/>
      <c r="D13" s="61"/>
      <c r="E13" s="61"/>
      <c r="F13" s="62"/>
      <c r="H13" s="7">
        <f t="shared" si="0"/>
        <v>45141</v>
      </c>
    </row>
    <row r="14" spans="1:8" ht="16" customHeight="1" x14ac:dyDescent="0.35">
      <c r="A14" s="9"/>
      <c r="B14" s="10"/>
      <c r="C14" s="63"/>
      <c r="D14" s="64"/>
      <c r="E14" s="64"/>
      <c r="F14" s="65"/>
      <c r="H14" s="7">
        <f t="shared" si="0"/>
        <v>45142</v>
      </c>
    </row>
    <row r="15" spans="1:8" ht="16" customHeight="1" x14ac:dyDescent="0.35">
      <c r="A15" s="3"/>
      <c r="B15" s="4"/>
      <c r="C15" s="57" t="s">
        <v>178</v>
      </c>
      <c r="D15" s="58"/>
      <c r="E15" s="58"/>
      <c r="F15" s="59"/>
      <c r="H15" s="7">
        <f t="shared" si="0"/>
        <v>45143</v>
      </c>
    </row>
    <row r="16" spans="1:8" ht="16" customHeight="1" x14ac:dyDescent="0.35">
      <c r="A16" s="5">
        <f>MONTH(H11)</f>
        <v>8</v>
      </c>
      <c r="B16" s="6" t="s">
        <v>10</v>
      </c>
      <c r="C16" s="60"/>
      <c r="D16" s="61"/>
      <c r="E16" s="61"/>
      <c r="F16" s="62"/>
      <c r="H16" s="7">
        <f t="shared" si="0"/>
        <v>45144</v>
      </c>
    </row>
    <row r="17" spans="1:8" ht="16" customHeight="1" x14ac:dyDescent="0.35">
      <c r="A17" s="5">
        <f>DAY(H11)</f>
        <v>1</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179</v>
      </c>
      <c r="D21" s="58"/>
      <c r="E21" s="58"/>
      <c r="F21" s="59"/>
    </row>
    <row r="22" spans="1:8" ht="18" customHeight="1" x14ac:dyDescent="0.35">
      <c r="A22" s="5">
        <f>MONTH(H12)</f>
        <v>8</v>
      </c>
      <c r="B22" s="6" t="s">
        <v>10</v>
      </c>
      <c r="C22" s="60"/>
      <c r="D22" s="61"/>
      <c r="E22" s="61"/>
      <c r="F22" s="62"/>
    </row>
    <row r="23" spans="1:8" ht="18" customHeight="1" x14ac:dyDescent="0.35">
      <c r="A23" s="5">
        <f>DAY(H12)</f>
        <v>2</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180</v>
      </c>
      <c r="D27" s="58"/>
      <c r="E27" s="58"/>
      <c r="F27" s="59"/>
    </row>
    <row r="28" spans="1:8" ht="16" customHeight="1" x14ac:dyDescent="0.35">
      <c r="A28" s="5">
        <f>MONTH(H13)</f>
        <v>8</v>
      </c>
      <c r="B28" s="6" t="s">
        <v>10</v>
      </c>
      <c r="C28" s="60"/>
      <c r="D28" s="61"/>
      <c r="E28" s="61"/>
      <c r="F28" s="62"/>
    </row>
    <row r="29" spans="1:8" ht="16" customHeight="1" x14ac:dyDescent="0.35">
      <c r="A29" s="5">
        <f>DAY(H13)</f>
        <v>3</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57" t="s">
        <v>181</v>
      </c>
      <c r="D33" s="58"/>
      <c r="E33" s="58"/>
      <c r="F33" s="59"/>
    </row>
    <row r="34" spans="1:6" ht="16" customHeight="1" x14ac:dyDescent="0.35">
      <c r="A34" s="5">
        <f>MONTH(H14)</f>
        <v>8</v>
      </c>
      <c r="B34" s="6" t="s">
        <v>10</v>
      </c>
      <c r="C34" s="60"/>
      <c r="D34" s="61"/>
      <c r="E34" s="61"/>
      <c r="F34" s="62"/>
    </row>
    <row r="35" spans="1:6" ht="16" customHeight="1" x14ac:dyDescent="0.35">
      <c r="A35" s="5">
        <f>DAY(H14)</f>
        <v>4</v>
      </c>
      <c r="B35" s="6" t="s">
        <v>11</v>
      </c>
      <c r="C35" s="60"/>
      <c r="D35" s="61"/>
      <c r="E35" s="61"/>
      <c r="F35" s="62"/>
    </row>
    <row r="36" spans="1:6" ht="16" customHeight="1" x14ac:dyDescent="0.35">
      <c r="A36" s="25" t="str">
        <f>"("&amp;TEXT(H14, "aaa")&amp;")"</f>
        <v>(金)</v>
      </c>
      <c r="B36" s="26"/>
      <c r="C36" s="60"/>
      <c r="D36" s="61"/>
      <c r="E36" s="61"/>
      <c r="F36" s="62"/>
    </row>
    <row r="37" spans="1:6" ht="16" customHeight="1" x14ac:dyDescent="0.35">
      <c r="A37" s="8"/>
      <c r="C37" s="60"/>
      <c r="D37" s="61"/>
      <c r="E37" s="61"/>
      <c r="F37" s="62"/>
    </row>
    <row r="38" spans="1:6" ht="16" customHeight="1" x14ac:dyDescent="0.35">
      <c r="A38" s="9"/>
      <c r="B38" s="10"/>
      <c r="C38" s="63"/>
      <c r="D38" s="64"/>
      <c r="E38" s="64"/>
      <c r="F38" s="65"/>
    </row>
    <row r="39" spans="1:6" ht="16" customHeight="1" x14ac:dyDescent="0.35">
      <c r="A39" s="3"/>
      <c r="B39" s="4"/>
      <c r="C39" s="16" t="s">
        <v>12</v>
      </c>
      <c r="D39" s="17"/>
      <c r="E39" s="17"/>
      <c r="F39" s="18"/>
    </row>
    <row r="40" spans="1:6" ht="16" customHeight="1" x14ac:dyDescent="0.35">
      <c r="A40" s="5">
        <f>MONTH(H15)</f>
        <v>8</v>
      </c>
      <c r="B40" s="6" t="s">
        <v>10</v>
      </c>
      <c r="C40" s="19"/>
      <c r="D40" s="20"/>
      <c r="E40" s="20"/>
      <c r="F40" s="21"/>
    </row>
    <row r="41" spans="1:6" ht="16" customHeight="1" x14ac:dyDescent="0.35">
      <c r="A41" s="5">
        <f>DAY(H15)</f>
        <v>5</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8</v>
      </c>
      <c r="B46" s="6" t="s">
        <v>10</v>
      </c>
      <c r="C46" s="19"/>
      <c r="D46" s="20"/>
      <c r="E46" s="20"/>
      <c r="F46" s="21"/>
    </row>
    <row r="47" spans="1:6" ht="16" customHeight="1" x14ac:dyDescent="0.35">
      <c r="A47" s="5">
        <f>DAY(H16)</f>
        <v>6</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45142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63A0-CF43-4A09-A992-D3B1DE896A0E}">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8.85546875" style="1"/>
    <col min="6" max="6" width="28.640625" style="1" customWidth="1"/>
    <col min="7" max="7" width="8.8554687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7" t="s">
        <v>182</v>
      </c>
      <c r="D9" s="58"/>
      <c r="E9" s="58"/>
      <c r="F9" s="59"/>
      <c r="H9" s="1" t="s">
        <v>9</v>
      </c>
    </row>
    <row r="10" spans="1:8" ht="16" customHeight="1" x14ac:dyDescent="0.35">
      <c r="A10" s="5">
        <f>MONTH(H10)</f>
        <v>8</v>
      </c>
      <c r="B10" s="6" t="s">
        <v>10</v>
      </c>
      <c r="C10" s="60"/>
      <c r="D10" s="61"/>
      <c r="E10" s="61"/>
      <c r="F10" s="62"/>
      <c r="H10" s="7">
        <v>45145</v>
      </c>
    </row>
    <row r="11" spans="1:8" ht="16" customHeight="1" x14ac:dyDescent="0.35">
      <c r="A11" s="5">
        <f>DAY(H10)</f>
        <v>7</v>
      </c>
      <c r="B11" s="6" t="s">
        <v>11</v>
      </c>
      <c r="C11" s="60"/>
      <c r="D11" s="61"/>
      <c r="E11" s="61"/>
      <c r="F11" s="62"/>
      <c r="H11" s="7">
        <f>H10+1</f>
        <v>45146</v>
      </c>
    </row>
    <row r="12" spans="1:8" ht="16" customHeight="1" x14ac:dyDescent="0.35">
      <c r="A12" s="25" t="str">
        <f>"("&amp;TEXT(H10, "aaa")&amp;")"</f>
        <v>(月)</v>
      </c>
      <c r="B12" s="26"/>
      <c r="C12" s="60"/>
      <c r="D12" s="61"/>
      <c r="E12" s="61"/>
      <c r="F12" s="62"/>
      <c r="H12" s="7">
        <f t="shared" ref="H12:H16" si="0">H11+1</f>
        <v>45147</v>
      </c>
    </row>
    <row r="13" spans="1:8" ht="16" customHeight="1" x14ac:dyDescent="0.35">
      <c r="A13" s="8"/>
      <c r="C13" s="60"/>
      <c r="D13" s="61"/>
      <c r="E13" s="61"/>
      <c r="F13" s="62"/>
      <c r="H13" s="7">
        <f t="shared" si="0"/>
        <v>45148</v>
      </c>
    </row>
    <row r="14" spans="1:8" ht="16" customHeight="1" x14ac:dyDescent="0.35">
      <c r="A14" s="9"/>
      <c r="B14" s="10"/>
      <c r="C14" s="63"/>
      <c r="D14" s="64"/>
      <c r="E14" s="64"/>
      <c r="F14" s="65"/>
      <c r="H14" s="7">
        <f t="shared" si="0"/>
        <v>45149</v>
      </c>
    </row>
    <row r="15" spans="1:8" ht="16" customHeight="1" x14ac:dyDescent="0.35">
      <c r="A15" s="3"/>
      <c r="B15" s="4"/>
      <c r="C15" s="57" t="s">
        <v>183</v>
      </c>
      <c r="D15" s="58"/>
      <c r="E15" s="58"/>
      <c r="F15" s="59"/>
      <c r="H15" s="7">
        <f t="shared" si="0"/>
        <v>45150</v>
      </c>
    </row>
    <row r="16" spans="1:8" ht="16" customHeight="1" x14ac:dyDescent="0.35">
      <c r="A16" s="5">
        <f>MONTH(H11)</f>
        <v>8</v>
      </c>
      <c r="B16" s="6" t="s">
        <v>10</v>
      </c>
      <c r="C16" s="60"/>
      <c r="D16" s="61"/>
      <c r="E16" s="61"/>
      <c r="F16" s="62"/>
      <c r="H16" s="7">
        <f t="shared" si="0"/>
        <v>45151</v>
      </c>
    </row>
    <row r="17" spans="1:8" ht="16" customHeight="1" x14ac:dyDescent="0.35">
      <c r="A17" s="5">
        <f>DAY(H11)</f>
        <v>8</v>
      </c>
      <c r="B17" s="6" t="s">
        <v>11</v>
      </c>
      <c r="C17" s="60"/>
      <c r="D17" s="61"/>
      <c r="E17" s="61"/>
      <c r="F17" s="62"/>
      <c r="H17" s="7"/>
    </row>
    <row r="18" spans="1:8" ht="16" customHeight="1" x14ac:dyDescent="0.35">
      <c r="A18" s="25" t="str">
        <f>"("&amp;TEXT(H11, "aaa")&amp;")"</f>
        <v>(火)</v>
      </c>
      <c r="B18" s="26"/>
      <c r="C18" s="60"/>
      <c r="D18" s="61"/>
      <c r="E18" s="61"/>
      <c r="F18" s="62"/>
    </row>
    <row r="19" spans="1:8" ht="16" customHeight="1" x14ac:dyDescent="0.35">
      <c r="A19" s="8"/>
      <c r="C19" s="60"/>
      <c r="D19" s="61"/>
      <c r="E19" s="61"/>
      <c r="F19" s="62"/>
    </row>
    <row r="20" spans="1:8" ht="16" customHeight="1" x14ac:dyDescent="0.35">
      <c r="A20" s="9"/>
      <c r="B20" s="10"/>
      <c r="C20" s="63"/>
      <c r="D20" s="64"/>
      <c r="E20" s="64"/>
      <c r="F20" s="65"/>
    </row>
    <row r="21" spans="1:8" ht="18" customHeight="1" x14ac:dyDescent="0.35">
      <c r="A21" s="3"/>
      <c r="B21" s="4"/>
      <c r="C21" s="57" t="s">
        <v>184</v>
      </c>
      <c r="D21" s="58"/>
      <c r="E21" s="58"/>
      <c r="F21" s="59"/>
    </row>
    <row r="22" spans="1:8" ht="18" customHeight="1" x14ac:dyDescent="0.35">
      <c r="A22" s="5">
        <f>MONTH(H12)</f>
        <v>8</v>
      </c>
      <c r="B22" s="6" t="s">
        <v>10</v>
      </c>
      <c r="C22" s="60"/>
      <c r="D22" s="61"/>
      <c r="E22" s="61"/>
      <c r="F22" s="62"/>
    </row>
    <row r="23" spans="1:8" ht="18" customHeight="1" x14ac:dyDescent="0.35">
      <c r="A23" s="5">
        <f>DAY(H12)</f>
        <v>9</v>
      </c>
      <c r="B23" s="6" t="s">
        <v>11</v>
      </c>
      <c r="C23" s="60"/>
      <c r="D23" s="61"/>
      <c r="E23" s="61"/>
      <c r="F23" s="62"/>
    </row>
    <row r="24" spans="1:8" ht="18" customHeight="1" x14ac:dyDescent="0.35">
      <c r="A24" s="25" t="str">
        <f>"("&amp;TEXT(H12, "aaa")&amp;")"</f>
        <v>(水)</v>
      </c>
      <c r="B24" s="26"/>
      <c r="C24" s="60"/>
      <c r="D24" s="61"/>
      <c r="E24" s="61"/>
      <c r="F24" s="62"/>
    </row>
    <row r="25" spans="1:8" ht="18" customHeight="1" x14ac:dyDescent="0.35">
      <c r="A25" s="8"/>
      <c r="C25" s="60"/>
      <c r="D25" s="61"/>
      <c r="E25" s="61"/>
      <c r="F25" s="62"/>
    </row>
    <row r="26" spans="1:8" ht="18" customHeight="1" x14ac:dyDescent="0.35">
      <c r="A26" s="9"/>
      <c r="B26" s="10"/>
      <c r="C26" s="63"/>
      <c r="D26" s="64"/>
      <c r="E26" s="64"/>
      <c r="F26" s="65"/>
    </row>
    <row r="27" spans="1:8" ht="16" customHeight="1" x14ac:dyDescent="0.35">
      <c r="A27" s="3"/>
      <c r="B27" s="4"/>
      <c r="C27" s="57" t="s">
        <v>185</v>
      </c>
      <c r="D27" s="58"/>
      <c r="E27" s="58"/>
      <c r="F27" s="59"/>
    </row>
    <row r="28" spans="1:8" ht="16" customHeight="1" x14ac:dyDescent="0.35">
      <c r="A28" s="5">
        <f>MONTH(H13)</f>
        <v>8</v>
      </c>
      <c r="B28" s="6" t="s">
        <v>10</v>
      </c>
      <c r="C28" s="60"/>
      <c r="D28" s="61"/>
      <c r="E28" s="61"/>
      <c r="F28" s="62"/>
    </row>
    <row r="29" spans="1:8" ht="16" customHeight="1" x14ac:dyDescent="0.35">
      <c r="A29" s="5">
        <f>DAY(H13)</f>
        <v>10</v>
      </c>
      <c r="B29" s="6" t="s">
        <v>11</v>
      </c>
      <c r="C29" s="60"/>
      <c r="D29" s="61"/>
      <c r="E29" s="61"/>
      <c r="F29" s="62"/>
    </row>
    <row r="30" spans="1:8" ht="16" customHeight="1" x14ac:dyDescent="0.35">
      <c r="A30" s="25" t="str">
        <f>"("&amp;TEXT(H13, "aaa")&amp;")"</f>
        <v>(木)</v>
      </c>
      <c r="B30" s="41"/>
      <c r="C30" s="60"/>
      <c r="D30" s="61"/>
      <c r="E30" s="61"/>
      <c r="F30" s="62"/>
    </row>
    <row r="31" spans="1:8" ht="16" customHeight="1" x14ac:dyDescent="0.35">
      <c r="A31" s="8"/>
      <c r="C31" s="60"/>
      <c r="D31" s="61"/>
      <c r="E31" s="61"/>
      <c r="F31" s="62"/>
    </row>
    <row r="32" spans="1:8" ht="16" customHeight="1" x14ac:dyDescent="0.35">
      <c r="A32" s="9"/>
      <c r="B32" s="10"/>
      <c r="C32" s="63"/>
      <c r="D32" s="64"/>
      <c r="E32" s="64"/>
      <c r="F32" s="65"/>
    </row>
    <row r="33" spans="1:6" ht="16" customHeight="1" x14ac:dyDescent="0.35">
      <c r="A33" s="3"/>
      <c r="B33" s="4"/>
      <c r="C33" s="16" t="s">
        <v>12</v>
      </c>
      <c r="D33" s="17"/>
      <c r="E33" s="17"/>
      <c r="F33" s="18"/>
    </row>
    <row r="34" spans="1:6" ht="16" customHeight="1" x14ac:dyDescent="0.35">
      <c r="A34" s="5">
        <f>MONTH(H14)</f>
        <v>8</v>
      </c>
      <c r="B34" s="6" t="s">
        <v>10</v>
      </c>
      <c r="C34" s="19"/>
      <c r="D34" s="20"/>
      <c r="E34" s="20"/>
      <c r="F34" s="21"/>
    </row>
    <row r="35" spans="1:6" ht="16" customHeight="1" x14ac:dyDescent="0.35">
      <c r="A35" s="5">
        <f>DAY(H14)</f>
        <v>11</v>
      </c>
      <c r="B35" s="6" t="s">
        <v>11</v>
      </c>
      <c r="C35" s="19"/>
      <c r="D35" s="20"/>
      <c r="E35" s="20"/>
      <c r="F35" s="21"/>
    </row>
    <row r="36" spans="1:6" ht="16" customHeight="1" x14ac:dyDescent="0.35">
      <c r="A36" s="25" t="str">
        <f>"("&amp;TEXT(H14, "aaa")&amp;")"</f>
        <v>(金)</v>
      </c>
      <c r="B36" s="26"/>
      <c r="C36" s="19"/>
      <c r="D36" s="20"/>
      <c r="E36" s="20"/>
      <c r="F36" s="21"/>
    </row>
    <row r="37" spans="1:6" ht="16" customHeight="1" x14ac:dyDescent="0.35">
      <c r="A37" s="8"/>
      <c r="C37" s="19"/>
      <c r="D37" s="20"/>
      <c r="E37" s="20"/>
      <c r="F37" s="21"/>
    </row>
    <row r="38" spans="1:6" ht="16" customHeight="1" x14ac:dyDescent="0.35">
      <c r="A38" s="9"/>
      <c r="B38" s="10"/>
      <c r="C38" s="22"/>
      <c r="D38" s="23"/>
      <c r="E38" s="23"/>
      <c r="F38" s="24"/>
    </row>
    <row r="39" spans="1:6" ht="16" customHeight="1" x14ac:dyDescent="0.35">
      <c r="A39" s="3"/>
      <c r="B39" s="4"/>
      <c r="C39" s="16" t="s">
        <v>12</v>
      </c>
      <c r="D39" s="17"/>
      <c r="E39" s="17"/>
      <c r="F39" s="18"/>
    </row>
    <row r="40" spans="1:6" ht="16" customHeight="1" x14ac:dyDescent="0.35">
      <c r="A40" s="5">
        <f>MONTH(H15)</f>
        <v>8</v>
      </c>
      <c r="B40" s="6" t="s">
        <v>10</v>
      </c>
      <c r="C40" s="19"/>
      <c r="D40" s="20"/>
      <c r="E40" s="20"/>
      <c r="F40" s="21"/>
    </row>
    <row r="41" spans="1:6" ht="16" customHeight="1" x14ac:dyDescent="0.35">
      <c r="A41" s="5">
        <f>DAY(H15)</f>
        <v>12</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8</v>
      </c>
      <c r="B46" s="6" t="s">
        <v>10</v>
      </c>
      <c r="C46" s="19"/>
      <c r="D46" s="20"/>
      <c r="E46" s="20"/>
      <c r="F46" s="21"/>
    </row>
    <row r="47" spans="1:6" ht="16" customHeight="1" x14ac:dyDescent="0.35">
      <c r="A47" s="5">
        <f>DAY(H16)</f>
        <v>13</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45149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C314-AE14-4F3A-9088-227DB1D2D790}">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8.85546875" style="1"/>
    <col min="6" max="6" width="28.640625" style="1" customWidth="1"/>
    <col min="7" max="7" width="8.8554687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75" t="s">
        <v>186</v>
      </c>
      <c r="D9" s="76"/>
      <c r="E9" s="76"/>
      <c r="F9" s="77"/>
      <c r="H9" s="1" t="s">
        <v>9</v>
      </c>
    </row>
    <row r="10" spans="1:8" ht="16" customHeight="1" x14ac:dyDescent="0.35">
      <c r="A10" s="5">
        <f>MONTH(H10)</f>
        <v>8</v>
      </c>
      <c r="B10" s="6" t="s">
        <v>10</v>
      </c>
      <c r="C10" s="78"/>
      <c r="D10" s="79"/>
      <c r="E10" s="79"/>
      <c r="F10" s="80"/>
      <c r="H10" s="7">
        <v>45152</v>
      </c>
    </row>
    <row r="11" spans="1:8" ht="16" customHeight="1" x14ac:dyDescent="0.35">
      <c r="A11" s="5">
        <f>DAY(H10)</f>
        <v>14</v>
      </c>
      <c r="B11" s="6" t="s">
        <v>11</v>
      </c>
      <c r="C11" s="78"/>
      <c r="D11" s="79"/>
      <c r="E11" s="79"/>
      <c r="F11" s="80"/>
      <c r="H11" s="7">
        <f>H10+1</f>
        <v>45153</v>
      </c>
    </row>
    <row r="12" spans="1:8" ht="16" customHeight="1" x14ac:dyDescent="0.35">
      <c r="A12" s="25" t="str">
        <f>"("&amp;TEXT(H10, "aaa")&amp;")"</f>
        <v>(月)</v>
      </c>
      <c r="B12" s="26"/>
      <c r="C12" s="78"/>
      <c r="D12" s="79"/>
      <c r="E12" s="79"/>
      <c r="F12" s="80"/>
      <c r="H12" s="7">
        <f t="shared" ref="H12:H16" si="0">H11+1</f>
        <v>45154</v>
      </c>
    </row>
    <row r="13" spans="1:8" ht="16" customHeight="1" x14ac:dyDescent="0.35">
      <c r="A13" s="8"/>
      <c r="C13" s="78"/>
      <c r="D13" s="79"/>
      <c r="E13" s="79"/>
      <c r="F13" s="80"/>
      <c r="H13" s="7">
        <f t="shared" si="0"/>
        <v>45155</v>
      </c>
    </row>
    <row r="14" spans="1:8" ht="16" customHeight="1" x14ac:dyDescent="0.35">
      <c r="A14" s="9"/>
      <c r="B14" s="10"/>
      <c r="C14" s="81"/>
      <c r="D14" s="82"/>
      <c r="E14" s="82"/>
      <c r="F14" s="83"/>
      <c r="H14" s="7">
        <f t="shared" si="0"/>
        <v>45156</v>
      </c>
    </row>
    <row r="15" spans="1:8" ht="16" customHeight="1" x14ac:dyDescent="0.35">
      <c r="A15" s="3"/>
      <c r="B15" s="4"/>
      <c r="C15" s="75" t="s">
        <v>187</v>
      </c>
      <c r="D15" s="76"/>
      <c r="E15" s="76"/>
      <c r="F15" s="77"/>
      <c r="H15" s="7">
        <f t="shared" si="0"/>
        <v>45157</v>
      </c>
    </row>
    <row r="16" spans="1:8" ht="16" customHeight="1" x14ac:dyDescent="0.35">
      <c r="A16" s="5">
        <f>MONTH(H11)</f>
        <v>8</v>
      </c>
      <c r="B16" s="6" t="s">
        <v>10</v>
      </c>
      <c r="C16" s="78"/>
      <c r="D16" s="79"/>
      <c r="E16" s="79"/>
      <c r="F16" s="80"/>
      <c r="H16" s="7">
        <f t="shared" si="0"/>
        <v>45158</v>
      </c>
    </row>
    <row r="17" spans="1:8" ht="16" customHeight="1" x14ac:dyDescent="0.35">
      <c r="A17" s="5">
        <f>DAY(H11)</f>
        <v>15</v>
      </c>
      <c r="B17" s="6" t="s">
        <v>11</v>
      </c>
      <c r="C17" s="78"/>
      <c r="D17" s="79"/>
      <c r="E17" s="79"/>
      <c r="F17" s="80"/>
      <c r="H17" s="7"/>
    </row>
    <row r="18" spans="1:8" ht="16" customHeight="1" x14ac:dyDescent="0.35">
      <c r="A18" s="25" t="str">
        <f>"("&amp;TEXT(H11, "aaa")&amp;")"</f>
        <v>(火)</v>
      </c>
      <c r="B18" s="26"/>
      <c r="C18" s="78"/>
      <c r="D18" s="79"/>
      <c r="E18" s="79"/>
      <c r="F18" s="80"/>
    </row>
    <row r="19" spans="1:8" ht="16" customHeight="1" x14ac:dyDescent="0.35">
      <c r="A19" s="8"/>
      <c r="C19" s="78"/>
      <c r="D19" s="79"/>
      <c r="E19" s="79"/>
      <c r="F19" s="80"/>
    </row>
    <row r="20" spans="1:8" ht="16" customHeight="1" x14ac:dyDescent="0.35">
      <c r="A20" s="9"/>
      <c r="B20" s="10"/>
      <c r="C20" s="81"/>
      <c r="D20" s="82"/>
      <c r="E20" s="82"/>
      <c r="F20" s="83"/>
    </row>
    <row r="21" spans="1:8" ht="18" customHeight="1" x14ac:dyDescent="0.35">
      <c r="A21" s="3"/>
      <c r="B21" s="4"/>
      <c r="C21" s="75" t="s">
        <v>188</v>
      </c>
      <c r="D21" s="76"/>
      <c r="E21" s="76"/>
      <c r="F21" s="77"/>
    </row>
    <row r="22" spans="1:8" ht="18" customHeight="1" x14ac:dyDescent="0.35">
      <c r="A22" s="5">
        <f>MONTH(H12)</f>
        <v>8</v>
      </c>
      <c r="B22" s="6" t="s">
        <v>10</v>
      </c>
      <c r="C22" s="78"/>
      <c r="D22" s="79"/>
      <c r="E22" s="79"/>
      <c r="F22" s="80"/>
    </row>
    <row r="23" spans="1:8" ht="18" customHeight="1" x14ac:dyDescent="0.35">
      <c r="A23" s="5">
        <f>DAY(H12)</f>
        <v>16</v>
      </c>
      <c r="B23" s="6" t="s">
        <v>11</v>
      </c>
      <c r="C23" s="78"/>
      <c r="D23" s="79"/>
      <c r="E23" s="79"/>
      <c r="F23" s="80"/>
    </row>
    <row r="24" spans="1:8" ht="18" customHeight="1" x14ac:dyDescent="0.35">
      <c r="A24" s="25" t="str">
        <f>"("&amp;TEXT(H12, "aaa")&amp;")"</f>
        <v>(水)</v>
      </c>
      <c r="B24" s="26"/>
      <c r="C24" s="78"/>
      <c r="D24" s="79"/>
      <c r="E24" s="79"/>
      <c r="F24" s="80"/>
    </row>
    <row r="25" spans="1:8" ht="18" customHeight="1" x14ac:dyDescent="0.35">
      <c r="A25" s="8"/>
      <c r="C25" s="78"/>
      <c r="D25" s="79"/>
      <c r="E25" s="79"/>
      <c r="F25" s="80"/>
    </row>
    <row r="26" spans="1:8" ht="18" customHeight="1" x14ac:dyDescent="0.35">
      <c r="A26" s="9"/>
      <c r="B26" s="10"/>
      <c r="C26" s="81"/>
      <c r="D26" s="82"/>
      <c r="E26" s="82"/>
      <c r="F26" s="83"/>
    </row>
    <row r="27" spans="1:8" ht="16" customHeight="1" x14ac:dyDescent="0.35">
      <c r="A27" s="3"/>
      <c r="B27" s="4"/>
      <c r="C27" s="75" t="s">
        <v>189</v>
      </c>
      <c r="D27" s="76"/>
      <c r="E27" s="76"/>
      <c r="F27" s="77"/>
    </row>
    <row r="28" spans="1:8" ht="16" customHeight="1" x14ac:dyDescent="0.35">
      <c r="A28" s="5">
        <f>MONTH(H13)</f>
        <v>8</v>
      </c>
      <c r="B28" s="6" t="s">
        <v>10</v>
      </c>
      <c r="C28" s="78"/>
      <c r="D28" s="79"/>
      <c r="E28" s="79"/>
      <c r="F28" s="80"/>
    </row>
    <row r="29" spans="1:8" ht="16" customHeight="1" x14ac:dyDescent="0.35">
      <c r="A29" s="5">
        <f>DAY(H13)</f>
        <v>17</v>
      </c>
      <c r="B29" s="6" t="s">
        <v>11</v>
      </c>
      <c r="C29" s="78"/>
      <c r="D29" s="79"/>
      <c r="E29" s="79"/>
      <c r="F29" s="80"/>
    </row>
    <row r="30" spans="1:8" ht="16" customHeight="1" x14ac:dyDescent="0.35">
      <c r="A30" s="25" t="str">
        <f>"("&amp;TEXT(H13, "aaa")&amp;")"</f>
        <v>(木)</v>
      </c>
      <c r="B30" s="41"/>
      <c r="C30" s="78"/>
      <c r="D30" s="79"/>
      <c r="E30" s="79"/>
      <c r="F30" s="80"/>
    </row>
    <row r="31" spans="1:8" ht="16" customHeight="1" x14ac:dyDescent="0.35">
      <c r="A31" s="8"/>
      <c r="C31" s="78"/>
      <c r="D31" s="79"/>
      <c r="E31" s="79"/>
      <c r="F31" s="80"/>
    </row>
    <row r="32" spans="1:8" ht="16" customHeight="1" x14ac:dyDescent="0.35">
      <c r="A32" s="9"/>
      <c r="B32" s="10"/>
      <c r="C32" s="81"/>
      <c r="D32" s="82"/>
      <c r="E32" s="82"/>
      <c r="F32" s="83"/>
    </row>
    <row r="33" spans="1:6" ht="16" customHeight="1" x14ac:dyDescent="0.35">
      <c r="A33" s="3"/>
      <c r="B33" s="4"/>
      <c r="C33" s="75" t="s">
        <v>190</v>
      </c>
      <c r="D33" s="76"/>
      <c r="E33" s="76"/>
      <c r="F33" s="77"/>
    </row>
    <row r="34" spans="1:6" ht="16" customHeight="1" x14ac:dyDescent="0.35">
      <c r="A34" s="5">
        <f>MONTH(H14)</f>
        <v>8</v>
      </c>
      <c r="B34" s="6" t="s">
        <v>10</v>
      </c>
      <c r="C34" s="78"/>
      <c r="D34" s="79"/>
      <c r="E34" s="79"/>
      <c r="F34" s="80"/>
    </row>
    <row r="35" spans="1:6" ht="16" customHeight="1" x14ac:dyDescent="0.35">
      <c r="A35" s="5">
        <f>DAY(H14)</f>
        <v>18</v>
      </c>
      <c r="B35" s="6" t="s">
        <v>11</v>
      </c>
      <c r="C35" s="78"/>
      <c r="D35" s="79"/>
      <c r="E35" s="79"/>
      <c r="F35" s="80"/>
    </row>
    <row r="36" spans="1:6" ht="16" customHeight="1" x14ac:dyDescent="0.35">
      <c r="A36" s="25" t="str">
        <f>"("&amp;TEXT(H14, "aaa")&amp;")"</f>
        <v>(金)</v>
      </c>
      <c r="B36" s="26"/>
      <c r="C36" s="78"/>
      <c r="D36" s="79"/>
      <c r="E36" s="79"/>
      <c r="F36" s="80"/>
    </row>
    <row r="37" spans="1:6" ht="16" customHeight="1" x14ac:dyDescent="0.35">
      <c r="A37" s="8"/>
      <c r="C37" s="78"/>
      <c r="D37" s="79"/>
      <c r="E37" s="79"/>
      <c r="F37" s="80"/>
    </row>
    <row r="38" spans="1:6" ht="16" customHeight="1" x14ac:dyDescent="0.35">
      <c r="A38" s="9"/>
      <c r="B38" s="10"/>
      <c r="C38" s="81"/>
      <c r="D38" s="82"/>
      <c r="E38" s="82"/>
      <c r="F38" s="83"/>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19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20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45156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5D16-0B9A-48A8-AB8D-84F2FC9D339F}">
  <dimension ref="A1:H60"/>
  <sheetViews>
    <sheetView showGridLines="0" view="pageBreakPreview"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24</v>
      </c>
      <c r="D9" s="33"/>
      <c r="E9" s="33"/>
      <c r="F9" s="34"/>
      <c r="H9" s="1" t="s">
        <v>9</v>
      </c>
    </row>
    <row r="10" spans="1:8" ht="16" customHeight="1" x14ac:dyDescent="0.35">
      <c r="A10" s="5">
        <f>MONTH(H10)</f>
        <v>12</v>
      </c>
      <c r="B10" s="6" t="s">
        <v>10</v>
      </c>
      <c r="C10" s="35"/>
      <c r="D10" s="36"/>
      <c r="E10" s="36"/>
      <c r="F10" s="37"/>
      <c r="H10" s="7">
        <v>44907</v>
      </c>
    </row>
    <row r="11" spans="1:8" ht="16" customHeight="1" x14ac:dyDescent="0.35">
      <c r="A11" s="5">
        <f>DAY(H10)</f>
        <v>12</v>
      </c>
      <c r="B11" s="6" t="s">
        <v>11</v>
      </c>
      <c r="C11" s="35"/>
      <c r="D11" s="36"/>
      <c r="E11" s="36"/>
      <c r="F11" s="37"/>
      <c r="H11" s="7">
        <f>H10+1</f>
        <v>44908</v>
      </c>
    </row>
    <row r="12" spans="1:8" ht="16" customHeight="1" x14ac:dyDescent="0.35">
      <c r="A12" s="25" t="str">
        <f>"("&amp;TEXT(H10, "aaa")&amp;")"</f>
        <v>(月)</v>
      </c>
      <c r="B12" s="26"/>
      <c r="C12" s="35"/>
      <c r="D12" s="36"/>
      <c r="E12" s="36"/>
      <c r="F12" s="37"/>
      <c r="H12" s="7">
        <f t="shared" ref="H12:H18" si="0">H11+1</f>
        <v>44909</v>
      </c>
    </row>
    <row r="13" spans="1:8" ht="16" customHeight="1" x14ac:dyDescent="0.35">
      <c r="A13" s="8"/>
      <c r="C13" s="35"/>
      <c r="D13" s="36"/>
      <c r="E13" s="36"/>
      <c r="F13" s="37"/>
      <c r="H13" s="7">
        <f t="shared" si="0"/>
        <v>44910</v>
      </c>
    </row>
    <row r="14" spans="1:8" ht="16" customHeight="1" x14ac:dyDescent="0.35">
      <c r="A14" s="9"/>
      <c r="B14" s="10"/>
      <c r="C14" s="38"/>
      <c r="D14" s="39"/>
      <c r="E14" s="39"/>
      <c r="F14" s="40"/>
      <c r="H14" s="7">
        <f t="shared" si="0"/>
        <v>44911</v>
      </c>
    </row>
    <row r="15" spans="1:8" ht="16" customHeight="1" x14ac:dyDescent="0.35">
      <c r="A15" s="3"/>
      <c r="B15" s="4"/>
      <c r="C15" s="32" t="s">
        <v>25</v>
      </c>
      <c r="D15" s="33"/>
      <c r="E15" s="33"/>
      <c r="F15" s="34"/>
      <c r="H15" s="7">
        <f t="shared" si="0"/>
        <v>44912</v>
      </c>
    </row>
    <row r="16" spans="1:8" ht="16" customHeight="1" x14ac:dyDescent="0.35">
      <c r="A16" s="5">
        <f>MONTH(H11)</f>
        <v>12</v>
      </c>
      <c r="B16" s="6" t="s">
        <v>10</v>
      </c>
      <c r="C16" s="35"/>
      <c r="D16" s="36"/>
      <c r="E16" s="36"/>
      <c r="F16" s="37"/>
      <c r="H16" s="7">
        <f t="shared" si="0"/>
        <v>44913</v>
      </c>
    </row>
    <row r="17" spans="1:8" ht="16" customHeight="1" x14ac:dyDescent="0.35">
      <c r="A17" s="5">
        <f>DAY(H11)</f>
        <v>13</v>
      </c>
      <c r="B17" s="6" t="s">
        <v>11</v>
      </c>
      <c r="C17" s="35"/>
      <c r="D17" s="36"/>
      <c r="E17" s="36"/>
      <c r="F17" s="37"/>
      <c r="H17" s="7">
        <f t="shared" si="0"/>
        <v>44914</v>
      </c>
    </row>
    <row r="18" spans="1:8" ht="16" customHeight="1" x14ac:dyDescent="0.35">
      <c r="A18" s="25" t="str">
        <f>"("&amp;TEXT(H11, "aaa")&amp;")"</f>
        <v>(火)</v>
      </c>
      <c r="B18" s="26"/>
      <c r="C18" s="35"/>
      <c r="D18" s="36"/>
      <c r="E18" s="36"/>
      <c r="F18" s="37"/>
      <c r="H18" s="7">
        <f t="shared" si="0"/>
        <v>44915</v>
      </c>
    </row>
    <row r="19" spans="1:8" ht="16" customHeight="1" x14ac:dyDescent="0.35">
      <c r="A19" s="8"/>
      <c r="C19" s="35"/>
      <c r="D19" s="36"/>
      <c r="E19" s="36"/>
      <c r="F19" s="37"/>
    </row>
    <row r="20" spans="1:8" ht="16" customHeight="1" x14ac:dyDescent="0.35">
      <c r="A20" s="9"/>
      <c r="B20" s="10"/>
      <c r="C20" s="38"/>
      <c r="D20" s="39"/>
      <c r="E20" s="39"/>
      <c r="F20" s="40"/>
    </row>
    <row r="21" spans="1:8" ht="16" customHeight="1" x14ac:dyDescent="0.35">
      <c r="A21" s="3"/>
      <c r="B21" s="4"/>
      <c r="C21" s="32" t="s">
        <v>26</v>
      </c>
      <c r="D21" s="33"/>
      <c r="E21" s="33"/>
      <c r="F21" s="34"/>
    </row>
    <row r="22" spans="1:8" ht="16" customHeight="1" x14ac:dyDescent="0.35">
      <c r="A22" s="5">
        <f>MONTH(H12)</f>
        <v>12</v>
      </c>
      <c r="B22" s="6" t="s">
        <v>10</v>
      </c>
      <c r="C22" s="35"/>
      <c r="D22" s="36"/>
      <c r="E22" s="36"/>
      <c r="F22" s="37"/>
    </row>
    <row r="23" spans="1:8" ht="16" customHeight="1" x14ac:dyDescent="0.35">
      <c r="A23" s="5">
        <f>DAY(H12)</f>
        <v>14</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27</v>
      </c>
      <c r="D27" s="33"/>
      <c r="E27" s="33"/>
      <c r="F27" s="34"/>
    </row>
    <row r="28" spans="1:8" ht="16" customHeight="1" x14ac:dyDescent="0.35">
      <c r="A28" s="5">
        <f>MONTH(H13)</f>
        <v>12</v>
      </c>
      <c r="B28" s="6" t="s">
        <v>10</v>
      </c>
      <c r="C28" s="35"/>
      <c r="D28" s="36"/>
      <c r="E28" s="36"/>
      <c r="F28" s="37"/>
    </row>
    <row r="29" spans="1:8" ht="16" customHeight="1" x14ac:dyDescent="0.35">
      <c r="A29" s="5">
        <f>DAY(H13)</f>
        <v>15</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28</v>
      </c>
      <c r="D33" s="33"/>
      <c r="E33" s="33"/>
      <c r="F33" s="34"/>
    </row>
    <row r="34" spans="1:6" ht="16" customHeight="1" x14ac:dyDescent="0.35">
      <c r="A34" s="5">
        <f>MONTH(H14)</f>
        <v>12</v>
      </c>
      <c r="B34" s="6" t="s">
        <v>10</v>
      </c>
      <c r="C34" s="35"/>
      <c r="D34" s="36"/>
      <c r="E34" s="36"/>
      <c r="F34" s="37"/>
    </row>
    <row r="35" spans="1:6" ht="16" customHeight="1" x14ac:dyDescent="0.35">
      <c r="A35" s="5">
        <f>DAY(H14)</f>
        <v>16</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17</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12</v>
      </c>
      <c r="B46" s="6" t="s">
        <v>10</v>
      </c>
      <c r="C46" s="19"/>
      <c r="D46" s="20"/>
      <c r="E46" s="20"/>
      <c r="F46" s="21"/>
    </row>
    <row r="47" spans="1:6" ht="16" customHeight="1" x14ac:dyDescent="0.35">
      <c r="A47" s="5">
        <f>DAY(H16)</f>
        <v>18</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44911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3F1AB-ADB5-4BD4-BDEE-18BB598ECA50}">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191</v>
      </c>
      <c r="D9" s="85"/>
      <c r="E9" s="85"/>
      <c r="F9" s="86"/>
      <c r="H9" s="1" t="s">
        <v>9</v>
      </c>
    </row>
    <row r="10" spans="1:8" ht="16" customHeight="1" x14ac:dyDescent="0.35">
      <c r="A10" s="5">
        <f>MONTH(H10)</f>
        <v>8</v>
      </c>
      <c r="B10" s="6" t="s">
        <v>10</v>
      </c>
      <c r="C10" s="87"/>
      <c r="D10" s="88"/>
      <c r="E10" s="88"/>
      <c r="F10" s="89"/>
      <c r="H10" s="7">
        <v>45159</v>
      </c>
    </row>
    <row r="11" spans="1:8" ht="16" customHeight="1" x14ac:dyDescent="0.35">
      <c r="A11" s="5">
        <f>DAY(H10)</f>
        <v>21</v>
      </c>
      <c r="B11" s="6" t="s">
        <v>11</v>
      </c>
      <c r="C11" s="87"/>
      <c r="D11" s="88"/>
      <c r="E11" s="88"/>
      <c r="F11" s="89"/>
      <c r="H11" s="7">
        <f>H10+1</f>
        <v>45160</v>
      </c>
    </row>
    <row r="12" spans="1:8" ht="16" customHeight="1" x14ac:dyDescent="0.35">
      <c r="A12" s="25" t="str">
        <f>"("&amp;TEXT(H10, "aaa")&amp;")"</f>
        <v>(月)</v>
      </c>
      <c r="B12" s="26"/>
      <c r="C12" s="87"/>
      <c r="D12" s="88"/>
      <c r="E12" s="88"/>
      <c r="F12" s="89"/>
      <c r="H12" s="7">
        <f t="shared" ref="H12:H16" si="0">H11+1</f>
        <v>45161</v>
      </c>
    </row>
    <row r="13" spans="1:8" ht="16" customHeight="1" x14ac:dyDescent="0.35">
      <c r="A13" s="8"/>
      <c r="C13" s="87"/>
      <c r="D13" s="88"/>
      <c r="E13" s="88"/>
      <c r="F13" s="89"/>
      <c r="H13" s="7">
        <f t="shared" si="0"/>
        <v>45162</v>
      </c>
    </row>
    <row r="14" spans="1:8" ht="16" customHeight="1" x14ac:dyDescent="0.35">
      <c r="A14" s="9"/>
      <c r="B14" s="10"/>
      <c r="C14" s="90"/>
      <c r="D14" s="91"/>
      <c r="E14" s="91"/>
      <c r="F14" s="92"/>
      <c r="H14" s="7">
        <f t="shared" si="0"/>
        <v>45163</v>
      </c>
    </row>
    <row r="15" spans="1:8" ht="16" customHeight="1" x14ac:dyDescent="0.35">
      <c r="A15" s="3"/>
      <c r="B15" s="4"/>
      <c r="C15" s="84" t="s">
        <v>192</v>
      </c>
      <c r="D15" s="85"/>
      <c r="E15" s="85"/>
      <c r="F15" s="86"/>
      <c r="H15" s="7">
        <f t="shared" si="0"/>
        <v>45164</v>
      </c>
    </row>
    <row r="16" spans="1:8" ht="16" customHeight="1" x14ac:dyDescent="0.35">
      <c r="A16" s="5">
        <f>MONTH(H11)</f>
        <v>8</v>
      </c>
      <c r="B16" s="6" t="s">
        <v>10</v>
      </c>
      <c r="C16" s="87"/>
      <c r="D16" s="88"/>
      <c r="E16" s="88"/>
      <c r="F16" s="89"/>
      <c r="H16" s="7">
        <f t="shared" si="0"/>
        <v>45165</v>
      </c>
    </row>
    <row r="17" spans="1:8" ht="16" customHeight="1" x14ac:dyDescent="0.35">
      <c r="A17" s="5">
        <f>DAY(H11)</f>
        <v>22</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193</v>
      </c>
      <c r="D21" s="85"/>
      <c r="E21" s="85"/>
      <c r="F21" s="86"/>
    </row>
    <row r="22" spans="1:8" ht="18" customHeight="1" x14ac:dyDescent="0.35">
      <c r="A22" s="5">
        <f>MONTH(H12)</f>
        <v>8</v>
      </c>
      <c r="B22" s="6" t="s">
        <v>10</v>
      </c>
      <c r="C22" s="87"/>
      <c r="D22" s="88"/>
      <c r="E22" s="88"/>
      <c r="F22" s="89"/>
    </row>
    <row r="23" spans="1:8" ht="18" customHeight="1" x14ac:dyDescent="0.35">
      <c r="A23" s="5">
        <f>DAY(H12)</f>
        <v>23</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194</v>
      </c>
      <c r="D27" s="85"/>
      <c r="E27" s="85"/>
      <c r="F27" s="86"/>
    </row>
    <row r="28" spans="1:8" ht="16" customHeight="1" x14ac:dyDescent="0.35">
      <c r="A28" s="5">
        <f>MONTH(H13)</f>
        <v>8</v>
      </c>
      <c r="B28" s="6" t="s">
        <v>10</v>
      </c>
      <c r="C28" s="87"/>
      <c r="D28" s="88"/>
      <c r="E28" s="88"/>
      <c r="F28" s="89"/>
    </row>
    <row r="29" spans="1:8" ht="16" customHeight="1" x14ac:dyDescent="0.35">
      <c r="A29" s="5">
        <f>DAY(H13)</f>
        <v>24</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195</v>
      </c>
      <c r="D33" s="85"/>
      <c r="E33" s="85"/>
      <c r="F33" s="86"/>
    </row>
    <row r="34" spans="1:6" ht="16" customHeight="1" x14ac:dyDescent="0.35">
      <c r="A34" s="5">
        <f>MONTH(H14)</f>
        <v>8</v>
      </c>
      <c r="B34" s="6" t="s">
        <v>10</v>
      </c>
      <c r="C34" s="87"/>
      <c r="D34" s="88"/>
      <c r="E34" s="88"/>
      <c r="F34" s="89"/>
    </row>
    <row r="35" spans="1:6" ht="16" customHeight="1" x14ac:dyDescent="0.35">
      <c r="A35" s="5">
        <f>DAY(H14)</f>
        <v>25</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26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27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45163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F747-D45C-4237-ADAC-B95E686F18DD}">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196</v>
      </c>
      <c r="D9" s="85"/>
      <c r="E9" s="85"/>
      <c r="F9" s="86"/>
      <c r="H9" s="1" t="s">
        <v>9</v>
      </c>
    </row>
    <row r="10" spans="1:8" ht="16" customHeight="1" x14ac:dyDescent="0.35">
      <c r="A10" s="5">
        <f>MONTH(H10)</f>
        <v>8</v>
      </c>
      <c r="B10" s="6" t="s">
        <v>10</v>
      </c>
      <c r="C10" s="87"/>
      <c r="D10" s="88"/>
      <c r="E10" s="88"/>
      <c r="F10" s="89"/>
      <c r="H10" s="7">
        <v>45166</v>
      </c>
    </row>
    <row r="11" spans="1:8" ht="16" customHeight="1" x14ac:dyDescent="0.35">
      <c r="A11" s="5">
        <f>DAY(H10)</f>
        <v>28</v>
      </c>
      <c r="B11" s="6" t="s">
        <v>11</v>
      </c>
      <c r="C11" s="87"/>
      <c r="D11" s="88"/>
      <c r="E11" s="88"/>
      <c r="F11" s="89"/>
      <c r="H11" s="7">
        <f>H10+1</f>
        <v>45167</v>
      </c>
    </row>
    <row r="12" spans="1:8" ht="16" customHeight="1" x14ac:dyDescent="0.35">
      <c r="A12" s="25" t="str">
        <f>"("&amp;TEXT(H10, "aaa")&amp;")"</f>
        <v>(月)</v>
      </c>
      <c r="B12" s="26"/>
      <c r="C12" s="87"/>
      <c r="D12" s="88"/>
      <c r="E12" s="88"/>
      <c r="F12" s="89"/>
      <c r="H12" s="7">
        <f t="shared" ref="H12:H16" si="0">H11+1</f>
        <v>45168</v>
      </c>
    </row>
    <row r="13" spans="1:8" ht="16" customHeight="1" x14ac:dyDescent="0.35">
      <c r="A13" s="8"/>
      <c r="C13" s="87"/>
      <c r="D13" s="88"/>
      <c r="E13" s="88"/>
      <c r="F13" s="89"/>
      <c r="H13" s="7">
        <f t="shared" si="0"/>
        <v>45169</v>
      </c>
    </row>
    <row r="14" spans="1:8" ht="16" customHeight="1" x14ac:dyDescent="0.35">
      <c r="A14" s="9"/>
      <c r="B14" s="10"/>
      <c r="C14" s="90"/>
      <c r="D14" s="91"/>
      <c r="E14" s="91"/>
      <c r="F14" s="92"/>
      <c r="H14" s="7">
        <f t="shared" si="0"/>
        <v>45170</v>
      </c>
    </row>
    <row r="15" spans="1:8" ht="16" customHeight="1" x14ac:dyDescent="0.35">
      <c r="A15" s="3"/>
      <c r="B15" s="4"/>
      <c r="C15" s="84" t="s">
        <v>197</v>
      </c>
      <c r="D15" s="85"/>
      <c r="E15" s="85"/>
      <c r="F15" s="86"/>
      <c r="H15" s="7">
        <f t="shared" si="0"/>
        <v>45171</v>
      </c>
    </row>
    <row r="16" spans="1:8" ht="16" customHeight="1" x14ac:dyDescent="0.35">
      <c r="A16" s="5">
        <f>MONTH(H11)</f>
        <v>8</v>
      </c>
      <c r="B16" s="6" t="s">
        <v>10</v>
      </c>
      <c r="C16" s="87"/>
      <c r="D16" s="88"/>
      <c r="E16" s="88"/>
      <c r="F16" s="89"/>
      <c r="H16" s="7">
        <f t="shared" si="0"/>
        <v>45172</v>
      </c>
    </row>
    <row r="17" spans="1:8" ht="16" customHeight="1" x14ac:dyDescent="0.35">
      <c r="A17" s="5">
        <f>DAY(H11)</f>
        <v>29</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198</v>
      </c>
      <c r="D21" s="85"/>
      <c r="E21" s="85"/>
      <c r="F21" s="86"/>
    </row>
    <row r="22" spans="1:8" ht="18" customHeight="1" x14ac:dyDescent="0.35">
      <c r="A22" s="5">
        <f>MONTH(H12)</f>
        <v>8</v>
      </c>
      <c r="B22" s="6" t="s">
        <v>10</v>
      </c>
      <c r="C22" s="87"/>
      <c r="D22" s="88"/>
      <c r="E22" s="88"/>
      <c r="F22" s="89"/>
    </row>
    <row r="23" spans="1:8" ht="18" customHeight="1" x14ac:dyDescent="0.35">
      <c r="A23" s="5">
        <f>DAY(H12)</f>
        <v>30</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199</v>
      </c>
      <c r="D27" s="85"/>
      <c r="E27" s="85"/>
      <c r="F27" s="86"/>
    </row>
    <row r="28" spans="1:8" ht="16" customHeight="1" x14ac:dyDescent="0.35">
      <c r="A28" s="5">
        <f>MONTH(H13)</f>
        <v>8</v>
      </c>
      <c r="B28" s="6" t="s">
        <v>10</v>
      </c>
      <c r="C28" s="87"/>
      <c r="D28" s="88"/>
      <c r="E28" s="88"/>
      <c r="F28" s="89"/>
    </row>
    <row r="29" spans="1:8" ht="16" customHeight="1" x14ac:dyDescent="0.35">
      <c r="A29" s="5">
        <f>DAY(H13)</f>
        <v>31</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209</v>
      </c>
      <c r="D33" s="85"/>
      <c r="E33" s="85"/>
      <c r="F33" s="86"/>
    </row>
    <row r="34" spans="1:6" ht="16" customHeight="1" x14ac:dyDescent="0.35">
      <c r="A34" s="5">
        <f>MONTH(H14)</f>
        <v>9</v>
      </c>
      <c r="B34" s="6" t="s">
        <v>10</v>
      </c>
      <c r="C34" s="87"/>
      <c r="D34" s="88"/>
      <c r="E34" s="88"/>
      <c r="F34" s="89"/>
    </row>
    <row r="35" spans="1:6" ht="16" customHeight="1" x14ac:dyDescent="0.35">
      <c r="A35" s="5">
        <f>DAY(H14)</f>
        <v>1</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45170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88A5-876B-4282-B48A-71115D05D042}">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204</v>
      </c>
      <c r="D9" s="85"/>
      <c r="E9" s="85"/>
      <c r="F9" s="86"/>
      <c r="H9" s="1" t="s">
        <v>9</v>
      </c>
    </row>
    <row r="10" spans="1:8" ht="16" customHeight="1" x14ac:dyDescent="0.35">
      <c r="A10" s="5">
        <f>MONTH(H10)</f>
        <v>9</v>
      </c>
      <c r="B10" s="6" t="s">
        <v>10</v>
      </c>
      <c r="C10" s="87"/>
      <c r="D10" s="88"/>
      <c r="E10" s="88"/>
      <c r="F10" s="89"/>
      <c r="H10" s="7">
        <v>45173</v>
      </c>
    </row>
    <row r="11" spans="1:8" ht="16" customHeight="1" x14ac:dyDescent="0.35">
      <c r="A11" s="5">
        <f>DAY(H10)</f>
        <v>4</v>
      </c>
      <c r="B11" s="6" t="s">
        <v>11</v>
      </c>
      <c r="C11" s="87"/>
      <c r="D11" s="88"/>
      <c r="E11" s="88"/>
      <c r="F11" s="89"/>
      <c r="H11" s="7">
        <f>H10+1</f>
        <v>45174</v>
      </c>
    </row>
    <row r="12" spans="1:8" ht="16" customHeight="1" x14ac:dyDescent="0.35">
      <c r="A12" s="25" t="str">
        <f>"("&amp;TEXT(H10, "aaa")&amp;")"</f>
        <v>(月)</v>
      </c>
      <c r="B12" s="26"/>
      <c r="C12" s="87"/>
      <c r="D12" s="88"/>
      <c r="E12" s="88"/>
      <c r="F12" s="89"/>
      <c r="H12" s="7">
        <f t="shared" ref="H12:H16" si="0">H11+1</f>
        <v>45175</v>
      </c>
    </row>
    <row r="13" spans="1:8" ht="16" customHeight="1" x14ac:dyDescent="0.35">
      <c r="A13" s="8"/>
      <c r="C13" s="87"/>
      <c r="D13" s="88"/>
      <c r="E13" s="88"/>
      <c r="F13" s="89"/>
      <c r="H13" s="7">
        <f t="shared" si="0"/>
        <v>45176</v>
      </c>
    </row>
    <row r="14" spans="1:8" ht="16" customHeight="1" x14ac:dyDescent="0.35">
      <c r="A14" s="9"/>
      <c r="B14" s="10"/>
      <c r="C14" s="90"/>
      <c r="D14" s="91"/>
      <c r="E14" s="91"/>
      <c r="F14" s="92"/>
      <c r="H14" s="7">
        <f t="shared" si="0"/>
        <v>45177</v>
      </c>
    </row>
    <row r="15" spans="1:8" ht="16" customHeight="1" x14ac:dyDescent="0.35">
      <c r="A15" s="3"/>
      <c r="B15" s="4"/>
      <c r="C15" s="84" t="s">
        <v>205</v>
      </c>
      <c r="D15" s="85"/>
      <c r="E15" s="85"/>
      <c r="F15" s="86"/>
      <c r="H15" s="7">
        <f t="shared" si="0"/>
        <v>45178</v>
      </c>
    </row>
    <row r="16" spans="1:8" ht="16" customHeight="1" x14ac:dyDescent="0.35">
      <c r="A16" s="5">
        <f>MONTH(H11)</f>
        <v>9</v>
      </c>
      <c r="B16" s="6" t="s">
        <v>10</v>
      </c>
      <c r="C16" s="87"/>
      <c r="D16" s="88"/>
      <c r="E16" s="88"/>
      <c r="F16" s="89"/>
      <c r="H16" s="7">
        <f t="shared" si="0"/>
        <v>45179</v>
      </c>
    </row>
    <row r="17" spans="1:8" ht="16" customHeight="1" x14ac:dyDescent="0.35">
      <c r="A17" s="5">
        <f>DAY(H11)</f>
        <v>5</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206</v>
      </c>
      <c r="D21" s="85"/>
      <c r="E21" s="85"/>
      <c r="F21" s="86"/>
    </row>
    <row r="22" spans="1:8" ht="18" customHeight="1" x14ac:dyDescent="0.35">
      <c r="A22" s="5">
        <f>MONTH(H12)</f>
        <v>9</v>
      </c>
      <c r="B22" s="6" t="s">
        <v>10</v>
      </c>
      <c r="C22" s="87"/>
      <c r="D22" s="88"/>
      <c r="E22" s="88"/>
      <c r="F22" s="89"/>
    </row>
    <row r="23" spans="1:8" ht="18" customHeight="1" x14ac:dyDescent="0.35">
      <c r="A23" s="5">
        <f>DAY(H12)</f>
        <v>6</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207</v>
      </c>
      <c r="D27" s="85"/>
      <c r="E27" s="85"/>
      <c r="F27" s="86"/>
    </row>
    <row r="28" spans="1:8" ht="16" customHeight="1" x14ac:dyDescent="0.35">
      <c r="A28" s="5">
        <f>MONTH(H13)</f>
        <v>9</v>
      </c>
      <c r="B28" s="6" t="s">
        <v>10</v>
      </c>
      <c r="C28" s="87"/>
      <c r="D28" s="88"/>
      <c r="E28" s="88"/>
      <c r="F28" s="89"/>
    </row>
    <row r="29" spans="1:8" ht="16" customHeight="1" x14ac:dyDescent="0.35">
      <c r="A29" s="5">
        <f>DAY(H13)</f>
        <v>7</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208</v>
      </c>
      <c r="D33" s="85"/>
      <c r="E33" s="85"/>
      <c r="F33" s="86"/>
    </row>
    <row r="34" spans="1:6" ht="16" customHeight="1" x14ac:dyDescent="0.35">
      <c r="A34" s="5">
        <f>MONTH(H14)</f>
        <v>9</v>
      </c>
      <c r="B34" s="6" t="s">
        <v>10</v>
      </c>
      <c r="C34" s="87"/>
      <c r="D34" s="88"/>
      <c r="E34" s="88"/>
      <c r="F34" s="89"/>
    </row>
    <row r="35" spans="1:6" ht="16" customHeight="1" x14ac:dyDescent="0.35">
      <c r="A35" s="5">
        <f>DAY(H14)</f>
        <v>8</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10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45177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F1EE-F087-484B-93FC-0A808D6FE3AC}">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210</v>
      </c>
      <c r="D9" s="85"/>
      <c r="E9" s="85"/>
      <c r="F9" s="86"/>
      <c r="H9" s="1" t="s">
        <v>9</v>
      </c>
    </row>
    <row r="10" spans="1:8" ht="16" customHeight="1" x14ac:dyDescent="0.35">
      <c r="A10" s="5">
        <f>MONTH(H10)</f>
        <v>9</v>
      </c>
      <c r="B10" s="6" t="s">
        <v>10</v>
      </c>
      <c r="C10" s="87"/>
      <c r="D10" s="88"/>
      <c r="E10" s="88"/>
      <c r="F10" s="89"/>
      <c r="H10" s="7">
        <v>45180</v>
      </c>
    </row>
    <row r="11" spans="1:8" ht="16" customHeight="1" x14ac:dyDescent="0.35">
      <c r="A11" s="5">
        <f>DAY(H10)</f>
        <v>11</v>
      </c>
      <c r="B11" s="6" t="s">
        <v>11</v>
      </c>
      <c r="C11" s="87"/>
      <c r="D11" s="88"/>
      <c r="E11" s="88"/>
      <c r="F11" s="89"/>
      <c r="H11" s="7">
        <f>H10+1</f>
        <v>45181</v>
      </c>
    </row>
    <row r="12" spans="1:8" ht="16" customHeight="1" x14ac:dyDescent="0.35">
      <c r="A12" s="25" t="str">
        <f>"("&amp;TEXT(H10, "aaa")&amp;")"</f>
        <v>(月)</v>
      </c>
      <c r="B12" s="26"/>
      <c r="C12" s="87"/>
      <c r="D12" s="88"/>
      <c r="E12" s="88"/>
      <c r="F12" s="89"/>
      <c r="H12" s="7">
        <f t="shared" ref="H12:H16" si="0">H11+1</f>
        <v>45182</v>
      </c>
    </row>
    <row r="13" spans="1:8" ht="16" customHeight="1" x14ac:dyDescent="0.35">
      <c r="A13" s="8"/>
      <c r="C13" s="87"/>
      <c r="D13" s="88"/>
      <c r="E13" s="88"/>
      <c r="F13" s="89"/>
      <c r="H13" s="7">
        <f t="shared" si="0"/>
        <v>45183</v>
      </c>
    </row>
    <row r="14" spans="1:8" ht="16" customHeight="1" x14ac:dyDescent="0.35">
      <c r="A14" s="9"/>
      <c r="B14" s="10"/>
      <c r="C14" s="90"/>
      <c r="D14" s="91"/>
      <c r="E14" s="91"/>
      <c r="F14" s="92"/>
      <c r="H14" s="7">
        <f t="shared" si="0"/>
        <v>45184</v>
      </c>
    </row>
    <row r="15" spans="1:8" ht="16" customHeight="1" x14ac:dyDescent="0.35">
      <c r="A15" s="3"/>
      <c r="B15" s="4"/>
      <c r="C15" s="84" t="s">
        <v>211</v>
      </c>
      <c r="D15" s="85"/>
      <c r="E15" s="85"/>
      <c r="F15" s="86"/>
      <c r="H15" s="7">
        <f t="shared" si="0"/>
        <v>45185</v>
      </c>
    </row>
    <row r="16" spans="1:8" ht="16" customHeight="1" x14ac:dyDescent="0.35">
      <c r="A16" s="5">
        <f>MONTH(H11)</f>
        <v>9</v>
      </c>
      <c r="B16" s="6" t="s">
        <v>10</v>
      </c>
      <c r="C16" s="87"/>
      <c r="D16" s="88"/>
      <c r="E16" s="88"/>
      <c r="F16" s="89"/>
      <c r="H16" s="7">
        <f t="shared" si="0"/>
        <v>45186</v>
      </c>
    </row>
    <row r="17" spans="1:8" ht="16" customHeight="1" x14ac:dyDescent="0.35">
      <c r="A17" s="5">
        <f>DAY(H11)</f>
        <v>12</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212</v>
      </c>
      <c r="D21" s="85"/>
      <c r="E21" s="85"/>
      <c r="F21" s="86"/>
    </row>
    <row r="22" spans="1:8" ht="18" customHeight="1" x14ac:dyDescent="0.35">
      <c r="A22" s="5">
        <f>MONTH(H12)</f>
        <v>9</v>
      </c>
      <c r="B22" s="6" t="s">
        <v>10</v>
      </c>
      <c r="C22" s="87"/>
      <c r="D22" s="88"/>
      <c r="E22" s="88"/>
      <c r="F22" s="89"/>
    </row>
    <row r="23" spans="1:8" ht="18" customHeight="1" x14ac:dyDescent="0.35">
      <c r="A23" s="5">
        <f>DAY(H12)</f>
        <v>13</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213</v>
      </c>
      <c r="D27" s="85"/>
      <c r="E27" s="85"/>
      <c r="F27" s="86"/>
    </row>
    <row r="28" spans="1:8" ht="16" customHeight="1" x14ac:dyDescent="0.35">
      <c r="A28" s="5">
        <f>MONTH(H13)</f>
        <v>9</v>
      </c>
      <c r="B28" s="6" t="s">
        <v>10</v>
      </c>
      <c r="C28" s="87"/>
      <c r="D28" s="88"/>
      <c r="E28" s="88"/>
      <c r="F28" s="89"/>
    </row>
    <row r="29" spans="1:8" ht="16" customHeight="1" x14ac:dyDescent="0.35">
      <c r="A29" s="5">
        <f>DAY(H13)</f>
        <v>14</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214</v>
      </c>
      <c r="D33" s="85"/>
      <c r="E33" s="85"/>
      <c r="F33" s="86"/>
    </row>
    <row r="34" spans="1:6" ht="16" customHeight="1" x14ac:dyDescent="0.35">
      <c r="A34" s="5">
        <f>MONTH(H14)</f>
        <v>9</v>
      </c>
      <c r="B34" s="6" t="s">
        <v>10</v>
      </c>
      <c r="C34" s="87"/>
      <c r="D34" s="88"/>
      <c r="E34" s="88"/>
      <c r="F34" s="89"/>
    </row>
    <row r="35" spans="1:6" ht="16" customHeight="1" x14ac:dyDescent="0.35">
      <c r="A35" s="5">
        <f>DAY(H14)</f>
        <v>15</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16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17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45184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CEA7-ECBA-417B-91EA-9DA47370F5FB}">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66" t="s">
        <v>12</v>
      </c>
      <c r="D9" s="67"/>
      <c r="E9" s="67"/>
      <c r="F9" s="68"/>
      <c r="H9" s="1" t="s">
        <v>9</v>
      </c>
    </row>
    <row r="10" spans="1:8" ht="16" customHeight="1" x14ac:dyDescent="0.35">
      <c r="A10" s="5">
        <f>MONTH(H10)</f>
        <v>9</v>
      </c>
      <c r="B10" s="6" t="s">
        <v>10</v>
      </c>
      <c r="C10" s="69"/>
      <c r="D10" s="70"/>
      <c r="E10" s="70"/>
      <c r="F10" s="71"/>
      <c r="H10" s="7">
        <v>45187</v>
      </c>
    </row>
    <row r="11" spans="1:8" ht="16" customHeight="1" x14ac:dyDescent="0.35">
      <c r="A11" s="5">
        <f>DAY(H10)</f>
        <v>18</v>
      </c>
      <c r="B11" s="6" t="s">
        <v>11</v>
      </c>
      <c r="C11" s="69"/>
      <c r="D11" s="70"/>
      <c r="E11" s="70"/>
      <c r="F11" s="71"/>
      <c r="H11" s="7">
        <f>H10+1</f>
        <v>45188</v>
      </c>
    </row>
    <row r="12" spans="1:8" ht="16" customHeight="1" x14ac:dyDescent="0.35">
      <c r="A12" s="25" t="str">
        <f>"("&amp;TEXT(H10, "aaa")&amp;")"</f>
        <v>(月)</v>
      </c>
      <c r="B12" s="26"/>
      <c r="C12" s="69"/>
      <c r="D12" s="70"/>
      <c r="E12" s="70"/>
      <c r="F12" s="71"/>
      <c r="H12" s="7">
        <f t="shared" ref="H12:H16" si="0">H11+1</f>
        <v>45189</v>
      </c>
    </row>
    <row r="13" spans="1:8" ht="16" customHeight="1" x14ac:dyDescent="0.35">
      <c r="A13" s="8"/>
      <c r="C13" s="69"/>
      <c r="D13" s="70"/>
      <c r="E13" s="70"/>
      <c r="F13" s="71"/>
      <c r="H13" s="7">
        <f t="shared" si="0"/>
        <v>45190</v>
      </c>
    </row>
    <row r="14" spans="1:8" ht="16" customHeight="1" x14ac:dyDescent="0.35">
      <c r="A14" s="9"/>
      <c r="B14" s="10"/>
      <c r="C14" s="72"/>
      <c r="D14" s="73"/>
      <c r="E14" s="73"/>
      <c r="F14" s="74"/>
      <c r="H14" s="7">
        <f t="shared" si="0"/>
        <v>45191</v>
      </c>
    </row>
    <row r="15" spans="1:8" ht="16" customHeight="1" x14ac:dyDescent="0.35">
      <c r="A15" s="3"/>
      <c r="B15" s="4"/>
      <c r="C15" s="84" t="s">
        <v>215</v>
      </c>
      <c r="D15" s="85"/>
      <c r="E15" s="85"/>
      <c r="F15" s="86"/>
      <c r="H15" s="7">
        <f t="shared" si="0"/>
        <v>45192</v>
      </c>
    </row>
    <row r="16" spans="1:8" ht="16" customHeight="1" x14ac:dyDescent="0.35">
      <c r="A16" s="5">
        <f>MONTH(H11)</f>
        <v>9</v>
      </c>
      <c r="B16" s="6" t="s">
        <v>10</v>
      </c>
      <c r="C16" s="87"/>
      <c r="D16" s="88"/>
      <c r="E16" s="88"/>
      <c r="F16" s="89"/>
      <c r="H16" s="7">
        <f t="shared" si="0"/>
        <v>45193</v>
      </c>
    </row>
    <row r="17" spans="1:8" ht="16" customHeight="1" x14ac:dyDescent="0.35">
      <c r="A17" s="5">
        <f>DAY(H11)</f>
        <v>19</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216</v>
      </c>
      <c r="D21" s="85"/>
      <c r="E21" s="85"/>
      <c r="F21" s="86"/>
    </row>
    <row r="22" spans="1:8" ht="18" customHeight="1" x14ac:dyDescent="0.35">
      <c r="A22" s="5">
        <f>MONTH(H12)</f>
        <v>9</v>
      </c>
      <c r="B22" s="6" t="s">
        <v>10</v>
      </c>
      <c r="C22" s="87"/>
      <c r="D22" s="88"/>
      <c r="E22" s="88"/>
      <c r="F22" s="89"/>
    </row>
    <row r="23" spans="1:8" ht="18" customHeight="1" x14ac:dyDescent="0.35">
      <c r="A23" s="5">
        <f>DAY(H12)</f>
        <v>20</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217</v>
      </c>
      <c r="D27" s="85"/>
      <c r="E27" s="85"/>
      <c r="F27" s="86"/>
    </row>
    <row r="28" spans="1:8" ht="16" customHeight="1" x14ac:dyDescent="0.35">
      <c r="A28" s="5">
        <f>MONTH(H13)</f>
        <v>9</v>
      </c>
      <c r="B28" s="6" t="s">
        <v>10</v>
      </c>
      <c r="C28" s="87"/>
      <c r="D28" s="88"/>
      <c r="E28" s="88"/>
      <c r="F28" s="89"/>
    </row>
    <row r="29" spans="1:8" ht="16" customHeight="1" x14ac:dyDescent="0.35">
      <c r="A29" s="5">
        <f>DAY(H13)</f>
        <v>21</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218</v>
      </c>
      <c r="D33" s="85"/>
      <c r="E33" s="85"/>
      <c r="F33" s="86"/>
    </row>
    <row r="34" spans="1:6" ht="16" customHeight="1" x14ac:dyDescent="0.35">
      <c r="A34" s="5">
        <f>MONTH(H14)</f>
        <v>9</v>
      </c>
      <c r="B34" s="6" t="s">
        <v>10</v>
      </c>
      <c r="C34" s="87"/>
      <c r="D34" s="88"/>
      <c r="E34" s="88"/>
      <c r="F34" s="89"/>
    </row>
    <row r="35" spans="1:6" ht="16" customHeight="1" x14ac:dyDescent="0.35">
      <c r="A35" s="5">
        <f>DAY(H14)</f>
        <v>22</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23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24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45191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F43B6-6D5E-4F0C-A4DD-754E6763A076}">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219</v>
      </c>
      <c r="D9" s="85"/>
      <c r="E9" s="85"/>
      <c r="F9" s="86"/>
      <c r="H9" s="1" t="s">
        <v>9</v>
      </c>
    </row>
    <row r="10" spans="1:8" ht="16" customHeight="1" x14ac:dyDescent="0.35">
      <c r="A10" s="5">
        <f>MONTH(H10)</f>
        <v>9</v>
      </c>
      <c r="B10" s="6" t="s">
        <v>10</v>
      </c>
      <c r="C10" s="87"/>
      <c r="D10" s="88"/>
      <c r="E10" s="88"/>
      <c r="F10" s="89"/>
      <c r="H10" s="7">
        <v>45194</v>
      </c>
    </row>
    <row r="11" spans="1:8" ht="16" customHeight="1" x14ac:dyDescent="0.35">
      <c r="A11" s="5">
        <f>DAY(H10)</f>
        <v>25</v>
      </c>
      <c r="B11" s="6" t="s">
        <v>11</v>
      </c>
      <c r="C11" s="87"/>
      <c r="D11" s="88"/>
      <c r="E11" s="88"/>
      <c r="F11" s="89"/>
      <c r="H11" s="7">
        <f>H10+1</f>
        <v>45195</v>
      </c>
    </row>
    <row r="12" spans="1:8" ht="16" customHeight="1" x14ac:dyDescent="0.35">
      <c r="A12" s="25" t="str">
        <f>"("&amp;TEXT(H10, "aaa")&amp;")"</f>
        <v>(月)</v>
      </c>
      <c r="B12" s="26"/>
      <c r="C12" s="87"/>
      <c r="D12" s="88"/>
      <c r="E12" s="88"/>
      <c r="F12" s="89"/>
      <c r="H12" s="7">
        <f t="shared" ref="H12:H16" si="0">H11+1</f>
        <v>45196</v>
      </c>
    </row>
    <row r="13" spans="1:8" ht="16" customHeight="1" x14ac:dyDescent="0.35">
      <c r="A13" s="8"/>
      <c r="C13" s="87"/>
      <c r="D13" s="88"/>
      <c r="E13" s="88"/>
      <c r="F13" s="89"/>
      <c r="H13" s="7">
        <f t="shared" si="0"/>
        <v>45197</v>
      </c>
    </row>
    <row r="14" spans="1:8" ht="16" customHeight="1" x14ac:dyDescent="0.35">
      <c r="A14" s="9"/>
      <c r="B14" s="10"/>
      <c r="C14" s="90"/>
      <c r="D14" s="91"/>
      <c r="E14" s="91"/>
      <c r="F14" s="92"/>
      <c r="H14" s="7">
        <f t="shared" si="0"/>
        <v>45198</v>
      </c>
    </row>
    <row r="15" spans="1:8" ht="16" customHeight="1" x14ac:dyDescent="0.35">
      <c r="A15" s="3"/>
      <c r="B15" s="4"/>
      <c r="C15" s="84" t="s">
        <v>220</v>
      </c>
      <c r="D15" s="85"/>
      <c r="E15" s="85"/>
      <c r="F15" s="86"/>
      <c r="H15" s="7">
        <f t="shared" si="0"/>
        <v>45199</v>
      </c>
    </row>
    <row r="16" spans="1:8" ht="16" customHeight="1" x14ac:dyDescent="0.35">
      <c r="A16" s="5">
        <f>MONTH(H11)</f>
        <v>9</v>
      </c>
      <c r="B16" s="6" t="s">
        <v>10</v>
      </c>
      <c r="C16" s="87"/>
      <c r="D16" s="88"/>
      <c r="E16" s="88"/>
      <c r="F16" s="89"/>
      <c r="H16" s="7">
        <f t="shared" si="0"/>
        <v>45200</v>
      </c>
    </row>
    <row r="17" spans="1:8" ht="16" customHeight="1" x14ac:dyDescent="0.35">
      <c r="A17" s="5">
        <f>DAY(H11)</f>
        <v>26</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221</v>
      </c>
      <c r="D21" s="85"/>
      <c r="E21" s="85"/>
      <c r="F21" s="86"/>
    </row>
    <row r="22" spans="1:8" ht="18" customHeight="1" x14ac:dyDescent="0.35">
      <c r="A22" s="5">
        <f>MONTH(H12)</f>
        <v>9</v>
      </c>
      <c r="B22" s="6" t="s">
        <v>10</v>
      </c>
      <c r="C22" s="87"/>
      <c r="D22" s="88"/>
      <c r="E22" s="88"/>
      <c r="F22" s="89"/>
    </row>
    <row r="23" spans="1:8" ht="18" customHeight="1" x14ac:dyDescent="0.35">
      <c r="A23" s="5">
        <f>DAY(H12)</f>
        <v>27</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66" t="s">
        <v>200</v>
      </c>
      <c r="D27" s="67"/>
      <c r="E27" s="67"/>
      <c r="F27" s="68"/>
    </row>
    <row r="28" spans="1:8" ht="16" customHeight="1" x14ac:dyDescent="0.35">
      <c r="A28" s="5">
        <f>MONTH(H13)</f>
        <v>9</v>
      </c>
      <c r="B28" s="6" t="s">
        <v>10</v>
      </c>
      <c r="C28" s="69"/>
      <c r="D28" s="70"/>
      <c r="E28" s="70"/>
      <c r="F28" s="71"/>
    </row>
    <row r="29" spans="1:8" ht="16" customHeight="1" x14ac:dyDescent="0.35">
      <c r="A29" s="5">
        <f>DAY(H13)</f>
        <v>28</v>
      </c>
      <c r="B29" s="6" t="s">
        <v>11</v>
      </c>
      <c r="C29" s="69"/>
      <c r="D29" s="70"/>
      <c r="E29" s="70"/>
      <c r="F29" s="71"/>
    </row>
    <row r="30" spans="1:8" ht="16" customHeight="1" x14ac:dyDescent="0.35">
      <c r="A30" s="25" t="str">
        <f>"("&amp;TEXT(H13, "aaa")&amp;")"</f>
        <v>(木)</v>
      </c>
      <c r="B30" s="41"/>
      <c r="C30" s="69"/>
      <c r="D30" s="70"/>
      <c r="E30" s="70"/>
      <c r="F30" s="71"/>
    </row>
    <row r="31" spans="1:8" ht="16" customHeight="1" x14ac:dyDescent="0.35">
      <c r="A31" s="8"/>
      <c r="C31" s="69"/>
      <c r="D31" s="70"/>
      <c r="E31" s="70"/>
      <c r="F31" s="71"/>
    </row>
    <row r="32" spans="1:8" ht="16" customHeight="1" x14ac:dyDescent="0.35">
      <c r="A32" s="9"/>
      <c r="B32" s="10"/>
      <c r="C32" s="72"/>
      <c r="D32" s="73"/>
      <c r="E32" s="73"/>
      <c r="F32" s="74"/>
    </row>
    <row r="33" spans="1:6" ht="16" customHeight="1" x14ac:dyDescent="0.35">
      <c r="A33" s="3"/>
      <c r="B33" s="4"/>
      <c r="C33" s="66" t="s">
        <v>201</v>
      </c>
      <c r="D33" s="67"/>
      <c r="E33" s="67"/>
      <c r="F33" s="68"/>
    </row>
    <row r="34" spans="1:6" ht="16" customHeight="1" x14ac:dyDescent="0.35">
      <c r="A34" s="5">
        <f>MONTH(H14)</f>
        <v>9</v>
      </c>
      <c r="B34" s="6" t="s">
        <v>10</v>
      </c>
      <c r="C34" s="69"/>
      <c r="D34" s="70"/>
      <c r="E34" s="70"/>
      <c r="F34" s="71"/>
    </row>
    <row r="35" spans="1:6" ht="16" customHeight="1" x14ac:dyDescent="0.35">
      <c r="A35" s="5">
        <f>DAY(H14)</f>
        <v>29</v>
      </c>
      <c r="B35" s="6" t="s">
        <v>11</v>
      </c>
      <c r="C35" s="69"/>
      <c r="D35" s="70"/>
      <c r="E35" s="70"/>
      <c r="F35" s="71"/>
    </row>
    <row r="36" spans="1:6" ht="16" customHeight="1" x14ac:dyDescent="0.35">
      <c r="A36" s="25" t="str">
        <f>"("&amp;TEXT(H14, "aaa")&amp;")"</f>
        <v>(金)</v>
      </c>
      <c r="B36" s="26"/>
      <c r="C36" s="69"/>
      <c r="D36" s="70"/>
      <c r="E36" s="70"/>
      <c r="F36" s="71"/>
    </row>
    <row r="37" spans="1:6" ht="16" customHeight="1" x14ac:dyDescent="0.35">
      <c r="A37" s="8"/>
      <c r="C37" s="69"/>
      <c r="D37" s="70"/>
      <c r="E37" s="70"/>
      <c r="F37" s="71"/>
    </row>
    <row r="38" spans="1:6" ht="16" customHeight="1" x14ac:dyDescent="0.35">
      <c r="A38" s="9"/>
      <c r="B38" s="10"/>
      <c r="C38" s="72"/>
      <c r="D38" s="73"/>
      <c r="E38" s="73"/>
      <c r="F38" s="74"/>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30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45198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86D2-B10B-478B-8DDC-7534B21518D4}">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222</v>
      </c>
      <c r="D9" s="85"/>
      <c r="E9" s="85"/>
      <c r="F9" s="86"/>
      <c r="H9" s="1" t="s">
        <v>9</v>
      </c>
    </row>
    <row r="10" spans="1:8" ht="16" customHeight="1" x14ac:dyDescent="0.35">
      <c r="A10" s="5">
        <f>MONTH(H10)</f>
        <v>10</v>
      </c>
      <c r="B10" s="6" t="s">
        <v>10</v>
      </c>
      <c r="C10" s="87"/>
      <c r="D10" s="88"/>
      <c r="E10" s="88"/>
      <c r="F10" s="89"/>
      <c r="H10" s="7">
        <v>45201</v>
      </c>
    </row>
    <row r="11" spans="1:8" ht="16" customHeight="1" x14ac:dyDescent="0.35">
      <c r="A11" s="5">
        <f>DAY(H10)</f>
        <v>2</v>
      </c>
      <c r="B11" s="6" t="s">
        <v>11</v>
      </c>
      <c r="C11" s="87"/>
      <c r="D11" s="88"/>
      <c r="E11" s="88"/>
      <c r="F11" s="89"/>
      <c r="H11" s="7">
        <f>H10+1</f>
        <v>45202</v>
      </c>
    </row>
    <row r="12" spans="1:8" ht="16" customHeight="1" x14ac:dyDescent="0.35">
      <c r="A12" s="25" t="str">
        <f>"("&amp;TEXT(H10, "aaa")&amp;")"</f>
        <v>(月)</v>
      </c>
      <c r="B12" s="26"/>
      <c r="C12" s="87"/>
      <c r="D12" s="88"/>
      <c r="E12" s="88"/>
      <c r="F12" s="89"/>
      <c r="H12" s="7">
        <f t="shared" ref="H12:H16" si="0">H11+1</f>
        <v>45203</v>
      </c>
    </row>
    <row r="13" spans="1:8" ht="16" customHeight="1" x14ac:dyDescent="0.35">
      <c r="A13" s="8"/>
      <c r="C13" s="87"/>
      <c r="D13" s="88"/>
      <c r="E13" s="88"/>
      <c r="F13" s="89"/>
      <c r="H13" s="7">
        <f t="shared" si="0"/>
        <v>45204</v>
      </c>
    </row>
    <row r="14" spans="1:8" ht="16" customHeight="1" x14ac:dyDescent="0.35">
      <c r="A14" s="9"/>
      <c r="B14" s="10"/>
      <c r="C14" s="90"/>
      <c r="D14" s="91"/>
      <c r="E14" s="91"/>
      <c r="F14" s="92"/>
      <c r="H14" s="7">
        <f t="shared" si="0"/>
        <v>45205</v>
      </c>
    </row>
    <row r="15" spans="1:8" ht="16" customHeight="1" x14ac:dyDescent="0.35">
      <c r="A15" s="3"/>
      <c r="B15" s="4"/>
      <c r="C15" s="84" t="s">
        <v>223</v>
      </c>
      <c r="D15" s="85"/>
      <c r="E15" s="85"/>
      <c r="F15" s="86"/>
      <c r="H15" s="7">
        <f t="shared" si="0"/>
        <v>45206</v>
      </c>
    </row>
    <row r="16" spans="1:8" ht="16" customHeight="1" x14ac:dyDescent="0.35">
      <c r="A16" s="5">
        <f>MONTH(H11)</f>
        <v>10</v>
      </c>
      <c r="B16" s="6" t="s">
        <v>10</v>
      </c>
      <c r="C16" s="87"/>
      <c r="D16" s="88"/>
      <c r="E16" s="88"/>
      <c r="F16" s="89"/>
      <c r="H16" s="7">
        <f t="shared" si="0"/>
        <v>45207</v>
      </c>
    </row>
    <row r="17" spans="1:8" ht="16" customHeight="1" x14ac:dyDescent="0.35">
      <c r="A17" s="5">
        <f>DAY(H11)</f>
        <v>3</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224</v>
      </c>
      <c r="D21" s="85"/>
      <c r="E21" s="85"/>
      <c r="F21" s="86"/>
    </row>
    <row r="22" spans="1:8" ht="18" customHeight="1" x14ac:dyDescent="0.35">
      <c r="A22" s="5">
        <f>MONTH(H12)</f>
        <v>10</v>
      </c>
      <c r="B22" s="6" t="s">
        <v>10</v>
      </c>
      <c r="C22" s="87"/>
      <c r="D22" s="88"/>
      <c r="E22" s="88"/>
      <c r="F22" s="89"/>
    </row>
    <row r="23" spans="1:8" ht="18" customHeight="1" x14ac:dyDescent="0.35">
      <c r="A23" s="5">
        <f>DAY(H12)</f>
        <v>4</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225</v>
      </c>
      <c r="D27" s="85"/>
      <c r="E27" s="85"/>
      <c r="F27" s="86"/>
    </row>
    <row r="28" spans="1:8" ht="16" customHeight="1" x14ac:dyDescent="0.35">
      <c r="A28" s="5">
        <f>MONTH(H13)</f>
        <v>10</v>
      </c>
      <c r="B28" s="6" t="s">
        <v>10</v>
      </c>
      <c r="C28" s="87"/>
      <c r="D28" s="88"/>
      <c r="E28" s="88"/>
      <c r="F28" s="89"/>
    </row>
    <row r="29" spans="1:8" ht="16" customHeight="1" x14ac:dyDescent="0.35">
      <c r="A29" s="5">
        <f>DAY(H13)</f>
        <v>5</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226</v>
      </c>
      <c r="D33" s="85"/>
      <c r="E33" s="85"/>
      <c r="F33" s="86"/>
    </row>
    <row r="34" spans="1:6" ht="16" customHeight="1" x14ac:dyDescent="0.35">
      <c r="A34" s="5">
        <f>MONTH(H14)</f>
        <v>10</v>
      </c>
      <c r="B34" s="6" t="s">
        <v>10</v>
      </c>
      <c r="C34" s="87"/>
      <c r="D34" s="88"/>
      <c r="E34" s="88"/>
      <c r="F34" s="89"/>
    </row>
    <row r="35" spans="1:6" ht="16" customHeight="1" x14ac:dyDescent="0.35">
      <c r="A35" s="5">
        <f>DAY(H14)</f>
        <v>6</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45205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CE671-EA55-449E-B991-AA1009552DBE}">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227</v>
      </c>
      <c r="D9" s="85"/>
      <c r="E9" s="85"/>
      <c r="F9" s="86"/>
      <c r="H9" s="1" t="s">
        <v>9</v>
      </c>
    </row>
    <row r="10" spans="1:8" ht="16" customHeight="1" x14ac:dyDescent="0.35">
      <c r="A10" s="5">
        <f>MONTH(H10)</f>
        <v>10</v>
      </c>
      <c r="B10" s="6" t="s">
        <v>10</v>
      </c>
      <c r="C10" s="87"/>
      <c r="D10" s="88"/>
      <c r="E10" s="88"/>
      <c r="F10" s="89"/>
      <c r="H10" s="7">
        <v>45208</v>
      </c>
    </row>
    <row r="11" spans="1:8" ht="16" customHeight="1" x14ac:dyDescent="0.35">
      <c r="A11" s="5">
        <f>DAY(H10)</f>
        <v>9</v>
      </c>
      <c r="B11" s="6" t="s">
        <v>11</v>
      </c>
      <c r="C11" s="87"/>
      <c r="D11" s="88"/>
      <c r="E11" s="88"/>
      <c r="F11" s="89"/>
      <c r="H11" s="7">
        <f>H10+1</f>
        <v>45209</v>
      </c>
    </row>
    <row r="12" spans="1:8" ht="16" customHeight="1" x14ac:dyDescent="0.35">
      <c r="A12" s="25" t="str">
        <f>"("&amp;TEXT(H10, "aaa")&amp;")"</f>
        <v>(月)</v>
      </c>
      <c r="B12" s="26"/>
      <c r="C12" s="87"/>
      <c r="D12" s="88"/>
      <c r="E12" s="88"/>
      <c r="F12" s="89"/>
      <c r="H12" s="7">
        <f t="shared" ref="H12:H16" si="0">H11+1</f>
        <v>45210</v>
      </c>
    </row>
    <row r="13" spans="1:8" ht="16" customHeight="1" x14ac:dyDescent="0.35">
      <c r="A13" s="8"/>
      <c r="C13" s="87"/>
      <c r="D13" s="88"/>
      <c r="E13" s="88"/>
      <c r="F13" s="89"/>
      <c r="H13" s="7">
        <f t="shared" si="0"/>
        <v>45211</v>
      </c>
    </row>
    <row r="14" spans="1:8" ht="16" customHeight="1" x14ac:dyDescent="0.35">
      <c r="A14" s="9"/>
      <c r="B14" s="10"/>
      <c r="C14" s="90"/>
      <c r="D14" s="91"/>
      <c r="E14" s="91"/>
      <c r="F14" s="92"/>
      <c r="H14" s="7">
        <f t="shared" si="0"/>
        <v>45212</v>
      </c>
    </row>
    <row r="15" spans="1:8" ht="16" customHeight="1" x14ac:dyDescent="0.35">
      <c r="A15" s="3"/>
      <c r="B15" s="4"/>
      <c r="C15" s="84" t="s">
        <v>228</v>
      </c>
      <c r="D15" s="85"/>
      <c r="E15" s="85"/>
      <c r="F15" s="86"/>
      <c r="H15" s="7">
        <f t="shared" si="0"/>
        <v>45213</v>
      </c>
    </row>
    <row r="16" spans="1:8" ht="16" customHeight="1" x14ac:dyDescent="0.35">
      <c r="A16" s="5">
        <f>MONTH(H11)</f>
        <v>10</v>
      </c>
      <c r="B16" s="6" t="s">
        <v>10</v>
      </c>
      <c r="C16" s="87"/>
      <c r="D16" s="88"/>
      <c r="E16" s="88"/>
      <c r="F16" s="89"/>
      <c r="H16" s="7">
        <f t="shared" si="0"/>
        <v>45214</v>
      </c>
    </row>
    <row r="17" spans="1:8" ht="16" customHeight="1" x14ac:dyDescent="0.35">
      <c r="A17" s="5">
        <f>DAY(H11)</f>
        <v>10</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229</v>
      </c>
      <c r="D21" s="85"/>
      <c r="E21" s="85"/>
      <c r="F21" s="86"/>
    </row>
    <row r="22" spans="1:8" ht="18" customHeight="1" x14ac:dyDescent="0.35">
      <c r="A22" s="5">
        <f>MONTH(H12)</f>
        <v>10</v>
      </c>
      <c r="B22" s="6" t="s">
        <v>10</v>
      </c>
      <c r="C22" s="87"/>
      <c r="D22" s="88"/>
      <c r="E22" s="88"/>
      <c r="F22" s="89"/>
    </row>
    <row r="23" spans="1:8" ht="18" customHeight="1" x14ac:dyDescent="0.35">
      <c r="A23" s="5">
        <f>DAY(H12)</f>
        <v>11</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230</v>
      </c>
      <c r="D27" s="85"/>
      <c r="E27" s="85"/>
      <c r="F27" s="86"/>
    </row>
    <row r="28" spans="1:8" ht="16" customHeight="1" x14ac:dyDescent="0.35">
      <c r="A28" s="5">
        <f>MONTH(H13)</f>
        <v>10</v>
      </c>
      <c r="B28" s="6" t="s">
        <v>10</v>
      </c>
      <c r="C28" s="87"/>
      <c r="D28" s="88"/>
      <c r="E28" s="88"/>
      <c r="F28" s="89"/>
    </row>
    <row r="29" spans="1:8" ht="16" customHeight="1" x14ac:dyDescent="0.35">
      <c r="A29" s="5">
        <f>DAY(H13)</f>
        <v>12</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231</v>
      </c>
      <c r="D33" s="85"/>
      <c r="E33" s="85"/>
      <c r="F33" s="86"/>
    </row>
    <row r="34" spans="1:6" ht="16" customHeight="1" x14ac:dyDescent="0.35">
      <c r="A34" s="5">
        <f>MONTH(H14)</f>
        <v>10</v>
      </c>
      <c r="B34" s="6" t="s">
        <v>10</v>
      </c>
      <c r="C34" s="87"/>
      <c r="D34" s="88"/>
      <c r="E34" s="88"/>
      <c r="F34" s="89"/>
    </row>
    <row r="35" spans="1:6" ht="16" customHeight="1" x14ac:dyDescent="0.35">
      <c r="A35" s="5">
        <f>DAY(H14)</f>
        <v>13</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14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15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45212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4A794-4CCA-48AF-A2B5-50B280E3E89D}">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232</v>
      </c>
      <c r="D9" s="85"/>
      <c r="E9" s="85"/>
      <c r="F9" s="86"/>
      <c r="H9" s="1" t="s">
        <v>9</v>
      </c>
    </row>
    <row r="10" spans="1:8" ht="16" customHeight="1" x14ac:dyDescent="0.35">
      <c r="A10" s="5">
        <f>MONTH(H10)</f>
        <v>10</v>
      </c>
      <c r="B10" s="6" t="s">
        <v>10</v>
      </c>
      <c r="C10" s="87"/>
      <c r="D10" s="88"/>
      <c r="E10" s="88"/>
      <c r="F10" s="89"/>
      <c r="H10" s="7">
        <v>45215</v>
      </c>
    </row>
    <row r="11" spans="1:8" ht="16" customHeight="1" x14ac:dyDescent="0.35">
      <c r="A11" s="5">
        <f>DAY(H10)</f>
        <v>16</v>
      </c>
      <c r="B11" s="6" t="s">
        <v>11</v>
      </c>
      <c r="C11" s="87"/>
      <c r="D11" s="88"/>
      <c r="E11" s="88"/>
      <c r="F11" s="89"/>
      <c r="H11" s="7">
        <f>H10+1</f>
        <v>45216</v>
      </c>
    </row>
    <row r="12" spans="1:8" ht="16" customHeight="1" x14ac:dyDescent="0.35">
      <c r="A12" s="25" t="str">
        <f>"("&amp;TEXT(H10, "aaa")&amp;")"</f>
        <v>(月)</v>
      </c>
      <c r="B12" s="26"/>
      <c r="C12" s="87"/>
      <c r="D12" s="88"/>
      <c r="E12" s="88"/>
      <c r="F12" s="89"/>
      <c r="H12" s="7">
        <f t="shared" ref="H12:H16" si="0">H11+1</f>
        <v>45217</v>
      </c>
    </row>
    <row r="13" spans="1:8" ht="16" customHeight="1" x14ac:dyDescent="0.35">
      <c r="A13" s="8"/>
      <c r="C13" s="87"/>
      <c r="D13" s="88"/>
      <c r="E13" s="88"/>
      <c r="F13" s="89"/>
      <c r="H13" s="7">
        <f t="shared" si="0"/>
        <v>45218</v>
      </c>
    </row>
    <row r="14" spans="1:8" ht="16" customHeight="1" x14ac:dyDescent="0.35">
      <c r="A14" s="9"/>
      <c r="B14" s="10"/>
      <c r="C14" s="90"/>
      <c r="D14" s="91"/>
      <c r="E14" s="91"/>
      <c r="F14" s="92"/>
      <c r="H14" s="7">
        <f t="shared" si="0"/>
        <v>45219</v>
      </c>
    </row>
    <row r="15" spans="1:8" ht="16" customHeight="1" x14ac:dyDescent="0.35">
      <c r="A15" s="3"/>
      <c r="B15" s="4"/>
      <c r="C15" s="84" t="s">
        <v>233</v>
      </c>
      <c r="D15" s="85"/>
      <c r="E15" s="85"/>
      <c r="F15" s="86"/>
      <c r="H15" s="7">
        <f t="shared" si="0"/>
        <v>45220</v>
      </c>
    </row>
    <row r="16" spans="1:8" ht="16" customHeight="1" x14ac:dyDescent="0.35">
      <c r="A16" s="5">
        <f>MONTH(H11)</f>
        <v>10</v>
      </c>
      <c r="B16" s="6" t="s">
        <v>10</v>
      </c>
      <c r="C16" s="87"/>
      <c r="D16" s="88"/>
      <c r="E16" s="88"/>
      <c r="F16" s="89"/>
      <c r="H16" s="7">
        <f t="shared" si="0"/>
        <v>45221</v>
      </c>
    </row>
    <row r="17" spans="1:8" ht="16" customHeight="1" x14ac:dyDescent="0.35">
      <c r="A17" s="5">
        <f>DAY(H11)</f>
        <v>17</v>
      </c>
      <c r="B17" s="6" t="s">
        <v>11</v>
      </c>
      <c r="C17" s="87"/>
      <c r="D17" s="88"/>
      <c r="E17" s="88"/>
      <c r="F17" s="89"/>
      <c r="H17" s="7"/>
    </row>
    <row r="18" spans="1:8" ht="16" customHeight="1" x14ac:dyDescent="0.35">
      <c r="A18" s="25" t="str">
        <f>"("&amp;TEXT(H11, "aaa")&amp;")"</f>
        <v>(火)</v>
      </c>
      <c r="B18" s="26"/>
      <c r="C18" s="87"/>
      <c r="D18" s="88"/>
      <c r="E18" s="88"/>
      <c r="F18" s="89"/>
    </row>
    <row r="19" spans="1:8" ht="16" customHeight="1" x14ac:dyDescent="0.35">
      <c r="A19" s="8"/>
      <c r="C19" s="87"/>
      <c r="D19" s="88"/>
      <c r="E19" s="88"/>
      <c r="F19" s="89"/>
    </row>
    <row r="20" spans="1:8" ht="16" customHeight="1" x14ac:dyDescent="0.35">
      <c r="A20" s="9"/>
      <c r="B20" s="10"/>
      <c r="C20" s="90"/>
      <c r="D20" s="91"/>
      <c r="E20" s="91"/>
      <c r="F20" s="92"/>
    </row>
    <row r="21" spans="1:8" ht="18" customHeight="1" x14ac:dyDescent="0.35">
      <c r="A21" s="3"/>
      <c r="B21" s="4"/>
      <c r="C21" s="84" t="s">
        <v>234</v>
      </c>
      <c r="D21" s="85"/>
      <c r="E21" s="85"/>
      <c r="F21" s="86"/>
    </row>
    <row r="22" spans="1:8" ht="18" customHeight="1" x14ac:dyDescent="0.35">
      <c r="A22" s="5">
        <f>MONTH(H12)</f>
        <v>10</v>
      </c>
      <c r="B22" s="6" t="s">
        <v>10</v>
      </c>
      <c r="C22" s="87"/>
      <c r="D22" s="88"/>
      <c r="E22" s="88"/>
      <c r="F22" s="89"/>
    </row>
    <row r="23" spans="1:8" ht="18" customHeight="1" x14ac:dyDescent="0.35">
      <c r="A23" s="5">
        <f>DAY(H12)</f>
        <v>18</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235</v>
      </c>
      <c r="D27" s="85"/>
      <c r="E27" s="85"/>
      <c r="F27" s="86"/>
    </row>
    <row r="28" spans="1:8" ht="16" customHeight="1" x14ac:dyDescent="0.35">
      <c r="A28" s="5">
        <f>MONTH(H13)</f>
        <v>10</v>
      </c>
      <c r="B28" s="6" t="s">
        <v>10</v>
      </c>
      <c r="C28" s="87"/>
      <c r="D28" s="88"/>
      <c r="E28" s="88"/>
      <c r="F28" s="89"/>
    </row>
    <row r="29" spans="1:8" ht="16" customHeight="1" x14ac:dyDescent="0.35">
      <c r="A29" s="5">
        <f>DAY(H13)</f>
        <v>19</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236</v>
      </c>
      <c r="D33" s="85"/>
      <c r="E33" s="85"/>
      <c r="F33" s="86"/>
    </row>
    <row r="34" spans="1:6" ht="16" customHeight="1" x14ac:dyDescent="0.35">
      <c r="A34" s="5">
        <f>MONTH(H14)</f>
        <v>10</v>
      </c>
      <c r="B34" s="6" t="s">
        <v>10</v>
      </c>
      <c r="C34" s="87"/>
      <c r="D34" s="88"/>
      <c r="E34" s="88"/>
      <c r="F34" s="89"/>
    </row>
    <row r="35" spans="1:6" ht="16" customHeight="1" x14ac:dyDescent="0.35">
      <c r="A35" s="5">
        <f>DAY(H14)</f>
        <v>20</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21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22</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45219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06FE-CE75-415A-9351-FDEBA82B6604}">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237</v>
      </c>
      <c r="D9" s="85"/>
      <c r="E9" s="85"/>
      <c r="F9" s="86"/>
      <c r="H9" s="1" t="s">
        <v>9</v>
      </c>
    </row>
    <row r="10" spans="1:8" ht="16" customHeight="1" x14ac:dyDescent="0.35">
      <c r="A10" s="5">
        <f>MONTH(H10)</f>
        <v>10</v>
      </c>
      <c r="B10" s="6" t="s">
        <v>10</v>
      </c>
      <c r="C10" s="87"/>
      <c r="D10" s="88"/>
      <c r="E10" s="88"/>
      <c r="F10" s="89"/>
      <c r="H10" s="7">
        <v>45222</v>
      </c>
    </row>
    <row r="11" spans="1:8" ht="16" customHeight="1" x14ac:dyDescent="0.35">
      <c r="A11" s="5">
        <f>DAY(H10)</f>
        <v>23</v>
      </c>
      <c r="B11" s="6" t="s">
        <v>11</v>
      </c>
      <c r="C11" s="87"/>
      <c r="D11" s="88"/>
      <c r="E11" s="88"/>
      <c r="F11" s="89"/>
      <c r="H11" s="7">
        <f>H10+1</f>
        <v>45223</v>
      </c>
    </row>
    <row r="12" spans="1:8" ht="16" customHeight="1" x14ac:dyDescent="0.35">
      <c r="A12" s="25" t="str">
        <f>"("&amp;TEXT(H10, "aaa")&amp;")"</f>
        <v>(月)</v>
      </c>
      <c r="B12" s="26"/>
      <c r="C12" s="87"/>
      <c r="D12" s="88"/>
      <c r="E12" s="88"/>
      <c r="F12" s="89"/>
      <c r="H12" s="7">
        <f t="shared" ref="H12:H16" si="0">H11+1</f>
        <v>45224</v>
      </c>
    </row>
    <row r="13" spans="1:8" ht="16" customHeight="1" x14ac:dyDescent="0.35">
      <c r="A13" s="8"/>
      <c r="C13" s="87"/>
      <c r="D13" s="88"/>
      <c r="E13" s="88"/>
      <c r="F13" s="89"/>
      <c r="H13" s="7">
        <f t="shared" si="0"/>
        <v>45225</v>
      </c>
    </row>
    <row r="14" spans="1:8" ht="16" customHeight="1" x14ac:dyDescent="0.35">
      <c r="A14" s="9"/>
      <c r="B14" s="10"/>
      <c r="C14" s="90"/>
      <c r="D14" s="91"/>
      <c r="E14" s="91"/>
      <c r="F14" s="92"/>
      <c r="H14" s="7">
        <f t="shared" si="0"/>
        <v>45226</v>
      </c>
    </row>
    <row r="15" spans="1:8" ht="17.5" customHeight="1" x14ac:dyDescent="0.35">
      <c r="A15" s="3"/>
      <c r="B15" s="4"/>
      <c r="C15" s="84" t="s">
        <v>238</v>
      </c>
      <c r="D15" s="76"/>
      <c r="E15" s="76"/>
      <c r="F15" s="77"/>
      <c r="H15" s="7">
        <f t="shared" si="0"/>
        <v>45227</v>
      </c>
    </row>
    <row r="16" spans="1:8" ht="17.5" customHeight="1" x14ac:dyDescent="0.35">
      <c r="A16" s="5">
        <f>MONTH(H11)</f>
        <v>10</v>
      </c>
      <c r="B16" s="6" t="s">
        <v>10</v>
      </c>
      <c r="C16" s="78"/>
      <c r="D16" s="79"/>
      <c r="E16" s="79"/>
      <c r="F16" s="80"/>
      <c r="H16" s="7">
        <f t="shared" si="0"/>
        <v>45228</v>
      </c>
    </row>
    <row r="17" spans="1:8" ht="17.5" customHeight="1" x14ac:dyDescent="0.35">
      <c r="A17" s="5">
        <f>DAY(H11)</f>
        <v>24</v>
      </c>
      <c r="B17" s="6" t="s">
        <v>11</v>
      </c>
      <c r="C17" s="78"/>
      <c r="D17" s="79"/>
      <c r="E17" s="79"/>
      <c r="F17" s="80"/>
      <c r="H17" s="7"/>
    </row>
    <row r="18" spans="1:8" ht="17.5" customHeight="1" x14ac:dyDescent="0.35">
      <c r="A18" s="25" t="str">
        <f>"("&amp;TEXT(H11, "aaa")&amp;")"</f>
        <v>(火)</v>
      </c>
      <c r="B18" s="26"/>
      <c r="C18" s="78"/>
      <c r="D18" s="79"/>
      <c r="E18" s="79"/>
      <c r="F18" s="80"/>
    </row>
    <row r="19" spans="1:8" ht="17.5" customHeight="1" x14ac:dyDescent="0.35">
      <c r="A19" s="8"/>
      <c r="C19" s="78"/>
      <c r="D19" s="79"/>
      <c r="E19" s="79"/>
      <c r="F19" s="80"/>
    </row>
    <row r="20" spans="1:8" ht="17.5" customHeight="1" x14ac:dyDescent="0.35">
      <c r="A20" s="9"/>
      <c r="B20" s="10"/>
      <c r="C20" s="81"/>
      <c r="D20" s="82"/>
      <c r="E20" s="82"/>
      <c r="F20" s="83"/>
    </row>
    <row r="21" spans="1:8" ht="18" customHeight="1" x14ac:dyDescent="0.35">
      <c r="A21" s="3"/>
      <c r="B21" s="4"/>
      <c r="C21" s="84" t="s">
        <v>239</v>
      </c>
      <c r="D21" s="85"/>
      <c r="E21" s="85"/>
      <c r="F21" s="86"/>
    </row>
    <row r="22" spans="1:8" ht="18" customHeight="1" x14ac:dyDescent="0.35">
      <c r="A22" s="5">
        <f>MONTH(H12)</f>
        <v>10</v>
      </c>
      <c r="B22" s="6" t="s">
        <v>10</v>
      </c>
      <c r="C22" s="87"/>
      <c r="D22" s="88"/>
      <c r="E22" s="88"/>
      <c r="F22" s="89"/>
    </row>
    <row r="23" spans="1:8" ht="18" customHeight="1" x14ac:dyDescent="0.35">
      <c r="A23" s="5">
        <f>DAY(H12)</f>
        <v>25</v>
      </c>
      <c r="B23" s="6" t="s">
        <v>11</v>
      </c>
      <c r="C23" s="87"/>
      <c r="D23" s="88"/>
      <c r="E23" s="88"/>
      <c r="F23" s="89"/>
    </row>
    <row r="24" spans="1:8" ht="18" customHeight="1" x14ac:dyDescent="0.35">
      <c r="A24" s="25" t="str">
        <f>"("&amp;TEXT(H12, "aaa")&amp;")"</f>
        <v>(水)</v>
      </c>
      <c r="B24" s="26"/>
      <c r="C24" s="87"/>
      <c r="D24" s="88"/>
      <c r="E24" s="88"/>
      <c r="F24" s="89"/>
    </row>
    <row r="25" spans="1:8" ht="18" customHeight="1" x14ac:dyDescent="0.35">
      <c r="A25" s="8"/>
      <c r="C25" s="87"/>
      <c r="D25" s="88"/>
      <c r="E25" s="88"/>
      <c r="F25" s="89"/>
    </row>
    <row r="26" spans="1:8" ht="18" customHeight="1" x14ac:dyDescent="0.35">
      <c r="A26" s="9"/>
      <c r="B26" s="10"/>
      <c r="C26" s="90"/>
      <c r="D26" s="91"/>
      <c r="E26" s="91"/>
      <c r="F26" s="92"/>
    </row>
    <row r="27" spans="1:8" ht="16" customHeight="1" x14ac:dyDescent="0.35">
      <c r="A27" s="3"/>
      <c r="B27" s="4"/>
      <c r="C27" s="84" t="s">
        <v>240</v>
      </c>
      <c r="D27" s="85"/>
      <c r="E27" s="85"/>
      <c r="F27" s="86"/>
    </row>
    <row r="28" spans="1:8" ht="16" customHeight="1" x14ac:dyDescent="0.35">
      <c r="A28" s="5">
        <f>MONTH(H13)</f>
        <v>10</v>
      </c>
      <c r="B28" s="6" t="s">
        <v>10</v>
      </c>
      <c r="C28" s="87"/>
      <c r="D28" s="88"/>
      <c r="E28" s="88"/>
      <c r="F28" s="89"/>
    </row>
    <row r="29" spans="1:8" ht="16" customHeight="1" x14ac:dyDescent="0.35">
      <c r="A29" s="5">
        <f>DAY(H13)</f>
        <v>26</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241</v>
      </c>
      <c r="D33" s="85"/>
      <c r="E33" s="85"/>
      <c r="F33" s="86"/>
    </row>
    <row r="34" spans="1:6" ht="16" customHeight="1" x14ac:dyDescent="0.35">
      <c r="A34" s="5">
        <f>MONTH(H14)</f>
        <v>10</v>
      </c>
      <c r="B34" s="6" t="s">
        <v>10</v>
      </c>
      <c r="C34" s="87"/>
      <c r="D34" s="88"/>
      <c r="E34" s="88"/>
      <c r="F34" s="89"/>
    </row>
    <row r="35" spans="1:6" ht="16" customHeight="1" x14ac:dyDescent="0.35">
      <c r="A35" s="5">
        <f>DAY(H14)</f>
        <v>27</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10</v>
      </c>
      <c r="B40" s="6" t="s">
        <v>10</v>
      </c>
      <c r="C40" s="69"/>
      <c r="D40" s="70"/>
      <c r="E40" s="70"/>
      <c r="F40" s="71"/>
    </row>
    <row r="41" spans="1:6" ht="16" customHeight="1" x14ac:dyDescent="0.35">
      <c r="A41" s="5">
        <f>DAY(H15)</f>
        <v>28</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29</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45226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384-A641-40D4-99CB-CFFBFB28751C}">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29</v>
      </c>
      <c r="D9" s="33"/>
      <c r="E9" s="33"/>
      <c r="F9" s="34"/>
      <c r="H9" s="1" t="s">
        <v>9</v>
      </c>
    </row>
    <row r="10" spans="1:8" ht="16" customHeight="1" x14ac:dyDescent="0.35">
      <c r="A10" s="5">
        <f>MONTH(H10)</f>
        <v>12</v>
      </c>
      <c r="B10" s="6" t="s">
        <v>10</v>
      </c>
      <c r="C10" s="35"/>
      <c r="D10" s="36"/>
      <c r="E10" s="36"/>
      <c r="F10" s="37"/>
      <c r="H10" s="7">
        <v>44914</v>
      </c>
    </row>
    <row r="11" spans="1:8" ht="16" customHeight="1" x14ac:dyDescent="0.35">
      <c r="A11" s="5">
        <f>DAY(H10)</f>
        <v>19</v>
      </c>
      <c r="B11" s="6" t="s">
        <v>11</v>
      </c>
      <c r="C11" s="35"/>
      <c r="D11" s="36"/>
      <c r="E11" s="36"/>
      <c r="F11" s="37"/>
      <c r="H11" s="7">
        <f>H10+1</f>
        <v>44915</v>
      </c>
    </row>
    <row r="12" spans="1:8" ht="16" customHeight="1" x14ac:dyDescent="0.35">
      <c r="A12" s="25" t="str">
        <f>"("&amp;TEXT(H10, "aaa")&amp;")"</f>
        <v>(月)</v>
      </c>
      <c r="B12" s="26"/>
      <c r="C12" s="35"/>
      <c r="D12" s="36"/>
      <c r="E12" s="36"/>
      <c r="F12" s="37"/>
      <c r="H12" s="7">
        <f t="shared" ref="H12:H16" si="0">H11+1</f>
        <v>44916</v>
      </c>
    </row>
    <row r="13" spans="1:8" ht="16" customHeight="1" x14ac:dyDescent="0.35">
      <c r="A13" s="8"/>
      <c r="C13" s="35"/>
      <c r="D13" s="36"/>
      <c r="E13" s="36"/>
      <c r="F13" s="37"/>
      <c r="H13" s="7">
        <f t="shared" si="0"/>
        <v>44917</v>
      </c>
    </row>
    <row r="14" spans="1:8" ht="16" customHeight="1" x14ac:dyDescent="0.35">
      <c r="A14" s="9"/>
      <c r="B14" s="10"/>
      <c r="C14" s="38"/>
      <c r="D14" s="39"/>
      <c r="E14" s="39"/>
      <c r="F14" s="40"/>
      <c r="H14" s="7">
        <f t="shared" si="0"/>
        <v>44918</v>
      </c>
    </row>
    <row r="15" spans="1:8" ht="16" customHeight="1" x14ac:dyDescent="0.35">
      <c r="A15" s="3"/>
      <c r="B15" s="4"/>
      <c r="C15" s="32" t="s">
        <v>30</v>
      </c>
      <c r="D15" s="33"/>
      <c r="E15" s="33"/>
      <c r="F15" s="34"/>
      <c r="H15" s="7">
        <f t="shared" si="0"/>
        <v>44919</v>
      </c>
    </row>
    <row r="16" spans="1:8" ht="16" customHeight="1" x14ac:dyDescent="0.35">
      <c r="A16" s="5">
        <f>MONTH(H11)</f>
        <v>12</v>
      </c>
      <c r="B16" s="6" t="s">
        <v>10</v>
      </c>
      <c r="C16" s="35"/>
      <c r="D16" s="36"/>
      <c r="E16" s="36"/>
      <c r="F16" s="37"/>
      <c r="H16" s="7">
        <f t="shared" si="0"/>
        <v>44920</v>
      </c>
    </row>
    <row r="17" spans="1:8" ht="16" customHeight="1" x14ac:dyDescent="0.35">
      <c r="A17" s="5">
        <f>DAY(H11)</f>
        <v>20</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6" customHeight="1" x14ac:dyDescent="0.35">
      <c r="A21" s="3"/>
      <c r="B21" s="4"/>
      <c r="C21" s="32" t="s">
        <v>31</v>
      </c>
      <c r="D21" s="33"/>
      <c r="E21" s="33"/>
      <c r="F21" s="34"/>
    </row>
    <row r="22" spans="1:8" ht="16" customHeight="1" x14ac:dyDescent="0.35">
      <c r="A22" s="5">
        <f>MONTH(H12)</f>
        <v>12</v>
      </c>
      <c r="B22" s="6" t="s">
        <v>10</v>
      </c>
      <c r="C22" s="35"/>
      <c r="D22" s="36"/>
      <c r="E22" s="36"/>
      <c r="F22" s="37"/>
    </row>
    <row r="23" spans="1:8" ht="16" customHeight="1" x14ac:dyDescent="0.35">
      <c r="A23" s="5">
        <f>DAY(H12)</f>
        <v>21</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32</v>
      </c>
      <c r="D27" s="33"/>
      <c r="E27" s="33"/>
      <c r="F27" s="34"/>
    </row>
    <row r="28" spans="1:8" ht="16" customHeight="1" x14ac:dyDescent="0.35">
      <c r="A28" s="5">
        <f>MONTH(H13)</f>
        <v>12</v>
      </c>
      <c r="B28" s="6" t="s">
        <v>10</v>
      </c>
      <c r="C28" s="35"/>
      <c r="D28" s="36"/>
      <c r="E28" s="36"/>
      <c r="F28" s="37"/>
    </row>
    <row r="29" spans="1:8" ht="16" customHeight="1" x14ac:dyDescent="0.35">
      <c r="A29" s="5">
        <f>DAY(H13)</f>
        <v>22</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33</v>
      </c>
      <c r="D33" s="33"/>
      <c r="E33" s="33"/>
      <c r="F33" s="34"/>
    </row>
    <row r="34" spans="1:6" ht="16" customHeight="1" x14ac:dyDescent="0.35">
      <c r="A34" s="5">
        <f>MONTH(H14)</f>
        <v>12</v>
      </c>
      <c r="B34" s="6" t="s">
        <v>10</v>
      </c>
      <c r="C34" s="35"/>
      <c r="D34" s="36"/>
      <c r="E34" s="36"/>
      <c r="F34" s="37"/>
    </row>
    <row r="35" spans="1:6" ht="16" customHeight="1" x14ac:dyDescent="0.35">
      <c r="A35" s="5">
        <f>DAY(H14)</f>
        <v>23</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24</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12</v>
      </c>
      <c r="B46" s="6" t="s">
        <v>10</v>
      </c>
      <c r="C46" s="19"/>
      <c r="D46" s="20"/>
      <c r="E46" s="20"/>
      <c r="F46" s="21"/>
    </row>
    <row r="47" spans="1:6" ht="16" customHeight="1" x14ac:dyDescent="0.35">
      <c r="A47" s="5">
        <f>DAY(H16)</f>
        <v>25</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44918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7652-E48F-4C4B-9BFF-0C822EEC5FF5}">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242</v>
      </c>
      <c r="D9" s="85"/>
      <c r="E9" s="85"/>
      <c r="F9" s="86"/>
      <c r="H9" s="1" t="s">
        <v>9</v>
      </c>
    </row>
    <row r="10" spans="1:8" ht="16" customHeight="1" x14ac:dyDescent="0.35">
      <c r="A10" s="5">
        <f>MONTH(H10)</f>
        <v>10</v>
      </c>
      <c r="B10" s="6" t="s">
        <v>10</v>
      </c>
      <c r="C10" s="87"/>
      <c r="D10" s="88"/>
      <c r="E10" s="88"/>
      <c r="F10" s="89"/>
      <c r="H10" s="7">
        <v>45229</v>
      </c>
    </row>
    <row r="11" spans="1:8" ht="16" customHeight="1" x14ac:dyDescent="0.35">
      <c r="A11" s="5">
        <f>DAY(H10)</f>
        <v>30</v>
      </c>
      <c r="B11" s="6" t="s">
        <v>11</v>
      </c>
      <c r="C11" s="87"/>
      <c r="D11" s="88"/>
      <c r="E11" s="88"/>
      <c r="F11" s="89"/>
      <c r="H11" s="7">
        <f>H10+1</f>
        <v>45230</v>
      </c>
    </row>
    <row r="12" spans="1:8" ht="16" customHeight="1" x14ac:dyDescent="0.35">
      <c r="A12" s="25" t="str">
        <f>"("&amp;TEXT(H10, "aaa")&amp;")"</f>
        <v>(月)</v>
      </c>
      <c r="B12" s="26"/>
      <c r="C12" s="87"/>
      <c r="D12" s="88"/>
      <c r="E12" s="88"/>
      <c r="F12" s="89"/>
      <c r="H12" s="7">
        <f t="shared" ref="H12:H16" si="0">H11+1</f>
        <v>45231</v>
      </c>
    </row>
    <row r="13" spans="1:8" ht="16" customHeight="1" x14ac:dyDescent="0.35">
      <c r="A13" s="8"/>
      <c r="C13" s="87"/>
      <c r="D13" s="88"/>
      <c r="E13" s="88"/>
      <c r="F13" s="89"/>
      <c r="H13" s="7">
        <f t="shared" si="0"/>
        <v>45232</v>
      </c>
    </row>
    <row r="14" spans="1:8" ht="16" customHeight="1" x14ac:dyDescent="0.35">
      <c r="A14" s="9"/>
      <c r="B14" s="10"/>
      <c r="C14" s="90"/>
      <c r="D14" s="91"/>
      <c r="E14" s="91"/>
      <c r="F14" s="92"/>
      <c r="H14" s="7">
        <f t="shared" si="0"/>
        <v>45233</v>
      </c>
    </row>
    <row r="15" spans="1:8" ht="17.5" customHeight="1" x14ac:dyDescent="0.35">
      <c r="A15" s="3"/>
      <c r="B15" s="4"/>
      <c r="C15" s="84" t="s">
        <v>243</v>
      </c>
      <c r="D15" s="85"/>
      <c r="E15" s="85"/>
      <c r="F15" s="86"/>
      <c r="H15" s="7">
        <f t="shared" si="0"/>
        <v>45234</v>
      </c>
    </row>
    <row r="16" spans="1:8" ht="17.5" customHeight="1" x14ac:dyDescent="0.35">
      <c r="A16" s="5">
        <f>MONTH(H11)</f>
        <v>10</v>
      </c>
      <c r="B16" s="6" t="s">
        <v>10</v>
      </c>
      <c r="C16" s="87"/>
      <c r="D16" s="88"/>
      <c r="E16" s="88"/>
      <c r="F16" s="89"/>
      <c r="H16" s="7">
        <f t="shared" si="0"/>
        <v>45235</v>
      </c>
    </row>
    <row r="17" spans="1:8" ht="17.5" customHeight="1" x14ac:dyDescent="0.35">
      <c r="A17" s="5">
        <f>DAY(H11)</f>
        <v>31</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19.5" customHeight="1" x14ac:dyDescent="0.35">
      <c r="A21" s="3"/>
      <c r="B21" s="4"/>
      <c r="C21" s="84" t="s">
        <v>244</v>
      </c>
      <c r="D21" s="85"/>
      <c r="E21" s="85"/>
      <c r="F21" s="86"/>
    </row>
    <row r="22" spans="1:8" ht="19.5" customHeight="1" x14ac:dyDescent="0.35">
      <c r="A22" s="5">
        <f>MONTH(H12)</f>
        <v>11</v>
      </c>
      <c r="B22" s="6" t="s">
        <v>10</v>
      </c>
      <c r="C22" s="87"/>
      <c r="D22" s="88"/>
      <c r="E22" s="88"/>
      <c r="F22" s="89"/>
    </row>
    <row r="23" spans="1:8" ht="19.5" customHeight="1" x14ac:dyDescent="0.35">
      <c r="A23" s="5">
        <f>DAY(H12)</f>
        <v>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245</v>
      </c>
      <c r="D27" s="85"/>
      <c r="E27" s="85"/>
      <c r="F27" s="86"/>
    </row>
    <row r="28" spans="1:8" ht="16" customHeight="1" x14ac:dyDescent="0.35">
      <c r="A28" s="5">
        <f>MONTH(H13)</f>
        <v>11</v>
      </c>
      <c r="B28" s="6" t="s">
        <v>10</v>
      </c>
      <c r="C28" s="87"/>
      <c r="D28" s="88"/>
      <c r="E28" s="88"/>
      <c r="F28" s="89"/>
    </row>
    <row r="29" spans="1:8" ht="16" customHeight="1" x14ac:dyDescent="0.35">
      <c r="A29" s="5">
        <f>DAY(H13)</f>
        <v>2</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66" t="s">
        <v>203</v>
      </c>
      <c r="D33" s="67"/>
      <c r="E33" s="67"/>
      <c r="F33" s="68"/>
    </row>
    <row r="34" spans="1:6" ht="16" customHeight="1" x14ac:dyDescent="0.35">
      <c r="A34" s="5">
        <f>MONTH(H14)</f>
        <v>11</v>
      </c>
      <c r="B34" s="6" t="s">
        <v>10</v>
      </c>
      <c r="C34" s="69"/>
      <c r="D34" s="70"/>
      <c r="E34" s="70"/>
      <c r="F34" s="71"/>
    </row>
    <row r="35" spans="1:6" ht="16" customHeight="1" x14ac:dyDescent="0.35">
      <c r="A35" s="5">
        <f>DAY(H14)</f>
        <v>3</v>
      </c>
      <c r="B35" s="6" t="s">
        <v>11</v>
      </c>
      <c r="C35" s="69"/>
      <c r="D35" s="70"/>
      <c r="E35" s="70"/>
      <c r="F35" s="71"/>
    </row>
    <row r="36" spans="1:6" ht="16" customHeight="1" x14ac:dyDescent="0.35">
      <c r="A36" s="25" t="str">
        <f>"("&amp;TEXT(H14, "aaa")&amp;")"</f>
        <v>(金)</v>
      </c>
      <c r="B36" s="26"/>
      <c r="C36" s="69"/>
      <c r="D36" s="70"/>
      <c r="E36" s="70"/>
      <c r="F36" s="71"/>
    </row>
    <row r="37" spans="1:6" ht="16" customHeight="1" x14ac:dyDescent="0.35">
      <c r="A37" s="8"/>
      <c r="C37" s="69"/>
      <c r="D37" s="70"/>
      <c r="E37" s="70"/>
      <c r="F37" s="71"/>
    </row>
    <row r="38" spans="1:6" ht="16" customHeight="1" x14ac:dyDescent="0.35">
      <c r="A38" s="9"/>
      <c r="B38" s="10"/>
      <c r="C38" s="72"/>
      <c r="D38" s="73"/>
      <c r="E38" s="73"/>
      <c r="F38" s="74"/>
    </row>
    <row r="39" spans="1:6" ht="16" customHeight="1" x14ac:dyDescent="0.35">
      <c r="A39" s="3"/>
      <c r="B39" s="4"/>
      <c r="C39" s="66" t="s">
        <v>202</v>
      </c>
      <c r="D39" s="67"/>
      <c r="E39" s="67"/>
      <c r="F39" s="68"/>
    </row>
    <row r="40" spans="1:6" ht="16" customHeight="1" x14ac:dyDescent="0.35">
      <c r="A40" s="5">
        <f>MONTH(H15)</f>
        <v>11</v>
      </c>
      <c r="B40" s="6" t="s">
        <v>10</v>
      </c>
      <c r="C40" s="69"/>
      <c r="D40" s="70"/>
      <c r="E40" s="70"/>
      <c r="F40" s="71"/>
    </row>
    <row r="41" spans="1:6" ht="16" customHeight="1" x14ac:dyDescent="0.35">
      <c r="A41" s="5">
        <f>DAY(H15)</f>
        <v>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45233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C9A8-2AB0-4668-8C1E-F098B6E51BF4}">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246</v>
      </c>
      <c r="D9" s="85"/>
      <c r="E9" s="85"/>
      <c r="F9" s="86"/>
      <c r="H9" s="1" t="s">
        <v>9</v>
      </c>
    </row>
    <row r="10" spans="1:8" ht="16" customHeight="1" x14ac:dyDescent="0.35">
      <c r="A10" s="5">
        <f>MONTH(H10)</f>
        <v>11</v>
      </c>
      <c r="B10" s="6" t="s">
        <v>10</v>
      </c>
      <c r="C10" s="87"/>
      <c r="D10" s="88"/>
      <c r="E10" s="88"/>
      <c r="F10" s="89"/>
      <c r="H10" s="7">
        <v>45236</v>
      </c>
    </row>
    <row r="11" spans="1:8" ht="16" customHeight="1" x14ac:dyDescent="0.35">
      <c r="A11" s="5">
        <f>DAY(H10)</f>
        <v>6</v>
      </c>
      <c r="B11" s="6" t="s">
        <v>11</v>
      </c>
      <c r="C11" s="87"/>
      <c r="D11" s="88"/>
      <c r="E11" s="88"/>
      <c r="F11" s="89"/>
      <c r="H11" s="7">
        <f>H10+1</f>
        <v>45237</v>
      </c>
    </row>
    <row r="12" spans="1:8" ht="16" customHeight="1" x14ac:dyDescent="0.35">
      <c r="A12" s="25" t="str">
        <f>"("&amp;TEXT(H10, "aaa")&amp;")"</f>
        <v>(月)</v>
      </c>
      <c r="B12" s="26"/>
      <c r="C12" s="87"/>
      <c r="D12" s="88"/>
      <c r="E12" s="88"/>
      <c r="F12" s="89"/>
      <c r="H12" s="7">
        <f t="shared" ref="H12:H16" si="0">H11+1</f>
        <v>45238</v>
      </c>
    </row>
    <row r="13" spans="1:8" ht="16" customHeight="1" x14ac:dyDescent="0.35">
      <c r="A13" s="8"/>
      <c r="C13" s="87"/>
      <c r="D13" s="88"/>
      <c r="E13" s="88"/>
      <c r="F13" s="89"/>
      <c r="H13" s="7">
        <f t="shared" si="0"/>
        <v>45239</v>
      </c>
    </row>
    <row r="14" spans="1:8" ht="16" customHeight="1" x14ac:dyDescent="0.35">
      <c r="A14" s="9"/>
      <c r="B14" s="10"/>
      <c r="C14" s="90"/>
      <c r="D14" s="91"/>
      <c r="E14" s="91"/>
      <c r="F14" s="92"/>
      <c r="H14" s="7">
        <f t="shared" si="0"/>
        <v>45240</v>
      </c>
    </row>
    <row r="15" spans="1:8" ht="17.5" customHeight="1" x14ac:dyDescent="0.35">
      <c r="A15" s="3"/>
      <c r="B15" s="4"/>
      <c r="C15" s="84" t="s">
        <v>247</v>
      </c>
      <c r="D15" s="85"/>
      <c r="E15" s="85"/>
      <c r="F15" s="86"/>
      <c r="H15" s="7">
        <f t="shared" si="0"/>
        <v>45241</v>
      </c>
    </row>
    <row r="16" spans="1:8" ht="17.5" customHeight="1" x14ac:dyDescent="0.35">
      <c r="A16" s="5">
        <f>MONTH(H11)</f>
        <v>11</v>
      </c>
      <c r="B16" s="6" t="s">
        <v>10</v>
      </c>
      <c r="C16" s="87"/>
      <c r="D16" s="88"/>
      <c r="E16" s="88"/>
      <c r="F16" s="89"/>
      <c r="H16" s="7">
        <f t="shared" si="0"/>
        <v>45242</v>
      </c>
    </row>
    <row r="17" spans="1:8" ht="17.5" customHeight="1" x14ac:dyDescent="0.35">
      <c r="A17" s="5">
        <f>DAY(H11)</f>
        <v>7</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248</v>
      </c>
      <c r="D21" s="85"/>
      <c r="E21" s="85"/>
      <c r="F21" s="86"/>
    </row>
    <row r="22" spans="1:8" ht="19.5" customHeight="1" x14ac:dyDescent="0.35">
      <c r="A22" s="5">
        <f>MONTH(H12)</f>
        <v>11</v>
      </c>
      <c r="B22" s="6" t="s">
        <v>10</v>
      </c>
      <c r="C22" s="87"/>
      <c r="D22" s="88"/>
      <c r="E22" s="88"/>
      <c r="F22" s="89"/>
    </row>
    <row r="23" spans="1:8" ht="19.5" customHeight="1" x14ac:dyDescent="0.35">
      <c r="A23" s="5">
        <f>DAY(H12)</f>
        <v>8</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249</v>
      </c>
      <c r="D27" s="85"/>
      <c r="E27" s="85"/>
      <c r="F27" s="86"/>
    </row>
    <row r="28" spans="1:8" ht="16" customHeight="1" x14ac:dyDescent="0.35">
      <c r="A28" s="5">
        <f>MONTH(H13)</f>
        <v>11</v>
      </c>
      <c r="B28" s="6" t="s">
        <v>10</v>
      </c>
      <c r="C28" s="87"/>
      <c r="D28" s="88"/>
      <c r="E28" s="88"/>
      <c r="F28" s="89"/>
    </row>
    <row r="29" spans="1:8" ht="16" customHeight="1" x14ac:dyDescent="0.35">
      <c r="A29" s="5">
        <f>DAY(H13)</f>
        <v>9</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250</v>
      </c>
      <c r="D33" s="85"/>
      <c r="E33" s="85"/>
      <c r="F33" s="86"/>
    </row>
    <row r="34" spans="1:6" ht="16" customHeight="1" x14ac:dyDescent="0.35">
      <c r="A34" s="5">
        <f>MONTH(H14)</f>
        <v>11</v>
      </c>
      <c r="B34" s="6" t="s">
        <v>10</v>
      </c>
      <c r="C34" s="87"/>
      <c r="D34" s="88"/>
      <c r="E34" s="88"/>
      <c r="F34" s="89"/>
    </row>
    <row r="35" spans="1:6" ht="16" customHeight="1" x14ac:dyDescent="0.35">
      <c r="A35" s="5">
        <f>DAY(H14)</f>
        <v>10</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11</v>
      </c>
      <c r="B40" s="6" t="s">
        <v>10</v>
      </c>
      <c r="C40" s="69"/>
      <c r="D40" s="70"/>
      <c r="E40" s="70"/>
      <c r="F40" s="71"/>
    </row>
    <row r="41" spans="1:6" ht="16" customHeight="1" x14ac:dyDescent="0.35">
      <c r="A41" s="5">
        <f>DAY(H15)</f>
        <v>11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12</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45240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DC75-1BFA-45DC-A4F3-940F5C0BD557}">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251</v>
      </c>
      <c r="D9" s="85"/>
      <c r="E9" s="85"/>
      <c r="F9" s="86"/>
      <c r="H9" s="1" t="s">
        <v>9</v>
      </c>
    </row>
    <row r="10" spans="1:8" ht="16" customHeight="1" x14ac:dyDescent="0.35">
      <c r="A10" s="5">
        <f>MONTH(H10)</f>
        <v>11</v>
      </c>
      <c r="B10" s="6" t="s">
        <v>10</v>
      </c>
      <c r="C10" s="87"/>
      <c r="D10" s="88"/>
      <c r="E10" s="88"/>
      <c r="F10" s="89"/>
      <c r="H10" s="7">
        <v>45243</v>
      </c>
    </row>
    <row r="11" spans="1:8" ht="16" customHeight="1" x14ac:dyDescent="0.35">
      <c r="A11" s="5">
        <f>DAY(H10)</f>
        <v>13</v>
      </c>
      <c r="B11" s="6" t="s">
        <v>11</v>
      </c>
      <c r="C11" s="87"/>
      <c r="D11" s="88"/>
      <c r="E11" s="88"/>
      <c r="F11" s="89"/>
      <c r="H11" s="7">
        <f>H10+1</f>
        <v>45244</v>
      </c>
    </row>
    <row r="12" spans="1:8" ht="16" customHeight="1" x14ac:dyDescent="0.35">
      <c r="A12" s="25" t="str">
        <f>"("&amp;TEXT(H10, "aaa")&amp;")"</f>
        <v>(月)</v>
      </c>
      <c r="B12" s="26"/>
      <c r="C12" s="87"/>
      <c r="D12" s="88"/>
      <c r="E12" s="88"/>
      <c r="F12" s="89"/>
      <c r="H12" s="7">
        <f t="shared" ref="H12:H16" si="0">H11+1</f>
        <v>45245</v>
      </c>
    </row>
    <row r="13" spans="1:8" ht="16" customHeight="1" x14ac:dyDescent="0.35">
      <c r="A13" s="8"/>
      <c r="C13" s="87"/>
      <c r="D13" s="88"/>
      <c r="E13" s="88"/>
      <c r="F13" s="89"/>
      <c r="H13" s="7">
        <f t="shared" si="0"/>
        <v>45246</v>
      </c>
    </row>
    <row r="14" spans="1:8" ht="16" customHeight="1" x14ac:dyDescent="0.35">
      <c r="A14" s="9"/>
      <c r="B14" s="10"/>
      <c r="C14" s="90"/>
      <c r="D14" s="91"/>
      <c r="E14" s="91"/>
      <c r="F14" s="92"/>
      <c r="H14" s="7">
        <f t="shared" si="0"/>
        <v>45247</v>
      </c>
    </row>
    <row r="15" spans="1:8" ht="17.5" customHeight="1" x14ac:dyDescent="0.35">
      <c r="A15" s="3"/>
      <c r="B15" s="4"/>
      <c r="C15" s="84" t="s">
        <v>252</v>
      </c>
      <c r="D15" s="85"/>
      <c r="E15" s="85"/>
      <c r="F15" s="86"/>
      <c r="H15" s="7">
        <f t="shared" si="0"/>
        <v>45248</v>
      </c>
    </row>
    <row r="16" spans="1:8" ht="17.5" customHeight="1" x14ac:dyDescent="0.35">
      <c r="A16" s="5">
        <f>MONTH(H11)</f>
        <v>11</v>
      </c>
      <c r="B16" s="6" t="s">
        <v>10</v>
      </c>
      <c r="C16" s="87"/>
      <c r="D16" s="88"/>
      <c r="E16" s="88"/>
      <c r="F16" s="89"/>
      <c r="H16" s="7">
        <f t="shared" si="0"/>
        <v>45249</v>
      </c>
    </row>
    <row r="17" spans="1:8" ht="17.5" customHeight="1" x14ac:dyDescent="0.35">
      <c r="A17" s="5">
        <f>DAY(H11)</f>
        <v>14</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253</v>
      </c>
      <c r="D21" s="85"/>
      <c r="E21" s="85"/>
      <c r="F21" s="86"/>
    </row>
    <row r="22" spans="1:8" ht="19.5" customHeight="1" x14ac:dyDescent="0.35">
      <c r="A22" s="5">
        <f>MONTH(H12)</f>
        <v>11</v>
      </c>
      <c r="B22" s="6" t="s">
        <v>10</v>
      </c>
      <c r="C22" s="87"/>
      <c r="D22" s="88"/>
      <c r="E22" s="88"/>
      <c r="F22" s="89"/>
    </row>
    <row r="23" spans="1:8" ht="19.5" customHeight="1" x14ac:dyDescent="0.35">
      <c r="A23" s="5">
        <f>DAY(H12)</f>
        <v>15</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254</v>
      </c>
      <c r="D27" s="85"/>
      <c r="E27" s="85"/>
      <c r="F27" s="86"/>
    </row>
    <row r="28" spans="1:8" ht="16" customHeight="1" x14ac:dyDescent="0.35">
      <c r="A28" s="5">
        <f>MONTH(H13)</f>
        <v>11</v>
      </c>
      <c r="B28" s="6" t="s">
        <v>10</v>
      </c>
      <c r="C28" s="87"/>
      <c r="D28" s="88"/>
      <c r="E28" s="88"/>
      <c r="F28" s="89"/>
    </row>
    <row r="29" spans="1:8" ht="16" customHeight="1" x14ac:dyDescent="0.35">
      <c r="A29" s="5">
        <f>DAY(H13)</f>
        <v>16</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255</v>
      </c>
      <c r="D33" s="85"/>
      <c r="E33" s="85"/>
      <c r="F33" s="86"/>
    </row>
    <row r="34" spans="1:6" ht="16" customHeight="1" x14ac:dyDescent="0.35">
      <c r="A34" s="5">
        <f>MONTH(H14)</f>
        <v>11</v>
      </c>
      <c r="B34" s="6" t="s">
        <v>10</v>
      </c>
      <c r="C34" s="87"/>
      <c r="D34" s="88"/>
      <c r="E34" s="88"/>
      <c r="F34" s="89"/>
    </row>
    <row r="35" spans="1:6" ht="16" customHeight="1" x14ac:dyDescent="0.35">
      <c r="A35" s="5">
        <f>DAY(H14)</f>
        <v>17</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11</v>
      </c>
      <c r="B40" s="6" t="s">
        <v>10</v>
      </c>
      <c r="C40" s="69"/>
      <c r="D40" s="70"/>
      <c r="E40" s="70"/>
      <c r="F40" s="71"/>
    </row>
    <row r="41" spans="1:6" ht="16" customHeight="1" x14ac:dyDescent="0.35">
      <c r="A41" s="5">
        <f>DAY(H15)</f>
        <v>18</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19</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45247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2AFC-9D2C-4615-A69C-8BA6781D922D}">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256</v>
      </c>
      <c r="D9" s="85"/>
      <c r="E9" s="85"/>
      <c r="F9" s="86"/>
      <c r="H9" s="1" t="s">
        <v>9</v>
      </c>
    </row>
    <row r="10" spans="1:8" ht="16" customHeight="1" x14ac:dyDescent="0.35">
      <c r="A10" s="5">
        <f>MONTH(H10)</f>
        <v>11</v>
      </c>
      <c r="B10" s="6" t="s">
        <v>10</v>
      </c>
      <c r="C10" s="87"/>
      <c r="D10" s="88"/>
      <c r="E10" s="88"/>
      <c r="F10" s="89"/>
      <c r="H10" s="7">
        <v>45250</v>
      </c>
    </row>
    <row r="11" spans="1:8" ht="16" customHeight="1" x14ac:dyDescent="0.35">
      <c r="A11" s="5">
        <f>DAY(H10)</f>
        <v>20</v>
      </c>
      <c r="B11" s="6" t="s">
        <v>11</v>
      </c>
      <c r="C11" s="87"/>
      <c r="D11" s="88"/>
      <c r="E11" s="88"/>
      <c r="F11" s="89"/>
      <c r="H11" s="7">
        <f>H10+1</f>
        <v>45251</v>
      </c>
    </row>
    <row r="12" spans="1:8" ht="16" customHeight="1" x14ac:dyDescent="0.35">
      <c r="A12" s="25" t="str">
        <f>"("&amp;TEXT(H10, "aaa")&amp;")"</f>
        <v>(月)</v>
      </c>
      <c r="B12" s="26"/>
      <c r="C12" s="87"/>
      <c r="D12" s="88"/>
      <c r="E12" s="88"/>
      <c r="F12" s="89"/>
      <c r="H12" s="7">
        <f t="shared" ref="H12:H16" si="0">H11+1</f>
        <v>45252</v>
      </c>
    </row>
    <row r="13" spans="1:8" ht="16" customHeight="1" x14ac:dyDescent="0.35">
      <c r="A13" s="8"/>
      <c r="C13" s="87"/>
      <c r="D13" s="88"/>
      <c r="E13" s="88"/>
      <c r="F13" s="89"/>
      <c r="H13" s="7">
        <f t="shared" si="0"/>
        <v>45253</v>
      </c>
    </row>
    <row r="14" spans="1:8" ht="16" customHeight="1" x14ac:dyDescent="0.35">
      <c r="A14" s="9"/>
      <c r="B14" s="10"/>
      <c r="C14" s="90"/>
      <c r="D14" s="91"/>
      <c r="E14" s="91"/>
      <c r="F14" s="92"/>
      <c r="H14" s="7">
        <f t="shared" si="0"/>
        <v>45254</v>
      </c>
    </row>
    <row r="15" spans="1:8" ht="17.5" customHeight="1" x14ac:dyDescent="0.35">
      <c r="A15" s="3"/>
      <c r="B15" s="4"/>
      <c r="C15" s="84" t="s">
        <v>257</v>
      </c>
      <c r="D15" s="85"/>
      <c r="E15" s="85"/>
      <c r="F15" s="86"/>
      <c r="H15" s="7">
        <f t="shared" si="0"/>
        <v>45255</v>
      </c>
    </row>
    <row r="16" spans="1:8" ht="17.5" customHeight="1" x14ac:dyDescent="0.35">
      <c r="A16" s="5">
        <f>MONTH(H11)</f>
        <v>11</v>
      </c>
      <c r="B16" s="6" t="s">
        <v>10</v>
      </c>
      <c r="C16" s="87"/>
      <c r="D16" s="88"/>
      <c r="E16" s="88"/>
      <c r="F16" s="89"/>
      <c r="H16" s="7">
        <f t="shared" si="0"/>
        <v>45256</v>
      </c>
    </row>
    <row r="17" spans="1:8" ht="17.5" customHeight="1" x14ac:dyDescent="0.35">
      <c r="A17" s="5">
        <f>DAY(H11)</f>
        <v>21</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258</v>
      </c>
      <c r="D21" s="85"/>
      <c r="E21" s="85"/>
      <c r="F21" s="86"/>
    </row>
    <row r="22" spans="1:8" ht="19.5" customHeight="1" x14ac:dyDescent="0.35">
      <c r="A22" s="5">
        <f>MONTH(H12)</f>
        <v>11</v>
      </c>
      <c r="B22" s="6" t="s">
        <v>10</v>
      </c>
      <c r="C22" s="87"/>
      <c r="D22" s="88"/>
      <c r="E22" s="88"/>
      <c r="F22" s="89"/>
    </row>
    <row r="23" spans="1:8" ht="19.5" customHeight="1" x14ac:dyDescent="0.35">
      <c r="A23" s="5">
        <f>DAY(H12)</f>
        <v>22</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66" t="s">
        <v>202</v>
      </c>
      <c r="D27" s="67"/>
      <c r="E27" s="67"/>
      <c r="F27" s="68"/>
    </row>
    <row r="28" spans="1:8" ht="16" customHeight="1" x14ac:dyDescent="0.35">
      <c r="A28" s="5">
        <f>MONTH(H13)</f>
        <v>11</v>
      </c>
      <c r="B28" s="6" t="s">
        <v>10</v>
      </c>
      <c r="C28" s="69"/>
      <c r="D28" s="70"/>
      <c r="E28" s="70"/>
      <c r="F28" s="71"/>
    </row>
    <row r="29" spans="1:8" ht="16" customHeight="1" x14ac:dyDescent="0.35">
      <c r="A29" s="5">
        <f>DAY(H13)</f>
        <v>23</v>
      </c>
      <c r="B29" s="6" t="s">
        <v>11</v>
      </c>
      <c r="C29" s="69"/>
      <c r="D29" s="70"/>
      <c r="E29" s="70"/>
      <c r="F29" s="71"/>
    </row>
    <row r="30" spans="1:8" ht="16" customHeight="1" x14ac:dyDescent="0.35">
      <c r="A30" s="25" t="str">
        <f>"("&amp;TEXT(H13, "aaa")&amp;")"</f>
        <v>(木)</v>
      </c>
      <c r="B30" s="41"/>
      <c r="C30" s="69"/>
      <c r="D30" s="70"/>
      <c r="E30" s="70"/>
      <c r="F30" s="71"/>
    </row>
    <row r="31" spans="1:8" ht="16" customHeight="1" x14ac:dyDescent="0.35">
      <c r="A31" s="8"/>
      <c r="C31" s="69"/>
      <c r="D31" s="70"/>
      <c r="E31" s="70"/>
      <c r="F31" s="71"/>
    </row>
    <row r="32" spans="1:8" ht="16" customHeight="1" x14ac:dyDescent="0.35">
      <c r="A32" s="9"/>
      <c r="B32" s="10"/>
      <c r="C32" s="72"/>
      <c r="D32" s="73"/>
      <c r="E32" s="73"/>
      <c r="F32" s="74"/>
    </row>
    <row r="33" spans="1:6" ht="16" customHeight="1" x14ac:dyDescent="0.35">
      <c r="A33" s="3"/>
      <c r="B33" s="4"/>
      <c r="C33" s="84" t="s">
        <v>259</v>
      </c>
      <c r="D33" s="85"/>
      <c r="E33" s="85"/>
      <c r="F33" s="86"/>
    </row>
    <row r="34" spans="1:6" ht="16" customHeight="1" x14ac:dyDescent="0.35">
      <c r="A34" s="5">
        <f>MONTH(H14)</f>
        <v>11</v>
      </c>
      <c r="B34" s="6" t="s">
        <v>10</v>
      </c>
      <c r="C34" s="87"/>
      <c r="D34" s="88"/>
      <c r="E34" s="88"/>
      <c r="F34" s="89"/>
    </row>
    <row r="35" spans="1:6" ht="16" customHeight="1" x14ac:dyDescent="0.35">
      <c r="A35" s="5">
        <f>DAY(H14)</f>
        <v>24</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11</v>
      </c>
      <c r="B40" s="6" t="s">
        <v>10</v>
      </c>
      <c r="C40" s="69"/>
      <c r="D40" s="70"/>
      <c r="E40" s="70"/>
      <c r="F40" s="71"/>
    </row>
    <row r="41" spans="1:6" ht="16" customHeight="1" x14ac:dyDescent="0.35">
      <c r="A41" s="5">
        <f>DAY(H15)</f>
        <v>25</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11</v>
      </c>
      <c r="B46" s="6" t="s">
        <v>10</v>
      </c>
      <c r="C46" s="69"/>
      <c r="D46" s="70"/>
      <c r="E46" s="70"/>
      <c r="F46" s="71"/>
    </row>
    <row r="47" spans="1:6" ht="16" customHeight="1" x14ac:dyDescent="0.35">
      <c r="A47" s="5">
        <f>DAY(H16)</f>
        <v>26</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45254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598E-272F-44C7-B4EC-BA063A2A477D}">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84" t="s">
        <v>260</v>
      </c>
      <c r="D9" s="85"/>
      <c r="E9" s="85"/>
      <c r="F9" s="86"/>
      <c r="H9" s="1" t="s">
        <v>9</v>
      </c>
    </row>
    <row r="10" spans="1:8" ht="16" customHeight="1" x14ac:dyDescent="0.35">
      <c r="A10" s="5">
        <f>MONTH(H10)</f>
        <v>11</v>
      </c>
      <c r="B10" s="6" t="s">
        <v>10</v>
      </c>
      <c r="C10" s="87"/>
      <c r="D10" s="88"/>
      <c r="E10" s="88"/>
      <c r="F10" s="89"/>
      <c r="H10" s="7">
        <v>45257</v>
      </c>
    </row>
    <row r="11" spans="1:8" ht="16" customHeight="1" x14ac:dyDescent="0.35">
      <c r="A11" s="5">
        <f>DAY(H10)</f>
        <v>27</v>
      </c>
      <c r="B11" s="6" t="s">
        <v>11</v>
      </c>
      <c r="C11" s="87"/>
      <c r="D11" s="88"/>
      <c r="E11" s="88"/>
      <c r="F11" s="89"/>
      <c r="H11" s="7">
        <f>H10+1</f>
        <v>45258</v>
      </c>
    </row>
    <row r="12" spans="1:8" ht="16" customHeight="1" x14ac:dyDescent="0.35">
      <c r="A12" s="25" t="str">
        <f>"("&amp;TEXT(H10, "aaa")&amp;")"</f>
        <v>(月)</v>
      </c>
      <c r="B12" s="26"/>
      <c r="C12" s="87"/>
      <c r="D12" s="88"/>
      <c r="E12" s="88"/>
      <c r="F12" s="89"/>
      <c r="H12" s="7">
        <f t="shared" ref="H12:H16" si="0">H11+1</f>
        <v>45259</v>
      </c>
    </row>
    <row r="13" spans="1:8" ht="16" customHeight="1" x14ac:dyDescent="0.35">
      <c r="A13" s="8"/>
      <c r="C13" s="87"/>
      <c r="D13" s="88"/>
      <c r="E13" s="88"/>
      <c r="F13" s="89"/>
      <c r="H13" s="7">
        <f t="shared" si="0"/>
        <v>45260</v>
      </c>
    </row>
    <row r="14" spans="1:8" ht="16" customHeight="1" x14ac:dyDescent="0.35">
      <c r="A14" s="9"/>
      <c r="B14" s="10"/>
      <c r="C14" s="90"/>
      <c r="D14" s="91"/>
      <c r="E14" s="91"/>
      <c r="F14" s="92"/>
      <c r="H14" s="7">
        <f t="shared" si="0"/>
        <v>45261</v>
      </c>
    </row>
    <row r="15" spans="1:8" ht="17.5" customHeight="1" x14ac:dyDescent="0.35">
      <c r="A15" s="3"/>
      <c r="B15" s="4"/>
      <c r="C15" s="84" t="s">
        <v>261</v>
      </c>
      <c r="D15" s="85"/>
      <c r="E15" s="85"/>
      <c r="F15" s="86"/>
      <c r="H15" s="7">
        <f t="shared" si="0"/>
        <v>45262</v>
      </c>
    </row>
    <row r="16" spans="1:8" ht="17.5" customHeight="1" x14ac:dyDescent="0.35">
      <c r="A16" s="5">
        <f>MONTH(H11)</f>
        <v>11</v>
      </c>
      <c r="B16" s="6" t="s">
        <v>10</v>
      </c>
      <c r="C16" s="87"/>
      <c r="D16" s="88"/>
      <c r="E16" s="88"/>
      <c r="F16" s="89"/>
      <c r="H16" s="7">
        <f t="shared" si="0"/>
        <v>45263</v>
      </c>
    </row>
    <row r="17" spans="1:8" ht="17.5" customHeight="1" x14ac:dyDescent="0.35">
      <c r="A17" s="5">
        <f>DAY(H11)</f>
        <v>28</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262</v>
      </c>
      <c r="D21" s="85"/>
      <c r="E21" s="85"/>
      <c r="F21" s="86"/>
    </row>
    <row r="22" spans="1:8" ht="19.5" customHeight="1" x14ac:dyDescent="0.35">
      <c r="A22" s="5">
        <f>MONTH(H12)</f>
        <v>11</v>
      </c>
      <c r="B22" s="6" t="s">
        <v>10</v>
      </c>
      <c r="C22" s="87"/>
      <c r="D22" s="88"/>
      <c r="E22" s="88"/>
      <c r="F22" s="89"/>
    </row>
    <row r="23" spans="1:8" ht="19.5" customHeight="1" x14ac:dyDescent="0.35">
      <c r="A23" s="5">
        <f>DAY(H12)</f>
        <v>29</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263</v>
      </c>
      <c r="D27" s="85"/>
      <c r="E27" s="85"/>
      <c r="F27" s="86"/>
    </row>
    <row r="28" spans="1:8" ht="16" customHeight="1" x14ac:dyDescent="0.35">
      <c r="A28" s="5">
        <f>MONTH(H13)</f>
        <v>11</v>
      </c>
      <c r="B28" s="6" t="s">
        <v>10</v>
      </c>
      <c r="C28" s="87"/>
      <c r="D28" s="88"/>
      <c r="E28" s="88"/>
      <c r="F28" s="89"/>
    </row>
    <row r="29" spans="1:8" ht="16" customHeight="1" x14ac:dyDescent="0.35">
      <c r="A29" s="5">
        <f>DAY(H13)</f>
        <v>30</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66" t="s">
        <v>148</v>
      </c>
      <c r="D33" s="67"/>
      <c r="E33" s="67"/>
      <c r="F33" s="68"/>
    </row>
    <row r="34" spans="1:6" ht="16" customHeight="1" x14ac:dyDescent="0.35">
      <c r="A34" s="5">
        <f>MONTH(H14)</f>
        <v>12</v>
      </c>
      <c r="B34" s="6" t="s">
        <v>10</v>
      </c>
      <c r="C34" s="69"/>
      <c r="D34" s="70"/>
      <c r="E34" s="70"/>
      <c r="F34" s="71"/>
    </row>
    <row r="35" spans="1:6" ht="16" customHeight="1" x14ac:dyDescent="0.35">
      <c r="A35" s="5">
        <f>DAY(H14)</f>
        <v>1</v>
      </c>
      <c r="B35" s="6" t="s">
        <v>11</v>
      </c>
      <c r="C35" s="69"/>
      <c r="D35" s="70"/>
      <c r="E35" s="70"/>
      <c r="F35" s="71"/>
    </row>
    <row r="36" spans="1:6" ht="16" customHeight="1" x14ac:dyDescent="0.35">
      <c r="A36" s="25" t="str">
        <f>"("&amp;TEXT(H14, "aaa")&amp;")"</f>
        <v>(金)</v>
      </c>
      <c r="B36" s="26"/>
      <c r="C36" s="69"/>
      <c r="D36" s="70"/>
      <c r="E36" s="70"/>
      <c r="F36" s="71"/>
    </row>
    <row r="37" spans="1:6" ht="16" customHeight="1" x14ac:dyDescent="0.35">
      <c r="A37" s="8"/>
      <c r="C37" s="69"/>
      <c r="D37" s="70"/>
      <c r="E37" s="70"/>
      <c r="F37" s="71"/>
    </row>
    <row r="38" spans="1:6" ht="16" customHeight="1" x14ac:dyDescent="0.35">
      <c r="A38" s="9"/>
      <c r="B38" s="10"/>
      <c r="C38" s="72"/>
      <c r="D38" s="73"/>
      <c r="E38" s="73"/>
      <c r="F38" s="74"/>
    </row>
    <row r="39" spans="1:6" ht="16" customHeight="1" x14ac:dyDescent="0.35">
      <c r="A39" s="3"/>
      <c r="B39" s="4"/>
      <c r="C39" s="66" t="s">
        <v>202</v>
      </c>
      <c r="D39" s="67"/>
      <c r="E39" s="67"/>
      <c r="F39" s="68"/>
    </row>
    <row r="40" spans="1:6" ht="16" customHeight="1" x14ac:dyDescent="0.35">
      <c r="A40" s="5">
        <f>MONTH(H15)</f>
        <v>12</v>
      </c>
      <c r="B40" s="6" t="s">
        <v>10</v>
      </c>
      <c r="C40" s="69"/>
      <c r="D40" s="70"/>
      <c r="E40" s="70"/>
      <c r="F40" s="71"/>
    </row>
    <row r="41" spans="1:6" ht="16" customHeight="1" x14ac:dyDescent="0.35">
      <c r="A41" s="5">
        <f>DAY(H15)</f>
        <v>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12</v>
      </c>
      <c r="B46" s="6" t="s">
        <v>10</v>
      </c>
      <c r="C46" s="69"/>
      <c r="D46" s="70"/>
      <c r="E46" s="70"/>
      <c r="F46" s="71"/>
    </row>
    <row r="47" spans="1:6" ht="16" customHeight="1" x14ac:dyDescent="0.35">
      <c r="A47" s="5">
        <f>DAY(H16)</f>
        <v>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45261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5A1B-AEF8-4345-BA7F-FD6E522BDD63}">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264</v>
      </c>
      <c r="D9" s="85"/>
      <c r="E9" s="85"/>
      <c r="F9" s="86"/>
      <c r="H9" s="1" t="s">
        <v>9</v>
      </c>
    </row>
    <row r="10" spans="1:8" ht="17.25" customHeight="1" x14ac:dyDescent="0.35">
      <c r="A10" s="5">
        <f>MONTH(H10)</f>
        <v>12</v>
      </c>
      <c r="B10" s="6" t="s">
        <v>10</v>
      </c>
      <c r="C10" s="87"/>
      <c r="D10" s="88"/>
      <c r="E10" s="88"/>
      <c r="F10" s="89"/>
      <c r="H10" s="7">
        <v>45264</v>
      </c>
    </row>
    <row r="11" spans="1:8" ht="17.25" customHeight="1" x14ac:dyDescent="0.35">
      <c r="A11" s="5">
        <f>DAY(H10)</f>
        <v>4</v>
      </c>
      <c r="B11" s="6" t="s">
        <v>11</v>
      </c>
      <c r="C11" s="87"/>
      <c r="D11" s="88"/>
      <c r="E11" s="88"/>
      <c r="F11" s="89"/>
      <c r="H11" s="7">
        <f>H10+1</f>
        <v>45265</v>
      </c>
    </row>
    <row r="12" spans="1:8" ht="17.25" customHeight="1" x14ac:dyDescent="0.35">
      <c r="A12" s="25" t="str">
        <f>"("&amp;TEXT(H10, "aaa")&amp;")"</f>
        <v>(月)</v>
      </c>
      <c r="B12" s="26"/>
      <c r="C12" s="87"/>
      <c r="D12" s="88"/>
      <c r="E12" s="88"/>
      <c r="F12" s="89"/>
      <c r="H12" s="7">
        <f t="shared" ref="H12:H16" si="0">H11+1</f>
        <v>45266</v>
      </c>
    </row>
    <row r="13" spans="1:8" ht="17.25" customHeight="1" x14ac:dyDescent="0.35">
      <c r="A13" s="8"/>
      <c r="C13" s="87"/>
      <c r="D13" s="88"/>
      <c r="E13" s="88"/>
      <c r="F13" s="89"/>
      <c r="H13" s="7">
        <f t="shared" si="0"/>
        <v>45267</v>
      </c>
    </row>
    <row r="14" spans="1:8" ht="17.25" customHeight="1" x14ac:dyDescent="0.35">
      <c r="A14" s="9"/>
      <c r="B14" s="10"/>
      <c r="C14" s="90"/>
      <c r="D14" s="91"/>
      <c r="E14" s="91"/>
      <c r="F14" s="92"/>
      <c r="H14" s="7">
        <f t="shared" si="0"/>
        <v>45268</v>
      </c>
    </row>
    <row r="15" spans="1:8" ht="17.5" customHeight="1" x14ac:dyDescent="0.35">
      <c r="A15" s="3"/>
      <c r="B15" s="4"/>
      <c r="C15" s="84" t="s">
        <v>265</v>
      </c>
      <c r="D15" s="85"/>
      <c r="E15" s="85"/>
      <c r="F15" s="86"/>
      <c r="H15" s="7">
        <f t="shared" si="0"/>
        <v>45269</v>
      </c>
    </row>
    <row r="16" spans="1:8" ht="17.5" customHeight="1" x14ac:dyDescent="0.35">
      <c r="A16" s="5">
        <f>MONTH(H11)</f>
        <v>12</v>
      </c>
      <c r="B16" s="6" t="s">
        <v>10</v>
      </c>
      <c r="C16" s="87"/>
      <c r="D16" s="88"/>
      <c r="E16" s="88"/>
      <c r="F16" s="89"/>
      <c r="H16" s="7">
        <f t="shared" si="0"/>
        <v>45270</v>
      </c>
    </row>
    <row r="17" spans="1:8" ht="17.5" customHeight="1" x14ac:dyDescent="0.35">
      <c r="A17" s="5">
        <f>DAY(H11)</f>
        <v>5</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266</v>
      </c>
      <c r="D21" s="85"/>
      <c r="E21" s="85"/>
      <c r="F21" s="86"/>
    </row>
    <row r="22" spans="1:8" ht="19.5" customHeight="1" x14ac:dyDescent="0.35">
      <c r="A22" s="5">
        <f>MONTH(H12)</f>
        <v>12</v>
      </c>
      <c r="B22" s="6" t="s">
        <v>10</v>
      </c>
      <c r="C22" s="87"/>
      <c r="D22" s="88"/>
      <c r="E22" s="88"/>
      <c r="F22" s="89"/>
    </row>
    <row r="23" spans="1:8" ht="19.5" customHeight="1" x14ac:dyDescent="0.35">
      <c r="A23" s="5">
        <f>DAY(H12)</f>
        <v>6</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267</v>
      </c>
      <c r="D27" s="85"/>
      <c r="E27" s="85"/>
      <c r="F27" s="86"/>
    </row>
    <row r="28" spans="1:8" ht="16" customHeight="1" x14ac:dyDescent="0.35">
      <c r="A28" s="5">
        <f>MONTH(H13)</f>
        <v>12</v>
      </c>
      <c r="B28" s="6" t="s">
        <v>10</v>
      </c>
      <c r="C28" s="87"/>
      <c r="D28" s="88"/>
      <c r="E28" s="88"/>
      <c r="F28" s="89"/>
    </row>
    <row r="29" spans="1:8" ht="16" customHeight="1" x14ac:dyDescent="0.35">
      <c r="A29" s="5">
        <f>DAY(H13)</f>
        <v>7</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268</v>
      </c>
      <c r="D33" s="85"/>
      <c r="E33" s="85"/>
      <c r="F33" s="86"/>
    </row>
    <row r="34" spans="1:6" ht="16" customHeight="1" x14ac:dyDescent="0.35">
      <c r="A34" s="5">
        <f>MONTH(H14)</f>
        <v>12</v>
      </c>
      <c r="B34" s="6" t="s">
        <v>10</v>
      </c>
      <c r="C34" s="87"/>
      <c r="D34" s="88"/>
      <c r="E34" s="88"/>
      <c r="F34" s="89"/>
    </row>
    <row r="35" spans="1:6" ht="16" customHeight="1" x14ac:dyDescent="0.35">
      <c r="A35" s="5">
        <f>DAY(H14)</f>
        <v>8</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12</v>
      </c>
      <c r="B40" s="6" t="s">
        <v>10</v>
      </c>
      <c r="C40" s="69"/>
      <c r="D40" s="70"/>
      <c r="E40" s="70"/>
      <c r="F40" s="71"/>
    </row>
    <row r="41" spans="1:6" ht="16" customHeight="1" x14ac:dyDescent="0.35">
      <c r="A41" s="5">
        <f>DAY(H15)</f>
        <v>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12</v>
      </c>
      <c r="B46" s="6" t="s">
        <v>10</v>
      </c>
      <c r="C46" s="69"/>
      <c r="D46" s="70"/>
      <c r="E46" s="70"/>
      <c r="F46" s="71"/>
    </row>
    <row r="47" spans="1:6" ht="16" customHeight="1" x14ac:dyDescent="0.35">
      <c r="A47" s="5">
        <f>DAY(H16)</f>
        <v>10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45268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7690-3132-4F2D-BC06-6E052A04F427}">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269</v>
      </c>
      <c r="D9" s="85"/>
      <c r="E9" s="85"/>
      <c r="F9" s="86"/>
      <c r="H9" s="1" t="s">
        <v>9</v>
      </c>
    </row>
    <row r="10" spans="1:8" ht="17.25" customHeight="1" x14ac:dyDescent="0.35">
      <c r="A10" s="5">
        <f>MONTH(H10)</f>
        <v>12</v>
      </c>
      <c r="B10" s="6" t="s">
        <v>10</v>
      </c>
      <c r="C10" s="87"/>
      <c r="D10" s="88"/>
      <c r="E10" s="88"/>
      <c r="F10" s="89"/>
      <c r="H10" s="7">
        <v>45271</v>
      </c>
    </row>
    <row r="11" spans="1:8" ht="17.25" customHeight="1" x14ac:dyDescent="0.35">
      <c r="A11" s="5">
        <f>DAY(H10)</f>
        <v>11</v>
      </c>
      <c r="B11" s="6" t="s">
        <v>11</v>
      </c>
      <c r="C11" s="87"/>
      <c r="D11" s="88"/>
      <c r="E11" s="88"/>
      <c r="F11" s="89"/>
      <c r="H11" s="7">
        <f>H10+1</f>
        <v>45272</v>
      </c>
    </row>
    <row r="12" spans="1:8" ht="17.25" customHeight="1" x14ac:dyDescent="0.35">
      <c r="A12" s="25" t="str">
        <f>"("&amp;TEXT(H10, "aaa")&amp;")"</f>
        <v>(月)</v>
      </c>
      <c r="B12" s="26"/>
      <c r="C12" s="87"/>
      <c r="D12" s="88"/>
      <c r="E12" s="88"/>
      <c r="F12" s="89"/>
      <c r="H12" s="7">
        <f t="shared" ref="H12:H16" si="0">H11+1</f>
        <v>45273</v>
      </c>
    </row>
    <row r="13" spans="1:8" ht="17.25" customHeight="1" x14ac:dyDescent="0.35">
      <c r="A13" s="8"/>
      <c r="C13" s="87"/>
      <c r="D13" s="88"/>
      <c r="E13" s="88"/>
      <c r="F13" s="89"/>
      <c r="H13" s="7">
        <f t="shared" si="0"/>
        <v>45274</v>
      </c>
    </row>
    <row r="14" spans="1:8" ht="17.25" customHeight="1" x14ac:dyDescent="0.35">
      <c r="A14" s="9"/>
      <c r="B14" s="10"/>
      <c r="C14" s="90"/>
      <c r="D14" s="91"/>
      <c r="E14" s="91"/>
      <c r="F14" s="92"/>
      <c r="H14" s="7">
        <f t="shared" si="0"/>
        <v>45275</v>
      </c>
    </row>
    <row r="15" spans="1:8" ht="17.5" customHeight="1" x14ac:dyDescent="0.35">
      <c r="A15" s="3"/>
      <c r="B15" s="4"/>
      <c r="C15" s="84" t="s">
        <v>270</v>
      </c>
      <c r="D15" s="85"/>
      <c r="E15" s="85"/>
      <c r="F15" s="86"/>
      <c r="H15" s="7">
        <f t="shared" si="0"/>
        <v>45276</v>
      </c>
    </row>
    <row r="16" spans="1:8" ht="17.5" customHeight="1" x14ac:dyDescent="0.35">
      <c r="A16" s="5">
        <f>MONTH(H11)</f>
        <v>12</v>
      </c>
      <c r="B16" s="6" t="s">
        <v>10</v>
      </c>
      <c r="C16" s="87"/>
      <c r="D16" s="88"/>
      <c r="E16" s="88"/>
      <c r="F16" s="89"/>
      <c r="H16" s="7">
        <f t="shared" si="0"/>
        <v>45277</v>
      </c>
    </row>
    <row r="17" spans="1:8" ht="17.5" customHeight="1" x14ac:dyDescent="0.35">
      <c r="A17" s="5">
        <f>DAY(H11)</f>
        <v>12</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271</v>
      </c>
      <c r="D21" s="85"/>
      <c r="E21" s="85"/>
      <c r="F21" s="86"/>
    </row>
    <row r="22" spans="1:8" ht="19.5" customHeight="1" x14ac:dyDescent="0.35">
      <c r="A22" s="5">
        <f>MONTH(H12)</f>
        <v>12</v>
      </c>
      <c r="B22" s="6" t="s">
        <v>10</v>
      </c>
      <c r="C22" s="87"/>
      <c r="D22" s="88"/>
      <c r="E22" s="88"/>
      <c r="F22" s="89"/>
    </row>
    <row r="23" spans="1:8" ht="19.5" customHeight="1" x14ac:dyDescent="0.35">
      <c r="A23" s="5">
        <f>DAY(H12)</f>
        <v>13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272</v>
      </c>
      <c r="D27" s="85"/>
      <c r="E27" s="85"/>
      <c r="F27" s="86"/>
    </row>
    <row r="28" spans="1:8" ht="16" customHeight="1" x14ac:dyDescent="0.35">
      <c r="A28" s="5">
        <f>MONTH(H13)</f>
        <v>12</v>
      </c>
      <c r="B28" s="6" t="s">
        <v>10</v>
      </c>
      <c r="C28" s="87"/>
      <c r="D28" s="88"/>
      <c r="E28" s="88"/>
      <c r="F28" s="89"/>
    </row>
    <row r="29" spans="1:8" ht="16" customHeight="1" x14ac:dyDescent="0.35">
      <c r="A29" s="5">
        <f>DAY(H13)</f>
        <v>14</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6" customHeight="1" x14ac:dyDescent="0.35">
      <c r="A33" s="3"/>
      <c r="B33" s="4"/>
      <c r="C33" s="84" t="s">
        <v>273</v>
      </c>
      <c r="D33" s="85"/>
      <c r="E33" s="85"/>
      <c r="F33" s="86"/>
    </row>
    <row r="34" spans="1:6" ht="16" customHeight="1" x14ac:dyDescent="0.35">
      <c r="A34" s="5">
        <f>MONTH(H14)</f>
        <v>12</v>
      </c>
      <c r="B34" s="6" t="s">
        <v>10</v>
      </c>
      <c r="C34" s="87"/>
      <c r="D34" s="88"/>
      <c r="E34" s="88"/>
      <c r="F34" s="89"/>
    </row>
    <row r="35" spans="1:6" ht="16" customHeight="1" x14ac:dyDescent="0.35">
      <c r="A35" s="5">
        <f>DAY(H14)</f>
        <v>15</v>
      </c>
      <c r="B35" s="6" t="s">
        <v>11</v>
      </c>
      <c r="C35" s="87"/>
      <c r="D35" s="88"/>
      <c r="E35" s="88"/>
      <c r="F35" s="89"/>
    </row>
    <row r="36" spans="1:6" ht="16" customHeight="1" x14ac:dyDescent="0.35">
      <c r="A36" s="25" t="str">
        <f>"("&amp;TEXT(H14, "aaa")&amp;")"</f>
        <v>(金)</v>
      </c>
      <c r="B36" s="26"/>
      <c r="C36" s="87"/>
      <c r="D36" s="88"/>
      <c r="E36" s="88"/>
      <c r="F36" s="89"/>
    </row>
    <row r="37" spans="1:6" ht="16" customHeight="1" x14ac:dyDescent="0.35">
      <c r="A37" s="8"/>
      <c r="C37" s="87"/>
      <c r="D37" s="88"/>
      <c r="E37" s="88"/>
      <c r="F37" s="89"/>
    </row>
    <row r="38" spans="1:6" ht="16"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12</v>
      </c>
      <c r="B40" s="6" t="s">
        <v>10</v>
      </c>
      <c r="C40" s="69"/>
      <c r="D40" s="70"/>
      <c r="E40" s="70"/>
      <c r="F40" s="71"/>
    </row>
    <row r="41" spans="1:6" ht="16" customHeight="1" x14ac:dyDescent="0.35">
      <c r="A41" s="5">
        <f>DAY(H15)</f>
        <v>16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12</v>
      </c>
      <c r="B46" s="6" t="s">
        <v>10</v>
      </c>
      <c r="C46" s="69"/>
      <c r="D46" s="70"/>
      <c r="E46" s="70"/>
      <c r="F46" s="71"/>
    </row>
    <row r="47" spans="1:6" ht="16" customHeight="1" x14ac:dyDescent="0.35">
      <c r="A47" s="5">
        <f>DAY(H16)</f>
        <v>17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45275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FE1F-6355-446F-8D95-614A51B14A40}">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274</v>
      </c>
      <c r="D9" s="85"/>
      <c r="E9" s="85"/>
      <c r="F9" s="86"/>
      <c r="H9" s="1" t="s">
        <v>9</v>
      </c>
    </row>
    <row r="10" spans="1:8" ht="17.25" customHeight="1" x14ac:dyDescent="0.35">
      <c r="A10" s="5">
        <f>MONTH(H10)</f>
        <v>12</v>
      </c>
      <c r="B10" s="6" t="s">
        <v>10</v>
      </c>
      <c r="C10" s="87"/>
      <c r="D10" s="88"/>
      <c r="E10" s="88"/>
      <c r="F10" s="89"/>
      <c r="H10" s="7">
        <v>45278</v>
      </c>
    </row>
    <row r="11" spans="1:8" ht="17.25" customHeight="1" x14ac:dyDescent="0.35">
      <c r="A11" s="5">
        <f>DAY(H10)</f>
        <v>18</v>
      </c>
      <c r="B11" s="6" t="s">
        <v>11</v>
      </c>
      <c r="C11" s="87"/>
      <c r="D11" s="88"/>
      <c r="E11" s="88"/>
      <c r="F11" s="89"/>
      <c r="H11" s="7">
        <f>H10+1</f>
        <v>45279</v>
      </c>
    </row>
    <row r="12" spans="1:8" ht="17.25" customHeight="1" x14ac:dyDescent="0.35">
      <c r="A12" s="25" t="str">
        <f>"("&amp;TEXT(H10, "aaa")&amp;")"</f>
        <v>(月)</v>
      </c>
      <c r="B12" s="26"/>
      <c r="C12" s="87"/>
      <c r="D12" s="88"/>
      <c r="E12" s="88"/>
      <c r="F12" s="89"/>
      <c r="H12" s="7">
        <f t="shared" ref="H12:H16" si="0">H11+1</f>
        <v>45280</v>
      </c>
    </row>
    <row r="13" spans="1:8" ht="17.25" customHeight="1" x14ac:dyDescent="0.35">
      <c r="A13" s="8"/>
      <c r="C13" s="87"/>
      <c r="D13" s="88"/>
      <c r="E13" s="88"/>
      <c r="F13" s="89"/>
      <c r="H13" s="7">
        <f t="shared" si="0"/>
        <v>45281</v>
      </c>
    </row>
    <row r="14" spans="1:8" ht="17.25" customHeight="1" x14ac:dyDescent="0.35">
      <c r="A14" s="9"/>
      <c r="B14" s="10"/>
      <c r="C14" s="90"/>
      <c r="D14" s="91"/>
      <c r="E14" s="91"/>
      <c r="F14" s="92"/>
      <c r="H14" s="7">
        <f t="shared" si="0"/>
        <v>45282</v>
      </c>
    </row>
    <row r="15" spans="1:8" ht="17.5" customHeight="1" x14ac:dyDescent="0.35">
      <c r="A15" s="3"/>
      <c r="B15" s="4"/>
      <c r="C15" s="84" t="s">
        <v>275</v>
      </c>
      <c r="D15" s="85"/>
      <c r="E15" s="85"/>
      <c r="F15" s="86"/>
      <c r="H15" s="7">
        <f t="shared" si="0"/>
        <v>45283</v>
      </c>
    </row>
    <row r="16" spans="1:8" ht="17.5" customHeight="1" x14ac:dyDescent="0.35">
      <c r="A16" s="5">
        <f>MONTH(H11)</f>
        <v>12</v>
      </c>
      <c r="B16" s="6" t="s">
        <v>10</v>
      </c>
      <c r="C16" s="87"/>
      <c r="D16" s="88"/>
      <c r="E16" s="88"/>
      <c r="F16" s="89"/>
      <c r="H16" s="7">
        <f t="shared" si="0"/>
        <v>45284</v>
      </c>
    </row>
    <row r="17" spans="1:8" ht="17.5" customHeight="1" x14ac:dyDescent="0.35">
      <c r="A17" s="5">
        <f>DAY(H11)</f>
        <v>19</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276</v>
      </c>
      <c r="D21" s="85"/>
      <c r="E21" s="85"/>
      <c r="F21" s="86"/>
    </row>
    <row r="22" spans="1:8" ht="19.5" customHeight="1" x14ac:dyDescent="0.35">
      <c r="A22" s="5">
        <f>MONTH(H12)</f>
        <v>12</v>
      </c>
      <c r="B22" s="6" t="s">
        <v>10</v>
      </c>
      <c r="C22" s="87"/>
      <c r="D22" s="88"/>
      <c r="E22" s="88"/>
      <c r="F22" s="89"/>
    </row>
    <row r="23" spans="1:8" ht="19.5" customHeight="1" x14ac:dyDescent="0.35">
      <c r="A23" s="5">
        <f>DAY(H12)</f>
        <v>20</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277</v>
      </c>
      <c r="D27" s="85"/>
      <c r="E27" s="85"/>
      <c r="F27" s="86"/>
    </row>
    <row r="28" spans="1:8" ht="16" customHeight="1" x14ac:dyDescent="0.35">
      <c r="A28" s="5">
        <f>MONTH(H13)</f>
        <v>12</v>
      </c>
      <c r="B28" s="6" t="s">
        <v>10</v>
      </c>
      <c r="C28" s="87"/>
      <c r="D28" s="88"/>
      <c r="E28" s="88"/>
      <c r="F28" s="89"/>
    </row>
    <row r="29" spans="1:8" ht="16" customHeight="1" x14ac:dyDescent="0.35">
      <c r="A29" s="5">
        <f>DAY(H13)</f>
        <v>21</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7.25" customHeight="1" x14ac:dyDescent="0.35">
      <c r="A33" s="3"/>
      <c r="B33" s="4"/>
      <c r="C33" s="84" t="s">
        <v>278</v>
      </c>
      <c r="D33" s="85"/>
      <c r="E33" s="85"/>
      <c r="F33" s="86"/>
    </row>
    <row r="34" spans="1:6" ht="17.25" customHeight="1" x14ac:dyDescent="0.35">
      <c r="A34" s="5">
        <f>MONTH(H14)</f>
        <v>12</v>
      </c>
      <c r="B34" s="6" t="s">
        <v>10</v>
      </c>
      <c r="C34" s="87"/>
      <c r="D34" s="88"/>
      <c r="E34" s="88"/>
      <c r="F34" s="89"/>
    </row>
    <row r="35" spans="1:6" ht="17.25" customHeight="1" x14ac:dyDescent="0.35">
      <c r="A35" s="5">
        <f>DAY(H14)</f>
        <v>22</v>
      </c>
      <c r="B35" s="6" t="s">
        <v>11</v>
      </c>
      <c r="C35" s="87"/>
      <c r="D35" s="88"/>
      <c r="E35" s="88"/>
      <c r="F35" s="89"/>
    </row>
    <row r="36" spans="1:6" ht="17.25" customHeight="1" x14ac:dyDescent="0.35">
      <c r="A36" s="25" t="str">
        <f>"("&amp;TEXT(H14, "aaa")&amp;")"</f>
        <v>(金)</v>
      </c>
      <c r="B36" s="26"/>
      <c r="C36" s="87"/>
      <c r="D36" s="88"/>
      <c r="E36" s="88"/>
      <c r="F36" s="89"/>
    </row>
    <row r="37" spans="1:6" ht="17.25" customHeight="1" x14ac:dyDescent="0.35">
      <c r="A37" s="8"/>
      <c r="C37" s="87"/>
      <c r="D37" s="88"/>
      <c r="E37" s="88"/>
      <c r="F37" s="89"/>
    </row>
    <row r="38" spans="1:6" ht="17.2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12</v>
      </c>
      <c r="B40" s="6" t="s">
        <v>10</v>
      </c>
      <c r="C40" s="69"/>
      <c r="D40" s="70"/>
      <c r="E40" s="70"/>
      <c r="F40" s="71"/>
    </row>
    <row r="41" spans="1:6" ht="16" customHeight="1" x14ac:dyDescent="0.35">
      <c r="A41" s="5">
        <f>DAY(H15)</f>
        <v>23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12</v>
      </c>
      <c r="B46" s="6" t="s">
        <v>10</v>
      </c>
      <c r="C46" s="69"/>
      <c r="D46" s="70"/>
      <c r="E46" s="70"/>
      <c r="F46" s="71"/>
    </row>
    <row r="47" spans="1:6" ht="16" customHeight="1" x14ac:dyDescent="0.35">
      <c r="A47" s="5">
        <f>DAY(H16)</f>
        <v>24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45282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9F15-AA9D-4F0C-B529-C82B827A8EFC}">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279</v>
      </c>
      <c r="D9" s="85"/>
      <c r="E9" s="85"/>
      <c r="F9" s="86"/>
      <c r="H9" s="1" t="s">
        <v>9</v>
      </c>
    </row>
    <row r="10" spans="1:8" ht="17.25" customHeight="1" x14ac:dyDescent="0.35">
      <c r="A10" s="5">
        <f>MONTH(H10)</f>
        <v>12</v>
      </c>
      <c r="B10" s="6" t="s">
        <v>10</v>
      </c>
      <c r="C10" s="87"/>
      <c r="D10" s="88"/>
      <c r="E10" s="88"/>
      <c r="F10" s="89"/>
      <c r="H10" s="7">
        <v>45285</v>
      </c>
    </row>
    <row r="11" spans="1:8" ht="17.25" customHeight="1" x14ac:dyDescent="0.35">
      <c r="A11" s="5">
        <f>DAY(H10)</f>
        <v>25</v>
      </c>
      <c r="B11" s="6" t="s">
        <v>11</v>
      </c>
      <c r="C11" s="87"/>
      <c r="D11" s="88"/>
      <c r="E11" s="88"/>
      <c r="F11" s="89"/>
      <c r="H11" s="7">
        <f>H10+1</f>
        <v>45286</v>
      </c>
    </row>
    <row r="12" spans="1:8" ht="17.25" customHeight="1" x14ac:dyDescent="0.35">
      <c r="A12" s="25" t="str">
        <f>"("&amp;TEXT(H10, "aaa")&amp;")"</f>
        <v>(月)</v>
      </c>
      <c r="B12" s="26"/>
      <c r="C12" s="87"/>
      <c r="D12" s="88"/>
      <c r="E12" s="88"/>
      <c r="F12" s="89"/>
      <c r="H12" s="7">
        <f t="shared" ref="H12:H16" si="0">H11+1</f>
        <v>45287</v>
      </c>
    </row>
    <row r="13" spans="1:8" ht="17.25" customHeight="1" x14ac:dyDescent="0.35">
      <c r="A13" s="8"/>
      <c r="C13" s="87"/>
      <c r="D13" s="88"/>
      <c r="E13" s="88"/>
      <c r="F13" s="89"/>
      <c r="H13" s="7">
        <f t="shared" si="0"/>
        <v>45288</v>
      </c>
    </row>
    <row r="14" spans="1:8" ht="17.25" customHeight="1" x14ac:dyDescent="0.35">
      <c r="A14" s="9"/>
      <c r="B14" s="10"/>
      <c r="C14" s="90"/>
      <c r="D14" s="91"/>
      <c r="E14" s="91"/>
      <c r="F14" s="92"/>
      <c r="H14" s="7">
        <f t="shared" si="0"/>
        <v>45289</v>
      </c>
    </row>
    <row r="15" spans="1:8" ht="17.5" customHeight="1" x14ac:dyDescent="0.35">
      <c r="A15" s="3"/>
      <c r="B15" s="4"/>
      <c r="C15" s="84" t="s">
        <v>280</v>
      </c>
      <c r="D15" s="85"/>
      <c r="E15" s="85"/>
      <c r="F15" s="86"/>
      <c r="H15" s="7">
        <f t="shared" si="0"/>
        <v>45290</v>
      </c>
    </row>
    <row r="16" spans="1:8" ht="17.5" customHeight="1" x14ac:dyDescent="0.35">
      <c r="A16" s="5">
        <f>MONTH(H11)</f>
        <v>12</v>
      </c>
      <c r="B16" s="6" t="s">
        <v>10</v>
      </c>
      <c r="C16" s="87"/>
      <c r="D16" s="88"/>
      <c r="E16" s="88"/>
      <c r="F16" s="89"/>
      <c r="H16" s="7">
        <f t="shared" si="0"/>
        <v>45291</v>
      </c>
    </row>
    <row r="17" spans="1:8" ht="17.5" customHeight="1" x14ac:dyDescent="0.35">
      <c r="A17" s="5">
        <f>DAY(H11)</f>
        <v>26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281</v>
      </c>
      <c r="D21" s="85"/>
      <c r="E21" s="85"/>
      <c r="F21" s="86"/>
    </row>
    <row r="22" spans="1:8" ht="19.5" customHeight="1" x14ac:dyDescent="0.35">
      <c r="A22" s="5">
        <f>MONTH(H12)</f>
        <v>12</v>
      </c>
      <c r="B22" s="6" t="s">
        <v>10</v>
      </c>
      <c r="C22" s="87"/>
      <c r="D22" s="88"/>
      <c r="E22" s="88"/>
      <c r="F22" s="89"/>
    </row>
    <row r="23" spans="1:8" ht="19.5" customHeight="1" x14ac:dyDescent="0.35">
      <c r="A23" s="5">
        <f>DAY(H12)</f>
        <v>27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6" customHeight="1" x14ac:dyDescent="0.35">
      <c r="A27" s="3"/>
      <c r="B27" s="4"/>
      <c r="C27" s="84" t="s">
        <v>282</v>
      </c>
      <c r="D27" s="85"/>
      <c r="E27" s="85"/>
      <c r="F27" s="86"/>
    </row>
    <row r="28" spans="1:8" ht="16" customHeight="1" x14ac:dyDescent="0.35">
      <c r="A28" s="5">
        <f>MONTH(H13)</f>
        <v>12</v>
      </c>
      <c r="B28" s="6" t="s">
        <v>10</v>
      </c>
      <c r="C28" s="87"/>
      <c r="D28" s="88"/>
      <c r="E28" s="88"/>
      <c r="F28" s="89"/>
    </row>
    <row r="29" spans="1:8" ht="16" customHeight="1" x14ac:dyDescent="0.35">
      <c r="A29" s="5">
        <f>DAY(H13)</f>
        <v>28</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7.25" customHeight="1" x14ac:dyDescent="0.35">
      <c r="A33" s="3"/>
      <c r="B33" s="4"/>
      <c r="C33" s="66" t="s">
        <v>202</v>
      </c>
      <c r="D33" s="67"/>
      <c r="E33" s="67"/>
      <c r="F33" s="68"/>
    </row>
    <row r="34" spans="1:6" ht="17.25" customHeight="1" x14ac:dyDescent="0.35">
      <c r="A34" s="5">
        <f>MONTH(H14)</f>
        <v>12</v>
      </c>
      <c r="B34" s="6" t="s">
        <v>10</v>
      </c>
      <c r="C34" s="69"/>
      <c r="D34" s="70"/>
      <c r="E34" s="70"/>
      <c r="F34" s="71"/>
    </row>
    <row r="35" spans="1:6" ht="17.25" customHeight="1" x14ac:dyDescent="0.35">
      <c r="A35" s="5">
        <f>DAY(H14)</f>
        <v>29</v>
      </c>
      <c r="B35" s="6" t="s">
        <v>11</v>
      </c>
      <c r="C35" s="69"/>
      <c r="D35" s="70"/>
      <c r="E35" s="70"/>
      <c r="F35" s="71"/>
    </row>
    <row r="36" spans="1:6" ht="17.25" customHeight="1" x14ac:dyDescent="0.35">
      <c r="A36" s="25" t="str">
        <f>"("&amp;TEXT(H14, "aaa")&amp;")"</f>
        <v>(金)</v>
      </c>
      <c r="B36" s="26"/>
      <c r="C36" s="69"/>
      <c r="D36" s="70"/>
      <c r="E36" s="70"/>
      <c r="F36" s="71"/>
    </row>
    <row r="37" spans="1:6" ht="17.25" customHeight="1" x14ac:dyDescent="0.35">
      <c r="A37" s="8"/>
      <c r="C37" s="69"/>
      <c r="D37" s="70"/>
      <c r="E37" s="70"/>
      <c r="F37" s="71"/>
    </row>
    <row r="38" spans="1:6" ht="17.25" customHeight="1" x14ac:dyDescent="0.35">
      <c r="A38" s="9"/>
      <c r="B38" s="10"/>
      <c r="C38" s="72"/>
      <c r="D38" s="73"/>
      <c r="E38" s="73"/>
      <c r="F38" s="74"/>
    </row>
    <row r="39" spans="1:6" ht="16" customHeight="1" x14ac:dyDescent="0.35">
      <c r="A39" s="3"/>
      <c r="B39" s="4"/>
      <c r="C39" s="66" t="s">
        <v>202</v>
      </c>
      <c r="D39" s="67"/>
      <c r="E39" s="67"/>
      <c r="F39" s="68"/>
    </row>
    <row r="40" spans="1:6" ht="16" customHeight="1" x14ac:dyDescent="0.35">
      <c r="A40" s="5">
        <f>MONTH(H15)</f>
        <v>12</v>
      </c>
      <c r="B40" s="6" t="s">
        <v>10</v>
      </c>
      <c r="C40" s="69"/>
      <c r="D40" s="70"/>
      <c r="E40" s="70"/>
      <c r="F40" s="71"/>
    </row>
    <row r="41" spans="1:6" ht="16" customHeight="1" x14ac:dyDescent="0.35">
      <c r="A41" s="5">
        <f>DAY(H15)</f>
        <v>30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12</v>
      </c>
      <c r="B46" s="6" t="s">
        <v>10</v>
      </c>
      <c r="C46" s="69"/>
      <c r="D46" s="70"/>
      <c r="E46" s="70"/>
      <c r="F46" s="71"/>
    </row>
    <row r="47" spans="1:6" ht="16" customHeight="1" x14ac:dyDescent="0.35">
      <c r="A47" s="5">
        <f>DAY(H16)</f>
        <v>31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45289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7D14-2D56-4CC0-83B0-7E1477EBE1B3}">
  <dimension ref="A1:H60"/>
  <sheetViews>
    <sheetView showGridLines="0" view="pageBreakPreview" topLeftCell="ABI1"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66" t="s">
        <v>202</v>
      </c>
      <c r="D9" s="67"/>
      <c r="E9" s="67"/>
      <c r="F9" s="68"/>
      <c r="H9" s="1" t="s">
        <v>9</v>
      </c>
    </row>
    <row r="10" spans="1:8" ht="17.25" customHeight="1" x14ac:dyDescent="0.35">
      <c r="A10" s="5">
        <f>MONTH(H10)</f>
        <v>1</v>
      </c>
      <c r="B10" s="6" t="s">
        <v>10</v>
      </c>
      <c r="C10" s="69"/>
      <c r="D10" s="70"/>
      <c r="E10" s="70"/>
      <c r="F10" s="71"/>
      <c r="H10" s="7">
        <v>45292</v>
      </c>
    </row>
    <row r="11" spans="1:8" ht="17.25" customHeight="1" x14ac:dyDescent="0.35">
      <c r="A11" s="5">
        <f>DAY(H10)</f>
        <v>1</v>
      </c>
      <c r="B11" s="6" t="s">
        <v>11</v>
      </c>
      <c r="C11" s="69"/>
      <c r="D11" s="70"/>
      <c r="E11" s="70"/>
      <c r="F11" s="71"/>
      <c r="H11" s="7">
        <f>H10+1</f>
        <v>45293</v>
      </c>
    </row>
    <row r="12" spans="1:8" ht="17.25" customHeight="1" x14ac:dyDescent="0.35">
      <c r="A12" s="25" t="str">
        <f>"("&amp;TEXT(H10, "aaa")&amp;")"</f>
        <v>(月)</v>
      </c>
      <c r="B12" s="26"/>
      <c r="C12" s="69"/>
      <c r="D12" s="70"/>
      <c r="E12" s="70"/>
      <c r="F12" s="71"/>
      <c r="H12" s="7">
        <f t="shared" ref="H12:H16" si="0">H11+1</f>
        <v>45294</v>
      </c>
    </row>
    <row r="13" spans="1:8" ht="17.25" customHeight="1" x14ac:dyDescent="0.35">
      <c r="A13" s="8"/>
      <c r="C13" s="69"/>
      <c r="D13" s="70"/>
      <c r="E13" s="70"/>
      <c r="F13" s="71"/>
      <c r="H13" s="7">
        <f t="shared" si="0"/>
        <v>45295</v>
      </c>
    </row>
    <row r="14" spans="1:8" ht="17.25" customHeight="1" x14ac:dyDescent="0.35">
      <c r="A14" s="9"/>
      <c r="B14" s="10"/>
      <c r="C14" s="72"/>
      <c r="D14" s="73"/>
      <c r="E14" s="73"/>
      <c r="F14" s="74"/>
      <c r="H14" s="7">
        <f t="shared" si="0"/>
        <v>45296</v>
      </c>
    </row>
    <row r="15" spans="1:8" ht="17.5" customHeight="1" x14ac:dyDescent="0.35">
      <c r="A15" s="3"/>
      <c r="B15" s="4"/>
      <c r="C15" s="66" t="s">
        <v>202</v>
      </c>
      <c r="D15" s="67"/>
      <c r="E15" s="67"/>
      <c r="F15" s="68"/>
      <c r="H15" s="7">
        <f t="shared" si="0"/>
        <v>45297</v>
      </c>
    </row>
    <row r="16" spans="1:8" ht="17.5" customHeight="1" x14ac:dyDescent="0.35">
      <c r="A16" s="5">
        <f>MONTH(H11)</f>
        <v>1</v>
      </c>
      <c r="B16" s="6" t="s">
        <v>10</v>
      </c>
      <c r="C16" s="69"/>
      <c r="D16" s="70"/>
      <c r="E16" s="70"/>
      <c r="F16" s="71"/>
      <c r="H16" s="7">
        <f t="shared" si="0"/>
        <v>45298</v>
      </c>
    </row>
    <row r="17" spans="1:8" ht="17.5" customHeight="1" x14ac:dyDescent="0.35">
      <c r="A17" s="5">
        <f>DAY(H11)</f>
        <v>2</v>
      </c>
      <c r="B17" s="6" t="s">
        <v>11</v>
      </c>
      <c r="C17" s="69"/>
      <c r="D17" s="70"/>
      <c r="E17" s="70"/>
      <c r="F17" s="71"/>
      <c r="H17" s="7"/>
    </row>
    <row r="18" spans="1:8" ht="17.5" customHeight="1" x14ac:dyDescent="0.35">
      <c r="A18" s="25" t="str">
        <f>"("&amp;TEXT(H11, "aaa")&amp;")"</f>
        <v>(火)</v>
      </c>
      <c r="B18" s="26"/>
      <c r="C18" s="69"/>
      <c r="D18" s="70"/>
      <c r="E18" s="70"/>
      <c r="F18" s="71"/>
    </row>
    <row r="19" spans="1:8" ht="17.5" customHeight="1" x14ac:dyDescent="0.35">
      <c r="A19" s="8"/>
      <c r="C19" s="69"/>
      <c r="D19" s="70"/>
      <c r="E19" s="70"/>
      <c r="F19" s="71"/>
    </row>
    <row r="20" spans="1:8" ht="17.5" customHeight="1" x14ac:dyDescent="0.35">
      <c r="A20" s="9"/>
      <c r="B20" s="10"/>
      <c r="C20" s="72"/>
      <c r="D20" s="73"/>
      <c r="E20" s="73"/>
      <c r="F20" s="74"/>
    </row>
    <row r="21" spans="1:8" ht="21.65" customHeight="1" x14ac:dyDescent="0.35">
      <c r="A21" s="3"/>
      <c r="B21" s="4"/>
      <c r="C21" s="66" t="s">
        <v>202</v>
      </c>
      <c r="D21" s="67"/>
      <c r="E21" s="67"/>
      <c r="F21" s="68"/>
    </row>
    <row r="22" spans="1:8" ht="19.5" customHeight="1" x14ac:dyDescent="0.35">
      <c r="A22" s="5">
        <f>MONTH(H12)</f>
        <v>1</v>
      </c>
      <c r="B22" s="6" t="s">
        <v>10</v>
      </c>
      <c r="C22" s="69"/>
      <c r="D22" s="70"/>
      <c r="E22" s="70"/>
      <c r="F22" s="71"/>
    </row>
    <row r="23" spans="1:8" ht="19.5" customHeight="1" x14ac:dyDescent="0.35">
      <c r="A23" s="5">
        <f>DAY(H12)</f>
        <v>3</v>
      </c>
      <c r="B23" s="6" t="s">
        <v>11</v>
      </c>
      <c r="C23" s="69"/>
      <c r="D23" s="70"/>
      <c r="E23" s="70"/>
      <c r="F23" s="71"/>
    </row>
    <row r="24" spans="1:8" ht="19.5" customHeight="1" x14ac:dyDescent="0.35">
      <c r="A24" s="25" t="str">
        <f>"("&amp;TEXT(H12, "aaa")&amp;")"</f>
        <v>(水)</v>
      </c>
      <c r="B24" s="26"/>
      <c r="C24" s="69"/>
      <c r="D24" s="70"/>
      <c r="E24" s="70"/>
      <c r="F24" s="71"/>
    </row>
    <row r="25" spans="1:8" ht="19.5" customHeight="1" x14ac:dyDescent="0.35">
      <c r="A25" s="8"/>
      <c r="C25" s="69"/>
      <c r="D25" s="70"/>
      <c r="E25" s="70"/>
      <c r="F25" s="71"/>
    </row>
    <row r="26" spans="1:8" ht="19.5" customHeight="1" x14ac:dyDescent="0.35">
      <c r="A26" s="9"/>
      <c r="B26" s="10"/>
      <c r="C26" s="72"/>
      <c r="D26" s="73"/>
      <c r="E26" s="73"/>
      <c r="F26" s="74"/>
    </row>
    <row r="27" spans="1:8" ht="16" customHeight="1" x14ac:dyDescent="0.35">
      <c r="A27" s="3"/>
      <c r="B27" s="4"/>
      <c r="C27" s="84" t="s">
        <v>283</v>
      </c>
      <c r="D27" s="85"/>
      <c r="E27" s="85"/>
      <c r="F27" s="86"/>
      <c r="G27" s="14"/>
    </row>
    <row r="28" spans="1:8" ht="16" customHeight="1" x14ac:dyDescent="0.35">
      <c r="A28" s="5">
        <f>MONTH(H13)</f>
        <v>1</v>
      </c>
      <c r="B28" s="6" t="s">
        <v>10</v>
      </c>
      <c r="C28" s="87"/>
      <c r="D28" s="88"/>
      <c r="E28" s="88"/>
      <c r="F28" s="89"/>
    </row>
    <row r="29" spans="1:8" ht="16" customHeight="1" x14ac:dyDescent="0.35">
      <c r="A29" s="5">
        <f>DAY(H13)</f>
        <v>4</v>
      </c>
      <c r="B29" s="6" t="s">
        <v>11</v>
      </c>
      <c r="C29" s="87"/>
      <c r="D29" s="88"/>
      <c r="E29" s="88"/>
      <c r="F29" s="89"/>
    </row>
    <row r="30" spans="1:8" ht="16" customHeight="1" x14ac:dyDescent="0.35">
      <c r="A30" s="25" t="str">
        <f>"("&amp;TEXT(H13, "aaa")&amp;")"</f>
        <v>(木)</v>
      </c>
      <c r="B30" s="41"/>
      <c r="C30" s="87"/>
      <c r="D30" s="88"/>
      <c r="E30" s="88"/>
      <c r="F30" s="89"/>
    </row>
    <row r="31" spans="1:8" ht="16" customHeight="1" x14ac:dyDescent="0.35">
      <c r="A31" s="8"/>
      <c r="C31" s="87"/>
      <c r="D31" s="88"/>
      <c r="E31" s="88"/>
      <c r="F31" s="89"/>
    </row>
    <row r="32" spans="1:8" ht="16" customHeight="1" x14ac:dyDescent="0.35">
      <c r="A32" s="9"/>
      <c r="B32" s="10"/>
      <c r="C32" s="90"/>
      <c r="D32" s="91"/>
      <c r="E32" s="91"/>
      <c r="F32" s="92"/>
    </row>
    <row r="33" spans="1:6" ht="17.25" customHeight="1" x14ac:dyDescent="0.35">
      <c r="A33" s="3"/>
      <c r="B33" s="4"/>
      <c r="C33" s="84" t="s">
        <v>284</v>
      </c>
      <c r="D33" s="85"/>
      <c r="E33" s="85"/>
      <c r="F33" s="86"/>
    </row>
    <row r="34" spans="1:6" ht="17.25" customHeight="1" x14ac:dyDescent="0.35">
      <c r="A34" s="5">
        <f>MONTH(H14)</f>
        <v>1</v>
      </c>
      <c r="B34" s="6" t="s">
        <v>10</v>
      </c>
      <c r="C34" s="87"/>
      <c r="D34" s="88"/>
      <c r="E34" s="88"/>
      <c r="F34" s="89"/>
    </row>
    <row r="35" spans="1:6" ht="17.25" customHeight="1" x14ac:dyDescent="0.35">
      <c r="A35" s="5">
        <f>DAY(H14)</f>
        <v>5</v>
      </c>
      <c r="B35" s="6" t="s">
        <v>11</v>
      </c>
      <c r="C35" s="87"/>
      <c r="D35" s="88"/>
      <c r="E35" s="88"/>
      <c r="F35" s="89"/>
    </row>
    <row r="36" spans="1:6" ht="17.25" customHeight="1" x14ac:dyDescent="0.35">
      <c r="A36" s="25" t="str">
        <f>"("&amp;TEXT(H14, "aaa")&amp;")"</f>
        <v>(金)</v>
      </c>
      <c r="B36" s="26"/>
      <c r="C36" s="87"/>
      <c r="D36" s="88"/>
      <c r="E36" s="88"/>
      <c r="F36" s="89"/>
    </row>
    <row r="37" spans="1:6" ht="17.25" customHeight="1" x14ac:dyDescent="0.35">
      <c r="A37" s="8"/>
      <c r="C37" s="87"/>
      <c r="D37" s="88"/>
      <c r="E37" s="88"/>
      <c r="F37" s="89"/>
    </row>
    <row r="38" spans="1:6" ht="17.2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v>
      </c>
      <c r="B40" s="6" t="s">
        <v>10</v>
      </c>
      <c r="C40" s="69"/>
      <c r="D40" s="70"/>
      <c r="E40" s="70"/>
      <c r="F40" s="71"/>
    </row>
    <row r="41" spans="1:6" ht="16" customHeight="1" x14ac:dyDescent="0.35">
      <c r="A41" s="5">
        <f>DAY(H15)</f>
        <v>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v>
      </c>
      <c r="B46" s="6" t="s">
        <v>10</v>
      </c>
      <c r="C46" s="69"/>
      <c r="D46" s="70"/>
      <c r="E46" s="70"/>
      <c r="F46" s="71"/>
    </row>
    <row r="47" spans="1:6" ht="16" customHeight="1" x14ac:dyDescent="0.35">
      <c r="A47" s="5">
        <f>DAY(H16)</f>
        <v>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45296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ED52-A162-449A-AE5B-514C3CC4B5C9}">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34</v>
      </c>
      <c r="D9" s="33"/>
      <c r="E9" s="33"/>
      <c r="F9" s="34"/>
      <c r="H9" s="1" t="s">
        <v>9</v>
      </c>
    </row>
    <row r="10" spans="1:8" ht="16" customHeight="1" x14ac:dyDescent="0.35">
      <c r="A10" s="5">
        <f>MONTH(H10)</f>
        <v>12</v>
      </c>
      <c r="B10" s="6" t="s">
        <v>10</v>
      </c>
      <c r="C10" s="35"/>
      <c r="D10" s="36"/>
      <c r="E10" s="36"/>
      <c r="F10" s="37"/>
      <c r="H10" s="7">
        <v>44921</v>
      </c>
    </row>
    <row r="11" spans="1:8" ht="16" customHeight="1" x14ac:dyDescent="0.35">
      <c r="A11" s="5">
        <f>DAY(H10)</f>
        <v>26</v>
      </c>
      <c r="B11" s="6" t="s">
        <v>11</v>
      </c>
      <c r="C11" s="35"/>
      <c r="D11" s="36"/>
      <c r="E11" s="36"/>
      <c r="F11" s="37"/>
      <c r="H11" s="7">
        <f>H10+1</f>
        <v>44922</v>
      </c>
    </row>
    <row r="12" spans="1:8" ht="16" customHeight="1" x14ac:dyDescent="0.35">
      <c r="A12" s="25" t="str">
        <f>"("&amp;TEXT(H10, "aaa")&amp;")"</f>
        <v>(月)</v>
      </c>
      <c r="B12" s="26"/>
      <c r="C12" s="35"/>
      <c r="D12" s="36"/>
      <c r="E12" s="36"/>
      <c r="F12" s="37"/>
      <c r="H12" s="7">
        <f t="shared" ref="H12:H16" si="0">H11+1</f>
        <v>44923</v>
      </c>
    </row>
    <row r="13" spans="1:8" ht="16" customHeight="1" x14ac:dyDescent="0.35">
      <c r="A13" s="8"/>
      <c r="C13" s="35"/>
      <c r="D13" s="36"/>
      <c r="E13" s="36"/>
      <c r="F13" s="37"/>
      <c r="H13" s="7">
        <f t="shared" si="0"/>
        <v>44924</v>
      </c>
    </row>
    <row r="14" spans="1:8" ht="16" customHeight="1" x14ac:dyDescent="0.35">
      <c r="A14" s="9"/>
      <c r="B14" s="10"/>
      <c r="C14" s="38"/>
      <c r="D14" s="39"/>
      <c r="E14" s="39"/>
      <c r="F14" s="40"/>
      <c r="H14" s="7">
        <f t="shared" si="0"/>
        <v>44925</v>
      </c>
    </row>
    <row r="15" spans="1:8" ht="16" customHeight="1" x14ac:dyDescent="0.35">
      <c r="A15" s="3"/>
      <c r="B15" s="4"/>
      <c r="C15" s="32" t="s">
        <v>35</v>
      </c>
      <c r="D15" s="33"/>
      <c r="E15" s="33"/>
      <c r="F15" s="34"/>
      <c r="H15" s="7">
        <f t="shared" si="0"/>
        <v>44926</v>
      </c>
    </row>
    <row r="16" spans="1:8" ht="16" customHeight="1" x14ac:dyDescent="0.35">
      <c r="A16" s="5">
        <f>MONTH(H11)</f>
        <v>12</v>
      </c>
      <c r="B16" s="6" t="s">
        <v>10</v>
      </c>
      <c r="C16" s="35"/>
      <c r="D16" s="36"/>
      <c r="E16" s="36"/>
      <c r="F16" s="37"/>
      <c r="H16" s="7">
        <f t="shared" si="0"/>
        <v>44927</v>
      </c>
    </row>
    <row r="17" spans="1:8" ht="16" customHeight="1" x14ac:dyDescent="0.35">
      <c r="A17" s="5">
        <f>DAY(H11)</f>
        <v>27</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6" customHeight="1" x14ac:dyDescent="0.35">
      <c r="A21" s="3"/>
      <c r="B21" s="4"/>
      <c r="C21" s="32" t="s">
        <v>36</v>
      </c>
      <c r="D21" s="33"/>
      <c r="E21" s="33"/>
      <c r="F21" s="34"/>
    </row>
    <row r="22" spans="1:8" ht="16" customHeight="1" x14ac:dyDescent="0.35">
      <c r="A22" s="5">
        <f>MONTH(H12)</f>
        <v>12</v>
      </c>
      <c r="B22" s="6" t="s">
        <v>10</v>
      </c>
      <c r="C22" s="35"/>
      <c r="D22" s="36"/>
      <c r="E22" s="36"/>
      <c r="F22" s="37"/>
    </row>
    <row r="23" spans="1:8" ht="16" customHeight="1" x14ac:dyDescent="0.35">
      <c r="A23" s="5">
        <f>DAY(H12)</f>
        <v>28</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37</v>
      </c>
      <c r="D27" s="33"/>
      <c r="E27" s="33"/>
      <c r="F27" s="34"/>
    </row>
    <row r="28" spans="1:8" ht="16" customHeight="1" x14ac:dyDescent="0.35">
      <c r="A28" s="5">
        <f>MONTH(H13)</f>
        <v>12</v>
      </c>
      <c r="B28" s="6" t="s">
        <v>10</v>
      </c>
      <c r="C28" s="35"/>
      <c r="D28" s="36"/>
      <c r="E28" s="36"/>
      <c r="F28" s="37"/>
    </row>
    <row r="29" spans="1:8" ht="16" customHeight="1" x14ac:dyDescent="0.35">
      <c r="A29" s="5">
        <f>DAY(H13)</f>
        <v>29</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16" t="s">
        <v>12</v>
      </c>
      <c r="D33" s="17"/>
      <c r="E33" s="17"/>
      <c r="F33" s="18"/>
    </row>
    <row r="34" spans="1:6" ht="16" customHeight="1" x14ac:dyDescent="0.35">
      <c r="A34" s="5">
        <f>MONTH(H14)</f>
        <v>12</v>
      </c>
      <c r="B34" s="6" t="s">
        <v>10</v>
      </c>
      <c r="C34" s="19"/>
      <c r="D34" s="20"/>
      <c r="E34" s="20"/>
      <c r="F34" s="21"/>
    </row>
    <row r="35" spans="1:6" ht="16" customHeight="1" x14ac:dyDescent="0.35">
      <c r="A35" s="5">
        <f>DAY(H14)</f>
        <v>30</v>
      </c>
      <c r="B35" s="6" t="s">
        <v>11</v>
      </c>
      <c r="C35" s="19"/>
      <c r="D35" s="20"/>
      <c r="E35" s="20"/>
      <c r="F35" s="21"/>
    </row>
    <row r="36" spans="1:6" ht="16" customHeight="1" x14ac:dyDescent="0.35">
      <c r="A36" s="25" t="str">
        <f>"("&amp;TEXT(H14, "aaa")&amp;")"</f>
        <v>(金)</v>
      </c>
      <c r="B36" s="26"/>
      <c r="C36" s="19"/>
      <c r="D36" s="20"/>
      <c r="E36" s="20"/>
      <c r="F36" s="21"/>
    </row>
    <row r="37" spans="1:6" ht="16" customHeight="1" x14ac:dyDescent="0.35">
      <c r="A37" s="8"/>
      <c r="C37" s="19"/>
      <c r="D37" s="20"/>
      <c r="E37" s="20"/>
      <c r="F37" s="21"/>
    </row>
    <row r="38" spans="1:6" ht="16" customHeight="1" x14ac:dyDescent="0.35">
      <c r="A38" s="9"/>
      <c r="B38" s="10"/>
      <c r="C38" s="22"/>
      <c r="D38" s="23"/>
      <c r="E38" s="23"/>
      <c r="F38" s="24"/>
    </row>
    <row r="39" spans="1:6" ht="16" customHeight="1" x14ac:dyDescent="0.35">
      <c r="A39" s="3"/>
      <c r="B39" s="4"/>
      <c r="C39" s="16" t="s">
        <v>12</v>
      </c>
      <c r="D39" s="17"/>
      <c r="E39" s="17"/>
      <c r="F39" s="18"/>
    </row>
    <row r="40" spans="1:6" ht="16" customHeight="1" x14ac:dyDescent="0.35">
      <c r="A40" s="5">
        <f>MONTH(H15)</f>
        <v>12</v>
      </c>
      <c r="B40" s="6" t="s">
        <v>10</v>
      </c>
      <c r="C40" s="19"/>
      <c r="D40" s="20"/>
      <c r="E40" s="20"/>
      <c r="F40" s="21"/>
    </row>
    <row r="41" spans="1:6" ht="16" customHeight="1" x14ac:dyDescent="0.35">
      <c r="A41" s="5">
        <f>DAY(H15)</f>
        <v>31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v>
      </c>
      <c r="B46" s="6" t="s">
        <v>10</v>
      </c>
      <c r="C46" s="19"/>
      <c r="D46" s="20"/>
      <c r="E46" s="20"/>
      <c r="F46" s="21"/>
    </row>
    <row r="47" spans="1:6" ht="16" customHeight="1" x14ac:dyDescent="0.35">
      <c r="A47" s="5">
        <f>DAY(H16)</f>
        <v>1</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44925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5FCA-25F9-42C2-9F27-816C883C3753}">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66" t="s">
        <v>202</v>
      </c>
      <c r="D9" s="67"/>
      <c r="E9" s="67"/>
      <c r="F9" s="68"/>
      <c r="H9" s="1" t="s">
        <v>9</v>
      </c>
    </row>
    <row r="10" spans="1:8" ht="17.25" customHeight="1" x14ac:dyDescent="0.35">
      <c r="A10" s="5">
        <f>MONTH(H10)</f>
        <v>1</v>
      </c>
      <c r="B10" s="6" t="s">
        <v>10</v>
      </c>
      <c r="C10" s="69"/>
      <c r="D10" s="70"/>
      <c r="E10" s="70"/>
      <c r="F10" s="71"/>
      <c r="H10" s="7">
        <v>45299</v>
      </c>
    </row>
    <row r="11" spans="1:8" ht="17.25" customHeight="1" x14ac:dyDescent="0.35">
      <c r="A11" s="5">
        <f>DAY(H10)</f>
        <v>8</v>
      </c>
      <c r="B11" s="6" t="s">
        <v>11</v>
      </c>
      <c r="C11" s="69"/>
      <c r="D11" s="70"/>
      <c r="E11" s="70"/>
      <c r="F11" s="71"/>
      <c r="H11" s="7">
        <f>H10+1</f>
        <v>45300</v>
      </c>
    </row>
    <row r="12" spans="1:8" ht="17.25" customHeight="1" x14ac:dyDescent="0.35">
      <c r="A12" s="25" t="str">
        <f>"("&amp;TEXT(H10, "aaa")&amp;")"</f>
        <v>(月)</v>
      </c>
      <c r="B12" s="26"/>
      <c r="C12" s="69"/>
      <c r="D12" s="70"/>
      <c r="E12" s="70"/>
      <c r="F12" s="71"/>
      <c r="H12" s="7">
        <f t="shared" ref="H12:H16" si="0">H11+1</f>
        <v>45301</v>
      </c>
    </row>
    <row r="13" spans="1:8" ht="17.25" customHeight="1" x14ac:dyDescent="0.35">
      <c r="A13" s="8"/>
      <c r="C13" s="69"/>
      <c r="D13" s="70"/>
      <c r="E13" s="70"/>
      <c r="F13" s="71"/>
      <c r="H13" s="7">
        <f t="shared" si="0"/>
        <v>45302</v>
      </c>
    </row>
    <row r="14" spans="1:8" ht="17.25" customHeight="1" x14ac:dyDescent="0.35">
      <c r="A14" s="9"/>
      <c r="B14" s="10"/>
      <c r="C14" s="72"/>
      <c r="D14" s="73"/>
      <c r="E14" s="73"/>
      <c r="F14" s="74"/>
      <c r="H14" s="7">
        <f t="shared" si="0"/>
        <v>45303</v>
      </c>
    </row>
    <row r="15" spans="1:8" ht="17.5" customHeight="1" x14ac:dyDescent="0.35">
      <c r="A15" s="3"/>
      <c r="B15" s="4"/>
      <c r="C15" s="84" t="s">
        <v>285</v>
      </c>
      <c r="D15" s="85"/>
      <c r="E15" s="85"/>
      <c r="F15" s="86"/>
      <c r="H15" s="7">
        <f t="shared" si="0"/>
        <v>45304</v>
      </c>
    </row>
    <row r="16" spans="1:8" ht="17.5" customHeight="1" x14ac:dyDescent="0.35">
      <c r="A16" s="5">
        <f>MONTH(H11)</f>
        <v>1</v>
      </c>
      <c r="B16" s="6" t="s">
        <v>10</v>
      </c>
      <c r="C16" s="87"/>
      <c r="D16" s="88"/>
      <c r="E16" s="88"/>
      <c r="F16" s="89"/>
      <c r="H16" s="7">
        <f t="shared" si="0"/>
        <v>45305</v>
      </c>
    </row>
    <row r="17" spans="1:8" ht="17.5" customHeight="1" x14ac:dyDescent="0.35">
      <c r="A17" s="5">
        <f>DAY(H11)</f>
        <v>9</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286</v>
      </c>
      <c r="D21" s="85"/>
      <c r="E21" s="85"/>
      <c r="F21" s="86"/>
    </row>
    <row r="22" spans="1:8" ht="19.5" customHeight="1" x14ac:dyDescent="0.35">
      <c r="A22" s="5">
        <f>MONTH(H12)</f>
        <v>1</v>
      </c>
      <c r="B22" s="6" t="s">
        <v>10</v>
      </c>
      <c r="C22" s="87"/>
      <c r="D22" s="88"/>
      <c r="E22" s="88"/>
      <c r="F22" s="89"/>
    </row>
    <row r="23" spans="1:8" ht="19.5" customHeight="1" x14ac:dyDescent="0.35">
      <c r="A23" s="5">
        <f>DAY(H12)</f>
        <v>10</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287</v>
      </c>
      <c r="D27" s="85"/>
      <c r="E27" s="85"/>
      <c r="F27" s="86"/>
      <c r="G27" s="14"/>
    </row>
    <row r="28" spans="1:8" ht="18.75" customHeight="1" x14ac:dyDescent="0.35">
      <c r="A28" s="5">
        <f>MONTH(H13)</f>
        <v>1</v>
      </c>
      <c r="B28" s="6" t="s">
        <v>10</v>
      </c>
      <c r="C28" s="87"/>
      <c r="D28" s="88"/>
      <c r="E28" s="88"/>
      <c r="F28" s="89"/>
    </row>
    <row r="29" spans="1:8" ht="18.75" customHeight="1" x14ac:dyDescent="0.35">
      <c r="A29" s="5">
        <f>DAY(H13)</f>
        <v>11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17.25" customHeight="1" x14ac:dyDescent="0.35">
      <c r="A33" s="3"/>
      <c r="B33" s="4"/>
      <c r="C33" s="84" t="s">
        <v>288</v>
      </c>
      <c r="D33" s="85"/>
      <c r="E33" s="85"/>
      <c r="F33" s="86"/>
    </row>
    <row r="34" spans="1:6" ht="17.25" customHeight="1" x14ac:dyDescent="0.35">
      <c r="A34" s="5">
        <f>MONTH(H14)</f>
        <v>1</v>
      </c>
      <c r="B34" s="6" t="s">
        <v>10</v>
      </c>
      <c r="C34" s="87"/>
      <c r="D34" s="88"/>
      <c r="E34" s="88"/>
      <c r="F34" s="89"/>
    </row>
    <row r="35" spans="1:6" ht="17.25" customHeight="1" x14ac:dyDescent="0.35">
      <c r="A35" s="5">
        <f>DAY(H14)</f>
        <v>12</v>
      </c>
      <c r="B35" s="6" t="s">
        <v>11</v>
      </c>
      <c r="C35" s="87"/>
      <c r="D35" s="88"/>
      <c r="E35" s="88"/>
      <c r="F35" s="89"/>
    </row>
    <row r="36" spans="1:6" ht="17.25" customHeight="1" x14ac:dyDescent="0.35">
      <c r="A36" s="25" t="str">
        <f>"("&amp;TEXT(H14, "aaa")&amp;")"</f>
        <v>(金)</v>
      </c>
      <c r="B36" s="26"/>
      <c r="C36" s="87"/>
      <c r="D36" s="88"/>
      <c r="E36" s="88"/>
      <c r="F36" s="89"/>
    </row>
    <row r="37" spans="1:6" ht="17.25" customHeight="1" x14ac:dyDescent="0.35">
      <c r="A37" s="8"/>
      <c r="C37" s="87"/>
      <c r="D37" s="88"/>
      <c r="E37" s="88"/>
      <c r="F37" s="89"/>
    </row>
    <row r="38" spans="1:6" ht="17.2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v>
      </c>
      <c r="B40" s="6" t="s">
        <v>10</v>
      </c>
      <c r="C40" s="69"/>
      <c r="D40" s="70"/>
      <c r="E40" s="70"/>
      <c r="F40" s="71"/>
    </row>
    <row r="41" spans="1:6" ht="16" customHeight="1" x14ac:dyDescent="0.35">
      <c r="A41" s="5">
        <f>DAY(H15)</f>
        <v>13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v>
      </c>
      <c r="B46" s="6" t="s">
        <v>10</v>
      </c>
      <c r="C46" s="69"/>
      <c r="D46" s="70"/>
      <c r="E46" s="70"/>
      <c r="F46" s="71"/>
    </row>
    <row r="47" spans="1:6" ht="16" customHeight="1" x14ac:dyDescent="0.35">
      <c r="A47" s="5">
        <f>DAY(H16)</f>
        <v>14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45303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40A5-F0CA-423B-9F6A-BFAB7DBA64F0}">
  <dimension ref="A1:L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2.85546875" style="1" customWidth="1"/>
    <col min="8" max="8" width="10.5703125" style="1" hidden="1" customWidth="1"/>
    <col min="9" max="12" width="9.140625" style="1" hidden="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289</v>
      </c>
      <c r="D9" s="85"/>
      <c r="E9" s="85"/>
      <c r="F9" s="86"/>
      <c r="H9" s="1" t="s">
        <v>9</v>
      </c>
    </row>
    <row r="10" spans="1:8" ht="17.25" customHeight="1" x14ac:dyDescent="0.35">
      <c r="A10" s="5">
        <f>MONTH(H10)</f>
        <v>1</v>
      </c>
      <c r="B10" s="6" t="s">
        <v>10</v>
      </c>
      <c r="C10" s="87"/>
      <c r="D10" s="88"/>
      <c r="E10" s="88"/>
      <c r="F10" s="89"/>
      <c r="H10" s="7">
        <v>45306</v>
      </c>
    </row>
    <row r="11" spans="1:8" ht="17.25" customHeight="1" x14ac:dyDescent="0.35">
      <c r="A11" s="5">
        <f>DAY(H10)</f>
        <v>15</v>
      </c>
      <c r="B11" s="6" t="s">
        <v>11</v>
      </c>
      <c r="C11" s="87"/>
      <c r="D11" s="88"/>
      <c r="E11" s="88"/>
      <c r="F11" s="89"/>
      <c r="H11" s="7">
        <f>H10+1</f>
        <v>45307</v>
      </c>
    </row>
    <row r="12" spans="1:8" ht="17.25" customHeight="1" x14ac:dyDescent="0.35">
      <c r="A12" s="25" t="str">
        <f>"("&amp;TEXT(H10, "aaa")&amp;")"</f>
        <v>(月)</v>
      </c>
      <c r="B12" s="26"/>
      <c r="C12" s="87"/>
      <c r="D12" s="88"/>
      <c r="E12" s="88"/>
      <c r="F12" s="89"/>
      <c r="H12" s="7">
        <f t="shared" ref="H12:H16" si="0">H11+1</f>
        <v>45308</v>
      </c>
    </row>
    <row r="13" spans="1:8" ht="17.25" customHeight="1" x14ac:dyDescent="0.35">
      <c r="A13" s="8"/>
      <c r="C13" s="87"/>
      <c r="D13" s="88"/>
      <c r="E13" s="88"/>
      <c r="F13" s="89"/>
      <c r="H13" s="7">
        <f t="shared" si="0"/>
        <v>45309</v>
      </c>
    </row>
    <row r="14" spans="1:8" ht="17.25" customHeight="1" x14ac:dyDescent="0.35">
      <c r="A14" s="9"/>
      <c r="B14" s="10"/>
      <c r="C14" s="90"/>
      <c r="D14" s="91"/>
      <c r="E14" s="91"/>
      <c r="F14" s="92"/>
      <c r="H14" s="7">
        <f t="shared" si="0"/>
        <v>45310</v>
      </c>
    </row>
    <row r="15" spans="1:8" ht="17.5" customHeight="1" x14ac:dyDescent="0.35">
      <c r="A15" s="3"/>
      <c r="B15" s="4"/>
      <c r="C15" s="84" t="s">
        <v>290</v>
      </c>
      <c r="D15" s="85"/>
      <c r="E15" s="85"/>
      <c r="F15" s="86"/>
      <c r="H15" s="7">
        <f t="shared" si="0"/>
        <v>45311</v>
      </c>
    </row>
    <row r="16" spans="1:8" ht="17.5" customHeight="1" x14ac:dyDescent="0.35">
      <c r="A16" s="5">
        <f>MONTH(H11)</f>
        <v>1</v>
      </c>
      <c r="B16" s="6" t="s">
        <v>10</v>
      </c>
      <c r="C16" s="87"/>
      <c r="D16" s="88"/>
      <c r="E16" s="88"/>
      <c r="F16" s="89"/>
      <c r="H16" s="7">
        <f t="shared" si="0"/>
        <v>45312</v>
      </c>
    </row>
    <row r="17" spans="1:8" ht="17.5" customHeight="1" x14ac:dyDescent="0.35">
      <c r="A17" s="5">
        <f>DAY(H11)</f>
        <v>16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291</v>
      </c>
      <c r="D21" s="85"/>
      <c r="E21" s="85"/>
      <c r="F21" s="86"/>
    </row>
    <row r="22" spans="1:8" ht="19.5" customHeight="1" x14ac:dyDescent="0.35">
      <c r="A22" s="5">
        <f>MONTH(H12)</f>
        <v>1</v>
      </c>
      <c r="B22" s="6" t="s">
        <v>10</v>
      </c>
      <c r="C22" s="87"/>
      <c r="D22" s="88"/>
      <c r="E22" s="88"/>
      <c r="F22" s="89"/>
    </row>
    <row r="23" spans="1:8" ht="19.5" customHeight="1" x14ac:dyDescent="0.35">
      <c r="A23" s="5">
        <f>DAY(H12)</f>
        <v>17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292</v>
      </c>
      <c r="D27" s="85"/>
      <c r="E27" s="85"/>
      <c r="F27" s="86"/>
      <c r="G27" s="14"/>
    </row>
    <row r="28" spans="1:8" ht="18.75" customHeight="1" x14ac:dyDescent="0.35">
      <c r="A28" s="5">
        <f>MONTH(H13)</f>
        <v>1</v>
      </c>
      <c r="B28" s="6" t="s">
        <v>10</v>
      </c>
      <c r="C28" s="87"/>
      <c r="D28" s="88"/>
      <c r="E28" s="88"/>
      <c r="F28" s="89"/>
    </row>
    <row r="29" spans="1:8" ht="18.75" customHeight="1" x14ac:dyDescent="0.35">
      <c r="A29" s="5">
        <f>DAY(H13)</f>
        <v>18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17.25" customHeight="1" x14ac:dyDescent="0.35">
      <c r="A33" s="3"/>
      <c r="B33" s="4"/>
      <c r="C33" s="84" t="s">
        <v>293</v>
      </c>
      <c r="D33" s="85"/>
      <c r="E33" s="85"/>
      <c r="F33" s="86"/>
    </row>
    <row r="34" spans="1:6" ht="17.25" customHeight="1" x14ac:dyDescent="0.35">
      <c r="A34" s="5">
        <f>MONTH(H14)</f>
        <v>1</v>
      </c>
      <c r="B34" s="6" t="s">
        <v>10</v>
      </c>
      <c r="C34" s="87"/>
      <c r="D34" s="88"/>
      <c r="E34" s="88"/>
      <c r="F34" s="89"/>
    </row>
    <row r="35" spans="1:6" ht="17.25" customHeight="1" x14ac:dyDescent="0.35">
      <c r="A35" s="5">
        <f>DAY(H14)</f>
        <v>19</v>
      </c>
      <c r="B35" s="6" t="s">
        <v>11</v>
      </c>
      <c r="C35" s="87"/>
      <c r="D35" s="88"/>
      <c r="E35" s="88"/>
      <c r="F35" s="89"/>
    </row>
    <row r="36" spans="1:6" ht="17.25" customHeight="1" x14ac:dyDescent="0.35">
      <c r="A36" s="25" t="str">
        <f>"("&amp;TEXT(H14, "aaa")&amp;")"</f>
        <v>(金)</v>
      </c>
      <c r="B36" s="26"/>
      <c r="C36" s="87"/>
      <c r="D36" s="88"/>
      <c r="E36" s="88"/>
      <c r="F36" s="89"/>
    </row>
    <row r="37" spans="1:6" ht="17.25" customHeight="1" x14ac:dyDescent="0.35">
      <c r="A37" s="8"/>
      <c r="C37" s="87"/>
      <c r="D37" s="88"/>
      <c r="E37" s="88"/>
      <c r="F37" s="89"/>
    </row>
    <row r="38" spans="1:6" ht="17.2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v>
      </c>
      <c r="B40" s="6" t="s">
        <v>10</v>
      </c>
      <c r="C40" s="69"/>
      <c r="D40" s="70"/>
      <c r="E40" s="70"/>
      <c r="F40" s="71"/>
    </row>
    <row r="41" spans="1:6" ht="16" customHeight="1" x14ac:dyDescent="0.35">
      <c r="A41" s="5">
        <f>DAY(H15)</f>
        <v>20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v>
      </c>
      <c r="B46" s="6" t="s">
        <v>10</v>
      </c>
      <c r="C46" s="69"/>
      <c r="D46" s="70"/>
      <c r="E46" s="70"/>
      <c r="F46" s="71"/>
    </row>
    <row r="47" spans="1:6" ht="16" customHeight="1" x14ac:dyDescent="0.35">
      <c r="A47" s="5">
        <f>DAY(H16)</f>
        <v>21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45310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BBCD-EBED-4A8D-B1E6-BEA7A1302DD9}">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294</v>
      </c>
      <c r="D9" s="85"/>
      <c r="E9" s="85"/>
      <c r="F9" s="86"/>
      <c r="H9" s="1" t="s">
        <v>9</v>
      </c>
    </row>
    <row r="10" spans="1:8" ht="17.25" customHeight="1" x14ac:dyDescent="0.35">
      <c r="A10" s="5">
        <f>MONTH(H10)</f>
        <v>1</v>
      </c>
      <c r="B10" s="6" t="s">
        <v>10</v>
      </c>
      <c r="C10" s="87"/>
      <c r="D10" s="88"/>
      <c r="E10" s="88"/>
      <c r="F10" s="89"/>
      <c r="H10" s="7">
        <v>45313</v>
      </c>
    </row>
    <row r="11" spans="1:8" ht="17.25" customHeight="1" x14ac:dyDescent="0.35">
      <c r="A11" s="5">
        <f>DAY(H10)</f>
        <v>22</v>
      </c>
      <c r="B11" s="6" t="s">
        <v>11</v>
      </c>
      <c r="C11" s="87"/>
      <c r="D11" s="88"/>
      <c r="E11" s="88"/>
      <c r="F11" s="89"/>
      <c r="H11" s="7">
        <f>H10+1</f>
        <v>45314</v>
      </c>
    </row>
    <row r="12" spans="1:8" ht="17.25" customHeight="1" x14ac:dyDescent="0.35">
      <c r="A12" s="25" t="str">
        <f>"("&amp;TEXT(H10, "aaa")&amp;")"</f>
        <v>(月)</v>
      </c>
      <c r="B12" s="26"/>
      <c r="C12" s="87"/>
      <c r="D12" s="88"/>
      <c r="E12" s="88"/>
      <c r="F12" s="89"/>
      <c r="H12" s="7">
        <f t="shared" ref="H12:H16" si="0">H11+1</f>
        <v>45315</v>
      </c>
    </row>
    <row r="13" spans="1:8" ht="17.25" customHeight="1" x14ac:dyDescent="0.35">
      <c r="A13" s="8"/>
      <c r="C13" s="87"/>
      <c r="D13" s="88"/>
      <c r="E13" s="88"/>
      <c r="F13" s="89"/>
      <c r="H13" s="7">
        <f t="shared" si="0"/>
        <v>45316</v>
      </c>
    </row>
    <row r="14" spans="1:8" ht="17.25" customHeight="1" x14ac:dyDescent="0.35">
      <c r="A14" s="9"/>
      <c r="B14" s="10"/>
      <c r="C14" s="90"/>
      <c r="D14" s="91"/>
      <c r="E14" s="91"/>
      <c r="F14" s="92"/>
      <c r="H14" s="7">
        <f t="shared" si="0"/>
        <v>45317</v>
      </c>
    </row>
    <row r="15" spans="1:8" ht="17.5" customHeight="1" x14ac:dyDescent="0.35">
      <c r="A15" s="3"/>
      <c r="B15" s="4"/>
      <c r="C15" s="84" t="s">
        <v>295</v>
      </c>
      <c r="D15" s="85"/>
      <c r="E15" s="85"/>
      <c r="F15" s="86"/>
      <c r="H15" s="7">
        <f t="shared" si="0"/>
        <v>45318</v>
      </c>
    </row>
    <row r="16" spans="1:8" ht="17.5" customHeight="1" x14ac:dyDescent="0.35">
      <c r="A16" s="5">
        <f>MONTH(H11)</f>
        <v>1</v>
      </c>
      <c r="B16" s="6" t="s">
        <v>10</v>
      </c>
      <c r="C16" s="87"/>
      <c r="D16" s="88"/>
      <c r="E16" s="88"/>
      <c r="F16" s="89"/>
      <c r="H16" s="7">
        <f t="shared" si="0"/>
        <v>45319</v>
      </c>
    </row>
    <row r="17" spans="1:8" ht="17.5" customHeight="1" x14ac:dyDescent="0.35">
      <c r="A17" s="5">
        <f>DAY(H11)</f>
        <v>23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296</v>
      </c>
      <c r="D21" s="85"/>
      <c r="E21" s="85"/>
      <c r="F21" s="86"/>
    </row>
    <row r="22" spans="1:8" ht="19.5" customHeight="1" x14ac:dyDescent="0.35">
      <c r="A22" s="5">
        <f>MONTH(H12)</f>
        <v>1</v>
      </c>
      <c r="B22" s="6" t="s">
        <v>10</v>
      </c>
      <c r="C22" s="87"/>
      <c r="D22" s="88"/>
      <c r="E22" s="88"/>
      <c r="F22" s="89"/>
    </row>
    <row r="23" spans="1:8" ht="19.5" customHeight="1" x14ac:dyDescent="0.35">
      <c r="A23" s="5">
        <f>DAY(H12)</f>
        <v>24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298</v>
      </c>
      <c r="D27" s="85"/>
      <c r="E27" s="85"/>
      <c r="F27" s="86"/>
      <c r="G27" s="14"/>
    </row>
    <row r="28" spans="1:8" ht="18.75" customHeight="1" x14ac:dyDescent="0.35">
      <c r="A28" s="5">
        <f>MONTH(H13)</f>
        <v>1</v>
      </c>
      <c r="B28" s="6" t="s">
        <v>10</v>
      </c>
      <c r="C28" s="87"/>
      <c r="D28" s="88"/>
      <c r="E28" s="88"/>
      <c r="F28" s="89"/>
    </row>
    <row r="29" spans="1:8" ht="18.75" customHeight="1" x14ac:dyDescent="0.35">
      <c r="A29" s="5">
        <f>DAY(H13)</f>
        <v>25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297</v>
      </c>
      <c r="D33" s="85"/>
      <c r="E33" s="85"/>
      <c r="F33" s="86"/>
    </row>
    <row r="34" spans="1:6" ht="20.5" customHeight="1" x14ac:dyDescent="0.35">
      <c r="A34" s="5">
        <f>MONTH(H14)</f>
        <v>1</v>
      </c>
      <c r="B34" s="6" t="s">
        <v>10</v>
      </c>
      <c r="C34" s="87"/>
      <c r="D34" s="88"/>
      <c r="E34" s="88"/>
      <c r="F34" s="89"/>
    </row>
    <row r="35" spans="1:6" ht="20.5" customHeight="1" x14ac:dyDescent="0.35">
      <c r="A35" s="5">
        <f>DAY(H14)</f>
        <v>26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1</v>
      </c>
      <c r="B40" s="6" t="s">
        <v>10</v>
      </c>
      <c r="C40" s="69"/>
      <c r="D40" s="70"/>
      <c r="E40" s="70"/>
      <c r="F40" s="71"/>
    </row>
    <row r="41" spans="1:6" ht="16" customHeight="1" x14ac:dyDescent="0.35">
      <c r="A41" s="5">
        <f>DAY(H15)</f>
        <v>27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v>
      </c>
      <c r="B46" s="6" t="s">
        <v>10</v>
      </c>
      <c r="C46" s="69"/>
      <c r="D46" s="70"/>
      <c r="E46" s="70"/>
      <c r="F46" s="71"/>
    </row>
    <row r="47" spans="1:6" ht="16" customHeight="1" x14ac:dyDescent="0.35">
      <c r="A47" s="5">
        <f>DAY(H16)</f>
        <v>28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45317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CBACA-6668-4238-BD8A-24B4DA7F3D5B}">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66" t="s">
        <v>202</v>
      </c>
      <c r="D9" s="67"/>
      <c r="E9" s="67"/>
      <c r="F9" s="68"/>
      <c r="H9" s="1" t="s">
        <v>9</v>
      </c>
    </row>
    <row r="10" spans="1:8" ht="17.25" customHeight="1" x14ac:dyDescent="0.35">
      <c r="A10" s="5">
        <f>MONTH(H10)</f>
        <v>1</v>
      </c>
      <c r="B10" s="6" t="s">
        <v>10</v>
      </c>
      <c r="C10" s="69"/>
      <c r="D10" s="70"/>
      <c r="E10" s="70"/>
      <c r="F10" s="71"/>
      <c r="H10" s="7">
        <v>45320</v>
      </c>
    </row>
    <row r="11" spans="1:8" ht="17.25" customHeight="1" x14ac:dyDescent="0.35">
      <c r="A11" s="5">
        <f>DAY(H10)</f>
        <v>29</v>
      </c>
      <c r="B11" s="6" t="s">
        <v>11</v>
      </c>
      <c r="C11" s="69"/>
      <c r="D11" s="70"/>
      <c r="E11" s="70"/>
      <c r="F11" s="71"/>
      <c r="H11" s="7">
        <f>H10+1</f>
        <v>45321</v>
      </c>
    </row>
    <row r="12" spans="1:8" ht="17.25" customHeight="1" x14ac:dyDescent="0.35">
      <c r="A12" s="25" t="str">
        <f>"("&amp;TEXT(H10, "aaa")&amp;")"</f>
        <v>(月)</v>
      </c>
      <c r="B12" s="26"/>
      <c r="C12" s="69"/>
      <c r="D12" s="70"/>
      <c r="E12" s="70"/>
      <c r="F12" s="71"/>
      <c r="H12" s="7">
        <f t="shared" ref="H12:H16" si="0">H11+1</f>
        <v>45322</v>
      </c>
    </row>
    <row r="13" spans="1:8" ht="17.25" customHeight="1" x14ac:dyDescent="0.35">
      <c r="A13" s="8"/>
      <c r="C13" s="69"/>
      <c r="D13" s="70"/>
      <c r="E13" s="70"/>
      <c r="F13" s="71"/>
      <c r="H13" s="7">
        <f t="shared" si="0"/>
        <v>45323</v>
      </c>
    </row>
    <row r="14" spans="1:8" ht="17.25" customHeight="1" x14ac:dyDescent="0.35">
      <c r="A14" s="9"/>
      <c r="B14" s="10"/>
      <c r="C14" s="72"/>
      <c r="D14" s="73"/>
      <c r="E14" s="73"/>
      <c r="F14" s="74"/>
      <c r="H14" s="7">
        <f t="shared" si="0"/>
        <v>45324</v>
      </c>
    </row>
    <row r="15" spans="1:8" ht="17.5" customHeight="1" x14ac:dyDescent="0.35">
      <c r="A15" s="3"/>
      <c r="B15" s="4"/>
      <c r="C15" s="84" t="s">
        <v>299</v>
      </c>
      <c r="D15" s="85"/>
      <c r="E15" s="85"/>
      <c r="F15" s="86"/>
      <c r="H15" s="7">
        <f t="shared" si="0"/>
        <v>45325</v>
      </c>
    </row>
    <row r="16" spans="1:8" ht="17.5" customHeight="1" x14ac:dyDescent="0.35">
      <c r="A16" s="5">
        <f>MONTH(H11)</f>
        <v>1</v>
      </c>
      <c r="B16" s="6" t="s">
        <v>10</v>
      </c>
      <c r="C16" s="87"/>
      <c r="D16" s="88"/>
      <c r="E16" s="88"/>
      <c r="F16" s="89"/>
      <c r="H16" s="7">
        <f t="shared" si="0"/>
        <v>45326</v>
      </c>
    </row>
    <row r="17" spans="1:8" ht="17.5" customHeight="1" x14ac:dyDescent="0.35">
      <c r="A17" s="5">
        <f>DAY(H11)</f>
        <v>30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300</v>
      </c>
      <c r="D21" s="85"/>
      <c r="E21" s="85"/>
      <c r="F21" s="86"/>
    </row>
    <row r="22" spans="1:8" ht="19.5" customHeight="1" x14ac:dyDescent="0.35">
      <c r="A22" s="5">
        <f>MONTH(H12)</f>
        <v>1</v>
      </c>
      <c r="B22" s="6" t="s">
        <v>10</v>
      </c>
      <c r="C22" s="87"/>
      <c r="D22" s="88"/>
      <c r="E22" s="88"/>
      <c r="F22" s="89"/>
    </row>
    <row r="23" spans="1:8" ht="19.5" customHeight="1" x14ac:dyDescent="0.35">
      <c r="A23" s="5">
        <f>DAY(H12)</f>
        <v>31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301</v>
      </c>
      <c r="D27" s="85"/>
      <c r="E27" s="85"/>
      <c r="F27" s="86"/>
      <c r="G27" s="14"/>
    </row>
    <row r="28" spans="1:8" ht="18.75" customHeight="1" x14ac:dyDescent="0.35">
      <c r="A28" s="5">
        <f>MONTH(H13)</f>
        <v>2</v>
      </c>
      <c r="B28" s="6" t="s">
        <v>10</v>
      </c>
      <c r="C28" s="87"/>
      <c r="D28" s="88"/>
      <c r="E28" s="88"/>
      <c r="F28" s="89"/>
    </row>
    <row r="29" spans="1:8" ht="18.75" customHeight="1" x14ac:dyDescent="0.35">
      <c r="A29" s="5">
        <f>DAY(H13)</f>
        <v>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302</v>
      </c>
      <c r="D33" s="85"/>
      <c r="E33" s="85"/>
      <c r="F33" s="86"/>
    </row>
    <row r="34" spans="1:6" ht="20.5" customHeight="1" x14ac:dyDescent="0.35">
      <c r="A34" s="5">
        <f>MONTH(H14)</f>
        <v>2</v>
      </c>
      <c r="B34" s="6" t="s">
        <v>10</v>
      </c>
      <c r="C34" s="87"/>
      <c r="D34" s="88"/>
      <c r="E34" s="88"/>
      <c r="F34" s="89"/>
    </row>
    <row r="35" spans="1:6" ht="20.5" customHeight="1" x14ac:dyDescent="0.35">
      <c r="A35" s="5">
        <f>DAY(H14)</f>
        <v>2</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2</v>
      </c>
      <c r="B40" s="6" t="s">
        <v>10</v>
      </c>
      <c r="C40" s="69"/>
      <c r="D40" s="70"/>
      <c r="E40" s="70"/>
      <c r="F40" s="71"/>
    </row>
    <row r="41" spans="1:6" ht="16" customHeight="1" x14ac:dyDescent="0.35">
      <c r="A41" s="5">
        <f>DAY(H15)</f>
        <v>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2</v>
      </c>
      <c r="B46" s="6" t="s">
        <v>10</v>
      </c>
      <c r="C46" s="69"/>
      <c r="D46" s="70"/>
      <c r="E46" s="70"/>
      <c r="F46" s="71"/>
    </row>
    <row r="47" spans="1:6" ht="16" customHeight="1" x14ac:dyDescent="0.35">
      <c r="A47" s="5">
        <f>DAY(H16)</f>
        <v>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45324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95F0F-6447-4AEB-97D2-194ACFD7E080}">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303</v>
      </c>
      <c r="D9" s="85"/>
      <c r="E9" s="85"/>
      <c r="F9" s="86"/>
      <c r="H9" s="1" t="s">
        <v>9</v>
      </c>
    </row>
    <row r="10" spans="1:8" ht="17.25" customHeight="1" x14ac:dyDescent="0.35">
      <c r="A10" s="5">
        <f>MONTH(H10)</f>
        <v>2</v>
      </c>
      <c r="B10" s="6" t="s">
        <v>10</v>
      </c>
      <c r="C10" s="87"/>
      <c r="D10" s="88"/>
      <c r="E10" s="88"/>
      <c r="F10" s="89"/>
      <c r="H10" s="7">
        <v>45327</v>
      </c>
    </row>
    <row r="11" spans="1:8" ht="17.25" customHeight="1" x14ac:dyDescent="0.35">
      <c r="A11" s="5">
        <f>DAY(H10)</f>
        <v>5</v>
      </c>
      <c r="B11" s="6" t="s">
        <v>11</v>
      </c>
      <c r="C11" s="87"/>
      <c r="D11" s="88"/>
      <c r="E11" s="88"/>
      <c r="F11" s="89"/>
      <c r="H11" s="7">
        <f>H10+1</f>
        <v>45328</v>
      </c>
    </row>
    <row r="12" spans="1:8" ht="17.25" customHeight="1" x14ac:dyDescent="0.35">
      <c r="A12" s="25" t="str">
        <f>"("&amp;TEXT(H10, "aaa")&amp;")"</f>
        <v>(月)</v>
      </c>
      <c r="B12" s="26"/>
      <c r="C12" s="87"/>
      <c r="D12" s="88"/>
      <c r="E12" s="88"/>
      <c r="F12" s="89"/>
      <c r="H12" s="7">
        <f t="shared" ref="H12:H16" si="0">H11+1</f>
        <v>45329</v>
      </c>
    </row>
    <row r="13" spans="1:8" ht="17.25" customHeight="1" x14ac:dyDescent="0.35">
      <c r="A13" s="8"/>
      <c r="C13" s="87"/>
      <c r="D13" s="88"/>
      <c r="E13" s="88"/>
      <c r="F13" s="89"/>
      <c r="H13" s="7">
        <f t="shared" si="0"/>
        <v>45330</v>
      </c>
    </row>
    <row r="14" spans="1:8" ht="17.25" customHeight="1" x14ac:dyDescent="0.35">
      <c r="A14" s="9"/>
      <c r="B14" s="10"/>
      <c r="C14" s="90"/>
      <c r="D14" s="91"/>
      <c r="E14" s="91"/>
      <c r="F14" s="92"/>
      <c r="H14" s="7">
        <f t="shared" si="0"/>
        <v>45331</v>
      </c>
    </row>
    <row r="15" spans="1:8" ht="17.5" customHeight="1" x14ac:dyDescent="0.35">
      <c r="A15" s="3"/>
      <c r="B15" s="4"/>
      <c r="C15" s="84" t="s">
        <v>304</v>
      </c>
      <c r="D15" s="85"/>
      <c r="E15" s="85"/>
      <c r="F15" s="86"/>
      <c r="H15" s="7">
        <f t="shared" si="0"/>
        <v>45332</v>
      </c>
    </row>
    <row r="16" spans="1:8" ht="17.5" customHeight="1" x14ac:dyDescent="0.35">
      <c r="A16" s="5">
        <f>MONTH(H11)</f>
        <v>2</v>
      </c>
      <c r="B16" s="6" t="s">
        <v>10</v>
      </c>
      <c r="C16" s="87"/>
      <c r="D16" s="88"/>
      <c r="E16" s="88"/>
      <c r="F16" s="89"/>
      <c r="H16" s="7">
        <f t="shared" si="0"/>
        <v>45333</v>
      </c>
    </row>
    <row r="17" spans="1:8" ht="17.5" customHeight="1" x14ac:dyDescent="0.35">
      <c r="A17" s="5">
        <f>DAY(H11)</f>
        <v>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305</v>
      </c>
      <c r="D21" s="85"/>
      <c r="E21" s="85"/>
      <c r="F21" s="86"/>
    </row>
    <row r="22" spans="1:8" ht="19.5" customHeight="1" x14ac:dyDescent="0.35">
      <c r="A22" s="5">
        <f>MONTH(H12)</f>
        <v>2</v>
      </c>
      <c r="B22" s="6" t="s">
        <v>10</v>
      </c>
      <c r="C22" s="87"/>
      <c r="D22" s="88"/>
      <c r="E22" s="88"/>
      <c r="F22" s="89"/>
    </row>
    <row r="23" spans="1:8" ht="19.5" customHeight="1" x14ac:dyDescent="0.35">
      <c r="A23" s="5">
        <f>DAY(H12)</f>
        <v>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306</v>
      </c>
      <c r="D27" s="85"/>
      <c r="E27" s="85"/>
      <c r="F27" s="86"/>
      <c r="G27" s="14"/>
    </row>
    <row r="28" spans="1:8" ht="18.75" customHeight="1" x14ac:dyDescent="0.35">
      <c r="A28" s="5">
        <f>MONTH(H13)</f>
        <v>2</v>
      </c>
      <c r="B28" s="6" t="s">
        <v>10</v>
      </c>
      <c r="C28" s="87"/>
      <c r="D28" s="88"/>
      <c r="E28" s="88"/>
      <c r="F28" s="89"/>
    </row>
    <row r="29" spans="1:8" ht="18.75" customHeight="1" x14ac:dyDescent="0.35">
      <c r="A29" s="5">
        <f>DAY(H13)</f>
        <v>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307</v>
      </c>
      <c r="D33" s="85"/>
      <c r="E33" s="85"/>
      <c r="F33" s="86"/>
    </row>
    <row r="34" spans="1:6" ht="20.5" customHeight="1" x14ac:dyDescent="0.35">
      <c r="A34" s="5">
        <f>MONTH(H14)</f>
        <v>2</v>
      </c>
      <c r="B34" s="6" t="s">
        <v>10</v>
      </c>
      <c r="C34" s="87"/>
      <c r="D34" s="88"/>
      <c r="E34" s="88"/>
      <c r="F34" s="89"/>
    </row>
    <row r="35" spans="1:6" ht="20.5" customHeight="1" x14ac:dyDescent="0.35">
      <c r="A35" s="5">
        <f>DAY(H14)</f>
        <v>9</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2</v>
      </c>
      <c r="B40" s="6" t="s">
        <v>10</v>
      </c>
      <c r="C40" s="69"/>
      <c r="D40" s="70"/>
      <c r="E40" s="70"/>
      <c r="F40" s="71"/>
    </row>
    <row r="41" spans="1:6" ht="16" customHeight="1" x14ac:dyDescent="0.35">
      <c r="A41" s="5">
        <f>DAY(H15)</f>
        <v>10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2</v>
      </c>
      <c r="B46" s="6" t="s">
        <v>10</v>
      </c>
      <c r="C46" s="69"/>
      <c r="D46" s="70"/>
      <c r="E46" s="70"/>
      <c r="F46" s="71"/>
    </row>
    <row r="47" spans="1:6" ht="16" customHeight="1" x14ac:dyDescent="0.35">
      <c r="A47" s="5">
        <f>DAY(H16)</f>
        <v>11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45331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492A-CEE1-42A3-B8D3-FB22149ADAFB}">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66" t="s">
        <v>202</v>
      </c>
      <c r="D9" s="67"/>
      <c r="E9" s="67"/>
      <c r="F9" s="68"/>
      <c r="H9" s="1" t="s">
        <v>9</v>
      </c>
    </row>
    <row r="10" spans="1:8" ht="17.25" customHeight="1" x14ac:dyDescent="0.35">
      <c r="A10" s="5">
        <f>MONTH(H10)</f>
        <v>2</v>
      </c>
      <c r="B10" s="6" t="s">
        <v>10</v>
      </c>
      <c r="C10" s="69"/>
      <c r="D10" s="70"/>
      <c r="E10" s="70"/>
      <c r="F10" s="71"/>
      <c r="H10" s="7">
        <v>45334</v>
      </c>
    </row>
    <row r="11" spans="1:8" ht="17.25" customHeight="1" x14ac:dyDescent="0.35">
      <c r="A11" s="5">
        <f>DAY(H10)</f>
        <v>12</v>
      </c>
      <c r="B11" s="6" t="s">
        <v>11</v>
      </c>
      <c r="C11" s="69"/>
      <c r="D11" s="70"/>
      <c r="E11" s="70"/>
      <c r="F11" s="71"/>
      <c r="H11" s="7">
        <f>H10+1</f>
        <v>45335</v>
      </c>
    </row>
    <row r="12" spans="1:8" ht="17.25" customHeight="1" x14ac:dyDescent="0.35">
      <c r="A12" s="25" t="str">
        <f>"("&amp;TEXT(H10, "aaa")&amp;")"</f>
        <v>(月)</v>
      </c>
      <c r="B12" s="26"/>
      <c r="C12" s="69"/>
      <c r="D12" s="70"/>
      <c r="E12" s="70"/>
      <c r="F12" s="71"/>
      <c r="H12" s="7">
        <f t="shared" ref="H12:H16" si="0">H11+1</f>
        <v>45336</v>
      </c>
    </row>
    <row r="13" spans="1:8" ht="17.25" customHeight="1" x14ac:dyDescent="0.35">
      <c r="A13" s="8"/>
      <c r="C13" s="69"/>
      <c r="D13" s="70"/>
      <c r="E13" s="70"/>
      <c r="F13" s="71"/>
      <c r="H13" s="7">
        <f t="shared" si="0"/>
        <v>45337</v>
      </c>
    </row>
    <row r="14" spans="1:8" ht="17.25" customHeight="1" x14ac:dyDescent="0.35">
      <c r="A14" s="9"/>
      <c r="B14" s="10"/>
      <c r="C14" s="72"/>
      <c r="D14" s="73"/>
      <c r="E14" s="73"/>
      <c r="F14" s="74"/>
      <c r="H14" s="7">
        <f t="shared" si="0"/>
        <v>45338</v>
      </c>
    </row>
    <row r="15" spans="1:8" ht="17.5" customHeight="1" x14ac:dyDescent="0.35">
      <c r="A15" s="3"/>
      <c r="B15" s="4"/>
      <c r="C15" s="84" t="s">
        <v>308</v>
      </c>
      <c r="D15" s="85"/>
      <c r="E15" s="85"/>
      <c r="F15" s="86"/>
      <c r="H15" s="7">
        <f t="shared" si="0"/>
        <v>45339</v>
      </c>
    </row>
    <row r="16" spans="1:8" ht="17.5" customHeight="1" x14ac:dyDescent="0.35">
      <c r="A16" s="5">
        <f>MONTH(H11)</f>
        <v>2</v>
      </c>
      <c r="B16" s="6" t="s">
        <v>10</v>
      </c>
      <c r="C16" s="87"/>
      <c r="D16" s="88"/>
      <c r="E16" s="88"/>
      <c r="F16" s="89"/>
      <c r="H16" s="7">
        <f t="shared" si="0"/>
        <v>45340</v>
      </c>
    </row>
    <row r="17" spans="1:8" ht="17.5" customHeight="1" x14ac:dyDescent="0.35">
      <c r="A17" s="5">
        <f>DAY(H11)</f>
        <v>13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309</v>
      </c>
      <c r="D21" s="85"/>
      <c r="E21" s="85"/>
      <c r="F21" s="86"/>
    </row>
    <row r="22" spans="1:8" ht="19.5" customHeight="1" x14ac:dyDescent="0.35">
      <c r="A22" s="5">
        <f>MONTH(H12)</f>
        <v>2</v>
      </c>
      <c r="B22" s="6" t="s">
        <v>10</v>
      </c>
      <c r="C22" s="87"/>
      <c r="D22" s="88"/>
      <c r="E22" s="88"/>
      <c r="F22" s="89"/>
    </row>
    <row r="23" spans="1:8" ht="19.5" customHeight="1" x14ac:dyDescent="0.35">
      <c r="A23" s="5">
        <f>DAY(H12)</f>
        <v>14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310</v>
      </c>
      <c r="D27" s="85"/>
      <c r="E27" s="85"/>
      <c r="F27" s="86"/>
      <c r="G27" s="14"/>
    </row>
    <row r="28" spans="1:8" ht="18.75" customHeight="1" x14ac:dyDescent="0.35">
      <c r="A28" s="5">
        <f>MONTH(H13)</f>
        <v>2</v>
      </c>
      <c r="B28" s="6" t="s">
        <v>10</v>
      </c>
      <c r="C28" s="87"/>
      <c r="D28" s="88"/>
      <c r="E28" s="88"/>
      <c r="F28" s="89"/>
    </row>
    <row r="29" spans="1:8" ht="18.75" customHeight="1" x14ac:dyDescent="0.35">
      <c r="A29" s="5">
        <f>DAY(H13)</f>
        <v>15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311</v>
      </c>
      <c r="D33" s="85"/>
      <c r="E33" s="85"/>
      <c r="F33" s="86"/>
    </row>
    <row r="34" spans="1:6" ht="20.5" customHeight="1" x14ac:dyDescent="0.35">
      <c r="A34" s="5">
        <f>MONTH(H14)</f>
        <v>2</v>
      </c>
      <c r="B34" s="6" t="s">
        <v>10</v>
      </c>
      <c r="C34" s="87"/>
      <c r="D34" s="88"/>
      <c r="E34" s="88"/>
      <c r="F34" s="89"/>
    </row>
    <row r="35" spans="1:6" ht="20.5" customHeight="1" x14ac:dyDescent="0.35">
      <c r="A35" s="5">
        <f>DAY(H14)</f>
        <v>16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2</v>
      </c>
      <c r="B40" s="6" t="s">
        <v>10</v>
      </c>
      <c r="C40" s="69"/>
      <c r="D40" s="70"/>
      <c r="E40" s="70"/>
      <c r="F40" s="71"/>
    </row>
    <row r="41" spans="1:6" ht="16" customHeight="1" x14ac:dyDescent="0.35">
      <c r="A41" s="5">
        <f>DAY(H15)</f>
        <v>17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2</v>
      </c>
      <c r="B46" s="6" t="s">
        <v>10</v>
      </c>
      <c r="C46" s="69"/>
      <c r="D46" s="70"/>
      <c r="E46" s="70"/>
      <c r="F46" s="71"/>
    </row>
    <row r="47" spans="1:6" ht="16" customHeight="1" x14ac:dyDescent="0.35">
      <c r="A47" s="5">
        <f>DAY(H16)</f>
        <v>18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45338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634E-84AE-48C3-8C09-A4BBD5E8A5B6}">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312</v>
      </c>
      <c r="D9" s="85"/>
      <c r="E9" s="85"/>
      <c r="F9" s="86"/>
      <c r="H9" s="1" t="s">
        <v>9</v>
      </c>
    </row>
    <row r="10" spans="1:8" ht="17.25" customHeight="1" x14ac:dyDescent="0.35">
      <c r="A10" s="5">
        <f>MONTH(H10)</f>
        <v>2</v>
      </c>
      <c r="B10" s="6" t="s">
        <v>10</v>
      </c>
      <c r="C10" s="87"/>
      <c r="D10" s="88"/>
      <c r="E10" s="88"/>
      <c r="F10" s="89"/>
      <c r="H10" s="7">
        <v>45341</v>
      </c>
    </row>
    <row r="11" spans="1:8" ht="17.25" customHeight="1" x14ac:dyDescent="0.35">
      <c r="A11" s="5">
        <f>DAY(H10)</f>
        <v>19</v>
      </c>
      <c r="B11" s="6" t="s">
        <v>11</v>
      </c>
      <c r="C11" s="87"/>
      <c r="D11" s="88"/>
      <c r="E11" s="88"/>
      <c r="F11" s="89"/>
      <c r="H11" s="7">
        <f>H10+1</f>
        <v>45342</v>
      </c>
    </row>
    <row r="12" spans="1:8" ht="17.25" customHeight="1" x14ac:dyDescent="0.35">
      <c r="A12" s="25" t="str">
        <f>"("&amp;TEXT(H10, "aaa")&amp;")"</f>
        <v>(月)</v>
      </c>
      <c r="B12" s="26"/>
      <c r="C12" s="87"/>
      <c r="D12" s="88"/>
      <c r="E12" s="88"/>
      <c r="F12" s="89"/>
      <c r="H12" s="7">
        <f t="shared" ref="H12:H16" si="0">H11+1</f>
        <v>45343</v>
      </c>
    </row>
    <row r="13" spans="1:8" ht="17.25" customHeight="1" x14ac:dyDescent="0.35">
      <c r="A13" s="8"/>
      <c r="C13" s="87"/>
      <c r="D13" s="88"/>
      <c r="E13" s="88"/>
      <c r="F13" s="89"/>
      <c r="H13" s="7">
        <f t="shared" si="0"/>
        <v>45344</v>
      </c>
    </row>
    <row r="14" spans="1:8" ht="17.25" customHeight="1" x14ac:dyDescent="0.35">
      <c r="A14" s="9"/>
      <c r="B14" s="10"/>
      <c r="C14" s="90"/>
      <c r="D14" s="91"/>
      <c r="E14" s="91"/>
      <c r="F14" s="92"/>
      <c r="H14" s="7">
        <f t="shared" si="0"/>
        <v>45345</v>
      </c>
    </row>
    <row r="15" spans="1:8" ht="17.5" customHeight="1" x14ac:dyDescent="0.35">
      <c r="A15" s="3"/>
      <c r="B15" s="4"/>
      <c r="C15" s="84" t="s">
        <v>313</v>
      </c>
      <c r="D15" s="85"/>
      <c r="E15" s="85"/>
      <c r="F15" s="86"/>
      <c r="H15" s="7">
        <f t="shared" si="0"/>
        <v>45346</v>
      </c>
    </row>
    <row r="16" spans="1:8" ht="17.5" customHeight="1" x14ac:dyDescent="0.35">
      <c r="A16" s="5">
        <f>MONTH(H11)</f>
        <v>2</v>
      </c>
      <c r="B16" s="6" t="s">
        <v>10</v>
      </c>
      <c r="C16" s="87"/>
      <c r="D16" s="88"/>
      <c r="E16" s="88"/>
      <c r="F16" s="89"/>
      <c r="H16" s="7">
        <f t="shared" si="0"/>
        <v>45347</v>
      </c>
    </row>
    <row r="17" spans="1:8" ht="17.5" customHeight="1" x14ac:dyDescent="0.35">
      <c r="A17" s="5">
        <f>DAY(H11)</f>
        <v>20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316</v>
      </c>
      <c r="D21" s="85"/>
      <c r="E21" s="85"/>
      <c r="F21" s="86"/>
    </row>
    <row r="22" spans="1:8" ht="19.5" customHeight="1" x14ac:dyDescent="0.35">
      <c r="A22" s="5">
        <f>MONTH(H12)</f>
        <v>2</v>
      </c>
      <c r="B22" s="6" t="s">
        <v>10</v>
      </c>
      <c r="C22" s="87"/>
      <c r="D22" s="88"/>
      <c r="E22" s="88"/>
      <c r="F22" s="89"/>
    </row>
    <row r="23" spans="1:8" ht="19.5" customHeight="1" x14ac:dyDescent="0.35">
      <c r="A23" s="5">
        <f>DAY(H12)</f>
        <v>21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317</v>
      </c>
      <c r="D27" s="85"/>
      <c r="E27" s="85"/>
      <c r="F27" s="86"/>
      <c r="G27" s="14"/>
    </row>
    <row r="28" spans="1:8" ht="18.75" customHeight="1" x14ac:dyDescent="0.35">
      <c r="A28" s="5">
        <f>MONTH(H13)</f>
        <v>2</v>
      </c>
      <c r="B28" s="6" t="s">
        <v>10</v>
      </c>
      <c r="C28" s="87"/>
      <c r="D28" s="88"/>
      <c r="E28" s="88"/>
      <c r="F28" s="89"/>
    </row>
    <row r="29" spans="1:8" ht="18.75" customHeight="1" x14ac:dyDescent="0.35">
      <c r="A29" s="5">
        <f>DAY(H13)</f>
        <v>22</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66" t="s">
        <v>202</v>
      </c>
      <c r="D33" s="67"/>
      <c r="E33" s="67"/>
      <c r="F33" s="68"/>
    </row>
    <row r="34" spans="1:6" ht="20.5" customHeight="1" x14ac:dyDescent="0.35">
      <c r="A34" s="5">
        <f>MONTH(H14)</f>
        <v>2</v>
      </c>
      <c r="B34" s="6" t="s">
        <v>10</v>
      </c>
      <c r="C34" s="69"/>
      <c r="D34" s="70"/>
      <c r="E34" s="70"/>
      <c r="F34" s="71"/>
    </row>
    <row r="35" spans="1:6" ht="20.5" customHeight="1" x14ac:dyDescent="0.35">
      <c r="A35" s="5">
        <f>DAY(H14)</f>
        <v>23</v>
      </c>
      <c r="B35" s="6" t="s">
        <v>11</v>
      </c>
      <c r="C35" s="69"/>
      <c r="D35" s="70"/>
      <c r="E35" s="70"/>
      <c r="F35" s="71"/>
    </row>
    <row r="36" spans="1:6" ht="20.5" customHeight="1" x14ac:dyDescent="0.35">
      <c r="A36" s="25" t="str">
        <f>"("&amp;TEXT(H14, "aaa")&amp;")"</f>
        <v>(金)</v>
      </c>
      <c r="B36" s="26"/>
      <c r="C36" s="69"/>
      <c r="D36" s="70"/>
      <c r="E36" s="70"/>
      <c r="F36" s="71"/>
    </row>
    <row r="37" spans="1:6" ht="20.5" customHeight="1" x14ac:dyDescent="0.35">
      <c r="A37" s="8"/>
      <c r="C37" s="69"/>
      <c r="D37" s="70"/>
      <c r="E37" s="70"/>
      <c r="F37" s="71"/>
    </row>
    <row r="38" spans="1:6" ht="20.5" customHeight="1" x14ac:dyDescent="0.35">
      <c r="A38" s="9"/>
      <c r="B38" s="10"/>
      <c r="C38" s="72"/>
      <c r="D38" s="73"/>
      <c r="E38" s="73"/>
      <c r="F38" s="74"/>
    </row>
    <row r="39" spans="1:6" ht="16" customHeight="1" x14ac:dyDescent="0.35">
      <c r="A39" s="3"/>
      <c r="B39" s="4"/>
      <c r="C39" s="66" t="s">
        <v>202</v>
      </c>
      <c r="D39" s="67"/>
      <c r="E39" s="67"/>
      <c r="F39" s="68"/>
    </row>
    <row r="40" spans="1:6" ht="16" customHeight="1" x14ac:dyDescent="0.35">
      <c r="A40" s="5">
        <f>MONTH(H15)</f>
        <v>2</v>
      </c>
      <c r="B40" s="6" t="s">
        <v>10</v>
      </c>
      <c r="C40" s="69"/>
      <c r="D40" s="70"/>
      <c r="E40" s="70"/>
      <c r="F40" s="71"/>
    </row>
    <row r="41" spans="1:6" ht="16" customHeight="1" x14ac:dyDescent="0.35">
      <c r="A41" s="5">
        <f>DAY(H15)</f>
        <v>24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2</v>
      </c>
      <c r="B46" s="6" t="s">
        <v>10</v>
      </c>
      <c r="C46" s="69"/>
      <c r="D46" s="70"/>
      <c r="E46" s="70"/>
      <c r="F46" s="71"/>
    </row>
    <row r="47" spans="1:6" ht="16" customHeight="1" x14ac:dyDescent="0.35">
      <c r="A47" s="5">
        <f>DAY(H16)</f>
        <v>25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45345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B00C-A3A6-44EE-B49A-3A7A319FD73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318</v>
      </c>
      <c r="D9" s="85"/>
      <c r="E9" s="85"/>
      <c r="F9" s="86"/>
      <c r="H9" s="1" t="s">
        <v>9</v>
      </c>
    </row>
    <row r="10" spans="1:8" ht="17.25" customHeight="1" x14ac:dyDescent="0.35">
      <c r="A10" s="5">
        <f>MONTH(H10)</f>
        <v>2</v>
      </c>
      <c r="B10" s="6" t="s">
        <v>10</v>
      </c>
      <c r="C10" s="87"/>
      <c r="D10" s="88"/>
      <c r="E10" s="88"/>
      <c r="F10" s="89"/>
      <c r="H10" s="7">
        <v>45348</v>
      </c>
    </row>
    <row r="11" spans="1:8" ht="17.25" customHeight="1" x14ac:dyDescent="0.35">
      <c r="A11" s="5">
        <f>DAY(H10)</f>
        <v>26</v>
      </c>
      <c r="B11" s="6" t="s">
        <v>11</v>
      </c>
      <c r="C11" s="87"/>
      <c r="D11" s="88"/>
      <c r="E11" s="88"/>
      <c r="F11" s="89"/>
      <c r="H11" s="7">
        <f>H10+1</f>
        <v>45349</v>
      </c>
    </row>
    <row r="12" spans="1:8" ht="17.25" customHeight="1" x14ac:dyDescent="0.35">
      <c r="A12" s="25" t="str">
        <f>"("&amp;TEXT(H10, "aaa")&amp;")"</f>
        <v>(月)</v>
      </c>
      <c r="B12" s="26"/>
      <c r="C12" s="87"/>
      <c r="D12" s="88"/>
      <c r="E12" s="88"/>
      <c r="F12" s="89"/>
      <c r="H12" s="7">
        <f t="shared" ref="H12:H16" si="0">H11+1</f>
        <v>45350</v>
      </c>
    </row>
    <row r="13" spans="1:8" ht="17.25" customHeight="1" x14ac:dyDescent="0.35">
      <c r="A13" s="8"/>
      <c r="C13" s="87"/>
      <c r="D13" s="88"/>
      <c r="E13" s="88"/>
      <c r="F13" s="89"/>
      <c r="H13" s="7">
        <f t="shared" si="0"/>
        <v>45351</v>
      </c>
    </row>
    <row r="14" spans="1:8" ht="17.25" customHeight="1" x14ac:dyDescent="0.35">
      <c r="A14" s="9"/>
      <c r="B14" s="10"/>
      <c r="C14" s="90"/>
      <c r="D14" s="91"/>
      <c r="E14" s="91"/>
      <c r="F14" s="92"/>
      <c r="H14" s="7">
        <f t="shared" si="0"/>
        <v>45352</v>
      </c>
    </row>
    <row r="15" spans="1:8" ht="17.5" customHeight="1" x14ac:dyDescent="0.35">
      <c r="A15" s="3"/>
      <c r="B15" s="4"/>
      <c r="C15" s="84" t="s">
        <v>319</v>
      </c>
      <c r="D15" s="85"/>
      <c r="E15" s="85"/>
      <c r="F15" s="86"/>
      <c r="H15" s="7">
        <f t="shared" si="0"/>
        <v>45353</v>
      </c>
    </row>
    <row r="16" spans="1:8" ht="17.5" customHeight="1" x14ac:dyDescent="0.35">
      <c r="A16" s="5">
        <f>MONTH(H11)</f>
        <v>2</v>
      </c>
      <c r="B16" s="6" t="s">
        <v>10</v>
      </c>
      <c r="C16" s="87"/>
      <c r="D16" s="88"/>
      <c r="E16" s="88"/>
      <c r="F16" s="89"/>
      <c r="H16" s="7">
        <f t="shared" si="0"/>
        <v>45354</v>
      </c>
    </row>
    <row r="17" spans="1:8" ht="17.5" customHeight="1" x14ac:dyDescent="0.35">
      <c r="A17" s="5">
        <f>DAY(H11)</f>
        <v>27</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320</v>
      </c>
      <c r="D21" s="85"/>
      <c r="E21" s="85"/>
      <c r="F21" s="86"/>
    </row>
    <row r="22" spans="1:8" ht="19.5" customHeight="1" x14ac:dyDescent="0.35">
      <c r="A22" s="5">
        <f>MONTH(H12)</f>
        <v>2</v>
      </c>
      <c r="B22" s="6" t="s">
        <v>10</v>
      </c>
      <c r="C22" s="87"/>
      <c r="D22" s="88"/>
      <c r="E22" s="88"/>
      <c r="F22" s="89"/>
    </row>
    <row r="23" spans="1:8" ht="19.5" customHeight="1" x14ac:dyDescent="0.35">
      <c r="A23" s="5">
        <f>DAY(H12)</f>
        <v>28</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321</v>
      </c>
      <c r="D27" s="85"/>
      <c r="E27" s="85"/>
      <c r="F27" s="86"/>
      <c r="G27" s="14"/>
    </row>
    <row r="28" spans="1:8" ht="18.75" customHeight="1" x14ac:dyDescent="0.35">
      <c r="A28" s="5">
        <f>MONTH(H13)</f>
        <v>2</v>
      </c>
      <c r="B28" s="6" t="s">
        <v>10</v>
      </c>
      <c r="C28" s="87"/>
      <c r="D28" s="88"/>
      <c r="E28" s="88"/>
      <c r="F28" s="89"/>
    </row>
    <row r="29" spans="1:8" ht="18.75" customHeight="1" x14ac:dyDescent="0.35">
      <c r="A29" s="5">
        <f>DAY(H13)</f>
        <v>29</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322</v>
      </c>
      <c r="D33" s="85"/>
      <c r="E33" s="85"/>
      <c r="F33" s="86"/>
    </row>
    <row r="34" spans="1:6" ht="20.5" customHeight="1" x14ac:dyDescent="0.35">
      <c r="A34" s="5">
        <f>MONTH(H14)</f>
        <v>3</v>
      </c>
      <c r="B34" s="6" t="s">
        <v>10</v>
      </c>
      <c r="C34" s="87"/>
      <c r="D34" s="88"/>
      <c r="E34" s="88"/>
      <c r="F34" s="89"/>
    </row>
    <row r="35" spans="1:6" ht="20.5" customHeight="1" x14ac:dyDescent="0.35">
      <c r="A35" s="5">
        <f>DAY(H14)</f>
        <v>1</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202</v>
      </c>
      <c r="D39" s="67"/>
      <c r="E39" s="67"/>
      <c r="F39" s="68"/>
    </row>
    <row r="40" spans="1:6" ht="16" customHeight="1" x14ac:dyDescent="0.35">
      <c r="A40" s="5">
        <f>MONTH(H15)</f>
        <v>3</v>
      </c>
      <c r="B40" s="6" t="s">
        <v>10</v>
      </c>
      <c r="C40" s="69"/>
      <c r="D40" s="70"/>
      <c r="E40" s="70"/>
      <c r="F40" s="71"/>
    </row>
    <row r="41" spans="1:6" ht="16" customHeight="1" x14ac:dyDescent="0.35">
      <c r="A41" s="5">
        <f>DAY(H15)</f>
        <v>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3</v>
      </c>
      <c r="B46" s="6" t="s">
        <v>10</v>
      </c>
      <c r="C46" s="69"/>
      <c r="D46" s="70"/>
      <c r="E46" s="70"/>
      <c r="F46" s="71"/>
    </row>
    <row r="47" spans="1:6" ht="16" customHeight="1" x14ac:dyDescent="0.35">
      <c r="A47" s="5">
        <f>DAY(H16)</f>
        <v>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45352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A16E-D41B-4F7E-BDAD-F1391DC8A8B7}">
  <dimension ref="A1:H60"/>
  <sheetViews>
    <sheetView showGridLines="0" view="pageBreakPreview" zoomScale="85" zoomScaleNormal="70" zoomScaleSheetLayoutView="85" workbookViewId="0">
      <selection activeCell="C27" sqref="C27:F32"/>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323</v>
      </c>
      <c r="D9" s="85"/>
      <c r="E9" s="85"/>
      <c r="F9" s="86"/>
      <c r="H9" s="1" t="s">
        <v>9</v>
      </c>
    </row>
    <row r="10" spans="1:8" ht="17.25" customHeight="1" x14ac:dyDescent="0.35">
      <c r="A10" s="5">
        <f>MONTH(H10)</f>
        <v>3</v>
      </c>
      <c r="B10" s="6" t="s">
        <v>10</v>
      </c>
      <c r="C10" s="87"/>
      <c r="D10" s="88"/>
      <c r="E10" s="88"/>
      <c r="F10" s="89"/>
      <c r="H10" s="7">
        <v>45355</v>
      </c>
    </row>
    <row r="11" spans="1:8" ht="17.25" customHeight="1" x14ac:dyDescent="0.35">
      <c r="A11" s="5">
        <f>DAY(H10)</f>
        <v>4</v>
      </c>
      <c r="B11" s="6" t="s">
        <v>11</v>
      </c>
      <c r="C11" s="87"/>
      <c r="D11" s="88"/>
      <c r="E11" s="88"/>
      <c r="F11" s="89"/>
      <c r="H11" s="7">
        <f>H10+1</f>
        <v>45356</v>
      </c>
    </row>
    <row r="12" spans="1:8" ht="17.25" customHeight="1" x14ac:dyDescent="0.35">
      <c r="A12" s="25" t="str">
        <f>"("&amp;TEXT(H10, "aaa")&amp;")"</f>
        <v>(月)</v>
      </c>
      <c r="B12" s="26"/>
      <c r="C12" s="87"/>
      <c r="D12" s="88"/>
      <c r="E12" s="88"/>
      <c r="F12" s="89"/>
      <c r="H12" s="7">
        <f t="shared" ref="H12:H16" si="0">H11+1</f>
        <v>45357</v>
      </c>
    </row>
    <row r="13" spans="1:8" ht="17.25" customHeight="1" x14ac:dyDescent="0.35">
      <c r="A13" s="8"/>
      <c r="C13" s="87"/>
      <c r="D13" s="88"/>
      <c r="E13" s="88"/>
      <c r="F13" s="89"/>
      <c r="H13" s="7">
        <f t="shared" si="0"/>
        <v>45358</v>
      </c>
    </row>
    <row r="14" spans="1:8" ht="17.25" customHeight="1" x14ac:dyDescent="0.35">
      <c r="A14" s="9"/>
      <c r="B14" s="10"/>
      <c r="C14" s="90"/>
      <c r="D14" s="91"/>
      <c r="E14" s="91"/>
      <c r="F14" s="92"/>
      <c r="H14" s="7">
        <f t="shared" si="0"/>
        <v>45359</v>
      </c>
    </row>
    <row r="15" spans="1:8" ht="17.5" customHeight="1" x14ac:dyDescent="0.35">
      <c r="A15" s="3"/>
      <c r="B15" s="4"/>
      <c r="C15" s="84" t="s">
        <v>324</v>
      </c>
      <c r="D15" s="85"/>
      <c r="E15" s="85"/>
      <c r="F15" s="86"/>
      <c r="H15" s="7">
        <f t="shared" si="0"/>
        <v>45360</v>
      </c>
    </row>
    <row r="16" spans="1:8" ht="17.5" customHeight="1" x14ac:dyDescent="0.35">
      <c r="A16" s="5">
        <f>MONTH(H11)</f>
        <v>3</v>
      </c>
      <c r="B16" s="6" t="s">
        <v>10</v>
      </c>
      <c r="C16" s="87"/>
      <c r="D16" s="88"/>
      <c r="E16" s="88"/>
      <c r="F16" s="89"/>
      <c r="H16" s="7">
        <f t="shared" si="0"/>
        <v>45361</v>
      </c>
    </row>
    <row r="17" spans="1:8" ht="17.5" customHeight="1" x14ac:dyDescent="0.35">
      <c r="A17" s="5">
        <f>DAY(H11)</f>
        <v>5</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325</v>
      </c>
      <c r="D21" s="85"/>
      <c r="E21" s="85"/>
      <c r="F21" s="86"/>
    </row>
    <row r="22" spans="1:8" ht="19.5" customHeight="1" x14ac:dyDescent="0.35">
      <c r="A22" s="5">
        <f>MONTH(H12)</f>
        <v>3</v>
      </c>
      <c r="B22" s="6" t="s">
        <v>10</v>
      </c>
      <c r="C22" s="87"/>
      <c r="D22" s="88"/>
      <c r="E22" s="88"/>
      <c r="F22" s="89"/>
    </row>
    <row r="23" spans="1:8" ht="19.5" customHeight="1" x14ac:dyDescent="0.35">
      <c r="A23" s="5">
        <f>DAY(H12)</f>
        <v>6</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326</v>
      </c>
      <c r="D27" s="85"/>
      <c r="E27" s="85"/>
      <c r="F27" s="86"/>
      <c r="G27" s="14"/>
    </row>
    <row r="28" spans="1:8" ht="18.75" customHeight="1" x14ac:dyDescent="0.35">
      <c r="A28" s="5">
        <f>MONTH(H13)</f>
        <v>3</v>
      </c>
      <c r="B28" s="6" t="s">
        <v>10</v>
      </c>
      <c r="C28" s="87"/>
      <c r="D28" s="88"/>
      <c r="E28" s="88"/>
      <c r="F28" s="89"/>
    </row>
    <row r="29" spans="1:8" ht="18.75" customHeight="1" x14ac:dyDescent="0.35">
      <c r="A29" s="5">
        <f>DAY(H13)</f>
        <v>7</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327</v>
      </c>
      <c r="D33" s="85"/>
      <c r="E33" s="85"/>
      <c r="F33" s="86"/>
    </row>
    <row r="34" spans="1:6" ht="20.5" customHeight="1" x14ac:dyDescent="0.35">
      <c r="A34" s="5">
        <f>MONTH(H14)</f>
        <v>3</v>
      </c>
      <c r="B34" s="6" t="s">
        <v>10</v>
      </c>
      <c r="C34" s="87"/>
      <c r="D34" s="88"/>
      <c r="E34" s="88"/>
      <c r="F34" s="89"/>
    </row>
    <row r="35" spans="1:6" ht="20.5" customHeight="1" x14ac:dyDescent="0.35">
      <c r="A35" s="5">
        <f>DAY(H14)</f>
        <v>8</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3</v>
      </c>
      <c r="B40" s="6" t="s">
        <v>10</v>
      </c>
      <c r="C40" s="69"/>
      <c r="D40" s="70"/>
      <c r="E40" s="70"/>
      <c r="F40" s="71"/>
    </row>
    <row r="41" spans="1:6" ht="16" customHeight="1" x14ac:dyDescent="0.35">
      <c r="A41" s="5">
        <f>DAY(H15)</f>
        <v>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3</v>
      </c>
      <c r="B46" s="6" t="s">
        <v>10</v>
      </c>
      <c r="C46" s="69"/>
      <c r="D46" s="70"/>
      <c r="E46" s="70"/>
      <c r="F46" s="71"/>
    </row>
    <row r="47" spans="1:6" ht="16" customHeight="1" x14ac:dyDescent="0.35">
      <c r="A47" s="5">
        <f>DAY(H16)</f>
        <v>10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45359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B34F-41BF-4E3F-967D-EE3CBD354D3A}">
  <dimension ref="A1:H60"/>
  <sheetViews>
    <sheetView showGridLines="0" view="pageBreakPreview" zoomScale="85" zoomScaleNormal="70" zoomScaleSheetLayoutView="85" workbookViewId="0">
      <selection activeCell="C27" sqref="C27:F32"/>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328</v>
      </c>
      <c r="D9" s="85"/>
      <c r="E9" s="85"/>
      <c r="F9" s="86"/>
      <c r="H9" s="1" t="s">
        <v>9</v>
      </c>
    </row>
    <row r="10" spans="1:8" ht="17.25" customHeight="1" x14ac:dyDescent="0.35">
      <c r="A10" s="5">
        <f>MONTH(H10)</f>
        <v>3</v>
      </c>
      <c r="B10" s="6" t="s">
        <v>10</v>
      </c>
      <c r="C10" s="87"/>
      <c r="D10" s="88"/>
      <c r="E10" s="88"/>
      <c r="F10" s="89"/>
      <c r="H10" s="7">
        <v>45362</v>
      </c>
    </row>
    <row r="11" spans="1:8" ht="17.25" customHeight="1" x14ac:dyDescent="0.35">
      <c r="A11" s="5">
        <f>DAY(H10)</f>
        <v>11</v>
      </c>
      <c r="B11" s="6" t="s">
        <v>11</v>
      </c>
      <c r="C11" s="87"/>
      <c r="D11" s="88"/>
      <c r="E11" s="88"/>
      <c r="F11" s="89"/>
      <c r="H11" s="7">
        <f>H10+1</f>
        <v>45363</v>
      </c>
    </row>
    <row r="12" spans="1:8" ht="17.25" customHeight="1" x14ac:dyDescent="0.35">
      <c r="A12" s="25" t="str">
        <f>"("&amp;TEXT(H10, "aaa")&amp;")"</f>
        <v>(月)</v>
      </c>
      <c r="B12" s="26"/>
      <c r="C12" s="87"/>
      <c r="D12" s="88"/>
      <c r="E12" s="88"/>
      <c r="F12" s="89"/>
      <c r="H12" s="7">
        <f t="shared" ref="H12:H16" si="0">H11+1</f>
        <v>45364</v>
      </c>
    </row>
    <row r="13" spans="1:8" ht="17.25" customHeight="1" x14ac:dyDescent="0.35">
      <c r="A13" s="8"/>
      <c r="C13" s="87"/>
      <c r="D13" s="88"/>
      <c r="E13" s="88"/>
      <c r="F13" s="89"/>
      <c r="H13" s="7">
        <f t="shared" si="0"/>
        <v>45365</v>
      </c>
    </row>
    <row r="14" spans="1:8" ht="17.25" customHeight="1" x14ac:dyDescent="0.35">
      <c r="A14" s="9"/>
      <c r="B14" s="10"/>
      <c r="C14" s="90"/>
      <c r="D14" s="91"/>
      <c r="E14" s="91"/>
      <c r="F14" s="92"/>
      <c r="H14" s="7">
        <f t="shared" si="0"/>
        <v>45366</v>
      </c>
    </row>
    <row r="15" spans="1:8" ht="17.5" customHeight="1" x14ac:dyDescent="0.35">
      <c r="A15" s="3"/>
      <c r="B15" s="4"/>
      <c r="C15" s="84" t="s">
        <v>329</v>
      </c>
      <c r="D15" s="85"/>
      <c r="E15" s="85"/>
      <c r="F15" s="86"/>
      <c r="H15" s="7">
        <f t="shared" si="0"/>
        <v>45367</v>
      </c>
    </row>
    <row r="16" spans="1:8" ht="17.5" customHeight="1" x14ac:dyDescent="0.35">
      <c r="A16" s="5">
        <f>MONTH(H11)</f>
        <v>3</v>
      </c>
      <c r="B16" s="6" t="s">
        <v>10</v>
      </c>
      <c r="C16" s="87"/>
      <c r="D16" s="88"/>
      <c r="E16" s="88"/>
      <c r="F16" s="89"/>
      <c r="H16" s="7">
        <f t="shared" si="0"/>
        <v>45368</v>
      </c>
    </row>
    <row r="17" spans="1:8" ht="17.5" customHeight="1" x14ac:dyDescent="0.35">
      <c r="A17" s="5">
        <f>DAY(H11)</f>
        <v>12</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330</v>
      </c>
      <c r="D21" s="85"/>
      <c r="E21" s="85"/>
      <c r="F21" s="86"/>
    </row>
    <row r="22" spans="1:8" ht="19.5" customHeight="1" x14ac:dyDescent="0.35">
      <c r="A22" s="5">
        <f>MONTH(H12)</f>
        <v>3</v>
      </c>
      <c r="B22" s="6" t="s">
        <v>10</v>
      </c>
      <c r="C22" s="87"/>
      <c r="D22" s="88"/>
      <c r="E22" s="88"/>
      <c r="F22" s="89"/>
    </row>
    <row r="23" spans="1:8" ht="19.5" customHeight="1" x14ac:dyDescent="0.35">
      <c r="A23" s="5">
        <f>DAY(H12)</f>
        <v>13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331</v>
      </c>
      <c r="D27" s="85"/>
      <c r="E27" s="85"/>
      <c r="F27" s="86"/>
      <c r="G27" s="14"/>
    </row>
    <row r="28" spans="1:8" ht="18.75" customHeight="1" x14ac:dyDescent="0.35">
      <c r="A28" s="5">
        <f>MONTH(H13)</f>
        <v>3</v>
      </c>
      <c r="B28" s="6" t="s">
        <v>10</v>
      </c>
      <c r="C28" s="87"/>
      <c r="D28" s="88"/>
      <c r="E28" s="88"/>
      <c r="F28" s="89"/>
    </row>
    <row r="29" spans="1:8" ht="18.75" customHeight="1" x14ac:dyDescent="0.35">
      <c r="A29" s="5">
        <f>DAY(H13)</f>
        <v>14</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332</v>
      </c>
      <c r="D33" s="85"/>
      <c r="E33" s="85"/>
      <c r="F33" s="86"/>
    </row>
    <row r="34" spans="1:6" ht="20.5" customHeight="1" x14ac:dyDescent="0.35">
      <c r="A34" s="5">
        <f>MONTH(H14)</f>
        <v>3</v>
      </c>
      <c r="B34" s="6" t="s">
        <v>10</v>
      </c>
      <c r="C34" s="87"/>
      <c r="D34" s="88"/>
      <c r="E34" s="88"/>
      <c r="F34" s="89"/>
    </row>
    <row r="35" spans="1:6" ht="20.5" customHeight="1" x14ac:dyDescent="0.35">
      <c r="A35" s="5">
        <f>DAY(H14)</f>
        <v>15</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3</v>
      </c>
      <c r="B40" s="6" t="s">
        <v>10</v>
      </c>
      <c r="C40" s="69"/>
      <c r="D40" s="70"/>
      <c r="E40" s="70"/>
      <c r="F40" s="71"/>
    </row>
    <row r="41" spans="1:6" ht="16" customHeight="1" x14ac:dyDescent="0.35">
      <c r="A41" s="5">
        <f>DAY(H15)</f>
        <v>16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3</v>
      </c>
      <c r="B46" s="6" t="s">
        <v>10</v>
      </c>
      <c r="C46" s="69"/>
      <c r="D46" s="70"/>
      <c r="E46" s="70"/>
      <c r="F46" s="71"/>
    </row>
    <row r="47" spans="1:6" ht="16" customHeight="1" x14ac:dyDescent="0.35">
      <c r="A47" s="5">
        <f>DAY(H16)</f>
        <v>17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45366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832D-413A-48F2-AB1C-919DDFA85037}">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16" t="s">
        <v>12</v>
      </c>
      <c r="D9" s="17"/>
      <c r="E9" s="17"/>
      <c r="F9" s="18"/>
      <c r="H9" s="1" t="s">
        <v>9</v>
      </c>
    </row>
    <row r="10" spans="1:8" ht="16" customHeight="1" x14ac:dyDescent="0.35">
      <c r="A10" s="5">
        <f>MONTH(H10)</f>
        <v>1</v>
      </c>
      <c r="B10" s="6" t="s">
        <v>10</v>
      </c>
      <c r="C10" s="19"/>
      <c r="D10" s="20"/>
      <c r="E10" s="20"/>
      <c r="F10" s="21"/>
      <c r="H10" s="7">
        <v>44928</v>
      </c>
    </row>
    <row r="11" spans="1:8" ht="16" customHeight="1" x14ac:dyDescent="0.35">
      <c r="A11" s="5">
        <f>DAY(H10)</f>
        <v>2</v>
      </c>
      <c r="B11" s="6" t="s">
        <v>11</v>
      </c>
      <c r="C11" s="19"/>
      <c r="D11" s="20"/>
      <c r="E11" s="20"/>
      <c r="F11" s="21"/>
      <c r="H11" s="7">
        <f>H10+1</f>
        <v>44929</v>
      </c>
    </row>
    <row r="12" spans="1:8" ht="16" customHeight="1" x14ac:dyDescent="0.35">
      <c r="A12" s="25" t="str">
        <f>"("&amp;TEXT(H10, "aaa")&amp;")"</f>
        <v>(月)</v>
      </c>
      <c r="B12" s="26"/>
      <c r="C12" s="19"/>
      <c r="D12" s="20"/>
      <c r="E12" s="20"/>
      <c r="F12" s="21"/>
      <c r="H12" s="7">
        <f t="shared" ref="H12:H16" si="0">H11+1</f>
        <v>44930</v>
      </c>
    </row>
    <row r="13" spans="1:8" ht="16" customHeight="1" x14ac:dyDescent="0.35">
      <c r="A13" s="8"/>
      <c r="C13" s="19"/>
      <c r="D13" s="20"/>
      <c r="E13" s="20"/>
      <c r="F13" s="21"/>
      <c r="H13" s="7">
        <f t="shared" si="0"/>
        <v>44931</v>
      </c>
    </row>
    <row r="14" spans="1:8" ht="16" customHeight="1" x14ac:dyDescent="0.35">
      <c r="A14" s="9"/>
      <c r="B14" s="10"/>
      <c r="C14" s="22"/>
      <c r="D14" s="23"/>
      <c r="E14" s="23"/>
      <c r="F14" s="24"/>
      <c r="H14" s="7">
        <f t="shared" si="0"/>
        <v>44932</v>
      </c>
    </row>
    <row r="15" spans="1:8" ht="16" customHeight="1" x14ac:dyDescent="0.35">
      <c r="A15" s="3"/>
      <c r="B15" s="4"/>
      <c r="C15" s="16" t="s">
        <v>12</v>
      </c>
      <c r="D15" s="17"/>
      <c r="E15" s="17"/>
      <c r="F15" s="18"/>
      <c r="H15" s="7">
        <f t="shared" si="0"/>
        <v>44933</v>
      </c>
    </row>
    <row r="16" spans="1:8" ht="16" customHeight="1" x14ac:dyDescent="0.35">
      <c r="A16" s="5">
        <f>MONTH(H11)</f>
        <v>1</v>
      </c>
      <c r="B16" s="6" t="s">
        <v>10</v>
      </c>
      <c r="C16" s="19"/>
      <c r="D16" s="20"/>
      <c r="E16" s="20"/>
      <c r="F16" s="21"/>
      <c r="H16" s="7">
        <f t="shared" si="0"/>
        <v>44934</v>
      </c>
    </row>
    <row r="17" spans="1:8" ht="16" customHeight="1" x14ac:dyDescent="0.35">
      <c r="A17" s="5">
        <f>DAY(H11)</f>
        <v>3</v>
      </c>
      <c r="B17" s="6" t="s">
        <v>11</v>
      </c>
      <c r="C17" s="19"/>
      <c r="D17" s="20"/>
      <c r="E17" s="20"/>
      <c r="F17" s="21"/>
      <c r="H17" s="7"/>
    </row>
    <row r="18" spans="1:8" ht="16" customHeight="1" x14ac:dyDescent="0.35">
      <c r="A18" s="25" t="str">
        <f>"("&amp;TEXT(H11, "aaa")&amp;")"</f>
        <v>(火)</v>
      </c>
      <c r="B18" s="26"/>
      <c r="C18" s="19"/>
      <c r="D18" s="20"/>
      <c r="E18" s="20"/>
      <c r="F18" s="21"/>
    </row>
    <row r="19" spans="1:8" ht="16" customHeight="1" x14ac:dyDescent="0.35">
      <c r="A19" s="8"/>
      <c r="C19" s="19"/>
      <c r="D19" s="20"/>
      <c r="E19" s="20"/>
      <c r="F19" s="21"/>
    </row>
    <row r="20" spans="1:8" ht="16" customHeight="1" x14ac:dyDescent="0.35">
      <c r="A20" s="9"/>
      <c r="B20" s="10"/>
      <c r="C20" s="22"/>
      <c r="D20" s="23"/>
      <c r="E20" s="23"/>
      <c r="F20" s="24"/>
    </row>
    <row r="21" spans="1:8" ht="16" customHeight="1" x14ac:dyDescent="0.35">
      <c r="A21" s="3"/>
      <c r="B21" s="4"/>
      <c r="C21" s="32" t="s">
        <v>38</v>
      </c>
      <c r="D21" s="33"/>
      <c r="E21" s="33"/>
      <c r="F21" s="34"/>
    </row>
    <row r="22" spans="1:8" ht="16" customHeight="1" x14ac:dyDescent="0.35">
      <c r="A22" s="5">
        <f>MONTH(H12)</f>
        <v>1</v>
      </c>
      <c r="B22" s="6" t="s">
        <v>10</v>
      </c>
      <c r="C22" s="35"/>
      <c r="D22" s="36"/>
      <c r="E22" s="36"/>
      <c r="F22" s="37"/>
    </row>
    <row r="23" spans="1:8" ht="16" customHeight="1" x14ac:dyDescent="0.35">
      <c r="A23" s="5">
        <f>DAY(H12)</f>
        <v>4</v>
      </c>
      <c r="B23" s="6" t="s">
        <v>11</v>
      </c>
      <c r="C23" s="35"/>
      <c r="D23" s="36"/>
      <c r="E23" s="36"/>
      <c r="F23" s="37"/>
    </row>
    <row r="24" spans="1:8" ht="16" customHeight="1" x14ac:dyDescent="0.35">
      <c r="A24" s="25" t="str">
        <f>"("&amp;TEXT(H12, "aaa")&amp;")"</f>
        <v>(水)</v>
      </c>
      <c r="B24" s="26"/>
      <c r="C24" s="35"/>
      <c r="D24" s="36"/>
      <c r="E24" s="36"/>
      <c r="F24" s="37"/>
    </row>
    <row r="25" spans="1:8" ht="16" customHeight="1" x14ac:dyDescent="0.35">
      <c r="A25" s="8"/>
      <c r="C25" s="35"/>
      <c r="D25" s="36"/>
      <c r="E25" s="36"/>
      <c r="F25" s="37"/>
    </row>
    <row r="26" spans="1:8" ht="16" customHeight="1" x14ac:dyDescent="0.35">
      <c r="A26" s="9"/>
      <c r="B26" s="10"/>
      <c r="C26" s="38"/>
      <c r="D26" s="39"/>
      <c r="E26" s="39"/>
      <c r="F26" s="40"/>
    </row>
    <row r="27" spans="1:8" ht="16" customHeight="1" x14ac:dyDescent="0.35">
      <c r="A27" s="3"/>
      <c r="B27" s="4"/>
      <c r="C27" s="32" t="s">
        <v>39</v>
      </c>
      <c r="D27" s="33"/>
      <c r="E27" s="33"/>
      <c r="F27" s="34"/>
    </row>
    <row r="28" spans="1:8" ht="16" customHeight="1" x14ac:dyDescent="0.35">
      <c r="A28" s="5">
        <f>MONTH(H13)</f>
        <v>1</v>
      </c>
      <c r="B28" s="6" t="s">
        <v>10</v>
      </c>
      <c r="C28" s="35"/>
      <c r="D28" s="36"/>
      <c r="E28" s="36"/>
      <c r="F28" s="37"/>
    </row>
    <row r="29" spans="1:8" ht="16" customHeight="1" x14ac:dyDescent="0.35">
      <c r="A29" s="5">
        <f>DAY(H13)</f>
        <v>5</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40</v>
      </c>
      <c r="D33" s="33"/>
      <c r="E33" s="33"/>
      <c r="F33" s="34"/>
    </row>
    <row r="34" spans="1:6" ht="16" customHeight="1" x14ac:dyDescent="0.35">
      <c r="A34" s="5">
        <f>MONTH(H14)</f>
        <v>1</v>
      </c>
      <c r="B34" s="6" t="s">
        <v>10</v>
      </c>
      <c r="C34" s="35"/>
      <c r="D34" s="36"/>
      <c r="E34" s="36"/>
      <c r="F34" s="37"/>
    </row>
    <row r="35" spans="1:6" ht="16" customHeight="1" x14ac:dyDescent="0.35">
      <c r="A35" s="5">
        <f>DAY(H14)</f>
        <v>6</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v>
      </c>
      <c r="B40" s="6" t="s">
        <v>10</v>
      </c>
      <c r="C40" s="19"/>
      <c r="D40" s="20"/>
      <c r="E40" s="20"/>
      <c r="F40" s="21"/>
    </row>
    <row r="41" spans="1:6" ht="16" customHeight="1" x14ac:dyDescent="0.35">
      <c r="A41" s="5">
        <f>DAY(H15)</f>
        <v>7</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v>
      </c>
      <c r="B46" s="6" t="s">
        <v>10</v>
      </c>
      <c r="C46" s="19"/>
      <c r="D46" s="20"/>
      <c r="E46" s="20"/>
      <c r="F46" s="21"/>
    </row>
    <row r="47" spans="1:6" ht="16" customHeight="1" x14ac:dyDescent="0.35">
      <c r="A47" s="5">
        <f>DAY(H16)</f>
        <v>8</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44932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1B5-3AA0-4763-8A70-7365DB31BA8C}">
  <dimension ref="A1:H60"/>
  <sheetViews>
    <sheetView showGridLines="0" view="pageBreakPreview" topLeftCell="CQ1"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7.25" customHeight="1" x14ac:dyDescent="0.35">
      <c r="A9" s="3"/>
      <c r="B9" s="4"/>
      <c r="C9" s="84" t="s">
        <v>334</v>
      </c>
      <c r="D9" s="85"/>
      <c r="E9" s="85"/>
      <c r="F9" s="86"/>
      <c r="H9" s="1" t="s">
        <v>9</v>
      </c>
    </row>
    <row r="10" spans="1:8" ht="17.25" customHeight="1" x14ac:dyDescent="0.35">
      <c r="A10" s="5">
        <f>MONTH(H10)</f>
        <v>3</v>
      </c>
      <c r="B10" s="6" t="s">
        <v>10</v>
      </c>
      <c r="C10" s="87"/>
      <c r="D10" s="88"/>
      <c r="E10" s="88"/>
      <c r="F10" s="89"/>
      <c r="H10" s="7">
        <v>45369</v>
      </c>
    </row>
    <row r="11" spans="1:8" ht="17.25" customHeight="1" x14ac:dyDescent="0.35">
      <c r="A11" s="5">
        <f>DAY(H10)</f>
        <v>18</v>
      </c>
      <c r="B11" s="6" t="s">
        <v>11</v>
      </c>
      <c r="C11" s="87"/>
      <c r="D11" s="88"/>
      <c r="E11" s="88"/>
      <c r="F11" s="89"/>
      <c r="H11" s="7">
        <f>H10+1</f>
        <v>45370</v>
      </c>
    </row>
    <row r="12" spans="1:8" ht="17.25" customHeight="1" x14ac:dyDescent="0.35">
      <c r="A12" s="25" t="str">
        <f>"("&amp;TEXT(H10, "aaa")&amp;")"</f>
        <v>(月)</v>
      </c>
      <c r="B12" s="26"/>
      <c r="C12" s="87"/>
      <c r="D12" s="88"/>
      <c r="E12" s="88"/>
      <c r="F12" s="89"/>
      <c r="H12" s="7">
        <f t="shared" ref="H12:H16" si="0">H11+1</f>
        <v>45371</v>
      </c>
    </row>
    <row r="13" spans="1:8" ht="17.25" customHeight="1" x14ac:dyDescent="0.35">
      <c r="A13" s="8"/>
      <c r="C13" s="87"/>
      <c r="D13" s="88"/>
      <c r="E13" s="88"/>
      <c r="F13" s="89"/>
      <c r="H13" s="7">
        <f t="shared" si="0"/>
        <v>45372</v>
      </c>
    </row>
    <row r="14" spans="1:8" ht="17.25" customHeight="1" x14ac:dyDescent="0.35">
      <c r="A14" s="9"/>
      <c r="B14" s="10"/>
      <c r="C14" s="90"/>
      <c r="D14" s="91"/>
      <c r="E14" s="91"/>
      <c r="F14" s="92"/>
      <c r="H14" s="7">
        <f t="shared" si="0"/>
        <v>45373</v>
      </c>
    </row>
    <row r="15" spans="1:8" ht="17.5" customHeight="1" x14ac:dyDescent="0.35">
      <c r="A15" s="3"/>
      <c r="B15" s="4"/>
      <c r="C15" s="84" t="s">
        <v>333</v>
      </c>
      <c r="D15" s="85"/>
      <c r="E15" s="85"/>
      <c r="F15" s="86"/>
      <c r="H15" s="7">
        <f t="shared" si="0"/>
        <v>45374</v>
      </c>
    </row>
    <row r="16" spans="1:8" ht="17.5" customHeight="1" x14ac:dyDescent="0.35">
      <c r="A16" s="5">
        <f>MONTH(H11)</f>
        <v>3</v>
      </c>
      <c r="B16" s="6" t="s">
        <v>10</v>
      </c>
      <c r="C16" s="87"/>
      <c r="D16" s="88"/>
      <c r="E16" s="88"/>
      <c r="F16" s="89"/>
      <c r="H16" s="7">
        <f t="shared" si="0"/>
        <v>45375</v>
      </c>
    </row>
    <row r="17" spans="1:8" ht="17.5" customHeight="1" x14ac:dyDescent="0.35">
      <c r="A17" s="5">
        <f>DAY(H11)</f>
        <v>19</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66" t="s">
        <v>12</v>
      </c>
      <c r="D21" s="67"/>
      <c r="E21" s="67"/>
      <c r="F21" s="68"/>
    </row>
    <row r="22" spans="1:8" ht="19.5" customHeight="1" x14ac:dyDescent="0.35">
      <c r="A22" s="5">
        <f>MONTH(H12)</f>
        <v>3</v>
      </c>
      <c r="B22" s="6" t="s">
        <v>10</v>
      </c>
      <c r="C22" s="69"/>
      <c r="D22" s="70"/>
      <c r="E22" s="70"/>
      <c r="F22" s="71"/>
    </row>
    <row r="23" spans="1:8" ht="19.5" customHeight="1" x14ac:dyDescent="0.35">
      <c r="A23" s="5">
        <f>DAY(H12)</f>
        <v>20</v>
      </c>
      <c r="B23" s="6" t="s">
        <v>11</v>
      </c>
      <c r="C23" s="69"/>
      <c r="D23" s="70"/>
      <c r="E23" s="70"/>
      <c r="F23" s="71"/>
    </row>
    <row r="24" spans="1:8" ht="19.5" customHeight="1" x14ac:dyDescent="0.35">
      <c r="A24" s="25" t="str">
        <f>"("&amp;TEXT(H12, "aaa")&amp;")"</f>
        <v>(水)</v>
      </c>
      <c r="B24" s="26"/>
      <c r="C24" s="69"/>
      <c r="D24" s="70"/>
      <c r="E24" s="70"/>
      <c r="F24" s="71"/>
    </row>
    <row r="25" spans="1:8" ht="19.5" customHeight="1" x14ac:dyDescent="0.35">
      <c r="A25" s="8"/>
      <c r="C25" s="69"/>
      <c r="D25" s="70"/>
      <c r="E25" s="70"/>
      <c r="F25" s="71"/>
    </row>
    <row r="26" spans="1:8" ht="19.5" customHeight="1" x14ac:dyDescent="0.35">
      <c r="A26" s="9"/>
      <c r="B26" s="10"/>
      <c r="C26" s="72"/>
      <c r="D26" s="73"/>
      <c r="E26" s="73"/>
      <c r="F26" s="74"/>
    </row>
    <row r="27" spans="1:8" ht="18.75" customHeight="1" x14ac:dyDescent="0.35">
      <c r="A27" s="3"/>
      <c r="B27" s="4"/>
      <c r="C27" s="84" t="s">
        <v>335</v>
      </c>
      <c r="D27" s="85"/>
      <c r="E27" s="85"/>
      <c r="F27" s="86"/>
      <c r="G27" s="14"/>
    </row>
    <row r="28" spans="1:8" ht="18.75" customHeight="1" x14ac:dyDescent="0.35">
      <c r="A28" s="5">
        <f>MONTH(H13)</f>
        <v>3</v>
      </c>
      <c r="B28" s="6" t="s">
        <v>10</v>
      </c>
      <c r="C28" s="87"/>
      <c r="D28" s="88"/>
      <c r="E28" s="88"/>
      <c r="F28" s="89"/>
    </row>
    <row r="29" spans="1:8" ht="18.75" customHeight="1" x14ac:dyDescent="0.35">
      <c r="A29" s="5">
        <f>DAY(H13)</f>
        <v>21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336</v>
      </c>
      <c r="D33" s="85"/>
      <c r="E33" s="85"/>
      <c r="F33" s="86"/>
    </row>
    <row r="34" spans="1:6" ht="20.5" customHeight="1" x14ac:dyDescent="0.35">
      <c r="A34" s="5">
        <f>MONTH(H14)</f>
        <v>3</v>
      </c>
      <c r="B34" s="6" t="s">
        <v>10</v>
      </c>
      <c r="C34" s="87"/>
      <c r="D34" s="88"/>
      <c r="E34" s="88"/>
      <c r="F34" s="89"/>
    </row>
    <row r="35" spans="1:6" ht="20.5" customHeight="1" x14ac:dyDescent="0.35">
      <c r="A35" s="5">
        <f>DAY(H14)</f>
        <v>22</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3</v>
      </c>
      <c r="B40" s="6" t="s">
        <v>10</v>
      </c>
      <c r="C40" s="69"/>
      <c r="D40" s="70"/>
      <c r="E40" s="70"/>
      <c r="F40" s="71"/>
    </row>
    <row r="41" spans="1:6" ht="16" customHeight="1" x14ac:dyDescent="0.35">
      <c r="A41" s="5">
        <f>DAY(H15)</f>
        <v>23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3</v>
      </c>
      <c r="B46" s="6" t="s">
        <v>10</v>
      </c>
      <c r="C46" s="69"/>
      <c r="D46" s="70"/>
      <c r="E46" s="70"/>
      <c r="F46" s="71"/>
    </row>
    <row r="47" spans="1:6" ht="16" customHeight="1" x14ac:dyDescent="0.35">
      <c r="A47" s="5">
        <f>DAY(H16)</f>
        <v>24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45373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2D86-72F7-4076-9A7B-06A029C27E2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337</v>
      </c>
      <c r="D9" s="85"/>
      <c r="E9" s="85"/>
      <c r="F9" s="86"/>
      <c r="H9" s="1" t="s">
        <v>9</v>
      </c>
    </row>
    <row r="10" spans="1:8" ht="19" customHeight="1" x14ac:dyDescent="0.35">
      <c r="A10" s="5">
        <f>MONTH(H10)</f>
        <v>3</v>
      </c>
      <c r="B10" s="6" t="s">
        <v>10</v>
      </c>
      <c r="C10" s="87"/>
      <c r="D10" s="88"/>
      <c r="E10" s="88"/>
      <c r="F10" s="89"/>
      <c r="H10" s="7">
        <v>45376</v>
      </c>
    </row>
    <row r="11" spans="1:8" ht="19" customHeight="1" x14ac:dyDescent="0.35">
      <c r="A11" s="5">
        <f>DAY(H10)</f>
        <v>25</v>
      </c>
      <c r="B11" s="6" t="s">
        <v>11</v>
      </c>
      <c r="C11" s="87"/>
      <c r="D11" s="88"/>
      <c r="E11" s="88"/>
      <c r="F11" s="89"/>
      <c r="H11" s="7">
        <f>H10+1</f>
        <v>45377</v>
      </c>
    </row>
    <row r="12" spans="1:8" ht="19" customHeight="1" x14ac:dyDescent="0.35">
      <c r="A12" s="25" t="str">
        <f>"("&amp;TEXT(H10, "aaa")&amp;")"</f>
        <v>(月)</v>
      </c>
      <c r="B12" s="26"/>
      <c r="C12" s="87"/>
      <c r="D12" s="88"/>
      <c r="E12" s="88"/>
      <c r="F12" s="89"/>
      <c r="H12" s="7">
        <f t="shared" ref="H12:H16" si="0">H11+1</f>
        <v>45378</v>
      </c>
    </row>
    <row r="13" spans="1:8" ht="19" customHeight="1" x14ac:dyDescent="0.35">
      <c r="A13" s="8"/>
      <c r="C13" s="87"/>
      <c r="D13" s="88"/>
      <c r="E13" s="88"/>
      <c r="F13" s="89"/>
      <c r="H13" s="7">
        <f t="shared" si="0"/>
        <v>45379</v>
      </c>
    </row>
    <row r="14" spans="1:8" ht="19" customHeight="1" x14ac:dyDescent="0.35">
      <c r="A14" s="9"/>
      <c r="B14" s="10"/>
      <c r="C14" s="90"/>
      <c r="D14" s="91"/>
      <c r="E14" s="91"/>
      <c r="F14" s="92"/>
      <c r="H14" s="7">
        <f t="shared" si="0"/>
        <v>45380</v>
      </c>
    </row>
    <row r="15" spans="1:8" ht="17.5" customHeight="1" x14ac:dyDescent="0.35">
      <c r="A15" s="3"/>
      <c r="B15" s="4"/>
      <c r="C15" s="84" t="s">
        <v>338</v>
      </c>
      <c r="D15" s="85"/>
      <c r="E15" s="85"/>
      <c r="F15" s="86"/>
      <c r="H15" s="7">
        <f t="shared" si="0"/>
        <v>45381</v>
      </c>
    </row>
    <row r="16" spans="1:8" ht="17.5" customHeight="1" x14ac:dyDescent="0.35">
      <c r="A16" s="5">
        <f>MONTH(H11)</f>
        <v>3</v>
      </c>
      <c r="B16" s="6" t="s">
        <v>10</v>
      </c>
      <c r="C16" s="87"/>
      <c r="D16" s="88"/>
      <c r="E16" s="88"/>
      <c r="F16" s="89"/>
      <c r="H16" s="7">
        <f t="shared" si="0"/>
        <v>45382</v>
      </c>
    </row>
    <row r="17" spans="1:8" ht="17.5" customHeight="1" x14ac:dyDescent="0.35">
      <c r="A17" s="5">
        <f>DAY(H11)</f>
        <v>26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339</v>
      </c>
      <c r="D21" s="85"/>
      <c r="E21" s="85"/>
      <c r="F21" s="86"/>
    </row>
    <row r="22" spans="1:8" ht="19.5" customHeight="1" x14ac:dyDescent="0.35">
      <c r="A22" s="5">
        <f>MONTH(H12)</f>
        <v>3</v>
      </c>
      <c r="B22" s="6" t="s">
        <v>10</v>
      </c>
      <c r="C22" s="87"/>
      <c r="D22" s="88"/>
      <c r="E22" s="88"/>
      <c r="F22" s="89"/>
    </row>
    <row r="23" spans="1:8" ht="19.5" customHeight="1" x14ac:dyDescent="0.35">
      <c r="A23" s="5">
        <f>DAY(H12)</f>
        <v>27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340</v>
      </c>
      <c r="D27" s="85"/>
      <c r="E27" s="85"/>
      <c r="F27" s="86"/>
      <c r="G27" s="14"/>
    </row>
    <row r="28" spans="1:8" ht="18.75" customHeight="1" x14ac:dyDescent="0.35">
      <c r="A28" s="5">
        <f>MONTH(H13)</f>
        <v>3</v>
      </c>
      <c r="B28" s="6" t="s">
        <v>10</v>
      </c>
      <c r="C28" s="87"/>
      <c r="D28" s="88"/>
      <c r="E28" s="88"/>
      <c r="F28" s="89"/>
    </row>
    <row r="29" spans="1:8" ht="18.75" customHeight="1" x14ac:dyDescent="0.35">
      <c r="A29" s="5">
        <f>DAY(H13)</f>
        <v>28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341</v>
      </c>
      <c r="D33" s="85"/>
      <c r="E33" s="85"/>
      <c r="F33" s="86"/>
    </row>
    <row r="34" spans="1:6" ht="20.5" customHeight="1" x14ac:dyDescent="0.35">
      <c r="A34" s="5">
        <f>MONTH(H14)</f>
        <v>3</v>
      </c>
      <c r="B34" s="6" t="s">
        <v>10</v>
      </c>
      <c r="C34" s="87"/>
      <c r="D34" s="88"/>
      <c r="E34" s="88"/>
      <c r="F34" s="89"/>
    </row>
    <row r="35" spans="1:6" ht="20.5" customHeight="1" x14ac:dyDescent="0.35">
      <c r="A35" s="5">
        <f>DAY(H14)</f>
        <v>29</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3</v>
      </c>
      <c r="B40" s="6" t="s">
        <v>10</v>
      </c>
      <c r="C40" s="69"/>
      <c r="D40" s="70"/>
      <c r="E40" s="70"/>
      <c r="F40" s="71"/>
    </row>
    <row r="41" spans="1:6" ht="16" customHeight="1" x14ac:dyDescent="0.35">
      <c r="A41" s="5">
        <f>DAY(H15)</f>
        <v>30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3</v>
      </c>
      <c r="B46" s="6" t="s">
        <v>10</v>
      </c>
      <c r="C46" s="69"/>
      <c r="D46" s="70"/>
      <c r="E46" s="70"/>
      <c r="F46" s="71"/>
    </row>
    <row r="47" spans="1:6" ht="16" customHeight="1" x14ac:dyDescent="0.35">
      <c r="A47" s="5">
        <f>DAY(H16)</f>
        <v>31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45380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8C2B0-002B-4F75-B7F5-D00880B7569B}">
  <dimension ref="A1:H60"/>
  <sheetViews>
    <sheetView showGridLines="0" view="pageBreakPreview"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342</v>
      </c>
      <c r="D9" s="85"/>
      <c r="E9" s="85"/>
      <c r="F9" s="86"/>
      <c r="H9" s="1" t="s">
        <v>9</v>
      </c>
    </row>
    <row r="10" spans="1:8" ht="19" customHeight="1" x14ac:dyDescent="0.35">
      <c r="A10" s="5">
        <f>MONTH(H10)</f>
        <v>4</v>
      </c>
      <c r="B10" s="6" t="s">
        <v>10</v>
      </c>
      <c r="C10" s="87"/>
      <c r="D10" s="88"/>
      <c r="E10" s="88"/>
      <c r="F10" s="89"/>
      <c r="H10" s="7">
        <v>45383</v>
      </c>
    </row>
    <row r="11" spans="1:8" ht="19" customHeight="1" x14ac:dyDescent="0.35">
      <c r="A11" s="5">
        <f>DAY(H10)</f>
        <v>1</v>
      </c>
      <c r="B11" s="6" t="s">
        <v>11</v>
      </c>
      <c r="C11" s="87"/>
      <c r="D11" s="88"/>
      <c r="E11" s="88"/>
      <c r="F11" s="89"/>
      <c r="H11" s="7">
        <f>H10+1</f>
        <v>45384</v>
      </c>
    </row>
    <row r="12" spans="1:8" ht="19" customHeight="1" x14ac:dyDescent="0.35">
      <c r="A12" s="25" t="str">
        <f>"("&amp;TEXT(H10, "aaa")&amp;")"</f>
        <v>(月)</v>
      </c>
      <c r="B12" s="26"/>
      <c r="C12" s="87"/>
      <c r="D12" s="88"/>
      <c r="E12" s="88"/>
      <c r="F12" s="89"/>
      <c r="H12" s="7">
        <f t="shared" ref="H12:H16" si="0">H11+1</f>
        <v>45385</v>
      </c>
    </row>
    <row r="13" spans="1:8" ht="19" customHeight="1" x14ac:dyDescent="0.35">
      <c r="A13" s="8"/>
      <c r="C13" s="87"/>
      <c r="D13" s="88"/>
      <c r="E13" s="88"/>
      <c r="F13" s="89"/>
      <c r="H13" s="7">
        <f t="shared" si="0"/>
        <v>45386</v>
      </c>
    </row>
    <row r="14" spans="1:8" ht="19" customHeight="1" x14ac:dyDescent="0.35">
      <c r="A14" s="9"/>
      <c r="B14" s="10"/>
      <c r="C14" s="90"/>
      <c r="D14" s="91"/>
      <c r="E14" s="91"/>
      <c r="F14" s="92"/>
      <c r="H14" s="7">
        <f t="shared" si="0"/>
        <v>45387</v>
      </c>
    </row>
    <row r="15" spans="1:8" ht="17.5" customHeight="1" x14ac:dyDescent="0.35">
      <c r="A15" s="3"/>
      <c r="B15" s="4"/>
      <c r="C15" s="84" t="s">
        <v>344</v>
      </c>
      <c r="D15" s="85"/>
      <c r="E15" s="85"/>
      <c r="F15" s="86"/>
      <c r="H15" s="7">
        <f t="shared" si="0"/>
        <v>45388</v>
      </c>
    </row>
    <row r="16" spans="1:8" ht="17.5" customHeight="1" x14ac:dyDescent="0.35">
      <c r="A16" s="5">
        <f>MONTH(H11)</f>
        <v>4</v>
      </c>
      <c r="B16" s="6" t="s">
        <v>10</v>
      </c>
      <c r="C16" s="87"/>
      <c r="D16" s="88"/>
      <c r="E16" s="88"/>
      <c r="F16" s="89"/>
      <c r="H16" s="7">
        <f t="shared" si="0"/>
        <v>45389</v>
      </c>
    </row>
    <row r="17" spans="1:8" ht="17.5" customHeight="1" x14ac:dyDescent="0.35">
      <c r="A17" s="5">
        <f>DAY(H11)</f>
        <v>2</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349</v>
      </c>
      <c r="D21" s="85"/>
      <c r="E21" s="85"/>
      <c r="F21" s="86"/>
    </row>
    <row r="22" spans="1:8" ht="19.5" customHeight="1" x14ac:dyDescent="0.35">
      <c r="A22" s="5">
        <f>MONTH(H12)</f>
        <v>4</v>
      </c>
      <c r="B22" s="6" t="s">
        <v>10</v>
      </c>
      <c r="C22" s="87"/>
      <c r="D22" s="88"/>
      <c r="E22" s="88"/>
      <c r="F22" s="89"/>
    </row>
    <row r="23" spans="1:8" ht="19.5" customHeight="1" x14ac:dyDescent="0.35">
      <c r="A23" s="5">
        <f>DAY(H12)</f>
        <v>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350</v>
      </c>
      <c r="D27" s="85"/>
      <c r="E27" s="85"/>
      <c r="F27" s="86"/>
      <c r="G27" s="14"/>
    </row>
    <row r="28" spans="1:8" ht="18.75" customHeight="1" x14ac:dyDescent="0.35">
      <c r="A28" s="5">
        <f>MONTH(H13)</f>
        <v>4</v>
      </c>
      <c r="B28" s="6" t="s">
        <v>10</v>
      </c>
      <c r="C28" s="87"/>
      <c r="D28" s="88"/>
      <c r="E28" s="88"/>
      <c r="F28" s="89"/>
    </row>
    <row r="29" spans="1:8" ht="18.75" customHeight="1" x14ac:dyDescent="0.35">
      <c r="A29" s="5">
        <f>DAY(H13)</f>
        <v>4</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351</v>
      </c>
      <c r="D33" s="85"/>
      <c r="E33" s="85"/>
      <c r="F33" s="86"/>
    </row>
    <row r="34" spans="1:6" ht="20.5" customHeight="1" x14ac:dyDescent="0.35">
      <c r="A34" s="5">
        <f>MONTH(H14)</f>
        <v>4</v>
      </c>
      <c r="B34" s="6" t="s">
        <v>10</v>
      </c>
      <c r="C34" s="87"/>
      <c r="D34" s="88"/>
      <c r="E34" s="88"/>
      <c r="F34" s="89"/>
    </row>
    <row r="35" spans="1:6" ht="20.5" customHeight="1" x14ac:dyDescent="0.35">
      <c r="A35" s="5">
        <f>DAY(H14)</f>
        <v>5</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4</v>
      </c>
      <c r="B40" s="6" t="s">
        <v>10</v>
      </c>
      <c r="C40" s="69"/>
      <c r="D40" s="70"/>
      <c r="E40" s="70"/>
      <c r="F40" s="71"/>
    </row>
    <row r="41" spans="1:6" ht="16" customHeight="1" x14ac:dyDescent="0.35">
      <c r="A41" s="5">
        <f>DAY(H15)</f>
        <v>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4</v>
      </c>
      <c r="B46" s="6" t="s">
        <v>10</v>
      </c>
      <c r="C46" s="69"/>
      <c r="D46" s="70"/>
      <c r="E46" s="70"/>
      <c r="F46" s="71"/>
    </row>
    <row r="47" spans="1:6" ht="16" customHeight="1" x14ac:dyDescent="0.35">
      <c r="A47" s="5">
        <f>DAY(H16)</f>
        <v>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45387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D533A-BAD2-4D21-9749-2A05C392CF26}">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345</v>
      </c>
      <c r="D9" s="85"/>
      <c r="E9" s="85"/>
      <c r="F9" s="86"/>
      <c r="H9" s="1" t="s">
        <v>9</v>
      </c>
    </row>
    <row r="10" spans="1:8" ht="19" customHeight="1" x14ac:dyDescent="0.35">
      <c r="A10" s="5">
        <f>MONTH(H10)</f>
        <v>4</v>
      </c>
      <c r="B10" s="6" t="s">
        <v>10</v>
      </c>
      <c r="C10" s="87"/>
      <c r="D10" s="88"/>
      <c r="E10" s="88"/>
      <c r="F10" s="89"/>
      <c r="H10" s="7">
        <v>45390</v>
      </c>
    </row>
    <row r="11" spans="1:8" ht="19" customHeight="1" x14ac:dyDescent="0.35">
      <c r="A11" s="5">
        <f>DAY(H10)</f>
        <v>8</v>
      </c>
      <c r="B11" s="6" t="s">
        <v>11</v>
      </c>
      <c r="C11" s="87"/>
      <c r="D11" s="88"/>
      <c r="E11" s="88"/>
      <c r="F11" s="89"/>
      <c r="H11" s="7">
        <f>H10+1</f>
        <v>45391</v>
      </c>
    </row>
    <row r="12" spans="1:8" ht="19" customHeight="1" x14ac:dyDescent="0.35">
      <c r="A12" s="25" t="str">
        <f>"("&amp;TEXT(H10, "aaa")&amp;")"</f>
        <v>(月)</v>
      </c>
      <c r="B12" s="26"/>
      <c r="C12" s="87"/>
      <c r="D12" s="88"/>
      <c r="E12" s="88"/>
      <c r="F12" s="89"/>
      <c r="H12" s="7">
        <f t="shared" ref="H12:H16" si="0">H11+1</f>
        <v>45392</v>
      </c>
    </row>
    <row r="13" spans="1:8" ht="19" customHeight="1" x14ac:dyDescent="0.35">
      <c r="A13" s="8"/>
      <c r="C13" s="87"/>
      <c r="D13" s="88"/>
      <c r="E13" s="88"/>
      <c r="F13" s="89"/>
      <c r="H13" s="7">
        <f t="shared" si="0"/>
        <v>45393</v>
      </c>
    </row>
    <row r="14" spans="1:8" ht="19" customHeight="1" x14ac:dyDescent="0.35">
      <c r="A14" s="9"/>
      <c r="B14" s="10"/>
      <c r="C14" s="90"/>
      <c r="D14" s="91"/>
      <c r="E14" s="91"/>
      <c r="F14" s="92"/>
      <c r="H14" s="7">
        <f t="shared" si="0"/>
        <v>45394</v>
      </c>
    </row>
    <row r="15" spans="1:8" ht="17.5" customHeight="1" x14ac:dyDescent="0.35">
      <c r="A15" s="3"/>
      <c r="B15" s="4"/>
      <c r="C15" s="84" t="s">
        <v>346</v>
      </c>
      <c r="D15" s="85"/>
      <c r="E15" s="85"/>
      <c r="F15" s="86"/>
      <c r="H15" s="7">
        <f t="shared" si="0"/>
        <v>45395</v>
      </c>
    </row>
    <row r="16" spans="1:8" ht="17.5" customHeight="1" x14ac:dyDescent="0.35">
      <c r="A16" s="5">
        <f>MONTH(H11)</f>
        <v>4</v>
      </c>
      <c r="B16" s="6" t="s">
        <v>10</v>
      </c>
      <c r="C16" s="87"/>
      <c r="D16" s="88"/>
      <c r="E16" s="88"/>
      <c r="F16" s="89"/>
      <c r="H16" s="7">
        <f t="shared" si="0"/>
        <v>45396</v>
      </c>
    </row>
    <row r="17" spans="1:8" ht="17.5" customHeight="1" x14ac:dyDescent="0.35">
      <c r="A17" s="5">
        <f>DAY(H11)</f>
        <v>9</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347</v>
      </c>
      <c r="D21" s="85"/>
      <c r="E21" s="85"/>
      <c r="F21" s="86"/>
    </row>
    <row r="22" spans="1:8" ht="19.5" customHeight="1" x14ac:dyDescent="0.35">
      <c r="A22" s="5">
        <f>MONTH(H12)</f>
        <v>4</v>
      </c>
      <c r="B22" s="6" t="s">
        <v>10</v>
      </c>
      <c r="C22" s="87"/>
      <c r="D22" s="88"/>
      <c r="E22" s="88"/>
      <c r="F22" s="89"/>
    </row>
    <row r="23" spans="1:8" ht="19.5" customHeight="1" x14ac:dyDescent="0.35">
      <c r="A23" s="5">
        <f>DAY(H12)</f>
        <v>10</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348</v>
      </c>
      <c r="D27" s="85"/>
      <c r="E27" s="85"/>
      <c r="F27" s="86"/>
      <c r="G27" s="14"/>
    </row>
    <row r="28" spans="1:8" ht="18.75" customHeight="1" x14ac:dyDescent="0.35">
      <c r="A28" s="5">
        <f>MONTH(H13)</f>
        <v>4</v>
      </c>
      <c r="B28" s="6" t="s">
        <v>10</v>
      </c>
      <c r="C28" s="87"/>
      <c r="D28" s="88"/>
      <c r="E28" s="88"/>
      <c r="F28" s="89"/>
    </row>
    <row r="29" spans="1:8" ht="18.75" customHeight="1" x14ac:dyDescent="0.35">
      <c r="A29" s="5">
        <f>DAY(H13)</f>
        <v>11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352</v>
      </c>
      <c r="D33" s="85"/>
      <c r="E33" s="85"/>
      <c r="F33" s="86"/>
    </row>
    <row r="34" spans="1:6" ht="20.5" customHeight="1" x14ac:dyDescent="0.35">
      <c r="A34" s="5">
        <f>MONTH(H14)</f>
        <v>4</v>
      </c>
      <c r="B34" s="6" t="s">
        <v>10</v>
      </c>
      <c r="C34" s="87"/>
      <c r="D34" s="88"/>
      <c r="E34" s="88"/>
      <c r="F34" s="89"/>
    </row>
    <row r="35" spans="1:6" ht="20.5" customHeight="1" x14ac:dyDescent="0.35">
      <c r="A35" s="5">
        <f>DAY(H14)</f>
        <v>12</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4</v>
      </c>
      <c r="B40" s="6" t="s">
        <v>10</v>
      </c>
      <c r="C40" s="69"/>
      <c r="D40" s="70"/>
      <c r="E40" s="70"/>
      <c r="F40" s="71"/>
    </row>
    <row r="41" spans="1:6" ht="16" customHeight="1" x14ac:dyDescent="0.35">
      <c r="A41" s="5">
        <f>DAY(H15)</f>
        <v>13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4</v>
      </c>
      <c r="B46" s="6" t="s">
        <v>10</v>
      </c>
      <c r="C46" s="69"/>
      <c r="D46" s="70"/>
      <c r="E46" s="70"/>
      <c r="F46" s="71"/>
    </row>
    <row r="47" spans="1:6" ht="16" customHeight="1" x14ac:dyDescent="0.35">
      <c r="A47" s="5">
        <f>DAY(H16)</f>
        <v>14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45394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651A-03ED-45CB-890C-4960E56ED265}">
  <dimension ref="A1:H60"/>
  <sheetViews>
    <sheetView showGridLines="0" view="pageBreakPreview" topLeftCell="A22"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353</v>
      </c>
      <c r="D9" s="85"/>
      <c r="E9" s="85"/>
      <c r="F9" s="86"/>
      <c r="H9" s="1" t="s">
        <v>9</v>
      </c>
    </row>
    <row r="10" spans="1:8" ht="19" customHeight="1" x14ac:dyDescent="0.35">
      <c r="A10" s="5">
        <f>MONTH(H10)</f>
        <v>4</v>
      </c>
      <c r="B10" s="6" t="s">
        <v>10</v>
      </c>
      <c r="C10" s="87"/>
      <c r="D10" s="88"/>
      <c r="E10" s="88"/>
      <c r="F10" s="89"/>
      <c r="H10" s="7">
        <v>45397</v>
      </c>
    </row>
    <row r="11" spans="1:8" ht="19" customHeight="1" x14ac:dyDescent="0.35">
      <c r="A11" s="5">
        <f>DAY(H10)</f>
        <v>15</v>
      </c>
      <c r="B11" s="6" t="s">
        <v>11</v>
      </c>
      <c r="C11" s="87"/>
      <c r="D11" s="88"/>
      <c r="E11" s="88"/>
      <c r="F11" s="89"/>
      <c r="H11" s="7">
        <f>H10+1</f>
        <v>45398</v>
      </c>
    </row>
    <row r="12" spans="1:8" ht="19" customHeight="1" x14ac:dyDescent="0.35">
      <c r="A12" s="25" t="str">
        <f>"("&amp;TEXT(H10, "aaa")&amp;")"</f>
        <v>(月)</v>
      </c>
      <c r="B12" s="26"/>
      <c r="C12" s="87"/>
      <c r="D12" s="88"/>
      <c r="E12" s="88"/>
      <c r="F12" s="89"/>
      <c r="H12" s="7">
        <f t="shared" ref="H12:H16" si="0">H11+1</f>
        <v>45399</v>
      </c>
    </row>
    <row r="13" spans="1:8" ht="19" customHeight="1" x14ac:dyDescent="0.35">
      <c r="A13" s="8"/>
      <c r="C13" s="87"/>
      <c r="D13" s="88"/>
      <c r="E13" s="88"/>
      <c r="F13" s="89"/>
      <c r="H13" s="7">
        <f t="shared" si="0"/>
        <v>45400</v>
      </c>
    </row>
    <row r="14" spans="1:8" ht="19" customHeight="1" x14ac:dyDescent="0.35">
      <c r="A14" s="9"/>
      <c r="B14" s="10"/>
      <c r="C14" s="90"/>
      <c r="D14" s="91"/>
      <c r="E14" s="91"/>
      <c r="F14" s="92"/>
      <c r="H14" s="7">
        <f t="shared" si="0"/>
        <v>45401</v>
      </c>
    </row>
    <row r="15" spans="1:8" ht="17.5" customHeight="1" x14ac:dyDescent="0.35">
      <c r="A15" s="3"/>
      <c r="B15" s="4"/>
      <c r="C15" s="84" t="s">
        <v>354</v>
      </c>
      <c r="D15" s="85"/>
      <c r="E15" s="85"/>
      <c r="F15" s="86"/>
      <c r="H15" s="7">
        <f t="shared" si="0"/>
        <v>45402</v>
      </c>
    </row>
    <row r="16" spans="1:8" ht="17.5" customHeight="1" x14ac:dyDescent="0.35">
      <c r="A16" s="5">
        <f>MONTH(H11)</f>
        <v>4</v>
      </c>
      <c r="B16" s="6" t="s">
        <v>10</v>
      </c>
      <c r="C16" s="87"/>
      <c r="D16" s="88"/>
      <c r="E16" s="88"/>
      <c r="F16" s="89"/>
      <c r="H16" s="7">
        <f t="shared" si="0"/>
        <v>45403</v>
      </c>
    </row>
    <row r="17" spans="1:8" ht="17.5" customHeight="1" x14ac:dyDescent="0.35">
      <c r="A17" s="5">
        <f>DAY(H11)</f>
        <v>16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355</v>
      </c>
      <c r="D21" s="85"/>
      <c r="E21" s="85"/>
      <c r="F21" s="86"/>
    </row>
    <row r="22" spans="1:8" ht="19.5" customHeight="1" x14ac:dyDescent="0.35">
      <c r="A22" s="5">
        <f>MONTH(H12)</f>
        <v>4</v>
      </c>
      <c r="B22" s="6" t="s">
        <v>10</v>
      </c>
      <c r="C22" s="87"/>
      <c r="D22" s="88"/>
      <c r="E22" s="88"/>
      <c r="F22" s="89"/>
    </row>
    <row r="23" spans="1:8" ht="19.5" customHeight="1" x14ac:dyDescent="0.35">
      <c r="A23" s="5">
        <f>DAY(H12)</f>
        <v>17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356</v>
      </c>
      <c r="D27" s="85"/>
      <c r="E27" s="85"/>
      <c r="F27" s="86"/>
      <c r="G27" s="14"/>
    </row>
    <row r="28" spans="1:8" ht="18.75" customHeight="1" x14ac:dyDescent="0.35">
      <c r="A28" s="5">
        <f>MONTH(H13)</f>
        <v>4</v>
      </c>
      <c r="B28" s="6" t="s">
        <v>10</v>
      </c>
      <c r="C28" s="87"/>
      <c r="D28" s="88"/>
      <c r="E28" s="88"/>
      <c r="F28" s="89"/>
    </row>
    <row r="29" spans="1:8" ht="18.75" customHeight="1" x14ac:dyDescent="0.35">
      <c r="A29" s="5">
        <f>DAY(H13)</f>
        <v>18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357</v>
      </c>
      <c r="D33" s="85"/>
      <c r="E33" s="85"/>
      <c r="F33" s="86"/>
    </row>
    <row r="34" spans="1:6" ht="20.5" customHeight="1" x14ac:dyDescent="0.35">
      <c r="A34" s="5">
        <f>MONTH(H14)</f>
        <v>4</v>
      </c>
      <c r="B34" s="6" t="s">
        <v>10</v>
      </c>
      <c r="C34" s="87"/>
      <c r="D34" s="88"/>
      <c r="E34" s="88"/>
      <c r="F34" s="89"/>
    </row>
    <row r="35" spans="1:6" ht="20.5" customHeight="1" x14ac:dyDescent="0.35">
      <c r="A35" s="5">
        <f>DAY(H14)</f>
        <v>19</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4</v>
      </c>
      <c r="B40" s="6" t="s">
        <v>10</v>
      </c>
      <c r="C40" s="69"/>
      <c r="D40" s="70"/>
      <c r="E40" s="70"/>
      <c r="F40" s="71"/>
    </row>
    <row r="41" spans="1:6" ht="16" customHeight="1" x14ac:dyDescent="0.35">
      <c r="A41" s="5">
        <f>DAY(H15)</f>
        <v>20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4</v>
      </c>
      <c r="B46" s="6" t="s">
        <v>10</v>
      </c>
      <c r="C46" s="69"/>
      <c r="D46" s="70"/>
      <c r="E46" s="70"/>
      <c r="F46" s="71"/>
    </row>
    <row r="47" spans="1:6" ht="16" customHeight="1" x14ac:dyDescent="0.35">
      <c r="A47" s="5">
        <f>DAY(H16)</f>
        <v>21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45401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87CF-7497-45DD-8D9E-9751505BC8BC}">
  <dimension ref="A1:H60"/>
  <sheetViews>
    <sheetView showGridLines="0" view="pageBreakPreview" topLeftCell="A27" zoomScale="85" zoomScaleNormal="70" zoomScaleSheetLayoutView="85" workbookViewId="0">
      <selection activeCell="C39" sqref="C39:F4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358</v>
      </c>
      <c r="D9" s="85"/>
      <c r="E9" s="85"/>
      <c r="F9" s="86"/>
      <c r="H9" s="1" t="s">
        <v>9</v>
      </c>
    </row>
    <row r="10" spans="1:8" ht="19" customHeight="1" x14ac:dyDescent="0.35">
      <c r="A10" s="5">
        <f>MONTH(H10)</f>
        <v>4</v>
      </c>
      <c r="B10" s="6" t="s">
        <v>10</v>
      </c>
      <c r="C10" s="87"/>
      <c r="D10" s="88"/>
      <c r="E10" s="88"/>
      <c r="F10" s="89"/>
      <c r="H10" s="7">
        <v>45404</v>
      </c>
    </row>
    <row r="11" spans="1:8" ht="19" customHeight="1" x14ac:dyDescent="0.35">
      <c r="A11" s="5">
        <f>DAY(H10)</f>
        <v>22</v>
      </c>
      <c r="B11" s="6" t="s">
        <v>11</v>
      </c>
      <c r="C11" s="87"/>
      <c r="D11" s="88"/>
      <c r="E11" s="88"/>
      <c r="F11" s="89"/>
      <c r="H11" s="7">
        <f>H10+1</f>
        <v>45405</v>
      </c>
    </row>
    <row r="12" spans="1:8" ht="19" customHeight="1" x14ac:dyDescent="0.35">
      <c r="A12" s="25" t="str">
        <f>"("&amp;TEXT(H10, "aaa")&amp;")"</f>
        <v>(月)</v>
      </c>
      <c r="B12" s="26"/>
      <c r="C12" s="87"/>
      <c r="D12" s="88"/>
      <c r="E12" s="88"/>
      <c r="F12" s="89"/>
      <c r="H12" s="7">
        <f t="shared" ref="H12:H16" si="0">H11+1</f>
        <v>45406</v>
      </c>
    </row>
    <row r="13" spans="1:8" ht="19" customHeight="1" x14ac:dyDescent="0.35">
      <c r="A13" s="8"/>
      <c r="C13" s="87"/>
      <c r="D13" s="88"/>
      <c r="E13" s="88"/>
      <c r="F13" s="89"/>
      <c r="H13" s="7">
        <f t="shared" si="0"/>
        <v>45407</v>
      </c>
    </row>
    <row r="14" spans="1:8" ht="19" customHeight="1" x14ac:dyDescent="0.35">
      <c r="A14" s="9"/>
      <c r="B14" s="10"/>
      <c r="C14" s="90"/>
      <c r="D14" s="91"/>
      <c r="E14" s="91"/>
      <c r="F14" s="92"/>
      <c r="H14" s="7">
        <f t="shared" si="0"/>
        <v>45408</v>
      </c>
    </row>
    <row r="15" spans="1:8" ht="17.5" customHeight="1" x14ac:dyDescent="0.35">
      <c r="A15" s="3"/>
      <c r="B15" s="4"/>
      <c r="C15" s="84" t="s">
        <v>359</v>
      </c>
      <c r="D15" s="85"/>
      <c r="E15" s="85"/>
      <c r="F15" s="86"/>
      <c r="H15" s="7">
        <f t="shared" si="0"/>
        <v>45409</v>
      </c>
    </row>
    <row r="16" spans="1:8" ht="17.5" customHeight="1" x14ac:dyDescent="0.35">
      <c r="A16" s="5">
        <f>MONTH(H11)</f>
        <v>4</v>
      </c>
      <c r="B16" s="6" t="s">
        <v>10</v>
      </c>
      <c r="C16" s="87"/>
      <c r="D16" s="88"/>
      <c r="E16" s="88"/>
      <c r="F16" s="89"/>
      <c r="H16" s="7">
        <f t="shared" si="0"/>
        <v>45410</v>
      </c>
    </row>
    <row r="17" spans="1:8" ht="17.5" customHeight="1" x14ac:dyDescent="0.35">
      <c r="A17" s="5">
        <f>DAY(H11)</f>
        <v>23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360</v>
      </c>
      <c r="D21" s="85"/>
      <c r="E21" s="85"/>
      <c r="F21" s="86"/>
    </row>
    <row r="22" spans="1:8" ht="19.5" customHeight="1" x14ac:dyDescent="0.35">
      <c r="A22" s="5">
        <f>MONTH(H12)</f>
        <v>4</v>
      </c>
      <c r="B22" s="6" t="s">
        <v>10</v>
      </c>
      <c r="C22" s="87"/>
      <c r="D22" s="88"/>
      <c r="E22" s="88"/>
      <c r="F22" s="89"/>
    </row>
    <row r="23" spans="1:8" ht="19.5" customHeight="1" x14ac:dyDescent="0.35">
      <c r="A23" s="5">
        <f>DAY(H12)</f>
        <v>24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361</v>
      </c>
      <c r="D27" s="85"/>
      <c r="E27" s="85"/>
      <c r="F27" s="86"/>
      <c r="G27" s="14"/>
    </row>
    <row r="28" spans="1:8" ht="18.75" customHeight="1" x14ac:dyDescent="0.35">
      <c r="A28" s="5">
        <f>MONTH(H13)</f>
        <v>4</v>
      </c>
      <c r="B28" s="6" t="s">
        <v>10</v>
      </c>
      <c r="C28" s="87"/>
      <c r="D28" s="88"/>
      <c r="E28" s="88"/>
      <c r="F28" s="89"/>
    </row>
    <row r="29" spans="1:8" ht="18.75" customHeight="1" x14ac:dyDescent="0.35">
      <c r="A29" s="5">
        <f>DAY(H13)</f>
        <v>25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362</v>
      </c>
      <c r="D33" s="85"/>
      <c r="E33" s="85"/>
      <c r="F33" s="86"/>
    </row>
    <row r="34" spans="1:6" ht="20.5" customHeight="1" x14ac:dyDescent="0.35">
      <c r="A34" s="5">
        <f>MONTH(H14)</f>
        <v>4</v>
      </c>
      <c r="B34" s="6" t="s">
        <v>10</v>
      </c>
      <c r="C34" s="87"/>
      <c r="D34" s="88"/>
      <c r="E34" s="88"/>
      <c r="F34" s="89"/>
    </row>
    <row r="35" spans="1:6" ht="20.5" customHeight="1" x14ac:dyDescent="0.35">
      <c r="A35" s="5">
        <f>DAY(H14)</f>
        <v>26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4</v>
      </c>
      <c r="B40" s="6" t="s">
        <v>10</v>
      </c>
      <c r="C40" s="69"/>
      <c r="D40" s="70"/>
      <c r="E40" s="70"/>
      <c r="F40" s="71"/>
    </row>
    <row r="41" spans="1:6" ht="16" customHeight="1" x14ac:dyDescent="0.35">
      <c r="A41" s="5">
        <f>DAY(H15)</f>
        <v>27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4</v>
      </c>
      <c r="B46" s="6" t="s">
        <v>10</v>
      </c>
      <c r="C46" s="69"/>
      <c r="D46" s="70"/>
      <c r="E46" s="70"/>
      <c r="F46" s="71"/>
    </row>
    <row r="47" spans="1:6" ht="16" customHeight="1" x14ac:dyDescent="0.35">
      <c r="A47" s="5">
        <f>DAY(H16)</f>
        <v>28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45408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C13C-81E2-47A9-819F-CED9BE8349FB}">
  <dimension ref="A1:H60"/>
  <sheetViews>
    <sheetView showGridLines="0" view="pageBreakPreview"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66" t="s">
        <v>12</v>
      </c>
      <c r="D9" s="67"/>
      <c r="E9" s="67"/>
      <c r="F9" s="68"/>
      <c r="H9" s="1" t="s">
        <v>9</v>
      </c>
    </row>
    <row r="10" spans="1:8" ht="19" customHeight="1" x14ac:dyDescent="0.35">
      <c r="A10" s="5">
        <f>MONTH(H10)</f>
        <v>4</v>
      </c>
      <c r="B10" s="6" t="s">
        <v>10</v>
      </c>
      <c r="C10" s="69"/>
      <c r="D10" s="70"/>
      <c r="E10" s="70"/>
      <c r="F10" s="71"/>
      <c r="H10" s="7">
        <v>45411</v>
      </c>
    </row>
    <row r="11" spans="1:8" ht="19" customHeight="1" x14ac:dyDescent="0.35">
      <c r="A11" s="5">
        <f>DAY(H10)</f>
        <v>29</v>
      </c>
      <c r="B11" s="6" t="s">
        <v>11</v>
      </c>
      <c r="C11" s="69"/>
      <c r="D11" s="70"/>
      <c r="E11" s="70"/>
      <c r="F11" s="71"/>
      <c r="H11" s="7">
        <f>H10+1</f>
        <v>45412</v>
      </c>
    </row>
    <row r="12" spans="1:8" ht="19" customHeight="1" x14ac:dyDescent="0.35">
      <c r="A12" s="25" t="str">
        <f>"("&amp;TEXT(H10, "aaa")&amp;")"</f>
        <v>(月)</v>
      </c>
      <c r="B12" s="26"/>
      <c r="C12" s="69"/>
      <c r="D12" s="70"/>
      <c r="E12" s="70"/>
      <c r="F12" s="71"/>
      <c r="H12" s="7">
        <f t="shared" ref="H12:H16" si="0">H11+1</f>
        <v>45413</v>
      </c>
    </row>
    <row r="13" spans="1:8" ht="19" customHeight="1" x14ac:dyDescent="0.35">
      <c r="A13" s="8"/>
      <c r="C13" s="69"/>
      <c r="D13" s="70"/>
      <c r="E13" s="70"/>
      <c r="F13" s="71"/>
      <c r="H13" s="7">
        <f t="shared" si="0"/>
        <v>45414</v>
      </c>
    </row>
    <row r="14" spans="1:8" ht="19" customHeight="1" x14ac:dyDescent="0.35">
      <c r="A14" s="9"/>
      <c r="B14" s="10"/>
      <c r="C14" s="72"/>
      <c r="D14" s="73"/>
      <c r="E14" s="73"/>
      <c r="F14" s="74"/>
      <c r="H14" s="7">
        <f t="shared" si="0"/>
        <v>45415</v>
      </c>
    </row>
    <row r="15" spans="1:8" ht="17.5" customHeight="1" x14ac:dyDescent="0.35">
      <c r="A15" s="3"/>
      <c r="B15" s="4"/>
      <c r="C15" s="84" t="s">
        <v>363</v>
      </c>
      <c r="D15" s="85"/>
      <c r="E15" s="85"/>
      <c r="F15" s="86"/>
      <c r="H15" s="7">
        <f t="shared" si="0"/>
        <v>45416</v>
      </c>
    </row>
    <row r="16" spans="1:8" ht="17.5" customHeight="1" x14ac:dyDescent="0.35">
      <c r="A16" s="5">
        <f>MONTH(H11)</f>
        <v>4</v>
      </c>
      <c r="B16" s="6" t="s">
        <v>10</v>
      </c>
      <c r="C16" s="87"/>
      <c r="D16" s="88"/>
      <c r="E16" s="88"/>
      <c r="F16" s="89"/>
      <c r="H16" s="7">
        <f t="shared" si="0"/>
        <v>45417</v>
      </c>
    </row>
    <row r="17" spans="1:8" ht="17.5" customHeight="1" x14ac:dyDescent="0.35">
      <c r="A17" s="5">
        <f>DAY(H11)</f>
        <v>30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364</v>
      </c>
      <c r="D21" s="85"/>
      <c r="E21" s="85"/>
      <c r="F21" s="86"/>
    </row>
    <row r="22" spans="1:8" ht="19.5" customHeight="1" x14ac:dyDescent="0.35">
      <c r="A22" s="5">
        <f>MONTH(H12)</f>
        <v>5</v>
      </c>
      <c r="B22" s="6" t="s">
        <v>10</v>
      </c>
      <c r="C22" s="87"/>
      <c r="D22" s="88"/>
      <c r="E22" s="88"/>
      <c r="F22" s="89"/>
    </row>
    <row r="23" spans="1:8" ht="19.5" customHeight="1" x14ac:dyDescent="0.35">
      <c r="A23" s="5">
        <f>DAY(H12)</f>
        <v>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365</v>
      </c>
      <c r="D27" s="85"/>
      <c r="E27" s="85"/>
      <c r="F27" s="86"/>
      <c r="G27" s="14"/>
    </row>
    <row r="28" spans="1:8" ht="18.75" customHeight="1" x14ac:dyDescent="0.35">
      <c r="A28" s="5">
        <f>MONTH(H13)</f>
        <v>5</v>
      </c>
      <c r="B28" s="6" t="s">
        <v>10</v>
      </c>
      <c r="C28" s="87"/>
      <c r="D28" s="88"/>
      <c r="E28" s="88"/>
      <c r="F28" s="89"/>
    </row>
    <row r="29" spans="1:8" ht="18.75" customHeight="1" x14ac:dyDescent="0.35">
      <c r="A29" s="5">
        <f>DAY(H13)</f>
        <v>2</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66" t="s">
        <v>12</v>
      </c>
      <c r="D33" s="67"/>
      <c r="E33" s="67"/>
      <c r="F33" s="68"/>
    </row>
    <row r="34" spans="1:6" ht="20.5" customHeight="1" x14ac:dyDescent="0.35">
      <c r="A34" s="5">
        <f>MONTH(H14)</f>
        <v>5</v>
      </c>
      <c r="B34" s="6" t="s">
        <v>10</v>
      </c>
      <c r="C34" s="69"/>
      <c r="D34" s="70"/>
      <c r="E34" s="70"/>
      <c r="F34" s="71"/>
    </row>
    <row r="35" spans="1:6" ht="20.5" customHeight="1" x14ac:dyDescent="0.35">
      <c r="A35" s="5">
        <f>DAY(H14)</f>
        <v>3</v>
      </c>
      <c r="B35" s="6" t="s">
        <v>11</v>
      </c>
      <c r="C35" s="69"/>
      <c r="D35" s="70"/>
      <c r="E35" s="70"/>
      <c r="F35" s="71"/>
    </row>
    <row r="36" spans="1:6" ht="20.5" customHeight="1" x14ac:dyDescent="0.35">
      <c r="A36" s="25" t="str">
        <f>"("&amp;TEXT(H14, "aaa")&amp;")"</f>
        <v>(金)</v>
      </c>
      <c r="B36" s="26"/>
      <c r="C36" s="69"/>
      <c r="D36" s="70"/>
      <c r="E36" s="70"/>
      <c r="F36" s="71"/>
    </row>
    <row r="37" spans="1:6" ht="20.5" customHeight="1" x14ac:dyDescent="0.35">
      <c r="A37" s="8"/>
      <c r="C37" s="69"/>
      <c r="D37" s="70"/>
      <c r="E37" s="70"/>
      <c r="F37" s="71"/>
    </row>
    <row r="38" spans="1:6" ht="20.5" customHeight="1" x14ac:dyDescent="0.35">
      <c r="A38" s="9"/>
      <c r="B38" s="10"/>
      <c r="C38" s="72"/>
      <c r="D38" s="73"/>
      <c r="E38" s="73"/>
      <c r="F38" s="74"/>
    </row>
    <row r="39" spans="1:6" ht="16" customHeight="1" x14ac:dyDescent="0.35">
      <c r="A39" s="3"/>
      <c r="B39" s="4"/>
      <c r="C39" s="66" t="s">
        <v>12</v>
      </c>
      <c r="D39" s="67"/>
      <c r="E39" s="67"/>
      <c r="F39" s="68"/>
    </row>
    <row r="40" spans="1:6" ht="16" customHeight="1" x14ac:dyDescent="0.35">
      <c r="A40" s="5">
        <f>MONTH(H15)</f>
        <v>5</v>
      </c>
      <c r="B40" s="6" t="s">
        <v>10</v>
      </c>
      <c r="C40" s="69"/>
      <c r="D40" s="70"/>
      <c r="E40" s="70"/>
      <c r="F40" s="71"/>
    </row>
    <row r="41" spans="1:6" ht="16" customHeight="1" x14ac:dyDescent="0.35">
      <c r="A41" s="5">
        <f>DAY(H15)</f>
        <v>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5</v>
      </c>
      <c r="B46" s="6" t="s">
        <v>10</v>
      </c>
      <c r="C46" s="69"/>
      <c r="D46" s="70"/>
      <c r="E46" s="70"/>
      <c r="F46" s="71"/>
    </row>
    <row r="47" spans="1:6" ht="16" customHeight="1" x14ac:dyDescent="0.35">
      <c r="A47" s="5">
        <f>DAY(H16)</f>
        <v>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45415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55BB-AE3A-45A8-A060-D45A9D603723}">
  <dimension ref="A1:H60"/>
  <sheetViews>
    <sheetView showGridLines="0" view="pageBreakPreview" topLeftCell="A29"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66" t="s">
        <v>12</v>
      </c>
      <c r="D9" s="67"/>
      <c r="E9" s="67"/>
      <c r="F9" s="68"/>
      <c r="H9" s="1" t="s">
        <v>9</v>
      </c>
    </row>
    <row r="10" spans="1:8" ht="19" customHeight="1" x14ac:dyDescent="0.35">
      <c r="A10" s="5">
        <f>MONTH(H10)</f>
        <v>5</v>
      </c>
      <c r="B10" s="6" t="s">
        <v>10</v>
      </c>
      <c r="C10" s="69"/>
      <c r="D10" s="70"/>
      <c r="E10" s="70"/>
      <c r="F10" s="71"/>
      <c r="H10" s="7">
        <v>45418</v>
      </c>
    </row>
    <row r="11" spans="1:8" ht="19" customHeight="1" x14ac:dyDescent="0.35">
      <c r="A11" s="5">
        <f>DAY(H10)</f>
        <v>6</v>
      </c>
      <c r="B11" s="6" t="s">
        <v>11</v>
      </c>
      <c r="C11" s="69"/>
      <c r="D11" s="70"/>
      <c r="E11" s="70"/>
      <c r="F11" s="71"/>
      <c r="H11" s="7">
        <f>H10+1</f>
        <v>45419</v>
      </c>
    </row>
    <row r="12" spans="1:8" ht="19" customHeight="1" x14ac:dyDescent="0.35">
      <c r="A12" s="25" t="str">
        <f>"("&amp;TEXT(H10, "aaa")&amp;")"</f>
        <v>(月)</v>
      </c>
      <c r="B12" s="26"/>
      <c r="C12" s="69"/>
      <c r="D12" s="70"/>
      <c r="E12" s="70"/>
      <c r="F12" s="71"/>
      <c r="H12" s="7">
        <f t="shared" ref="H12:H16" si="0">H11+1</f>
        <v>45420</v>
      </c>
    </row>
    <row r="13" spans="1:8" ht="19" customHeight="1" x14ac:dyDescent="0.35">
      <c r="A13" s="8"/>
      <c r="C13" s="69"/>
      <c r="D13" s="70"/>
      <c r="E13" s="70"/>
      <c r="F13" s="71"/>
      <c r="H13" s="7">
        <f t="shared" si="0"/>
        <v>45421</v>
      </c>
    </row>
    <row r="14" spans="1:8" ht="19" customHeight="1" x14ac:dyDescent="0.35">
      <c r="A14" s="9"/>
      <c r="B14" s="10"/>
      <c r="C14" s="72"/>
      <c r="D14" s="73"/>
      <c r="E14" s="73"/>
      <c r="F14" s="74"/>
      <c r="H14" s="7">
        <f t="shared" si="0"/>
        <v>45422</v>
      </c>
    </row>
    <row r="15" spans="1:8" ht="17.5" customHeight="1" x14ac:dyDescent="0.35">
      <c r="A15" s="3"/>
      <c r="B15" s="4"/>
      <c r="C15" s="84" t="s">
        <v>366</v>
      </c>
      <c r="D15" s="85"/>
      <c r="E15" s="85"/>
      <c r="F15" s="86"/>
      <c r="H15" s="7">
        <f t="shared" si="0"/>
        <v>45423</v>
      </c>
    </row>
    <row r="16" spans="1:8" ht="17.5" customHeight="1" x14ac:dyDescent="0.35">
      <c r="A16" s="5">
        <f>MONTH(H11)</f>
        <v>5</v>
      </c>
      <c r="B16" s="6" t="s">
        <v>10</v>
      </c>
      <c r="C16" s="87"/>
      <c r="D16" s="88"/>
      <c r="E16" s="88"/>
      <c r="F16" s="89"/>
      <c r="H16" s="7">
        <f t="shared" si="0"/>
        <v>45424</v>
      </c>
    </row>
    <row r="17" spans="1:8" ht="17.5" customHeight="1" x14ac:dyDescent="0.35">
      <c r="A17" s="5">
        <f>DAY(H11)</f>
        <v>7</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367</v>
      </c>
      <c r="D21" s="85"/>
      <c r="E21" s="85"/>
      <c r="F21" s="86"/>
    </row>
    <row r="22" spans="1:8" ht="19.5" customHeight="1" x14ac:dyDescent="0.35">
      <c r="A22" s="5">
        <f>MONTH(H12)</f>
        <v>5</v>
      </c>
      <c r="B22" s="6" t="s">
        <v>10</v>
      </c>
      <c r="C22" s="87"/>
      <c r="D22" s="88"/>
      <c r="E22" s="88"/>
      <c r="F22" s="89"/>
    </row>
    <row r="23" spans="1:8" ht="19.5" customHeight="1" x14ac:dyDescent="0.35">
      <c r="A23" s="5">
        <f>DAY(H12)</f>
        <v>8</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368</v>
      </c>
      <c r="D27" s="85"/>
      <c r="E27" s="85"/>
      <c r="F27" s="86"/>
      <c r="G27" s="14"/>
    </row>
    <row r="28" spans="1:8" ht="18.75" customHeight="1" x14ac:dyDescent="0.35">
      <c r="A28" s="5">
        <f>MONTH(H13)</f>
        <v>5</v>
      </c>
      <c r="B28" s="6" t="s">
        <v>10</v>
      </c>
      <c r="C28" s="87"/>
      <c r="D28" s="88"/>
      <c r="E28" s="88"/>
      <c r="F28" s="89"/>
    </row>
    <row r="29" spans="1:8" ht="18.75" customHeight="1" x14ac:dyDescent="0.35">
      <c r="A29" s="5">
        <f>DAY(H13)</f>
        <v>9</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369</v>
      </c>
      <c r="D33" s="85"/>
      <c r="E33" s="85"/>
      <c r="F33" s="86"/>
    </row>
    <row r="34" spans="1:6" ht="20.5" customHeight="1" x14ac:dyDescent="0.35">
      <c r="A34" s="5">
        <f>MONTH(H14)</f>
        <v>5</v>
      </c>
      <c r="B34" s="6" t="s">
        <v>10</v>
      </c>
      <c r="C34" s="87"/>
      <c r="D34" s="88"/>
      <c r="E34" s="88"/>
      <c r="F34" s="89"/>
    </row>
    <row r="35" spans="1:6" ht="20.5" customHeight="1" x14ac:dyDescent="0.35">
      <c r="A35" s="5">
        <f>DAY(H14)</f>
        <v>10</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5</v>
      </c>
      <c r="B40" s="6" t="s">
        <v>10</v>
      </c>
      <c r="C40" s="69"/>
      <c r="D40" s="70"/>
      <c r="E40" s="70"/>
      <c r="F40" s="71"/>
    </row>
    <row r="41" spans="1:6" ht="16" customHeight="1" x14ac:dyDescent="0.35">
      <c r="A41" s="5">
        <f>DAY(H15)</f>
        <v>11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5</v>
      </c>
      <c r="B46" s="6" t="s">
        <v>10</v>
      </c>
      <c r="C46" s="69"/>
      <c r="D46" s="70"/>
      <c r="E46" s="70"/>
      <c r="F46" s="71"/>
    </row>
    <row r="47" spans="1:6" ht="16" customHeight="1" x14ac:dyDescent="0.35">
      <c r="A47" s="5">
        <f>DAY(H16)</f>
        <v>12</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45422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8C2F-6B90-4C0E-957B-F0176310691D}">
  <dimension ref="A1:H60"/>
  <sheetViews>
    <sheetView showGridLines="0" view="pageBreakPreview" zoomScale="85" zoomScaleNormal="70" zoomScaleSheetLayoutView="85" workbookViewId="0">
      <selection activeCell="C9" sqref="C9:F1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370</v>
      </c>
      <c r="D9" s="85"/>
      <c r="E9" s="85"/>
      <c r="F9" s="86"/>
      <c r="H9" s="1" t="s">
        <v>9</v>
      </c>
    </row>
    <row r="10" spans="1:8" ht="19" customHeight="1" x14ac:dyDescent="0.35">
      <c r="A10" s="5">
        <f>MONTH(H10)</f>
        <v>5</v>
      </c>
      <c r="B10" s="6" t="s">
        <v>10</v>
      </c>
      <c r="C10" s="87"/>
      <c r="D10" s="88"/>
      <c r="E10" s="88"/>
      <c r="F10" s="89"/>
      <c r="H10" s="7">
        <v>45425</v>
      </c>
    </row>
    <row r="11" spans="1:8" ht="19" customHeight="1" x14ac:dyDescent="0.35">
      <c r="A11" s="5">
        <f>DAY(H10)</f>
        <v>13</v>
      </c>
      <c r="B11" s="6" t="s">
        <v>11</v>
      </c>
      <c r="C11" s="87"/>
      <c r="D11" s="88"/>
      <c r="E11" s="88"/>
      <c r="F11" s="89"/>
      <c r="H11" s="7">
        <f>H10+1</f>
        <v>45426</v>
      </c>
    </row>
    <row r="12" spans="1:8" ht="19" customHeight="1" x14ac:dyDescent="0.35">
      <c r="A12" s="25" t="str">
        <f>"("&amp;TEXT(H10, "aaa")&amp;")"</f>
        <v>(月)</v>
      </c>
      <c r="B12" s="26"/>
      <c r="C12" s="87"/>
      <c r="D12" s="88"/>
      <c r="E12" s="88"/>
      <c r="F12" s="89"/>
      <c r="H12" s="7">
        <f t="shared" ref="H12:H16" si="0">H11+1</f>
        <v>45427</v>
      </c>
    </row>
    <row r="13" spans="1:8" ht="19" customHeight="1" x14ac:dyDescent="0.35">
      <c r="A13" s="8"/>
      <c r="C13" s="87"/>
      <c r="D13" s="88"/>
      <c r="E13" s="88"/>
      <c r="F13" s="89"/>
      <c r="H13" s="7">
        <f t="shared" si="0"/>
        <v>45428</v>
      </c>
    </row>
    <row r="14" spans="1:8" ht="19" customHeight="1" x14ac:dyDescent="0.35">
      <c r="A14" s="9"/>
      <c r="B14" s="10"/>
      <c r="C14" s="90"/>
      <c r="D14" s="91"/>
      <c r="E14" s="91"/>
      <c r="F14" s="92"/>
      <c r="H14" s="7">
        <f t="shared" si="0"/>
        <v>45429</v>
      </c>
    </row>
    <row r="15" spans="1:8" ht="17.5" customHeight="1" x14ac:dyDescent="0.35">
      <c r="A15" s="3"/>
      <c r="B15" s="4"/>
      <c r="C15" s="84" t="s">
        <v>371</v>
      </c>
      <c r="D15" s="85"/>
      <c r="E15" s="85"/>
      <c r="F15" s="86"/>
      <c r="H15" s="7">
        <f t="shared" si="0"/>
        <v>45430</v>
      </c>
    </row>
    <row r="16" spans="1:8" ht="17.5" customHeight="1" x14ac:dyDescent="0.35">
      <c r="A16" s="5">
        <f>MONTH(H11)</f>
        <v>5</v>
      </c>
      <c r="B16" s="6" t="s">
        <v>10</v>
      </c>
      <c r="C16" s="87"/>
      <c r="D16" s="88"/>
      <c r="E16" s="88"/>
      <c r="F16" s="89"/>
      <c r="H16" s="7">
        <f t="shared" si="0"/>
        <v>45431</v>
      </c>
    </row>
    <row r="17" spans="1:8" ht="17.5" customHeight="1" x14ac:dyDescent="0.35">
      <c r="A17" s="5">
        <f>DAY(H11)</f>
        <v>14</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375</v>
      </c>
      <c r="D21" s="85"/>
      <c r="E21" s="85"/>
      <c r="F21" s="86"/>
    </row>
    <row r="22" spans="1:8" ht="19.5" customHeight="1" x14ac:dyDescent="0.35">
      <c r="A22" s="5">
        <f>MONTH(H12)</f>
        <v>5</v>
      </c>
      <c r="B22" s="6" t="s">
        <v>10</v>
      </c>
      <c r="C22" s="87"/>
      <c r="D22" s="88"/>
      <c r="E22" s="88"/>
      <c r="F22" s="89"/>
    </row>
    <row r="23" spans="1:8" ht="19.5" customHeight="1" x14ac:dyDescent="0.35">
      <c r="A23" s="5">
        <f>DAY(H12)</f>
        <v>15</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374</v>
      </c>
      <c r="D27" s="85"/>
      <c r="E27" s="85"/>
      <c r="F27" s="86"/>
      <c r="G27" s="14"/>
    </row>
    <row r="28" spans="1:8" ht="18.75" customHeight="1" x14ac:dyDescent="0.35">
      <c r="A28" s="5">
        <f>MONTH(H13)</f>
        <v>5</v>
      </c>
      <c r="B28" s="6" t="s">
        <v>10</v>
      </c>
      <c r="C28" s="87"/>
      <c r="D28" s="88"/>
      <c r="E28" s="88"/>
      <c r="F28" s="89"/>
    </row>
    <row r="29" spans="1:8" ht="18.75" customHeight="1" x14ac:dyDescent="0.35">
      <c r="A29" s="5">
        <f>DAY(H13)</f>
        <v>16</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373</v>
      </c>
      <c r="D33" s="85"/>
      <c r="E33" s="85"/>
      <c r="F33" s="86"/>
    </row>
    <row r="34" spans="1:6" ht="20.5" customHeight="1" x14ac:dyDescent="0.35">
      <c r="A34" s="5">
        <f>MONTH(H14)</f>
        <v>5</v>
      </c>
      <c r="B34" s="6" t="s">
        <v>10</v>
      </c>
      <c r="C34" s="87"/>
      <c r="D34" s="88"/>
      <c r="E34" s="88"/>
      <c r="F34" s="89"/>
    </row>
    <row r="35" spans="1:6" ht="20.5" customHeight="1" x14ac:dyDescent="0.35">
      <c r="A35" s="5">
        <f>DAY(H14)</f>
        <v>17</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5</v>
      </c>
      <c r="B40" s="6" t="s">
        <v>10</v>
      </c>
      <c r="C40" s="69"/>
      <c r="D40" s="70"/>
      <c r="E40" s="70"/>
      <c r="F40" s="71"/>
    </row>
    <row r="41" spans="1:6" ht="16" customHeight="1" x14ac:dyDescent="0.35">
      <c r="A41" s="5">
        <f>DAY(H15)</f>
        <v>18</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5</v>
      </c>
      <c r="B46" s="6" t="s">
        <v>10</v>
      </c>
      <c r="C46" s="69"/>
      <c r="D46" s="70"/>
      <c r="E46" s="70"/>
      <c r="F46" s="71"/>
    </row>
    <row r="47" spans="1:6" ht="16" customHeight="1" x14ac:dyDescent="0.35">
      <c r="A47" s="5">
        <f>DAY(H16)</f>
        <v>19</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45429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B01E-05D8-4EA2-926E-1F2B7081F960}">
  <dimension ref="A1:H60"/>
  <sheetViews>
    <sheetView showGridLines="0" view="pageBreakPreview" zoomScale="85" zoomScaleNormal="70" zoomScaleSheetLayoutView="85" workbookViewId="0">
      <selection activeCell="C27" sqref="C27:F32"/>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372</v>
      </c>
      <c r="D9" s="85"/>
      <c r="E9" s="85"/>
      <c r="F9" s="86"/>
      <c r="H9" s="1" t="s">
        <v>9</v>
      </c>
    </row>
    <row r="10" spans="1:8" ht="19" customHeight="1" x14ac:dyDescent="0.35">
      <c r="A10" s="5">
        <f>MONTH(H10)</f>
        <v>5</v>
      </c>
      <c r="B10" s="6" t="s">
        <v>10</v>
      </c>
      <c r="C10" s="87"/>
      <c r="D10" s="88"/>
      <c r="E10" s="88"/>
      <c r="F10" s="89"/>
      <c r="H10" s="7">
        <v>45432</v>
      </c>
    </row>
    <row r="11" spans="1:8" ht="19" customHeight="1" x14ac:dyDescent="0.35">
      <c r="A11" s="5">
        <f>DAY(H10)</f>
        <v>20</v>
      </c>
      <c r="B11" s="6" t="s">
        <v>11</v>
      </c>
      <c r="C11" s="87"/>
      <c r="D11" s="88"/>
      <c r="E11" s="88"/>
      <c r="F11" s="89"/>
      <c r="H11" s="7">
        <f>H10+1</f>
        <v>45433</v>
      </c>
    </row>
    <row r="12" spans="1:8" ht="19" customHeight="1" x14ac:dyDescent="0.35">
      <c r="A12" s="25" t="str">
        <f>"("&amp;TEXT(H10, "aaa")&amp;")"</f>
        <v>(月)</v>
      </c>
      <c r="B12" s="26"/>
      <c r="C12" s="87"/>
      <c r="D12" s="88"/>
      <c r="E12" s="88"/>
      <c r="F12" s="89"/>
      <c r="H12" s="7">
        <f t="shared" ref="H12:H16" si="0">H11+1</f>
        <v>45434</v>
      </c>
    </row>
    <row r="13" spans="1:8" ht="19" customHeight="1" x14ac:dyDescent="0.35">
      <c r="A13" s="8"/>
      <c r="C13" s="87"/>
      <c r="D13" s="88"/>
      <c r="E13" s="88"/>
      <c r="F13" s="89"/>
      <c r="H13" s="7">
        <f t="shared" si="0"/>
        <v>45435</v>
      </c>
    </row>
    <row r="14" spans="1:8" ht="19" customHeight="1" x14ac:dyDescent="0.35">
      <c r="A14" s="9"/>
      <c r="B14" s="10"/>
      <c r="C14" s="90"/>
      <c r="D14" s="91"/>
      <c r="E14" s="91"/>
      <c r="F14" s="92"/>
      <c r="H14" s="7">
        <f t="shared" si="0"/>
        <v>45436</v>
      </c>
    </row>
    <row r="15" spans="1:8" ht="17.5" customHeight="1" x14ac:dyDescent="0.35">
      <c r="A15" s="3"/>
      <c r="B15" s="4"/>
      <c r="C15" s="84" t="s">
        <v>376</v>
      </c>
      <c r="D15" s="85"/>
      <c r="E15" s="85"/>
      <c r="F15" s="86"/>
      <c r="H15" s="7">
        <f t="shared" si="0"/>
        <v>45437</v>
      </c>
    </row>
    <row r="16" spans="1:8" ht="17.5" customHeight="1" x14ac:dyDescent="0.35">
      <c r="A16" s="5">
        <f>MONTH(H11)</f>
        <v>5</v>
      </c>
      <c r="B16" s="6" t="s">
        <v>10</v>
      </c>
      <c r="C16" s="87"/>
      <c r="D16" s="88"/>
      <c r="E16" s="88"/>
      <c r="F16" s="89"/>
      <c r="H16" s="7">
        <f t="shared" si="0"/>
        <v>45438</v>
      </c>
    </row>
    <row r="17" spans="1:8" ht="17.5" customHeight="1" x14ac:dyDescent="0.35">
      <c r="A17" s="5">
        <f>DAY(H11)</f>
        <v>21</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377</v>
      </c>
      <c r="D21" s="85"/>
      <c r="E21" s="85"/>
      <c r="F21" s="86"/>
    </row>
    <row r="22" spans="1:8" ht="19.5" customHeight="1" x14ac:dyDescent="0.35">
      <c r="A22" s="5">
        <f>MONTH(H12)</f>
        <v>5</v>
      </c>
      <c r="B22" s="6" t="s">
        <v>10</v>
      </c>
      <c r="C22" s="87"/>
      <c r="D22" s="88"/>
      <c r="E22" s="88"/>
      <c r="F22" s="89"/>
    </row>
    <row r="23" spans="1:8" ht="19.5" customHeight="1" x14ac:dyDescent="0.35">
      <c r="A23" s="5">
        <f>DAY(H12)</f>
        <v>22</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378</v>
      </c>
      <c r="D27" s="85"/>
      <c r="E27" s="85"/>
      <c r="F27" s="86"/>
      <c r="G27" s="14"/>
    </row>
    <row r="28" spans="1:8" ht="18.75" customHeight="1" x14ac:dyDescent="0.35">
      <c r="A28" s="5">
        <f>MONTH(H13)</f>
        <v>5</v>
      </c>
      <c r="B28" s="6" t="s">
        <v>10</v>
      </c>
      <c r="C28" s="87"/>
      <c r="D28" s="88"/>
      <c r="E28" s="88"/>
      <c r="F28" s="89"/>
    </row>
    <row r="29" spans="1:8" ht="18.75" customHeight="1" x14ac:dyDescent="0.35">
      <c r="A29" s="5">
        <f>DAY(H13)</f>
        <v>23</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379</v>
      </c>
      <c r="D33" s="85"/>
      <c r="E33" s="85"/>
      <c r="F33" s="86"/>
    </row>
    <row r="34" spans="1:6" ht="20.5" customHeight="1" x14ac:dyDescent="0.35">
      <c r="A34" s="5">
        <f>MONTH(H14)</f>
        <v>5</v>
      </c>
      <c r="B34" s="6" t="s">
        <v>10</v>
      </c>
      <c r="C34" s="87"/>
      <c r="D34" s="88"/>
      <c r="E34" s="88"/>
      <c r="F34" s="89"/>
    </row>
    <row r="35" spans="1:6" ht="20.5" customHeight="1" x14ac:dyDescent="0.35">
      <c r="A35" s="5">
        <f>DAY(H14)</f>
        <v>24</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5</v>
      </c>
      <c r="B40" s="6" t="s">
        <v>10</v>
      </c>
      <c r="C40" s="69"/>
      <c r="D40" s="70"/>
      <c r="E40" s="70"/>
      <c r="F40" s="71"/>
    </row>
    <row r="41" spans="1:6" ht="16" customHeight="1" x14ac:dyDescent="0.35">
      <c r="A41" s="5">
        <f>DAY(H15)</f>
        <v>25</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5</v>
      </c>
      <c r="B46" s="6" t="s">
        <v>10</v>
      </c>
      <c r="C46" s="69"/>
      <c r="D46" s="70"/>
      <c r="E46" s="70"/>
      <c r="F46" s="71"/>
    </row>
    <row r="47" spans="1:6" ht="16" customHeight="1" x14ac:dyDescent="0.35">
      <c r="A47" s="5">
        <f>DAY(H16)</f>
        <v>26</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45436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79E3-56A1-4D66-BD5A-BE561FBD69F7}">
  <dimension ref="A1:H64"/>
  <sheetViews>
    <sheetView showGridLines="0" view="pageBreakPreview" zoomScale="85" zoomScaleNormal="70" zoomScaleSheetLayoutView="85" workbookViewId="0">
      <selection activeCell="I36" sqref="I36"/>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51" t="s">
        <v>12</v>
      </c>
      <c r="D9" s="52"/>
      <c r="E9" s="52"/>
      <c r="F9" s="53"/>
      <c r="H9" s="1" t="s">
        <v>9</v>
      </c>
    </row>
    <row r="10" spans="1:8" ht="16" customHeight="1" x14ac:dyDescent="0.35">
      <c r="A10" s="5">
        <f>MONTH(H10)</f>
        <v>1</v>
      </c>
      <c r="B10" s="6" t="s">
        <v>10</v>
      </c>
      <c r="C10" s="25"/>
      <c r="D10" s="41"/>
      <c r="E10" s="41"/>
      <c r="F10" s="26"/>
      <c r="H10" s="7">
        <v>44935</v>
      </c>
    </row>
    <row r="11" spans="1:8" ht="16" customHeight="1" x14ac:dyDescent="0.35">
      <c r="A11" s="5">
        <f>DAY(H10)</f>
        <v>9</v>
      </c>
      <c r="B11" s="6" t="s">
        <v>11</v>
      </c>
      <c r="C11" s="25"/>
      <c r="D11" s="41"/>
      <c r="E11" s="41"/>
      <c r="F11" s="26"/>
      <c r="H11" s="7">
        <f>H10+1</f>
        <v>44936</v>
      </c>
    </row>
    <row r="12" spans="1:8" ht="16" customHeight="1" x14ac:dyDescent="0.35">
      <c r="A12" s="25" t="str">
        <f>"("&amp;TEXT(H10, "aaa")&amp;")"</f>
        <v>(月)</v>
      </c>
      <c r="B12" s="26"/>
      <c r="C12" s="25"/>
      <c r="D12" s="41"/>
      <c r="E12" s="41"/>
      <c r="F12" s="26"/>
      <c r="H12" s="7">
        <f t="shared" ref="H12:H13" si="0">H11+1</f>
        <v>44937</v>
      </c>
    </row>
    <row r="13" spans="1:8" ht="16" customHeight="1" x14ac:dyDescent="0.35">
      <c r="A13" s="8"/>
      <c r="C13" s="25"/>
      <c r="D13" s="41"/>
      <c r="E13" s="41"/>
      <c r="F13" s="26"/>
      <c r="H13" s="7">
        <f t="shared" si="0"/>
        <v>44938</v>
      </c>
    </row>
    <row r="14" spans="1:8" ht="16" customHeight="1" x14ac:dyDescent="0.35">
      <c r="A14" s="8"/>
      <c r="C14" s="25"/>
      <c r="D14" s="41"/>
      <c r="E14" s="41"/>
      <c r="F14" s="26"/>
      <c r="H14" s="7">
        <f>H13+1</f>
        <v>44939</v>
      </c>
    </row>
    <row r="15" spans="1:8" ht="16" customHeight="1" x14ac:dyDescent="0.35">
      <c r="A15" s="9"/>
      <c r="B15" s="10"/>
      <c r="C15" s="54"/>
      <c r="D15" s="55"/>
      <c r="E15" s="55"/>
      <c r="F15" s="56"/>
      <c r="H15" s="7">
        <f>H14+1</f>
        <v>44940</v>
      </c>
    </row>
    <row r="16" spans="1:8" ht="16" customHeight="1" x14ac:dyDescent="0.35">
      <c r="A16" s="3"/>
      <c r="B16" s="4"/>
      <c r="C16" s="32" t="s">
        <v>41</v>
      </c>
      <c r="D16" s="33"/>
      <c r="E16" s="33"/>
      <c r="F16" s="34"/>
      <c r="G16" s="50"/>
      <c r="H16" s="7">
        <f>H15+1</f>
        <v>44941</v>
      </c>
    </row>
    <row r="17" spans="1:7" ht="16" customHeight="1" x14ac:dyDescent="0.35">
      <c r="A17" s="5">
        <f>MONTH(H11)</f>
        <v>1</v>
      </c>
      <c r="B17" s="6" t="s">
        <v>10</v>
      </c>
      <c r="C17" s="35"/>
      <c r="D17" s="36"/>
      <c r="E17" s="36"/>
      <c r="F17" s="37"/>
      <c r="G17" s="50"/>
    </row>
    <row r="18" spans="1:7" ht="16" customHeight="1" x14ac:dyDescent="0.35">
      <c r="A18" s="5">
        <f>DAY(H11)</f>
        <v>10</v>
      </c>
      <c r="B18" s="6" t="s">
        <v>11</v>
      </c>
      <c r="C18" s="35"/>
      <c r="D18" s="36"/>
      <c r="E18" s="36"/>
      <c r="F18" s="37"/>
      <c r="G18" s="50"/>
    </row>
    <row r="19" spans="1:7" ht="16" customHeight="1" x14ac:dyDescent="0.35">
      <c r="A19" s="25" t="str">
        <f>"("&amp;TEXT(H11, "aaa")&amp;")"</f>
        <v>(火)</v>
      </c>
      <c r="B19" s="26"/>
      <c r="C19" s="35"/>
      <c r="D19" s="36"/>
      <c r="E19" s="36"/>
      <c r="F19" s="37"/>
      <c r="G19" s="50"/>
    </row>
    <row r="20" spans="1:7" ht="16" customHeight="1" x14ac:dyDescent="0.35">
      <c r="A20" s="8"/>
      <c r="C20" s="35"/>
      <c r="D20" s="36"/>
      <c r="E20" s="36"/>
      <c r="F20" s="37"/>
      <c r="G20" s="50"/>
    </row>
    <row r="21" spans="1:7" ht="16" customHeight="1" x14ac:dyDescent="0.35">
      <c r="A21" s="9"/>
      <c r="B21" s="10"/>
      <c r="C21" s="38"/>
      <c r="D21" s="39"/>
      <c r="E21" s="39"/>
      <c r="F21" s="40"/>
      <c r="G21" s="50"/>
    </row>
    <row r="22" spans="1:7" ht="16" customHeight="1" x14ac:dyDescent="0.35">
      <c r="A22" s="3"/>
      <c r="B22" s="4"/>
      <c r="C22" s="32" t="s">
        <v>42</v>
      </c>
      <c r="D22" s="33"/>
      <c r="E22" s="33"/>
      <c r="F22" s="34"/>
      <c r="G22" s="50"/>
    </row>
    <row r="23" spans="1:7" ht="16" customHeight="1" x14ac:dyDescent="0.35">
      <c r="A23" s="5">
        <f>MONTH(H12)</f>
        <v>1</v>
      </c>
      <c r="B23" s="6" t="s">
        <v>10</v>
      </c>
      <c r="C23" s="35"/>
      <c r="D23" s="36"/>
      <c r="E23" s="36"/>
      <c r="F23" s="37"/>
      <c r="G23" s="50"/>
    </row>
    <row r="24" spans="1:7" ht="16" customHeight="1" x14ac:dyDescent="0.35">
      <c r="A24" s="5">
        <f>DAY(H12)</f>
        <v>11</v>
      </c>
      <c r="B24" s="6" t="s">
        <v>11</v>
      </c>
      <c r="C24" s="35"/>
      <c r="D24" s="36"/>
      <c r="E24" s="36"/>
      <c r="F24" s="37"/>
      <c r="G24" s="50"/>
    </row>
    <row r="25" spans="1:7" ht="16" customHeight="1" x14ac:dyDescent="0.35">
      <c r="A25" s="25" t="str">
        <f>"("&amp;TEXT(H12, "aaa")&amp;")"</f>
        <v>(水)</v>
      </c>
      <c r="B25" s="26"/>
      <c r="C25" s="35"/>
      <c r="D25" s="36"/>
      <c r="E25" s="36"/>
      <c r="F25" s="37"/>
      <c r="G25" s="50"/>
    </row>
    <row r="26" spans="1:7" ht="16" customHeight="1" x14ac:dyDescent="0.35">
      <c r="A26" s="8"/>
      <c r="C26" s="35"/>
      <c r="D26" s="36"/>
      <c r="E26" s="36"/>
      <c r="F26" s="37"/>
      <c r="G26" s="50"/>
    </row>
    <row r="27" spans="1:7" ht="16" customHeight="1" x14ac:dyDescent="0.35">
      <c r="A27" s="8"/>
      <c r="C27" s="35"/>
      <c r="D27" s="36"/>
      <c r="E27" s="36"/>
      <c r="F27" s="37"/>
      <c r="G27" s="50"/>
    </row>
    <row r="28" spans="1:7" ht="16" customHeight="1" x14ac:dyDescent="0.35">
      <c r="A28" s="8"/>
      <c r="C28" s="35"/>
      <c r="D28" s="36"/>
      <c r="E28" s="36"/>
      <c r="F28" s="37"/>
      <c r="G28" s="50"/>
    </row>
    <row r="29" spans="1:7" ht="16" customHeight="1" x14ac:dyDescent="0.35">
      <c r="A29" s="9"/>
      <c r="B29" s="10"/>
      <c r="C29" s="38"/>
      <c r="D29" s="39"/>
      <c r="E29" s="39"/>
      <c r="F29" s="40"/>
      <c r="G29" s="50"/>
    </row>
    <row r="30" spans="1:7" ht="16" customHeight="1" x14ac:dyDescent="0.35">
      <c r="A30" s="3"/>
      <c r="B30" s="4"/>
      <c r="C30" s="32" t="s">
        <v>43</v>
      </c>
      <c r="D30" s="33"/>
      <c r="E30" s="33"/>
      <c r="F30" s="34"/>
      <c r="G30" s="50"/>
    </row>
    <row r="31" spans="1:7" ht="16" customHeight="1" x14ac:dyDescent="0.35">
      <c r="A31" s="5">
        <f>MONTH(H13)</f>
        <v>1</v>
      </c>
      <c r="B31" s="6" t="s">
        <v>10</v>
      </c>
      <c r="C31" s="35"/>
      <c r="D31" s="36"/>
      <c r="E31" s="36"/>
      <c r="F31" s="37"/>
      <c r="G31" s="50"/>
    </row>
    <row r="32" spans="1:7" ht="16" customHeight="1" x14ac:dyDescent="0.35">
      <c r="A32" s="5">
        <f>DAY(H13)</f>
        <v>12</v>
      </c>
      <c r="B32" s="6" t="s">
        <v>11</v>
      </c>
      <c r="C32" s="35"/>
      <c r="D32" s="36"/>
      <c r="E32" s="36"/>
      <c r="F32" s="37"/>
      <c r="G32" s="50"/>
    </row>
    <row r="33" spans="1:7" ht="16" customHeight="1" x14ac:dyDescent="0.35">
      <c r="A33" s="25" t="str">
        <f>"("&amp;TEXT(H13, "aaa")&amp;")"</f>
        <v>(木)</v>
      </c>
      <c r="B33" s="26"/>
      <c r="C33" s="35"/>
      <c r="D33" s="36"/>
      <c r="E33" s="36"/>
      <c r="F33" s="37"/>
      <c r="G33" s="50"/>
    </row>
    <row r="34" spans="1:7" ht="16" customHeight="1" x14ac:dyDescent="0.35">
      <c r="A34" s="8"/>
      <c r="C34" s="35"/>
      <c r="D34" s="36"/>
      <c r="E34" s="36"/>
      <c r="F34" s="37"/>
      <c r="G34" s="50"/>
    </row>
    <row r="35" spans="1:7" ht="16" customHeight="1" x14ac:dyDescent="0.35">
      <c r="A35" s="9"/>
      <c r="B35" s="10"/>
      <c r="C35" s="38"/>
      <c r="D35" s="39"/>
      <c r="E35" s="39"/>
      <c r="F35" s="40"/>
      <c r="G35" s="50"/>
    </row>
    <row r="36" spans="1:7" ht="16" customHeight="1" x14ac:dyDescent="0.35">
      <c r="A36" s="3"/>
      <c r="B36" s="4"/>
      <c r="C36" s="32" t="s">
        <v>44</v>
      </c>
      <c r="D36" s="33"/>
      <c r="E36" s="33"/>
      <c r="F36" s="34"/>
      <c r="G36" s="50"/>
    </row>
    <row r="37" spans="1:7" ht="16" customHeight="1" x14ac:dyDescent="0.35">
      <c r="A37" s="5">
        <f>MONTH(H14)</f>
        <v>1</v>
      </c>
      <c r="B37" s="6" t="s">
        <v>10</v>
      </c>
      <c r="C37" s="35"/>
      <c r="D37" s="36"/>
      <c r="E37" s="36"/>
      <c r="F37" s="37"/>
      <c r="G37" s="50"/>
    </row>
    <row r="38" spans="1:7" ht="16" customHeight="1" x14ac:dyDescent="0.35">
      <c r="A38" s="5">
        <f>DAY(H14)</f>
        <v>13</v>
      </c>
      <c r="B38" s="6" t="s">
        <v>11</v>
      </c>
      <c r="C38" s="35"/>
      <c r="D38" s="36"/>
      <c r="E38" s="36"/>
      <c r="F38" s="37"/>
      <c r="G38" s="50"/>
    </row>
    <row r="39" spans="1:7" ht="16" customHeight="1" x14ac:dyDescent="0.35">
      <c r="A39" s="25" t="str">
        <f>"("&amp;TEXT(H14, "aaa")&amp;")"</f>
        <v>(金)</v>
      </c>
      <c r="B39" s="26"/>
      <c r="C39" s="35"/>
      <c r="D39" s="36"/>
      <c r="E39" s="36"/>
      <c r="F39" s="37"/>
      <c r="G39" s="50"/>
    </row>
    <row r="40" spans="1:7" ht="16" customHeight="1" x14ac:dyDescent="0.35">
      <c r="A40" s="12"/>
      <c r="B40" s="13"/>
      <c r="C40" s="35"/>
      <c r="D40" s="36"/>
      <c r="E40" s="36"/>
      <c r="F40" s="37"/>
      <c r="G40" s="50"/>
    </row>
    <row r="41" spans="1:7" ht="16" customHeight="1" x14ac:dyDescent="0.35">
      <c r="A41" s="8"/>
      <c r="C41" s="35"/>
      <c r="D41" s="36"/>
      <c r="E41" s="36"/>
      <c r="F41" s="37"/>
      <c r="G41" s="50"/>
    </row>
    <row r="42" spans="1:7" ht="16" customHeight="1" x14ac:dyDescent="0.35">
      <c r="A42" s="9"/>
      <c r="B42" s="10"/>
      <c r="C42" s="38"/>
      <c r="D42" s="39"/>
      <c r="E42" s="39"/>
      <c r="F42" s="40"/>
      <c r="G42" s="50"/>
    </row>
    <row r="43" spans="1:7" ht="16" customHeight="1" x14ac:dyDescent="0.35">
      <c r="A43" s="3"/>
      <c r="B43" s="4"/>
      <c r="C43" s="51" t="s">
        <v>12</v>
      </c>
      <c r="D43" s="52"/>
      <c r="E43" s="52"/>
      <c r="F43" s="53"/>
      <c r="G43" s="50"/>
    </row>
    <row r="44" spans="1:7" ht="16" customHeight="1" x14ac:dyDescent="0.35">
      <c r="A44" s="5">
        <f>MONTH(H15)</f>
        <v>1</v>
      </c>
      <c r="B44" s="6" t="s">
        <v>10</v>
      </c>
      <c r="C44" s="25"/>
      <c r="D44" s="41"/>
      <c r="E44" s="41"/>
      <c r="F44" s="26"/>
      <c r="G44" s="50"/>
    </row>
    <row r="45" spans="1:7" ht="16" customHeight="1" x14ac:dyDescent="0.35">
      <c r="A45" s="5">
        <f>DAY(H15)</f>
        <v>14</v>
      </c>
      <c r="B45" s="6" t="s">
        <v>11</v>
      </c>
      <c r="C45" s="25"/>
      <c r="D45" s="41"/>
      <c r="E45" s="41"/>
      <c r="F45" s="26"/>
      <c r="G45" s="50"/>
    </row>
    <row r="46" spans="1:7" ht="16" customHeight="1" x14ac:dyDescent="0.35">
      <c r="A46" s="25" t="str">
        <f>"("&amp;TEXT(H15, "aaa")&amp;")"</f>
        <v>(土)</v>
      </c>
      <c r="B46" s="26"/>
      <c r="C46" s="25"/>
      <c r="D46" s="41"/>
      <c r="E46" s="41"/>
      <c r="F46" s="26"/>
    </row>
    <row r="47" spans="1:7" ht="16" customHeight="1" x14ac:dyDescent="0.35">
      <c r="A47" s="8"/>
      <c r="C47" s="25"/>
      <c r="D47" s="41"/>
      <c r="E47" s="41"/>
      <c r="F47" s="26"/>
    </row>
    <row r="48" spans="1:7" ht="16" customHeight="1" x14ac:dyDescent="0.35">
      <c r="A48" s="9"/>
      <c r="B48" s="10"/>
      <c r="C48" s="54"/>
      <c r="D48" s="55"/>
      <c r="E48" s="55"/>
      <c r="F48" s="56"/>
    </row>
    <row r="49" spans="1:6" ht="16" customHeight="1" x14ac:dyDescent="0.35">
      <c r="A49" s="3"/>
      <c r="B49" s="4"/>
      <c r="C49" s="51" t="s">
        <v>12</v>
      </c>
      <c r="D49" s="52"/>
      <c r="E49" s="52"/>
      <c r="F49" s="53"/>
    </row>
    <row r="50" spans="1:6" ht="16" customHeight="1" x14ac:dyDescent="0.35">
      <c r="A50" s="5">
        <f>MONTH(H16)</f>
        <v>1</v>
      </c>
      <c r="B50" s="6" t="s">
        <v>10</v>
      </c>
      <c r="C50" s="25"/>
      <c r="D50" s="41"/>
      <c r="E50" s="41"/>
      <c r="F50" s="26"/>
    </row>
    <row r="51" spans="1:6" ht="16" customHeight="1" x14ac:dyDescent="0.35">
      <c r="A51" s="5">
        <f>DAY(H16)</f>
        <v>15</v>
      </c>
      <c r="B51" s="6" t="s">
        <v>11</v>
      </c>
      <c r="C51" s="25"/>
      <c r="D51" s="41"/>
      <c r="E51" s="41"/>
      <c r="F51" s="26"/>
    </row>
    <row r="52" spans="1:6" ht="16" customHeight="1" x14ac:dyDescent="0.35">
      <c r="A52" s="25" t="str">
        <f>"("&amp;TEXT(H16, "aaa")&amp;")"</f>
        <v>(日)</v>
      </c>
      <c r="B52" s="26"/>
      <c r="C52" s="25"/>
      <c r="D52" s="41"/>
      <c r="E52" s="41"/>
      <c r="F52" s="26"/>
    </row>
    <row r="53" spans="1:6" ht="16" customHeight="1" x14ac:dyDescent="0.35">
      <c r="A53" s="8"/>
      <c r="C53" s="25"/>
      <c r="D53" s="41"/>
      <c r="E53" s="41"/>
      <c r="F53" s="26"/>
    </row>
    <row r="54" spans="1:6" ht="16" customHeight="1" x14ac:dyDescent="0.35">
      <c r="A54" s="9"/>
      <c r="B54" s="10"/>
      <c r="C54" s="54"/>
      <c r="D54" s="55"/>
      <c r="E54" s="55"/>
      <c r="F54" s="56"/>
    </row>
    <row r="56" spans="1:6" x14ac:dyDescent="0.35">
      <c r="A56" s="2" t="s">
        <v>13</v>
      </c>
      <c r="B56" s="2" t="s">
        <v>13</v>
      </c>
    </row>
    <row r="57" spans="1:6" x14ac:dyDescent="0.35">
      <c r="A57" s="27"/>
      <c r="B57" s="27"/>
    </row>
    <row r="58" spans="1:6" x14ac:dyDescent="0.35">
      <c r="A58" s="28"/>
      <c r="B58" s="28"/>
    </row>
    <row r="59" spans="1:6" x14ac:dyDescent="0.35">
      <c r="A59" s="29"/>
      <c r="B59" s="29"/>
    </row>
    <row r="61" spans="1:6" x14ac:dyDescent="0.35">
      <c r="A61" s="30">
        <f>H14</f>
        <v>44939</v>
      </c>
      <c r="B61" s="30"/>
      <c r="C61" s="30"/>
      <c r="D61" s="30"/>
      <c r="E61" s="30"/>
    </row>
    <row r="62" spans="1:6" x14ac:dyDescent="0.35">
      <c r="A62" s="31" t="s">
        <v>14</v>
      </c>
      <c r="B62" s="31"/>
      <c r="C62" s="31"/>
      <c r="D62" s="31"/>
      <c r="E62" s="31"/>
      <c r="F62" s="31"/>
    </row>
    <row r="64" spans="1:6" x14ac:dyDescent="0.35">
      <c r="B64" s="15" t="s">
        <v>15</v>
      </c>
      <c r="C64" s="15"/>
      <c r="D64" s="15"/>
      <c r="E64" s="15"/>
      <c r="F64" s="15"/>
    </row>
  </sheetData>
  <mergeCells count="31">
    <mergeCell ref="A1:C1"/>
    <mergeCell ref="A2:F2"/>
    <mergeCell ref="A6:B6"/>
    <mergeCell ref="C6:E6"/>
    <mergeCell ref="A8:B8"/>
    <mergeCell ref="C8:F8"/>
    <mergeCell ref="C9:F15"/>
    <mergeCell ref="A12:B12"/>
    <mergeCell ref="A19:B19"/>
    <mergeCell ref="A25:B25"/>
    <mergeCell ref="C22:F29"/>
    <mergeCell ref="A33:B33"/>
    <mergeCell ref="A39:B39"/>
    <mergeCell ref="C43:F48"/>
    <mergeCell ref="A46:B46"/>
    <mergeCell ref="C16:F21"/>
    <mergeCell ref="C30:F35"/>
    <mergeCell ref="C36:F42"/>
    <mergeCell ref="B64:C64"/>
    <mergeCell ref="D64:F64"/>
    <mergeCell ref="C49:F54"/>
    <mergeCell ref="A52:B52"/>
    <mergeCell ref="A57:A59"/>
    <mergeCell ref="B57:B59"/>
    <mergeCell ref="A61:E61"/>
    <mergeCell ref="A62:F62"/>
    <mergeCell ref="G16:G21"/>
    <mergeCell ref="G22:G27"/>
    <mergeCell ref="G28:G33"/>
    <mergeCell ref="G34:G39"/>
    <mergeCell ref="G40:G45"/>
  </mergeCells>
  <phoneticPr fontId="1"/>
  <pageMargins left="0.7" right="0.7" top="0.75" bottom="0.75" header="0.3" footer="0.3"/>
  <pageSetup paperSize="9" scale="62"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1089-CF6D-4DB2-A29A-C822EFA79B8F}">
  <dimension ref="A1:H60"/>
  <sheetViews>
    <sheetView showGridLines="0" view="pageBreakPreview" topLeftCell="A13" zoomScale="85" zoomScaleNormal="70" zoomScaleSheetLayoutView="85" workbookViewId="0">
      <selection activeCell="J26" sqref="J26"/>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372</v>
      </c>
      <c r="D9" s="85"/>
      <c r="E9" s="85"/>
      <c r="F9" s="86"/>
      <c r="H9" s="1" t="s">
        <v>9</v>
      </c>
    </row>
    <row r="10" spans="1:8" ht="19" customHeight="1" x14ac:dyDescent="0.35">
      <c r="A10" s="5">
        <f>MONTH(H10)</f>
        <v>5</v>
      </c>
      <c r="B10" s="6" t="s">
        <v>10</v>
      </c>
      <c r="C10" s="87"/>
      <c r="D10" s="88"/>
      <c r="E10" s="88"/>
      <c r="F10" s="89"/>
      <c r="H10" s="7">
        <v>45439</v>
      </c>
    </row>
    <row r="11" spans="1:8" ht="19" customHeight="1" x14ac:dyDescent="0.35">
      <c r="A11" s="5">
        <f>DAY(H10)</f>
        <v>27</v>
      </c>
      <c r="B11" s="6" t="s">
        <v>11</v>
      </c>
      <c r="C11" s="87"/>
      <c r="D11" s="88"/>
      <c r="E11" s="88"/>
      <c r="F11" s="89"/>
      <c r="H11" s="7">
        <f>H10+1</f>
        <v>45440</v>
      </c>
    </row>
    <row r="12" spans="1:8" ht="19" customHeight="1" x14ac:dyDescent="0.35">
      <c r="A12" s="25" t="str">
        <f>"("&amp;TEXT(H10, "aaa")&amp;")"</f>
        <v>(月)</v>
      </c>
      <c r="B12" s="26"/>
      <c r="C12" s="87"/>
      <c r="D12" s="88"/>
      <c r="E12" s="88"/>
      <c r="F12" s="89"/>
      <c r="H12" s="7">
        <f t="shared" ref="H12:H16" si="0">H11+1</f>
        <v>45441</v>
      </c>
    </row>
    <row r="13" spans="1:8" ht="19" customHeight="1" x14ac:dyDescent="0.35">
      <c r="A13" s="8"/>
      <c r="C13" s="87"/>
      <c r="D13" s="88"/>
      <c r="E13" s="88"/>
      <c r="F13" s="89"/>
      <c r="H13" s="7">
        <f t="shared" si="0"/>
        <v>45442</v>
      </c>
    </row>
    <row r="14" spans="1:8" ht="19" customHeight="1" x14ac:dyDescent="0.35">
      <c r="A14" s="9"/>
      <c r="B14" s="10"/>
      <c r="C14" s="90"/>
      <c r="D14" s="91"/>
      <c r="E14" s="91"/>
      <c r="F14" s="92"/>
      <c r="H14" s="7">
        <f t="shared" si="0"/>
        <v>45443</v>
      </c>
    </row>
    <row r="15" spans="1:8" ht="17.5" customHeight="1" x14ac:dyDescent="0.35">
      <c r="A15" s="3"/>
      <c r="B15" s="4"/>
      <c r="C15" s="84" t="s">
        <v>376</v>
      </c>
      <c r="D15" s="85"/>
      <c r="E15" s="85"/>
      <c r="F15" s="86"/>
      <c r="H15" s="7">
        <f t="shared" si="0"/>
        <v>45444</v>
      </c>
    </row>
    <row r="16" spans="1:8" ht="17.5" customHeight="1" x14ac:dyDescent="0.35">
      <c r="A16" s="5">
        <f>MONTH(H11)</f>
        <v>5</v>
      </c>
      <c r="B16" s="6" t="s">
        <v>10</v>
      </c>
      <c r="C16" s="87"/>
      <c r="D16" s="88"/>
      <c r="E16" s="88"/>
      <c r="F16" s="89"/>
      <c r="H16" s="7">
        <f t="shared" si="0"/>
        <v>45445</v>
      </c>
    </row>
    <row r="17" spans="1:8" ht="17.5" customHeight="1" x14ac:dyDescent="0.35">
      <c r="A17" s="5">
        <f>DAY(H11)</f>
        <v>28</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377</v>
      </c>
      <c r="D21" s="85"/>
      <c r="E21" s="85"/>
      <c r="F21" s="86"/>
    </row>
    <row r="22" spans="1:8" ht="19.5" customHeight="1" x14ac:dyDescent="0.35">
      <c r="A22" s="5">
        <f>MONTH(H12)</f>
        <v>5</v>
      </c>
      <c r="B22" s="6" t="s">
        <v>10</v>
      </c>
      <c r="C22" s="87"/>
      <c r="D22" s="88"/>
      <c r="E22" s="88"/>
      <c r="F22" s="89"/>
    </row>
    <row r="23" spans="1:8" ht="19.5" customHeight="1" x14ac:dyDescent="0.35">
      <c r="A23" s="5">
        <f>DAY(H12)</f>
        <v>29</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378</v>
      </c>
      <c r="D27" s="85"/>
      <c r="E27" s="85"/>
      <c r="F27" s="86"/>
      <c r="G27" s="14"/>
    </row>
    <row r="28" spans="1:8" ht="18.75" customHeight="1" x14ac:dyDescent="0.35">
      <c r="A28" s="5">
        <f>MONTH(H13)</f>
        <v>5</v>
      </c>
      <c r="B28" s="6" t="s">
        <v>10</v>
      </c>
      <c r="C28" s="87"/>
      <c r="D28" s="88"/>
      <c r="E28" s="88"/>
      <c r="F28" s="89"/>
    </row>
    <row r="29" spans="1:8" ht="18.75" customHeight="1" x14ac:dyDescent="0.35">
      <c r="A29" s="5">
        <f>DAY(H13)</f>
        <v>30</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379</v>
      </c>
      <c r="D33" s="85"/>
      <c r="E33" s="85"/>
      <c r="F33" s="86"/>
    </row>
    <row r="34" spans="1:6" ht="20.5" customHeight="1" x14ac:dyDescent="0.35">
      <c r="A34" s="5">
        <f>MONTH(H14)</f>
        <v>5</v>
      </c>
      <c r="B34" s="6" t="s">
        <v>10</v>
      </c>
      <c r="C34" s="87"/>
      <c r="D34" s="88"/>
      <c r="E34" s="88"/>
      <c r="F34" s="89"/>
    </row>
    <row r="35" spans="1:6" ht="20.5" customHeight="1" x14ac:dyDescent="0.35">
      <c r="A35" s="5">
        <f>DAY(H14)</f>
        <v>31</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6</v>
      </c>
      <c r="B40" s="6" t="s">
        <v>10</v>
      </c>
      <c r="C40" s="69"/>
      <c r="D40" s="70"/>
      <c r="E40" s="70"/>
      <c r="F40" s="71"/>
    </row>
    <row r="41" spans="1:6" ht="16" customHeight="1" x14ac:dyDescent="0.35">
      <c r="A41" s="5">
        <f>DAY(H15)</f>
        <v>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6</v>
      </c>
      <c r="B46" s="6" t="s">
        <v>10</v>
      </c>
      <c r="C46" s="69"/>
      <c r="D46" s="70"/>
      <c r="E46" s="70"/>
      <c r="F46" s="71"/>
    </row>
    <row r="47" spans="1:6" ht="16" customHeight="1" x14ac:dyDescent="0.35">
      <c r="A47" s="5">
        <f>DAY(H16)</f>
        <v>2</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45443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9F38-466A-467A-AB45-C1F288A72E62}">
  <dimension ref="A1:H60"/>
  <sheetViews>
    <sheetView showGridLines="0" view="pageBreakPreview" topLeftCell="A21" zoomScale="85" zoomScaleNormal="70" zoomScaleSheetLayoutView="85" workbookViewId="0">
      <selection activeCell="H40" sqref="H4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372</v>
      </c>
      <c r="D9" s="85"/>
      <c r="E9" s="85"/>
      <c r="F9" s="86"/>
      <c r="H9" s="1" t="s">
        <v>9</v>
      </c>
    </row>
    <row r="10" spans="1:8" ht="19" customHeight="1" x14ac:dyDescent="0.35">
      <c r="A10" s="5">
        <f>MONTH(H10)</f>
        <v>6</v>
      </c>
      <c r="B10" s="6" t="s">
        <v>10</v>
      </c>
      <c r="C10" s="87"/>
      <c r="D10" s="88"/>
      <c r="E10" s="88"/>
      <c r="F10" s="89"/>
      <c r="H10" s="7">
        <v>45446</v>
      </c>
    </row>
    <row r="11" spans="1:8" ht="19" customHeight="1" x14ac:dyDescent="0.35">
      <c r="A11" s="5">
        <f>DAY(H10)</f>
        <v>3</v>
      </c>
      <c r="B11" s="6" t="s">
        <v>11</v>
      </c>
      <c r="C11" s="87"/>
      <c r="D11" s="88"/>
      <c r="E11" s="88"/>
      <c r="F11" s="89"/>
      <c r="H11" s="7">
        <f>H10+1</f>
        <v>45447</v>
      </c>
    </row>
    <row r="12" spans="1:8" ht="19" customHeight="1" x14ac:dyDescent="0.35">
      <c r="A12" s="25" t="str">
        <f>"("&amp;TEXT(H10, "aaa")&amp;")"</f>
        <v>(月)</v>
      </c>
      <c r="B12" s="26"/>
      <c r="C12" s="87"/>
      <c r="D12" s="88"/>
      <c r="E12" s="88"/>
      <c r="F12" s="89"/>
      <c r="H12" s="7">
        <f t="shared" ref="H12:H16" si="0">H11+1</f>
        <v>45448</v>
      </c>
    </row>
    <row r="13" spans="1:8" ht="19" customHeight="1" x14ac:dyDescent="0.35">
      <c r="A13" s="8"/>
      <c r="C13" s="87"/>
      <c r="D13" s="88"/>
      <c r="E13" s="88"/>
      <c r="F13" s="89"/>
      <c r="H13" s="7">
        <f t="shared" si="0"/>
        <v>45449</v>
      </c>
    </row>
    <row r="14" spans="1:8" ht="19" customHeight="1" x14ac:dyDescent="0.35">
      <c r="A14" s="9"/>
      <c r="B14" s="10"/>
      <c r="C14" s="90"/>
      <c r="D14" s="91"/>
      <c r="E14" s="91"/>
      <c r="F14" s="92"/>
      <c r="H14" s="7">
        <f t="shared" si="0"/>
        <v>45450</v>
      </c>
    </row>
    <row r="15" spans="1:8" ht="17.5" customHeight="1" x14ac:dyDescent="0.35">
      <c r="A15" s="3"/>
      <c r="B15" s="4"/>
      <c r="C15" s="84" t="s">
        <v>376</v>
      </c>
      <c r="D15" s="85"/>
      <c r="E15" s="85"/>
      <c r="F15" s="86"/>
      <c r="H15" s="7">
        <f t="shared" si="0"/>
        <v>45451</v>
      </c>
    </row>
    <row r="16" spans="1:8" ht="17.5" customHeight="1" x14ac:dyDescent="0.35">
      <c r="A16" s="5">
        <f>MONTH(H11)</f>
        <v>6</v>
      </c>
      <c r="B16" s="6" t="s">
        <v>10</v>
      </c>
      <c r="C16" s="87"/>
      <c r="D16" s="88"/>
      <c r="E16" s="88"/>
      <c r="F16" s="89"/>
      <c r="H16" s="7">
        <f t="shared" si="0"/>
        <v>45452</v>
      </c>
    </row>
    <row r="17" spans="1:8" ht="17.5" customHeight="1" x14ac:dyDescent="0.35">
      <c r="A17" s="5">
        <f>DAY(H11)</f>
        <v>4</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377</v>
      </c>
      <c r="D21" s="85"/>
      <c r="E21" s="85"/>
      <c r="F21" s="86"/>
    </row>
    <row r="22" spans="1:8" ht="19.5" customHeight="1" x14ac:dyDescent="0.35">
      <c r="A22" s="5">
        <f>MONTH(H12)</f>
        <v>6</v>
      </c>
      <c r="B22" s="6" t="s">
        <v>10</v>
      </c>
      <c r="C22" s="87"/>
      <c r="D22" s="88"/>
      <c r="E22" s="88"/>
      <c r="F22" s="89"/>
    </row>
    <row r="23" spans="1:8" ht="19.5" customHeight="1" x14ac:dyDescent="0.35">
      <c r="A23" s="5">
        <f>DAY(H12)</f>
        <v>5</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378</v>
      </c>
      <c r="D27" s="85"/>
      <c r="E27" s="85"/>
      <c r="F27" s="86"/>
      <c r="G27" s="14"/>
    </row>
    <row r="28" spans="1:8" ht="18.75" customHeight="1" x14ac:dyDescent="0.35">
      <c r="A28" s="5">
        <f>MONTH(H13)</f>
        <v>6</v>
      </c>
      <c r="B28" s="6" t="s">
        <v>10</v>
      </c>
      <c r="C28" s="87"/>
      <c r="D28" s="88"/>
      <c r="E28" s="88"/>
      <c r="F28" s="89"/>
    </row>
    <row r="29" spans="1:8" ht="18.75" customHeight="1" x14ac:dyDescent="0.35">
      <c r="A29" s="5">
        <f>DAY(H13)</f>
        <v>6</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66" t="s">
        <v>12</v>
      </c>
      <c r="D33" s="67"/>
      <c r="E33" s="67"/>
      <c r="F33" s="68"/>
    </row>
    <row r="34" spans="1:6" ht="20.5" customHeight="1" x14ac:dyDescent="0.35">
      <c r="A34" s="5">
        <f>MONTH(H14)</f>
        <v>6</v>
      </c>
      <c r="B34" s="6" t="s">
        <v>10</v>
      </c>
      <c r="C34" s="69"/>
      <c r="D34" s="70"/>
      <c r="E34" s="70"/>
      <c r="F34" s="71"/>
    </row>
    <row r="35" spans="1:6" ht="20.5" customHeight="1" x14ac:dyDescent="0.35">
      <c r="A35" s="5">
        <f>DAY(H14)</f>
        <v>7</v>
      </c>
      <c r="B35" s="6" t="s">
        <v>11</v>
      </c>
      <c r="C35" s="69"/>
      <c r="D35" s="70"/>
      <c r="E35" s="70"/>
      <c r="F35" s="71"/>
    </row>
    <row r="36" spans="1:6" ht="20.5" customHeight="1" x14ac:dyDescent="0.35">
      <c r="A36" s="25" t="str">
        <f>"("&amp;TEXT(H14, "aaa")&amp;")"</f>
        <v>(金)</v>
      </c>
      <c r="B36" s="26"/>
      <c r="C36" s="69"/>
      <c r="D36" s="70"/>
      <c r="E36" s="70"/>
      <c r="F36" s="71"/>
    </row>
    <row r="37" spans="1:6" ht="20.5" customHeight="1" x14ac:dyDescent="0.35">
      <c r="A37" s="8"/>
      <c r="C37" s="69"/>
      <c r="D37" s="70"/>
      <c r="E37" s="70"/>
      <c r="F37" s="71"/>
    </row>
    <row r="38" spans="1:6" ht="20.5" customHeight="1" x14ac:dyDescent="0.35">
      <c r="A38" s="9"/>
      <c r="B38" s="10"/>
      <c r="C38" s="72"/>
      <c r="D38" s="73"/>
      <c r="E38" s="73"/>
      <c r="F38" s="74"/>
    </row>
    <row r="39" spans="1:6" ht="16" customHeight="1" x14ac:dyDescent="0.35">
      <c r="A39" s="3"/>
      <c r="B39" s="4"/>
      <c r="C39" s="66" t="s">
        <v>12</v>
      </c>
      <c r="D39" s="67"/>
      <c r="E39" s="67"/>
      <c r="F39" s="68"/>
    </row>
    <row r="40" spans="1:6" ht="16" customHeight="1" x14ac:dyDescent="0.35">
      <c r="A40" s="5">
        <f>MONTH(H15)</f>
        <v>6</v>
      </c>
      <c r="B40" s="6" t="s">
        <v>10</v>
      </c>
      <c r="C40" s="69"/>
      <c r="D40" s="70"/>
      <c r="E40" s="70"/>
      <c r="F40" s="71"/>
    </row>
    <row r="41" spans="1:6" ht="16" customHeight="1" x14ac:dyDescent="0.35">
      <c r="A41" s="5">
        <f>DAY(H15)</f>
        <v>8</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6</v>
      </c>
      <c r="B46" s="6" t="s">
        <v>10</v>
      </c>
      <c r="C46" s="69"/>
      <c r="D46" s="70"/>
      <c r="E46" s="70"/>
      <c r="F46" s="71"/>
    </row>
    <row r="47" spans="1:6" ht="16" customHeight="1" x14ac:dyDescent="0.35">
      <c r="A47" s="5">
        <f>DAY(H16)</f>
        <v>9</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45450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52F7-3247-41BA-838C-94FC3E551D7D}">
  <dimension ref="A1:H60"/>
  <sheetViews>
    <sheetView showGridLines="0" view="pageBreakPreview" zoomScale="85" zoomScaleNormal="70" zoomScaleSheetLayoutView="85" workbookViewId="0">
      <selection activeCell="J32" sqref="J32"/>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372</v>
      </c>
      <c r="D9" s="85"/>
      <c r="E9" s="85"/>
      <c r="F9" s="86"/>
      <c r="H9" s="1" t="s">
        <v>9</v>
      </c>
    </row>
    <row r="10" spans="1:8" ht="19" customHeight="1" x14ac:dyDescent="0.35">
      <c r="A10" s="5">
        <f>MONTH(H10)</f>
        <v>6</v>
      </c>
      <c r="B10" s="6" t="s">
        <v>10</v>
      </c>
      <c r="C10" s="87"/>
      <c r="D10" s="88"/>
      <c r="E10" s="88"/>
      <c r="F10" s="89"/>
      <c r="H10" s="7">
        <v>45453</v>
      </c>
    </row>
    <row r="11" spans="1:8" ht="19" customHeight="1" x14ac:dyDescent="0.35">
      <c r="A11" s="5">
        <f>DAY(H10)</f>
        <v>10</v>
      </c>
      <c r="B11" s="6" t="s">
        <v>11</v>
      </c>
      <c r="C11" s="87"/>
      <c r="D11" s="88"/>
      <c r="E11" s="88"/>
      <c r="F11" s="89"/>
      <c r="H11" s="7">
        <f>H10+1</f>
        <v>45454</v>
      </c>
    </row>
    <row r="12" spans="1:8" ht="19" customHeight="1" x14ac:dyDescent="0.35">
      <c r="A12" s="25" t="str">
        <f>"("&amp;TEXT(H10, "aaa")&amp;")"</f>
        <v>(月)</v>
      </c>
      <c r="B12" s="26"/>
      <c r="C12" s="87"/>
      <c r="D12" s="88"/>
      <c r="E12" s="88"/>
      <c r="F12" s="89"/>
      <c r="H12" s="7">
        <f t="shared" ref="H12:H16" si="0">H11+1</f>
        <v>45455</v>
      </c>
    </row>
    <row r="13" spans="1:8" ht="19" customHeight="1" x14ac:dyDescent="0.35">
      <c r="A13" s="8"/>
      <c r="C13" s="87"/>
      <c r="D13" s="88"/>
      <c r="E13" s="88"/>
      <c r="F13" s="89"/>
      <c r="H13" s="7">
        <f t="shared" si="0"/>
        <v>45456</v>
      </c>
    </row>
    <row r="14" spans="1:8" ht="19" customHeight="1" x14ac:dyDescent="0.35">
      <c r="A14" s="9"/>
      <c r="B14" s="10"/>
      <c r="C14" s="90"/>
      <c r="D14" s="91"/>
      <c r="E14" s="91"/>
      <c r="F14" s="92"/>
      <c r="H14" s="7">
        <f t="shared" si="0"/>
        <v>45457</v>
      </c>
    </row>
    <row r="15" spans="1:8" ht="17.5" customHeight="1" x14ac:dyDescent="0.35">
      <c r="A15" s="3"/>
      <c r="B15" s="4"/>
      <c r="C15" s="84" t="s">
        <v>376</v>
      </c>
      <c r="D15" s="85"/>
      <c r="E15" s="85"/>
      <c r="F15" s="86"/>
      <c r="H15" s="7">
        <f t="shared" si="0"/>
        <v>45458</v>
      </c>
    </row>
    <row r="16" spans="1:8" ht="17.5" customHeight="1" x14ac:dyDescent="0.35">
      <c r="A16" s="5">
        <f>MONTH(H11)</f>
        <v>6</v>
      </c>
      <c r="B16" s="6" t="s">
        <v>10</v>
      </c>
      <c r="C16" s="87"/>
      <c r="D16" s="88"/>
      <c r="E16" s="88"/>
      <c r="F16" s="89"/>
      <c r="H16" s="7">
        <f t="shared" si="0"/>
        <v>45459</v>
      </c>
    </row>
    <row r="17" spans="1:8" ht="17.5" customHeight="1" x14ac:dyDescent="0.35">
      <c r="A17" s="5">
        <f>DAY(H11)</f>
        <v>11</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377</v>
      </c>
      <c r="D21" s="85"/>
      <c r="E21" s="85"/>
      <c r="F21" s="86"/>
    </row>
    <row r="22" spans="1:8" ht="19.5" customHeight="1" x14ac:dyDescent="0.35">
      <c r="A22" s="5">
        <f>MONTH(H12)</f>
        <v>6</v>
      </c>
      <c r="B22" s="6" t="s">
        <v>10</v>
      </c>
      <c r="C22" s="87"/>
      <c r="D22" s="88"/>
      <c r="E22" s="88"/>
      <c r="F22" s="89"/>
    </row>
    <row r="23" spans="1:8" ht="19.5" customHeight="1" x14ac:dyDescent="0.35">
      <c r="A23" s="5">
        <f>DAY(H12)</f>
        <v>12</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378</v>
      </c>
      <c r="D27" s="85"/>
      <c r="E27" s="85"/>
      <c r="F27" s="86"/>
      <c r="G27" s="14"/>
    </row>
    <row r="28" spans="1:8" ht="18.75" customHeight="1" x14ac:dyDescent="0.35">
      <c r="A28" s="5">
        <f>MONTH(H13)</f>
        <v>6</v>
      </c>
      <c r="B28" s="6" t="s">
        <v>10</v>
      </c>
      <c r="C28" s="87"/>
      <c r="D28" s="88"/>
      <c r="E28" s="88"/>
      <c r="F28" s="89"/>
    </row>
    <row r="29" spans="1:8" ht="18.75" customHeight="1" x14ac:dyDescent="0.35">
      <c r="A29" s="5">
        <f>DAY(H13)</f>
        <v>13</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379</v>
      </c>
      <c r="D33" s="85"/>
      <c r="E33" s="85"/>
      <c r="F33" s="86"/>
    </row>
    <row r="34" spans="1:6" ht="20.5" customHeight="1" x14ac:dyDescent="0.35">
      <c r="A34" s="5">
        <f>MONTH(H14)</f>
        <v>6</v>
      </c>
      <c r="B34" s="6" t="s">
        <v>10</v>
      </c>
      <c r="C34" s="87"/>
      <c r="D34" s="88"/>
      <c r="E34" s="88"/>
      <c r="F34" s="89"/>
    </row>
    <row r="35" spans="1:6" ht="20.5" customHeight="1" x14ac:dyDescent="0.35">
      <c r="A35" s="5">
        <f>DAY(H14)</f>
        <v>14</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6</v>
      </c>
      <c r="B40" s="6" t="s">
        <v>10</v>
      </c>
      <c r="C40" s="69"/>
      <c r="D40" s="70"/>
      <c r="E40" s="70"/>
      <c r="F40" s="71"/>
    </row>
    <row r="41" spans="1:6" ht="16" customHeight="1" x14ac:dyDescent="0.35">
      <c r="A41" s="5">
        <f>DAY(H15)</f>
        <v>15</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6</v>
      </c>
      <c r="B46" s="6" t="s">
        <v>10</v>
      </c>
      <c r="C46" s="69"/>
      <c r="D46" s="70"/>
      <c r="E46" s="70"/>
      <c r="F46" s="71"/>
    </row>
    <row r="47" spans="1:6" ht="16" customHeight="1" x14ac:dyDescent="0.35">
      <c r="A47" s="5">
        <f>DAY(H16)</f>
        <v>16</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45457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1016-ADA5-473C-ACEC-0D7002001D2C}">
  <dimension ref="A1:H60"/>
  <sheetViews>
    <sheetView showGridLines="0" view="pageBreakPreview" topLeftCell="A3"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380</v>
      </c>
      <c r="D9" s="85"/>
      <c r="E9" s="85"/>
      <c r="F9" s="86"/>
      <c r="H9" s="1" t="s">
        <v>9</v>
      </c>
    </row>
    <row r="10" spans="1:8" ht="19" customHeight="1" x14ac:dyDescent="0.35">
      <c r="A10" s="5">
        <f>MONTH(H10)</f>
        <v>6</v>
      </c>
      <c r="B10" s="6" t="s">
        <v>10</v>
      </c>
      <c r="C10" s="87"/>
      <c r="D10" s="88"/>
      <c r="E10" s="88"/>
      <c r="F10" s="89"/>
      <c r="H10" s="7">
        <v>45460</v>
      </c>
    </row>
    <row r="11" spans="1:8" ht="19" customHeight="1" x14ac:dyDescent="0.35">
      <c r="A11" s="5">
        <f>DAY(H10)</f>
        <v>17</v>
      </c>
      <c r="B11" s="6" t="s">
        <v>11</v>
      </c>
      <c r="C11" s="87"/>
      <c r="D11" s="88"/>
      <c r="E11" s="88"/>
      <c r="F11" s="89"/>
      <c r="H11" s="7">
        <f>H10+1</f>
        <v>45461</v>
      </c>
    </row>
    <row r="12" spans="1:8" ht="19" customHeight="1" x14ac:dyDescent="0.35">
      <c r="A12" s="25" t="str">
        <f>"("&amp;TEXT(H10, "aaa")&amp;")"</f>
        <v>(月)</v>
      </c>
      <c r="B12" s="26"/>
      <c r="C12" s="87"/>
      <c r="D12" s="88"/>
      <c r="E12" s="88"/>
      <c r="F12" s="89"/>
      <c r="H12" s="7">
        <f t="shared" ref="H12:H16" si="0">H11+1</f>
        <v>45462</v>
      </c>
    </row>
    <row r="13" spans="1:8" ht="19" customHeight="1" x14ac:dyDescent="0.35">
      <c r="A13" s="8"/>
      <c r="C13" s="87"/>
      <c r="D13" s="88"/>
      <c r="E13" s="88"/>
      <c r="F13" s="89"/>
      <c r="H13" s="7">
        <f t="shared" si="0"/>
        <v>45463</v>
      </c>
    </row>
    <row r="14" spans="1:8" ht="19" customHeight="1" x14ac:dyDescent="0.35">
      <c r="A14" s="9"/>
      <c r="B14" s="10"/>
      <c r="C14" s="90"/>
      <c r="D14" s="91"/>
      <c r="E14" s="91"/>
      <c r="F14" s="92"/>
      <c r="H14" s="7">
        <f t="shared" si="0"/>
        <v>45464</v>
      </c>
    </row>
    <row r="15" spans="1:8" ht="17.5" customHeight="1" x14ac:dyDescent="0.35">
      <c r="A15" s="3"/>
      <c r="B15" s="4"/>
      <c r="C15" s="84" t="s">
        <v>381</v>
      </c>
      <c r="D15" s="85"/>
      <c r="E15" s="85"/>
      <c r="F15" s="86"/>
      <c r="H15" s="7">
        <f t="shared" si="0"/>
        <v>45465</v>
      </c>
    </row>
    <row r="16" spans="1:8" ht="17.5" customHeight="1" x14ac:dyDescent="0.35">
      <c r="A16" s="5">
        <f>MONTH(H11)</f>
        <v>6</v>
      </c>
      <c r="B16" s="6" t="s">
        <v>10</v>
      </c>
      <c r="C16" s="87"/>
      <c r="D16" s="88"/>
      <c r="E16" s="88"/>
      <c r="F16" s="89"/>
      <c r="H16" s="7">
        <f t="shared" si="0"/>
        <v>45466</v>
      </c>
    </row>
    <row r="17" spans="1:8" ht="17.5" customHeight="1" x14ac:dyDescent="0.35">
      <c r="A17" s="5">
        <f>DAY(H11)</f>
        <v>18</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377</v>
      </c>
      <c r="D21" s="85"/>
      <c r="E21" s="85"/>
      <c r="F21" s="86"/>
    </row>
    <row r="22" spans="1:8" ht="19.5" customHeight="1" x14ac:dyDescent="0.35">
      <c r="A22" s="5">
        <f>MONTH(H12)</f>
        <v>6</v>
      </c>
      <c r="B22" s="6" t="s">
        <v>10</v>
      </c>
      <c r="C22" s="87"/>
      <c r="D22" s="88"/>
      <c r="E22" s="88"/>
      <c r="F22" s="89"/>
    </row>
    <row r="23" spans="1:8" ht="19.5" customHeight="1" x14ac:dyDescent="0.35">
      <c r="A23" s="5">
        <f>DAY(H12)</f>
        <v>19</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382</v>
      </c>
      <c r="D27" s="85"/>
      <c r="E27" s="85"/>
      <c r="F27" s="86"/>
      <c r="G27" s="14"/>
    </row>
    <row r="28" spans="1:8" ht="18.75" customHeight="1" x14ac:dyDescent="0.35">
      <c r="A28" s="5">
        <f>MONTH(H13)</f>
        <v>6</v>
      </c>
      <c r="B28" s="6" t="s">
        <v>10</v>
      </c>
      <c r="C28" s="87"/>
      <c r="D28" s="88"/>
      <c r="E28" s="88"/>
      <c r="F28" s="89"/>
    </row>
    <row r="29" spans="1:8" ht="18.75" customHeight="1" x14ac:dyDescent="0.35">
      <c r="A29" s="5">
        <f>DAY(H13)</f>
        <v>20</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66" t="s">
        <v>12</v>
      </c>
      <c r="D33" s="67"/>
      <c r="E33" s="67"/>
      <c r="F33" s="68"/>
    </row>
    <row r="34" spans="1:6" ht="20.5" customHeight="1" x14ac:dyDescent="0.35">
      <c r="A34" s="5">
        <f>MONTH(H14)</f>
        <v>6</v>
      </c>
      <c r="B34" s="6" t="s">
        <v>10</v>
      </c>
      <c r="C34" s="69"/>
      <c r="D34" s="70"/>
      <c r="E34" s="70"/>
      <c r="F34" s="71"/>
    </row>
    <row r="35" spans="1:6" ht="20.5" customHeight="1" x14ac:dyDescent="0.35">
      <c r="A35" s="5">
        <f>DAY(H14)</f>
        <v>21</v>
      </c>
      <c r="B35" s="6" t="s">
        <v>11</v>
      </c>
      <c r="C35" s="69"/>
      <c r="D35" s="70"/>
      <c r="E35" s="70"/>
      <c r="F35" s="71"/>
    </row>
    <row r="36" spans="1:6" ht="20.5" customHeight="1" x14ac:dyDescent="0.35">
      <c r="A36" s="25" t="str">
        <f>"("&amp;TEXT(H14, "aaa")&amp;")"</f>
        <v>(金)</v>
      </c>
      <c r="B36" s="26"/>
      <c r="C36" s="69"/>
      <c r="D36" s="70"/>
      <c r="E36" s="70"/>
      <c r="F36" s="71"/>
    </row>
    <row r="37" spans="1:6" ht="20.5" customHeight="1" x14ac:dyDescent="0.35">
      <c r="A37" s="8"/>
      <c r="C37" s="69"/>
      <c r="D37" s="70"/>
      <c r="E37" s="70"/>
      <c r="F37" s="71"/>
    </row>
    <row r="38" spans="1:6" ht="20.5" customHeight="1" x14ac:dyDescent="0.35">
      <c r="A38" s="9"/>
      <c r="B38" s="10"/>
      <c r="C38" s="72"/>
      <c r="D38" s="73"/>
      <c r="E38" s="73"/>
      <c r="F38" s="74"/>
    </row>
    <row r="39" spans="1:6" ht="16" customHeight="1" x14ac:dyDescent="0.35">
      <c r="A39" s="3"/>
      <c r="B39" s="4"/>
      <c r="C39" s="66" t="s">
        <v>12</v>
      </c>
      <c r="D39" s="67"/>
      <c r="E39" s="67"/>
      <c r="F39" s="68"/>
    </row>
    <row r="40" spans="1:6" ht="16" customHeight="1" x14ac:dyDescent="0.35">
      <c r="A40" s="5">
        <f>MONTH(H15)</f>
        <v>6</v>
      </c>
      <c r="B40" s="6" t="s">
        <v>10</v>
      </c>
      <c r="C40" s="69"/>
      <c r="D40" s="70"/>
      <c r="E40" s="70"/>
      <c r="F40" s="71"/>
    </row>
    <row r="41" spans="1:6" ht="16" customHeight="1" x14ac:dyDescent="0.35">
      <c r="A41" s="5">
        <f>DAY(H15)</f>
        <v>22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6</v>
      </c>
      <c r="B46" s="6" t="s">
        <v>10</v>
      </c>
      <c r="C46" s="69"/>
      <c r="D46" s="70"/>
      <c r="E46" s="70"/>
      <c r="F46" s="71"/>
    </row>
    <row r="47" spans="1:6" ht="16" customHeight="1" x14ac:dyDescent="0.35">
      <c r="A47" s="5">
        <f>DAY(H16)</f>
        <v>23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45464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152B-13B8-41EF-927D-CD61820A4D3B}">
  <dimension ref="A1:H60"/>
  <sheetViews>
    <sheetView showGridLines="0" view="pageBreakPreview" topLeftCell="A21"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383</v>
      </c>
      <c r="D9" s="85"/>
      <c r="E9" s="85"/>
      <c r="F9" s="86"/>
      <c r="H9" s="1" t="s">
        <v>9</v>
      </c>
    </row>
    <row r="10" spans="1:8" ht="19" customHeight="1" x14ac:dyDescent="0.35">
      <c r="A10" s="5">
        <f>MONTH(H10)</f>
        <v>6</v>
      </c>
      <c r="B10" s="6" t="s">
        <v>10</v>
      </c>
      <c r="C10" s="87"/>
      <c r="D10" s="88"/>
      <c r="E10" s="88"/>
      <c r="F10" s="89"/>
      <c r="H10" s="7">
        <v>45467</v>
      </c>
    </row>
    <row r="11" spans="1:8" ht="19" customHeight="1" x14ac:dyDescent="0.35">
      <c r="A11" s="5">
        <f>DAY(H10)</f>
        <v>24</v>
      </c>
      <c r="B11" s="6" t="s">
        <v>11</v>
      </c>
      <c r="C11" s="87"/>
      <c r="D11" s="88"/>
      <c r="E11" s="88"/>
      <c r="F11" s="89"/>
      <c r="H11" s="7">
        <f>H10+1</f>
        <v>45468</v>
      </c>
    </row>
    <row r="12" spans="1:8" ht="19" customHeight="1" x14ac:dyDescent="0.35">
      <c r="A12" s="25" t="str">
        <f>"("&amp;TEXT(H10, "aaa")&amp;")"</f>
        <v>(月)</v>
      </c>
      <c r="B12" s="26"/>
      <c r="C12" s="87"/>
      <c r="D12" s="88"/>
      <c r="E12" s="88"/>
      <c r="F12" s="89"/>
      <c r="H12" s="7">
        <f t="shared" ref="H12:H16" si="0">H11+1</f>
        <v>45469</v>
      </c>
    </row>
    <row r="13" spans="1:8" ht="19" customHeight="1" x14ac:dyDescent="0.35">
      <c r="A13" s="8"/>
      <c r="C13" s="87"/>
      <c r="D13" s="88"/>
      <c r="E13" s="88"/>
      <c r="F13" s="89"/>
      <c r="H13" s="7">
        <f t="shared" si="0"/>
        <v>45470</v>
      </c>
    </row>
    <row r="14" spans="1:8" ht="19" customHeight="1" x14ac:dyDescent="0.35">
      <c r="A14" s="9"/>
      <c r="B14" s="10"/>
      <c r="C14" s="90"/>
      <c r="D14" s="91"/>
      <c r="E14" s="91"/>
      <c r="F14" s="92"/>
      <c r="H14" s="7">
        <f t="shared" si="0"/>
        <v>45471</v>
      </c>
    </row>
    <row r="15" spans="1:8" ht="17.5" customHeight="1" x14ac:dyDescent="0.35">
      <c r="A15" s="3"/>
      <c r="B15" s="4"/>
      <c r="C15" s="84" t="s">
        <v>384</v>
      </c>
      <c r="D15" s="85"/>
      <c r="E15" s="85"/>
      <c r="F15" s="86"/>
      <c r="H15" s="7">
        <f t="shared" si="0"/>
        <v>45472</v>
      </c>
    </row>
    <row r="16" spans="1:8" ht="17.5" customHeight="1" x14ac:dyDescent="0.35">
      <c r="A16" s="5">
        <f>MONTH(H11)</f>
        <v>6</v>
      </c>
      <c r="B16" s="6" t="s">
        <v>10</v>
      </c>
      <c r="C16" s="87"/>
      <c r="D16" s="88"/>
      <c r="E16" s="88"/>
      <c r="F16" s="89"/>
      <c r="H16" s="7">
        <f t="shared" si="0"/>
        <v>45473</v>
      </c>
    </row>
    <row r="17" spans="1:8" ht="17.5" customHeight="1" x14ac:dyDescent="0.35">
      <c r="A17" s="5">
        <f>DAY(H11)</f>
        <v>25</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c r="D21" s="85"/>
      <c r="E21" s="85"/>
      <c r="F21" s="86"/>
    </row>
    <row r="22" spans="1:8" ht="19.5" customHeight="1" x14ac:dyDescent="0.35">
      <c r="A22" s="5">
        <f>MONTH(H12)</f>
        <v>6</v>
      </c>
      <c r="B22" s="6" t="s">
        <v>10</v>
      </c>
      <c r="C22" s="87"/>
      <c r="D22" s="88"/>
      <c r="E22" s="88"/>
      <c r="F22" s="89"/>
    </row>
    <row r="23" spans="1:8" ht="19.5" customHeight="1" x14ac:dyDescent="0.35">
      <c r="A23" s="5">
        <f>DAY(H12)</f>
        <v>26</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c r="D27" s="85"/>
      <c r="E27" s="85"/>
      <c r="F27" s="86"/>
      <c r="G27" s="14"/>
    </row>
    <row r="28" spans="1:8" ht="18.75" customHeight="1" x14ac:dyDescent="0.35">
      <c r="A28" s="5">
        <f>MONTH(H13)</f>
        <v>6</v>
      </c>
      <c r="B28" s="6" t="s">
        <v>10</v>
      </c>
      <c r="C28" s="87"/>
      <c r="D28" s="88"/>
      <c r="E28" s="88"/>
      <c r="F28" s="89"/>
    </row>
    <row r="29" spans="1:8" ht="18.75" customHeight="1" x14ac:dyDescent="0.35">
      <c r="A29" s="5">
        <f>DAY(H13)</f>
        <v>27</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66"/>
      <c r="D33" s="67"/>
      <c r="E33" s="67"/>
      <c r="F33" s="68"/>
    </row>
    <row r="34" spans="1:6" ht="20.5" customHeight="1" x14ac:dyDescent="0.35">
      <c r="A34" s="5">
        <f>MONTH(H14)</f>
        <v>6</v>
      </c>
      <c r="B34" s="6" t="s">
        <v>10</v>
      </c>
      <c r="C34" s="69"/>
      <c r="D34" s="70"/>
      <c r="E34" s="70"/>
      <c r="F34" s="71"/>
    </row>
    <row r="35" spans="1:6" ht="20.5" customHeight="1" x14ac:dyDescent="0.35">
      <c r="A35" s="5">
        <f>DAY(H14)</f>
        <v>28</v>
      </c>
      <c r="B35" s="6" t="s">
        <v>11</v>
      </c>
      <c r="C35" s="69"/>
      <c r="D35" s="70"/>
      <c r="E35" s="70"/>
      <c r="F35" s="71"/>
    </row>
    <row r="36" spans="1:6" ht="20.5" customHeight="1" x14ac:dyDescent="0.35">
      <c r="A36" s="25" t="str">
        <f>"("&amp;TEXT(H14, "aaa")&amp;")"</f>
        <v>(金)</v>
      </c>
      <c r="B36" s="26"/>
      <c r="C36" s="69"/>
      <c r="D36" s="70"/>
      <c r="E36" s="70"/>
      <c r="F36" s="71"/>
    </row>
    <row r="37" spans="1:6" ht="20.5" customHeight="1" x14ac:dyDescent="0.35">
      <c r="A37" s="8"/>
      <c r="C37" s="69"/>
      <c r="D37" s="70"/>
      <c r="E37" s="70"/>
      <c r="F37" s="71"/>
    </row>
    <row r="38" spans="1:6" ht="20.5" customHeight="1" x14ac:dyDescent="0.35">
      <c r="A38" s="9"/>
      <c r="B38" s="10"/>
      <c r="C38" s="72"/>
      <c r="D38" s="73"/>
      <c r="E38" s="73"/>
      <c r="F38" s="74"/>
    </row>
    <row r="39" spans="1:6" ht="16" customHeight="1" x14ac:dyDescent="0.35">
      <c r="A39" s="3"/>
      <c r="B39" s="4"/>
      <c r="C39" s="66" t="s">
        <v>12</v>
      </c>
      <c r="D39" s="67"/>
      <c r="E39" s="67"/>
      <c r="F39" s="68"/>
    </row>
    <row r="40" spans="1:6" ht="16" customHeight="1" x14ac:dyDescent="0.35">
      <c r="A40" s="5">
        <f>MONTH(H15)</f>
        <v>6</v>
      </c>
      <c r="B40" s="6" t="s">
        <v>10</v>
      </c>
      <c r="C40" s="69"/>
      <c r="D40" s="70"/>
      <c r="E40" s="70"/>
      <c r="F40" s="71"/>
    </row>
    <row r="41" spans="1:6" ht="16" customHeight="1" x14ac:dyDescent="0.35">
      <c r="A41" s="5">
        <f>DAY(H15)</f>
        <v>29</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6</v>
      </c>
      <c r="B46" s="6" t="s">
        <v>10</v>
      </c>
      <c r="C46" s="69"/>
      <c r="D46" s="70"/>
      <c r="E46" s="70"/>
      <c r="F46" s="71"/>
    </row>
    <row r="47" spans="1:6" ht="16" customHeight="1" x14ac:dyDescent="0.35">
      <c r="A47" s="5">
        <f>DAY(H16)</f>
        <v>30</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45471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8AC8-79F1-41A6-9289-C1369D8BA68C}">
  <dimension ref="A1:H60"/>
  <sheetViews>
    <sheetView showGridLines="0" view="pageBreakPreview" topLeftCell="A11"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385</v>
      </c>
      <c r="D9" s="85"/>
      <c r="E9" s="85"/>
      <c r="F9" s="86"/>
      <c r="H9" s="1" t="s">
        <v>9</v>
      </c>
    </row>
    <row r="10" spans="1:8" ht="19" customHeight="1" x14ac:dyDescent="0.35">
      <c r="A10" s="5">
        <f>MONTH(H10)</f>
        <v>7</v>
      </c>
      <c r="B10" s="6" t="s">
        <v>10</v>
      </c>
      <c r="C10" s="87"/>
      <c r="D10" s="88"/>
      <c r="E10" s="88"/>
      <c r="F10" s="89"/>
      <c r="H10" s="7">
        <v>45474</v>
      </c>
    </row>
    <row r="11" spans="1:8" ht="19" customHeight="1" x14ac:dyDescent="0.35">
      <c r="A11" s="5">
        <f>DAY(H10)</f>
        <v>1</v>
      </c>
      <c r="B11" s="6" t="s">
        <v>11</v>
      </c>
      <c r="C11" s="87"/>
      <c r="D11" s="88"/>
      <c r="E11" s="88"/>
      <c r="F11" s="89"/>
      <c r="H11" s="7">
        <f>H10+1</f>
        <v>45475</v>
      </c>
    </row>
    <row r="12" spans="1:8" ht="19" customHeight="1" x14ac:dyDescent="0.35">
      <c r="A12" s="25" t="str">
        <f>"("&amp;TEXT(H10, "aaa")&amp;")"</f>
        <v>(月)</v>
      </c>
      <c r="B12" s="26"/>
      <c r="C12" s="87"/>
      <c r="D12" s="88"/>
      <c r="E12" s="88"/>
      <c r="F12" s="89"/>
      <c r="H12" s="7">
        <f t="shared" ref="H12:H16" si="0">H11+1</f>
        <v>45476</v>
      </c>
    </row>
    <row r="13" spans="1:8" ht="19" customHeight="1" x14ac:dyDescent="0.35">
      <c r="A13" s="8"/>
      <c r="C13" s="87"/>
      <c r="D13" s="88"/>
      <c r="E13" s="88"/>
      <c r="F13" s="89"/>
      <c r="H13" s="7">
        <f t="shared" si="0"/>
        <v>45477</v>
      </c>
    </row>
    <row r="14" spans="1:8" ht="19" customHeight="1" x14ac:dyDescent="0.35">
      <c r="A14" s="9"/>
      <c r="B14" s="10"/>
      <c r="C14" s="90"/>
      <c r="D14" s="91"/>
      <c r="E14" s="91"/>
      <c r="F14" s="92"/>
      <c r="H14" s="7">
        <f t="shared" si="0"/>
        <v>45478</v>
      </c>
    </row>
    <row r="15" spans="1:8" ht="17.5" customHeight="1" x14ac:dyDescent="0.35">
      <c r="A15" s="3"/>
      <c r="B15" s="4"/>
      <c r="C15" s="84" t="s">
        <v>386</v>
      </c>
      <c r="D15" s="85"/>
      <c r="E15" s="85"/>
      <c r="F15" s="86"/>
      <c r="H15" s="7">
        <f t="shared" si="0"/>
        <v>45479</v>
      </c>
    </row>
    <row r="16" spans="1:8" ht="17.5" customHeight="1" x14ac:dyDescent="0.35">
      <c r="A16" s="5">
        <f>MONTH(H11)</f>
        <v>7</v>
      </c>
      <c r="B16" s="6" t="s">
        <v>10</v>
      </c>
      <c r="C16" s="87"/>
      <c r="D16" s="88"/>
      <c r="E16" s="88"/>
      <c r="F16" s="89"/>
      <c r="H16" s="7">
        <f t="shared" si="0"/>
        <v>45480</v>
      </c>
    </row>
    <row r="17" spans="1:8" ht="17.5" customHeight="1" x14ac:dyDescent="0.35">
      <c r="A17" s="5">
        <f>DAY(H11)</f>
        <v>2</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391</v>
      </c>
      <c r="D21" s="85"/>
      <c r="E21" s="85"/>
      <c r="F21" s="86"/>
    </row>
    <row r="22" spans="1:8" ht="19.5" customHeight="1" x14ac:dyDescent="0.35">
      <c r="A22" s="5">
        <f>MONTH(H12)</f>
        <v>7</v>
      </c>
      <c r="B22" s="6" t="s">
        <v>10</v>
      </c>
      <c r="C22" s="87"/>
      <c r="D22" s="88"/>
      <c r="E22" s="88"/>
      <c r="F22" s="89"/>
    </row>
    <row r="23" spans="1:8" ht="19.5" customHeight="1" x14ac:dyDescent="0.35">
      <c r="A23" s="5">
        <f>DAY(H12)</f>
        <v>3</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388</v>
      </c>
      <c r="D27" s="85"/>
      <c r="E27" s="85"/>
      <c r="F27" s="86"/>
      <c r="G27" s="14"/>
    </row>
    <row r="28" spans="1:8" ht="18.75" customHeight="1" x14ac:dyDescent="0.35">
      <c r="A28" s="5">
        <f>MONTH(H13)</f>
        <v>7</v>
      </c>
      <c r="B28" s="6" t="s">
        <v>10</v>
      </c>
      <c r="C28" s="87"/>
      <c r="D28" s="88"/>
      <c r="E28" s="88"/>
      <c r="F28" s="89"/>
    </row>
    <row r="29" spans="1:8" ht="18.75" customHeight="1" x14ac:dyDescent="0.35">
      <c r="A29" s="5">
        <f>DAY(H13)</f>
        <v>4</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387</v>
      </c>
      <c r="D33" s="85"/>
      <c r="E33" s="85"/>
      <c r="F33" s="86"/>
    </row>
    <row r="34" spans="1:6" ht="20.5" customHeight="1" x14ac:dyDescent="0.35">
      <c r="A34" s="5">
        <f>MONTH(H14)</f>
        <v>7</v>
      </c>
      <c r="B34" s="6" t="s">
        <v>10</v>
      </c>
      <c r="C34" s="87"/>
      <c r="D34" s="88"/>
      <c r="E34" s="88"/>
      <c r="F34" s="89"/>
    </row>
    <row r="35" spans="1:6" ht="20.5" customHeight="1" x14ac:dyDescent="0.35">
      <c r="A35" s="5">
        <f>DAY(H14)</f>
        <v>5</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7</v>
      </c>
      <c r="B40" s="6" t="s">
        <v>10</v>
      </c>
      <c r="C40" s="69"/>
      <c r="D40" s="70"/>
      <c r="E40" s="70"/>
      <c r="F40" s="71"/>
    </row>
    <row r="41" spans="1:6" ht="16" customHeight="1" x14ac:dyDescent="0.35">
      <c r="A41" s="5">
        <f>DAY(H15)</f>
        <v>6</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7</v>
      </c>
      <c r="B46" s="6" t="s">
        <v>10</v>
      </c>
      <c r="C46" s="69"/>
      <c r="D46" s="70"/>
      <c r="E46" s="70"/>
      <c r="F46" s="71"/>
    </row>
    <row r="47" spans="1:6" ht="16" customHeight="1" x14ac:dyDescent="0.35">
      <c r="A47" s="5">
        <f>DAY(H16)</f>
        <v>7</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45478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70141-5822-4644-A4E8-32DB23164D49}">
  <dimension ref="A1:H60"/>
  <sheetViews>
    <sheetView showGridLines="0" view="pageBreakPreview" topLeftCell="A24" zoomScale="85" zoomScaleNormal="70" zoomScaleSheetLayoutView="85" workbookViewId="0">
      <selection activeCell="C39" sqref="C39:F4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389</v>
      </c>
      <c r="D9" s="85"/>
      <c r="E9" s="85"/>
      <c r="F9" s="86"/>
      <c r="H9" s="1" t="s">
        <v>9</v>
      </c>
    </row>
    <row r="10" spans="1:8" ht="19" customHeight="1" x14ac:dyDescent="0.35">
      <c r="A10" s="5">
        <f>MONTH(H10)</f>
        <v>7</v>
      </c>
      <c r="B10" s="6" t="s">
        <v>10</v>
      </c>
      <c r="C10" s="87"/>
      <c r="D10" s="88"/>
      <c r="E10" s="88"/>
      <c r="F10" s="89"/>
      <c r="H10" s="7">
        <v>45481</v>
      </c>
    </row>
    <row r="11" spans="1:8" ht="19" customHeight="1" x14ac:dyDescent="0.35">
      <c r="A11" s="5">
        <f>DAY(H10)</f>
        <v>8</v>
      </c>
      <c r="B11" s="6" t="s">
        <v>11</v>
      </c>
      <c r="C11" s="87"/>
      <c r="D11" s="88"/>
      <c r="E11" s="88"/>
      <c r="F11" s="89"/>
      <c r="H11" s="7">
        <f>H10+1</f>
        <v>45482</v>
      </c>
    </row>
    <row r="12" spans="1:8" ht="19" customHeight="1" x14ac:dyDescent="0.35">
      <c r="A12" s="25" t="str">
        <f>"("&amp;TEXT(H10, "aaa")&amp;")"</f>
        <v>(月)</v>
      </c>
      <c r="B12" s="26"/>
      <c r="C12" s="87"/>
      <c r="D12" s="88"/>
      <c r="E12" s="88"/>
      <c r="F12" s="89"/>
      <c r="H12" s="7">
        <f t="shared" ref="H12:H16" si="0">H11+1</f>
        <v>45483</v>
      </c>
    </row>
    <row r="13" spans="1:8" ht="19" customHeight="1" x14ac:dyDescent="0.35">
      <c r="A13" s="8"/>
      <c r="C13" s="87"/>
      <c r="D13" s="88"/>
      <c r="E13" s="88"/>
      <c r="F13" s="89"/>
      <c r="H13" s="7">
        <f t="shared" si="0"/>
        <v>45484</v>
      </c>
    </row>
    <row r="14" spans="1:8" ht="19" customHeight="1" x14ac:dyDescent="0.35">
      <c r="A14" s="9"/>
      <c r="B14" s="10"/>
      <c r="C14" s="90"/>
      <c r="D14" s="91"/>
      <c r="E14" s="91"/>
      <c r="F14" s="92"/>
      <c r="H14" s="7">
        <f t="shared" si="0"/>
        <v>45485</v>
      </c>
    </row>
    <row r="15" spans="1:8" ht="17.5" customHeight="1" x14ac:dyDescent="0.35">
      <c r="A15" s="3"/>
      <c r="B15" s="4"/>
      <c r="C15" s="84" t="s">
        <v>390</v>
      </c>
      <c r="D15" s="85"/>
      <c r="E15" s="85"/>
      <c r="F15" s="86"/>
      <c r="H15" s="7">
        <f t="shared" si="0"/>
        <v>45486</v>
      </c>
    </row>
    <row r="16" spans="1:8" ht="17.5" customHeight="1" x14ac:dyDescent="0.35">
      <c r="A16" s="5">
        <f>MONTH(H11)</f>
        <v>7</v>
      </c>
      <c r="B16" s="6" t="s">
        <v>10</v>
      </c>
      <c r="C16" s="87"/>
      <c r="D16" s="88"/>
      <c r="E16" s="88"/>
      <c r="F16" s="89"/>
      <c r="H16" s="7">
        <f t="shared" si="0"/>
        <v>45487</v>
      </c>
    </row>
    <row r="17" spans="1:8" ht="17.5" customHeight="1" x14ac:dyDescent="0.35">
      <c r="A17" s="5">
        <f>DAY(H11)</f>
        <v>9</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392</v>
      </c>
      <c r="D21" s="85"/>
      <c r="E21" s="85"/>
      <c r="F21" s="86"/>
    </row>
    <row r="22" spans="1:8" ht="19.5" customHeight="1" x14ac:dyDescent="0.35">
      <c r="A22" s="5">
        <f>MONTH(H12)</f>
        <v>7</v>
      </c>
      <c r="B22" s="6" t="s">
        <v>10</v>
      </c>
      <c r="C22" s="87"/>
      <c r="D22" s="88"/>
      <c r="E22" s="88"/>
      <c r="F22" s="89"/>
    </row>
    <row r="23" spans="1:8" ht="19.5" customHeight="1" x14ac:dyDescent="0.35">
      <c r="A23" s="5">
        <f>DAY(H12)</f>
        <v>10</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393</v>
      </c>
      <c r="D27" s="85"/>
      <c r="E27" s="85"/>
      <c r="F27" s="86"/>
      <c r="G27" s="14"/>
    </row>
    <row r="28" spans="1:8" ht="18.75" customHeight="1" x14ac:dyDescent="0.35">
      <c r="A28" s="5">
        <f>MONTH(H13)</f>
        <v>7</v>
      </c>
      <c r="B28" s="6" t="s">
        <v>10</v>
      </c>
      <c r="C28" s="87"/>
      <c r="D28" s="88"/>
      <c r="E28" s="88"/>
      <c r="F28" s="89"/>
    </row>
    <row r="29" spans="1:8" ht="18.75" customHeight="1" x14ac:dyDescent="0.35">
      <c r="A29" s="5">
        <f>DAY(H13)</f>
        <v>11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394</v>
      </c>
      <c r="D33" s="85"/>
      <c r="E33" s="85"/>
      <c r="F33" s="86"/>
    </row>
    <row r="34" spans="1:6" ht="20.5" customHeight="1" x14ac:dyDescent="0.35">
      <c r="A34" s="5">
        <f>MONTH(H14)</f>
        <v>7</v>
      </c>
      <c r="B34" s="6" t="s">
        <v>10</v>
      </c>
      <c r="C34" s="87"/>
      <c r="D34" s="88"/>
      <c r="E34" s="88"/>
      <c r="F34" s="89"/>
    </row>
    <row r="35" spans="1:6" ht="20.5" customHeight="1" x14ac:dyDescent="0.35">
      <c r="A35" s="5">
        <f>DAY(H14)</f>
        <v>12</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7</v>
      </c>
      <c r="B40" s="6" t="s">
        <v>10</v>
      </c>
      <c r="C40" s="69"/>
      <c r="D40" s="70"/>
      <c r="E40" s="70"/>
      <c r="F40" s="71"/>
    </row>
    <row r="41" spans="1:6" ht="16" customHeight="1" x14ac:dyDescent="0.35">
      <c r="A41" s="5">
        <f>DAY(H15)</f>
        <v>13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7</v>
      </c>
      <c r="B46" s="6" t="s">
        <v>10</v>
      </c>
      <c r="C46" s="69"/>
      <c r="D46" s="70"/>
      <c r="E46" s="70"/>
      <c r="F46" s="71"/>
    </row>
    <row r="47" spans="1:6" ht="16" customHeight="1" x14ac:dyDescent="0.35">
      <c r="A47" s="5">
        <f>DAY(H16)</f>
        <v>14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45485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D4C7B-C6ED-449F-8B71-F5E07312C831}">
  <dimension ref="A1:H60"/>
  <sheetViews>
    <sheetView showGridLines="0" view="pageBreakPreview" zoomScale="85" zoomScaleNormal="70" zoomScaleSheetLayoutView="85" workbookViewId="0">
      <selection activeCell="C39" sqref="C39:F4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395</v>
      </c>
      <c r="D9" s="85"/>
      <c r="E9" s="85"/>
      <c r="F9" s="86"/>
      <c r="H9" s="1" t="s">
        <v>9</v>
      </c>
    </row>
    <row r="10" spans="1:8" ht="19" customHeight="1" x14ac:dyDescent="0.35">
      <c r="A10" s="5">
        <f>MONTH(H10)</f>
        <v>7</v>
      </c>
      <c r="B10" s="6" t="s">
        <v>10</v>
      </c>
      <c r="C10" s="87"/>
      <c r="D10" s="88"/>
      <c r="E10" s="88"/>
      <c r="F10" s="89"/>
      <c r="H10" s="7">
        <v>45488</v>
      </c>
    </row>
    <row r="11" spans="1:8" ht="19" customHeight="1" x14ac:dyDescent="0.35">
      <c r="A11" s="5">
        <f>DAY(H10)</f>
        <v>15</v>
      </c>
      <c r="B11" s="6" t="s">
        <v>11</v>
      </c>
      <c r="C11" s="87"/>
      <c r="D11" s="88"/>
      <c r="E11" s="88"/>
      <c r="F11" s="89"/>
      <c r="H11" s="7">
        <f>H10+1</f>
        <v>45489</v>
      </c>
    </row>
    <row r="12" spans="1:8" ht="19" customHeight="1" x14ac:dyDescent="0.35">
      <c r="A12" s="25" t="str">
        <f>"("&amp;TEXT(H10, "aaa")&amp;")"</f>
        <v>(月)</v>
      </c>
      <c r="B12" s="26"/>
      <c r="C12" s="87"/>
      <c r="D12" s="88"/>
      <c r="E12" s="88"/>
      <c r="F12" s="89"/>
      <c r="H12" s="7">
        <f t="shared" ref="H12:H16" si="0">H11+1</f>
        <v>45490</v>
      </c>
    </row>
    <row r="13" spans="1:8" ht="19" customHeight="1" x14ac:dyDescent="0.35">
      <c r="A13" s="8"/>
      <c r="C13" s="87"/>
      <c r="D13" s="88"/>
      <c r="E13" s="88"/>
      <c r="F13" s="89"/>
      <c r="H13" s="7">
        <f t="shared" si="0"/>
        <v>45491</v>
      </c>
    </row>
    <row r="14" spans="1:8" ht="19" customHeight="1" x14ac:dyDescent="0.35">
      <c r="A14" s="9"/>
      <c r="B14" s="10"/>
      <c r="C14" s="90"/>
      <c r="D14" s="91"/>
      <c r="E14" s="91"/>
      <c r="F14" s="92"/>
      <c r="H14" s="7">
        <f t="shared" si="0"/>
        <v>45492</v>
      </c>
    </row>
    <row r="15" spans="1:8" ht="17.5" customHeight="1" x14ac:dyDescent="0.35">
      <c r="A15" s="3"/>
      <c r="B15" s="4"/>
      <c r="C15" s="84" t="s">
        <v>396</v>
      </c>
      <c r="D15" s="85"/>
      <c r="E15" s="85"/>
      <c r="F15" s="86"/>
      <c r="H15" s="7">
        <f t="shared" si="0"/>
        <v>45493</v>
      </c>
    </row>
    <row r="16" spans="1:8" ht="17.5" customHeight="1" x14ac:dyDescent="0.35">
      <c r="A16" s="5">
        <f>MONTH(H11)</f>
        <v>7</v>
      </c>
      <c r="B16" s="6" t="s">
        <v>10</v>
      </c>
      <c r="C16" s="87"/>
      <c r="D16" s="88"/>
      <c r="E16" s="88"/>
      <c r="F16" s="89"/>
      <c r="H16" s="7">
        <f t="shared" si="0"/>
        <v>45494</v>
      </c>
    </row>
    <row r="17" spans="1:8" ht="17.5" customHeight="1" x14ac:dyDescent="0.35">
      <c r="A17" s="5">
        <f>DAY(H11)</f>
        <v>16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397</v>
      </c>
      <c r="D21" s="85"/>
      <c r="E21" s="85"/>
      <c r="F21" s="86"/>
    </row>
    <row r="22" spans="1:8" ht="19.5" customHeight="1" x14ac:dyDescent="0.35">
      <c r="A22" s="5">
        <f>MONTH(H12)</f>
        <v>7</v>
      </c>
      <c r="B22" s="6" t="s">
        <v>10</v>
      </c>
      <c r="C22" s="87"/>
      <c r="D22" s="88"/>
      <c r="E22" s="88"/>
      <c r="F22" s="89"/>
    </row>
    <row r="23" spans="1:8" ht="19.5" customHeight="1" x14ac:dyDescent="0.35">
      <c r="A23" s="5">
        <f>DAY(H12)</f>
        <v>17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398</v>
      </c>
      <c r="D27" s="85"/>
      <c r="E27" s="85"/>
      <c r="F27" s="86"/>
      <c r="G27" s="14"/>
    </row>
    <row r="28" spans="1:8" ht="18.75" customHeight="1" x14ac:dyDescent="0.35">
      <c r="A28" s="5">
        <f>MONTH(H13)</f>
        <v>7</v>
      </c>
      <c r="B28" s="6" t="s">
        <v>10</v>
      </c>
      <c r="C28" s="87"/>
      <c r="D28" s="88"/>
      <c r="E28" s="88"/>
      <c r="F28" s="89"/>
    </row>
    <row r="29" spans="1:8" ht="18.75" customHeight="1" x14ac:dyDescent="0.35">
      <c r="A29" s="5">
        <f>DAY(H13)</f>
        <v>18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399</v>
      </c>
      <c r="D33" s="85"/>
      <c r="E33" s="85"/>
      <c r="F33" s="86"/>
    </row>
    <row r="34" spans="1:6" ht="20.5" customHeight="1" x14ac:dyDescent="0.35">
      <c r="A34" s="5">
        <f>MONTH(H14)</f>
        <v>7</v>
      </c>
      <c r="B34" s="6" t="s">
        <v>10</v>
      </c>
      <c r="C34" s="87"/>
      <c r="D34" s="88"/>
      <c r="E34" s="88"/>
      <c r="F34" s="89"/>
    </row>
    <row r="35" spans="1:6" ht="20.5" customHeight="1" x14ac:dyDescent="0.35">
      <c r="A35" s="5">
        <f>DAY(H14)</f>
        <v>19</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7</v>
      </c>
      <c r="B40" s="6" t="s">
        <v>10</v>
      </c>
      <c r="C40" s="69"/>
      <c r="D40" s="70"/>
      <c r="E40" s="70"/>
      <c r="F40" s="71"/>
    </row>
    <row r="41" spans="1:6" ht="16" customHeight="1" x14ac:dyDescent="0.35">
      <c r="A41" s="5">
        <f>DAY(H15)</f>
        <v>20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7</v>
      </c>
      <c r="B46" s="6" t="s">
        <v>10</v>
      </c>
      <c r="C46" s="69"/>
      <c r="D46" s="70"/>
      <c r="E46" s="70"/>
      <c r="F46" s="71"/>
    </row>
    <row r="47" spans="1:6" ht="16" customHeight="1" x14ac:dyDescent="0.35">
      <c r="A47" s="5">
        <f>DAY(H16)</f>
        <v>21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45492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E955-281B-4EE7-A42C-0A9CDE14EA1D}">
  <dimension ref="A1:H60"/>
  <sheetViews>
    <sheetView showGridLines="0" view="pageBreakPreview" topLeftCell="A8"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400</v>
      </c>
      <c r="D9" s="85"/>
      <c r="E9" s="85"/>
      <c r="F9" s="86"/>
      <c r="H9" s="1" t="s">
        <v>9</v>
      </c>
    </row>
    <row r="10" spans="1:8" ht="19" customHeight="1" x14ac:dyDescent="0.35">
      <c r="A10" s="5">
        <f>MONTH(H10)</f>
        <v>7</v>
      </c>
      <c r="B10" s="6" t="s">
        <v>10</v>
      </c>
      <c r="C10" s="87"/>
      <c r="D10" s="88"/>
      <c r="E10" s="88"/>
      <c r="F10" s="89"/>
      <c r="H10" s="7">
        <v>45495</v>
      </c>
    </row>
    <row r="11" spans="1:8" ht="19" customHeight="1" x14ac:dyDescent="0.35">
      <c r="A11" s="5">
        <f>DAY(H10)</f>
        <v>22</v>
      </c>
      <c r="B11" s="6" t="s">
        <v>11</v>
      </c>
      <c r="C11" s="87"/>
      <c r="D11" s="88"/>
      <c r="E11" s="88"/>
      <c r="F11" s="89"/>
      <c r="H11" s="7">
        <f>H10+1</f>
        <v>45496</v>
      </c>
    </row>
    <row r="12" spans="1:8" ht="19" customHeight="1" x14ac:dyDescent="0.35">
      <c r="A12" s="25" t="str">
        <f>"("&amp;TEXT(H10, "aaa")&amp;")"</f>
        <v>(月)</v>
      </c>
      <c r="B12" s="26"/>
      <c r="C12" s="87"/>
      <c r="D12" s="88"/>
      <c r="E12" s="88"/>
      <c r="F12" s="89"/>
      <c r="H12" s="7">
        <f t="shared" ref="H12:H16" si="0">H11+1</f>
        <v>45497</v>
      </c>
    </row>
    <row r="13" spans="1:8" ht="19" customHeight="1" x14ac:dyDescent="0.35">
      <c r="A13" s="8"/>
      <c r="C13" s="87"/>
      <c r="D13" s="88"/>
      <c r="E13" s="88"/>
      <c r="F13" s="89"/>
      <c r="H13" s="7">
        <f t="shared" si="0"/>
        <v>45498</v>
      </c>
    </row>
    <row r="14" spans="1:8" ht="19" customHeight="1" x14ac:dyDescent="0.35">
      <c r="A14" s="9"/>
      <c r="B14" s="10"/>
      <c r="C14" s="90"/>
      <c r="D14" s="91"/>
      <c r="E14" s="91"/>
      <c r="F14" s="92"/>
      <c r="H14" s="7">
        <f t="shared" si="0"/>
        <v>45499</v>
      </c>
    </row>
    <row r="15" spans="1:8" ht="17.5" customHeight="1" x14ac:dyDescent="0.35">
      <c r="A15" s="3"/>
      <c r="B15" s="4"/>
      <c r="C15" s="84" t="s">
        <v>401</v>
      </c>
      <c r="D15" s="85"/>
      <c r="E15" s="85"/>
      <c r="F15" s="86"/>
      <c r="H15" s="7">
        <f t="shared" si="0"/>
        <v>45500</v>
      </c>
    </row>
    <row r="16" spans="1:8" ht="17.5" customHeight="1" x14ac:dyDescent="0.35">
      <c r="A16" s="5">
        <f>MONTH(H11)</f>
        <v>7</v>
      </c>
      <c r="B16" s="6" t="s">
        <v>10</v>
      </c>
      <c r="C16" s="87"/>
      <c r="D16" s="88"/>
      <c r="E16" s="88"/>
      <c r="F16" s="89"/>
      <c r="H16" s="7">
        <f t="shared" si="0"/>
        <v>45501</v>
      </c>
    </row>
    <row r="17" spans="1:8" ht="17.5" customHeight="1" x14ac:dyDescent="0.35">
      <c r="A17" s="5">
        <f>DAY(H11)</f>
        <v>23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402</v>
      </c>
      <c r="D21" s="85"/>
      <c r="E21" s="85"/>
      <c r="F21" s="86"/>
    </row>
    <row r="22" spans="1:8" ht="19.5" customHeight="1" x14ac:dyDescent="0.35">
      <c r="A22" s="5">
        <f>MONTH(H12)</f>
        <v>7</v>
      </c>
      <c r="B22" s="6" t="s">
        <v>10</v>
      </c>
      <c r="C22" s="87"/>
      <c r="D22" s="88"/>
      <c r="E22" s="88"/>
      <c r="F22" s="89"/>
    </row>
    <row r="23" spans="1:8" ht="19.5" customHeight="1" x14ac:dyDescent="0.35">
      <c r="A23" s="5">
        <f>DAY(H12)</f>
        <v>24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403</v>
      </c>
      <c r="D27" s="85"/>
      <c r="E27" s="85"/>
      <c r="F27" s="86"/>
      <c r="G27" s="14"/>
    </row>
    <row r="28" spans="1:8" ht="18.75" customHeight="1" x14ac:dyDescent="0.35">
      <c r="A28" s="5">
        <f>MONTH(H13)</f>
        <v>7</v>
      </c>
      <c r="B28" s="6" t="s">
        <v>10</v>
      </c>
      <c r="C28" s="87"/>
      <c r="D28" s="88"/>
      <c r="E28" s="88"/>
      <c r="F28" s="89"/>
    </row>
    <row r="29" spans="1:8" ht="18.75" customHeight="1" x14ac:dyDescent="0.35">
      <c r="A29" s="5">
        <f>DAY(H13)</f>
        <v>25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404</v>
      </c>
      <c r="D33" s="85"/>
      <c r="E33" s="85"/>
      <c r="F33" s="86"/>
    </row>
    <row r="34" spans="1:6" ht="20.5" customHeight="1" x14ac:dyDescent="0.35">
      <c r="A34" s="5">
        <f>MONTH(H14)</f>
        <v>7</v>
      </c>
      <c r="B34" s="6" t="s">
        <v>10</v>
      </c>
      <c r="C34" s="87"/>
      <c r="D34" s="88"/>
      <c r="E34" s="88"/>
      <c r="F34" s="89"/>
    </row>
    <row r="35" spans="1:6" ht="20.5" customHeight="1" x14ac:dyDescent="0.35">
      <c r="A35" s="5">
        <f>DAY(H14)</f>
        <v>26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7</v>
      </c>
      <c r="B40" s="6" t="s">
        <v>10</v>
      </c>
      <c r="C40" s="69"/>
      <c r="D40" s="70"/>
      <c r="E40" s="70"/>
      <c r="F40" s="71"/>
    </row>
    <row r="41" spans="1:6" ht="16" customHeight="1" x14ac:dyDescent="0.35">
      <c r="A41" s="5">
        <f>DAY(H15)</f>
        <v>27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7</v>
      </c>
      <c r="B46" s="6" t="s">
        <v>10</v>
      </c>
      <c r="C46" s="69"/>
      <c r="D46" s="70"/>
      <c r="E46" s="70"/>
      <c r="F46" s="71"/>
    </row>
    <row r="47" spans="1:6" ht="16" customHeight="1" x14ac:dyDescent="0.35">
      <c r="A47" s="5">
        <f>DAY(H16)</f>
        <v>28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45499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F549-0BA4-418F-9C5D-5ACB859D09E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405</v>
      </c>
      <c r="D9" s="85"/>
      <c r="E9" s="85"/>
      <c r="F9" s="86"/>
      <c r="H9" s="1" t="s">
        <v>9</v>
      </c>
    </row>
    <row r="10" spans="1:8" ht="19" customHeight="1" x14ac:dyDescent="0.35">
      <c r="A10" s="5">
        <f>MONTH(H10)</f>
        <v>7</v>
      </c>
      <c r="B10" s="6" t="s">
        <v>10</v>
      </c>
      <c r="C10" s="87"/>
      <c r="D10" s="88"/>
      <c r="E10" s="88"/>
      <c r="F10" s="89"/>
      <c r="H10" s="7">
        <v>45502</v>
      </c>
    </row>
    <row r="11" spans="1:8" ht="19" customHeight="1" x14ac:dyDescent="0.35">
      <c r="A11" s="5">
        <f>DAY(H10)</f>
        <v>29</v>
      </c>
      <c r="B11" s="6" t="s">
        <v>11</v>
      </c>
      <c r="C11" s="87"/>
      <c r="D11" s="88"/>
      <c r="E11" s="88"/>
      <c r="F11" s="89"/>
      <c r="H11" s="7">
        <f>H10+1</f>
        <v>45503</v>
      </c>
    </row>
    <row r="12" spans="1:8" ht="19" customHeight="1" x14ac:dyDescent="0.35">
      <c r="A12" s="25" t="str">
        <f>"("&amp;TEXT(H10, "aaa")&amp;")"</f>
        <v>(月)</v>
      </c>
      <c r="B12" s="26"/>
      <c r="C12" s="87"/>
      <c r="D12" s="88"/>
      <c r="E12" s="88"/>
      <c r="F12" s="89"/>
      <c r="H12" s="7">
        <f t="shared" ref="H12:H16" si="0">H11+1</f>
        <v>45504</v>
      </c>
    </row>
    <row r="13" spans="1:8" ht="19" customHeight="1" x14ac:dyDescent="0.35">
      <c r="A13" s="8"/>
      <c r="C13" s="87"/>
      <c r="D13" s="88"/>
      <c r="E13" s="88"/>
      <c r="F13" s="89"/>
      <c r="H13" s="7">
        <f t="shared" si="0"/>
        <v>45505</v>
      </c>
    </row>
    <row r="14" spans="1:8" ht="19" customHeight="1" x14ac:dyDescent="0.35">
      <c r="A14" s="9"/>
      <c r="B14" s="10"/>
      <c r="C14" s="90"/>
      <c r="D14" s="91"/>
      <c r="E14" s="91"/>
      <c r="F14" s="92"/>
      <c r="H14" s="7">
        <f t="shared" si="0"/>
        <v>45506</v>
      </c>
    </row>
    <row r="15" spans="1:8" ht="17.5" customHeight="1" x14ac:dyDescent="0.35">
      <c r="A15" s="3"/>
      <c r="B15" s="4"/>
      <c r="C15" s="84" t="s">
        <v>401</v>
      </c>
      <c r="D15" s="85"/>
      <c r="E15" s="85"/>
      <c r="F15" s="86"/>
      <c r="H15" s="7">
        <f t="shared" si="0"/>
        <v>45507</v>
      </c>
    </row>
    <row r="16" spans="1:8" ht="17.5" customHeight="1" x14ac:dyDescent="0.35">
      <c r="A16" s="5">
        <f>MONTH(H11)</f>
        <v>7</v>
      </c>
      <c r="B16" s="6" t="s">
        <v>10</v>
      </c>
      <c r="C16" s="87"/>
      <c r="D16" s="88"/>
      <c r="E16" s="88"/>
      <c r="F16" s="89"/>
      <c r="H16" s="7">
        <f t="shared" si="0"/>
        <v>45508</v>
      </c>
    </row>
    <row r="17" spans="1:8" ht="17.5" customHeight="1" x14ac:dyDescent="0.35">
      <c r="A17" s="5">
        <f>DAY(H11)</f>
        <v>30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402</v>
      </c>
      <c r="D21" s="85"/>
      <c r="E21" s="85"/>
      <c r="F21" s="86"/>
    </row>
    <row r="22" spans="1:8" ht="19.5" customHeight="1" x14ac:dyDescent="0.35">
      <c r="A22" s="5">
        <f>MONTH(H12)</f>
        <v>7</v>
      </c>
      <c r="B22" s="6" t="s">
        <v>10</v>
      </c>
      <c r="C22" s="87"/>
      <c r="D22" s="88"/>
      <c r="E22" s="88"/>
      <c r="F22" s="89"/>
    </row>
    <row r="23" spans="1:8" ht="19.5" customHeight="1" x14ac:dyDescent="0.35">
      <c r="A23" s="5">
        <f>DAY(H12)</f>
        <v>31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406</v>
      </c>
      <c r="D27" s="85"/>
      <c r="E27" s="85"/>
      <c r="F27" s="86"/>
      <c r="G27" s="14"/>
    </row>
    <row r="28" spans="1:8" ht="18.75" customHeight="1" x14ac:dyDescent="0.35">
      <c r="A28" s="5">
        <f>MONTH(H13)</f>
        <v>8</v>
      </c>
      <c r="B28" s="6" t="s">
        <v>10</v>
      </c>
      <c r="C28" s="87"/>
      <c r="D28" s="88"/>
      <c r="E28" s="88"/>
      <c r="F28" s="89"/>
    </row>
    <row r="29" spans="1:8" ht="18.75" customHeight="1" x14ac:dyDescent="0.35">
      <c r="A29" s="5">
        <f>DAY(H13)</f>
        <v>1</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407</v>
      </c>
      <c r="D33" s="85"/>
      <c r="E33" s="85"/>
      <c r="F33" s="86"/>
    </row>
    <row r="34" spans="1:6" ht="20.5" customHeight="1" x14ac:dyDescent="0.35">
      <c r="A34" s="5">
        <f>MONTH(H14)</f>
        <v>8</v>
      </c>
      <c r="B34" s="6" t="s">
        <v>10</v>
      </c>
      <c r="C34" s="87"/>
      <c r="D34" s="88"/>
      <c r="E34" s="88"/>
      <c r="F34" s="89"/>
    </row>
    <row r="35" spans="1:6" ht="20.5" customHeight="1" x14ac:dyDescent="0.35">
      <c r="A35" s="5">
        <f>DAY(H14)</f>
        <v>2</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3</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4</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45506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93D6A-3A4F-4214-A3B9-BA0ED2D32D58}">
  <dimension ref="A1:H60"/>
  <sheetViews>
    <sheetView showGridLines="0" view="pageBreakPreview"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9.140625" style="1"/>
    <col min="8" max="8" width="10.5703125" style="1" bestFit="1" customWidth="1"/>
    <col min="9"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6" customHeight="1" x14ac:dyDescent="0.35">
      <c r="A9" s="3"/>
      <c r="B9" s="4"/>
      <c r="C9" s="32" t="s">
        <v>45</v>
      </c>
      <c r="D9" s="33"/>
      <c r="E9" s="33"/>
      <c r="F9" s="34"/>
      <c r="H9" s="1" t="s">
        <v>9</v>
      </c>
    </row>
    <row r="10" spans="1:8" ht="16" customHeight="1" x14ac:dyDescent="0.35">
      <c r="A10" s="5">
        <f>MONTH(H10)</f>
        <v>1</v>
      </c>
      <c r="B10" s="6" t="s">
        <v>10</v>
      </c>
      <c r="C10" s="35"/>
      <c r="D10" s="36"/>
      <c r="E10" s="36"/>
      <c r="F10" s="37"/>
      <c r="H10" s="7">
        <v>44942</v>
      </c>
    </row>
    <row r="11" spans="1:8" ht="16" customHeight="1" x14ac:dyDescent="0.35">
      <c r="A11" s="5">
        <f>DAY(H10)</f>
        <v>16</v>
      </c>
      <c r="B11" s="6" t="s">
        <v>11</v>
      </c>
      <c r="C11" s="35"/>
      <c r="D11" s="36"/>
      <c r="E11" s="36"/>
      <c r="F11" s="37"/>
      <c r="H11" s="7">
        <f>H10+1</f>
        <v>44943</v>
      </c>
    </row>
    <row r="12" spans="1:8" ht="16" customHeight="1" x14ac:dyDescent="0.35">
      <c r="A12" s="25" t="str">
        <f>"("&amp;TEXT(H10, "aaa")&amp;")"</f>
        <v>(月)</v>
      </c>
      <c r="B12" s="26"/>
      <c r="C12" s="35"/>
      <c r="D12" s="36"/>
      <c r="E12" s="36"/>
      <c r="F12" s="37"/>
      <c r="H12" s="7">
        <f t="shared" ref="H12:H16" si="0">H11+1</f>
        <v>44944</v>
      </c>
    </row>
    <row r="13" spans="1:8" ht="16" customHeight="1" x14ac:dyDescent="0.35">
      <c r="A13" s="8"/>
      <c r="C13" s="35"/>
      <c r="D13" s="36"/>
      <c r="E13" s="36"/>
      <c r="F13" s="37"/>
      <c r="H13" s="7">
        <f t="shared" si="0"/>
        <v>44945</v>
      </c>
    </row>
    <row r="14" spans="1:8" ht="16" customHeight="1" x14ac:dyDescent="0.35">
      <c r="A14" s="9"/>
      <c r="B14" s="10"/>
      <c r="C14" s="38"/>
      <c r="D14" s="39"/>
      <c r="E14" s="39"/>
      <c r="F14" s="40"/>
      <c r="H14" s="7">
        <f t="shared" si="0"/>
        <v>44946</v>
      </c>
    </row>
    <row r="15" spans="1:8" ht="16" customHeight="1" x14ac:dyDescent="0.35">
      <c r="A15" s="3"/>
      <c r="B15" s="4"/>
      <c r="C15" s="32" t="s">
        <v>46</v>
      </c>
      <c r="D15" s="33"/>
      <c r="E15" s="33"/>
      <c r="F15" s="34"/>
      <c r="H15" s="7">
        <f t="shared" si="0"/>
        <v>44947</v>
      </c>
    </row>
    <row r="16" spans="1:8" ht="16" customHeight="1" x14ac:dyDescent="0.35">
      <c r="A16" s="5">
        <f>MONTH(H11)</f>
        <v>1</v>
      </c>
      <c r="B16" s="6" t="s">
        <v>10</v>
      </c>
      <c r="C16" s="35"/>
      <c r="D16" s="36"/>
      <c r="E16" s="36"/>
      <c r="F16" s="37"/>
      <c r="H16" s="7">
        <f t="shared" si="0"/>
        <v>44948</v>
      </c>
    </row>
    <row r="17" spans="1:8" ht="16" customHeight="1" x14ac:dyDescent="0.35">
      <c r="A17" s="5">
        <f>DAY(H11)</f>
        <v>17</v>
      </c>
      <c r="B17" s="6" t="s">
        <v>11</v>
      </c>
      <c r="C17" s="35"/>
      <c r="D17" s="36"/>
      <c r="E17" s="36"/>
      <c r="F17" s="37"/>
      <c r="H17" s="7"/>
    </row>
    <row r="18" spans="1:8" ht="16" customHeight="1" x14ac:dyDescent="0.35">
      <c r="A18" s="25" t="str">
        <f>"("&amp;TEXT(H11, "aaa")&amp;")"</f>
        <v>(火)</v>
      </c>
      <c r="B18" s="26"/>
      <c r="C18" s="35"/>
      <c r="D18" s="36"/>
      <c r="E18" s="36"/>
      <c r="F18" s="37"/>
    </row>
    <row r="19" spans="1:8" ht="16" customHeight="1" x14ac:dyDescent="0.35">
      <c r="A19" s="8"/>
      <c r="C19" s="35"/>
      <c r="D19" s="36"/>
      <c r="E19" s="36"/>
      <c r="F19" s="37"/>
    </row>
    <row r="20" spans="1:8" ht="16" customHeight="1" x14ac:dyDescent="0.35">
      <c r="A20" s="9"/>
      <c r="B20" s="10"/>
      <c r="C20" s="38"/>
      <c r="D20" s="39"/>
      <c r="E20" s="39"/>
      <c r="F20" s="40"/>
    </row>
    <row r="21" spans="1:8" ht="18" customHeight="1" x14ac:dyDescent="0.35">
      <c r="A21" s="3"/>
      <c r="B21" s="4"/>
      <c r="C21" s="32" t="s">
        <v>47</v>
      </c>
      <c r="D21" s="33"/>
      <c r="E21" s="33"/>
      <c r="F21" s="34"/>
    </row>
    <row r="22" spans="1:8" ht="18" customHeight="1" x14ac:dyDescent="0.35">
      <c r="A22" s="5">
        <f>MONTH(H12)</f>
        <v>1</v>
      </c>
      <c r="B22" s="6" t="s">
        <v>10</v>
      </c>
      <c r="C22" s="35"/>
      <c r="D22" s="36"/>
      <c r="E22" s="36"/>
      <c r="F22" s="37"/>
    </row>
    <row r="23" spans="1:8" ht="18" customHeight="1" x14ac:dyDescent="0.35">
      <c r="A23" s="5">
        <f>DAY(H12)</f>
        <v>18</v>
      </c>
      <c r="B23" s="6" t="s">
        <v>11</v>
      </c>
      <c r="C23" s="35"/>
      <c r="D23" s="36"/>
      <c r="E23" s="36"/>
      <c r="F23" s="37"/>
    </row>
    <row r="24" spans="1:8" ht="18" customHeight="1" x14ac:dyDescent="0.35">
      <c r="A24" s="25" t="str">
        <f>"("&amp;TEXT(H12, "aaa")&amp;")"</f>
        <v>(水)</v>
      </c>
      <c r="B24" s="26"/>
      <c r="C24" s="35"/>
      <c r="D24" s="36"/>
      <c r="E24" s="36"/>
      <c r="F24" s="37"/>
    </row>
    <row r="25" spans="1:8" ht="18" customHeight="1" x14ac:dyDescent="0.35">
      <c r="A25" s="8"/>
      <c r="C25" s="35"/>
      <c r="D25" s="36"/>
      <c r="E25" s="36"/>
      <c r="F25" s="37"/>
    </row>
    <row r="26" spans="1:8" ht="18" customHeight="1" x14ac:dyDescent="0.35">
      <c r="A26" s="9"/>
      <c r="B26" s="10"/>
      <c r="C26" s="38"/>
      <c r="D26" s="39"/>
      <c r="E26" s="39"/>
      <c r="F26" s="40"/>
    </row>
    <row r="27" spans="1:8" ht="16" customHeight="1" x14ac:dyDescent="0.35">
      <c r="A27" s="3"/>
      <c r="B27" s="4"/>
      <c r="C27" s="32" t="s">
        <v>48</v>
      </c>
      <c r="D27" s="33"/>
      <c r="E27" s="33"/>
      <c r="F27" s="34"/>
    </row>
    <row r="28" spans="1:8" ht="16" customHeight="1" x14ac:dyDescent="0.35">
      <c r="A28" s="5">
        <f>MONTH(H13)</f>
        <v>1</v>
      </c>
      <c r="B28" s="6" t="s">
        <v>10</v>
      </c>
      <c r="C28" s="35"/>
      <c r="D28" s="36"/>
      <c r="E28" s="36"/>
      <c r="F28" s="37"/>
    </row>
    <row r="29" spans="1:8" ht="16" customHeight="1" x14ac:dyDescent="0.35">
      <c r="A29" s="5">
        <f>DAY(H13)</f>
        <v>19</v>
      </c>
      <c r="B29" s="6" t="s">
        <v>11</v>
      </c>
      <c r="C29" s="35"/>
      <c r="D29" s="36"/>
      <c r="E29" s="36"/>
      <c r="F29" s="37"/>
    </row>
    <row r="30" spans="1:8" ht="16" customHeight="1" x14ac:dyDescent="0.35">
      <c r="A30" s="25" t="str">
        <f>"("&amp;TEXT(H13, "aaa")&amp;")"</f>
        <v>(木)</v>
      </c>
      <c r="B30" s="41"/>
      <c r="C30" s="35"/>
      <c r="D30" s="36"/>
      <c r="E30" s="36"/>
      <c r="F30" s="37"/>
    </row>
    <row r="31" spans="1:8" ht="16" customHeight="1" x14ac:dyDescent="0.35">
      <c r="A31" s="8"/>
      <c r="C31" s="35"/>
      <c r="D31" s="36"/>
      <c r="E31" s="36"/>
      <c r="F31" s="37"/>
    </row>
    <row r="32" spans="1:8" ht="16" customHeight="1" x14ac:dyDescent="0.35">
      <c r="A32" s="9"/>
      <c r="B32" s="10"/>
      <c r="C32" s="38"/>
      <c r="D32" s="39"/>
      <c r="E32" s="39"/>
      <c r="F32" s="40"/>
    </row>
    <row r="33" spans="1:6" ht="16" customHeight="1" x14ac:dyDescent="0.35">
      <c r="A33" s="3"/>
      <c r="B33" s="4"/>
      <c r="C33" s="32" t="s">
        <v>49</v>
      </c>
      <c r="D33" s="33"/>
      <c r="E33" s="33"/>
      <c r="F33" s="34"/>
    </row>
    <row r="34" spans="1:6" ht="16" customHeight="1" x14ac:dyDescent="0.35">
      <c r="A34" s="5">
        <f>MONTH(H14)</f>
        <v>1</v>
      </c>
      <c r="B34" s="6" t="s">
        <v>10</v>
      </c>
      <c r="C34" s="35"/>
      <c r="D34" s="36"/>
      <c r="E34" s="36"/>
      <c r="F34" s="37"/>
    </row>
    <row r="35" spans="1:6" ht="16" customHeight="1" x14ac:dyDescent="0.35">
      <c r="A35" s="5">
        <f>DAY(H14)</f>
        <v>20</v>
      </c>
      <c r="B35" s="6" t="s">
        <v>11</v>
      </c>
      <c r="C35" s="35"/>
      <c r="D35" s="36"/>
      <c r="E35" s="36"/>
      <c r="F35" s="37"/>
    </row>
    <row r="36" spans="1:6" ht="16" customHeight="1" x14ac:dyDescent="0.35">
      <c r="A36" s="25" t="str">
        <f>"("&amp;TEXT(H14, "aaa")&amp;")"</f>
        <v>(金)</v>
      </c>
      <c r="B36" s="26"/>
      <c r="C36" s="35"/>
      <c r="D36" s="36"/>
      <c r="E36" s="36"/>
      <c r="F36" s="37"/>
    </row>
    <row r="37" spans="1:6" ht="16" customHeight="1" x14ac:dyDescent="0.35">
      <c r="A37" s="8"/>
      <c r="C37" s="35"/>
      <c r="D37" s="36"/>
      <c r="E37" s="36"/>
      <c r="F37" s="37"/>
    </row>
    <row r="38" spans="1:6" ht="16" customHeight="1" x14ac:dyDescent="0.35">
      <c r="A38" s="9"/>
      <c r="B38" s="10"/>
      <c r="C38" s="38"/>
      <c r="D38" s="39"/>
      <c r="E38" s="39"/>
      <c r="F38" s="40"/>
    </row>
    <row r="39" spans="1:6" ht="16" customHeight="1" x14ac:dyDescent="0.35">
      <c r="A39" s="3"/>
      <c r="B39" s="4"/>
      <c r="C39" s="16" t="s">
        <v>12</v>
      </c>
      <c r="D39" s="17"/>
      <c r="E39" s="17"/>
      <c r="F39" s="18"/>
    </row>
    <row r="40" spans="1:6" ht="16" customHeight="1" x14ac:dyDescent="0.35">
      <c r="A40" s="5">
        <f>MONTH(H15)</f>
        <v>1</v>
      </c>
      <c r="B40" s="6" t="s">
        <v>10</v>
      </c>
      <c r="C40" s="19"/>
      <c r="D40" s="20"/>
      <c r="E40" s="20"/>
      <c r="F40" s="21"/>
    </row>
    <row r="41" spans="1:6" ht="16" customHeight="1" x14ac:dyDescent="0.35">
      <c r="A41" s="5">
        <f>DAY(H15)</f>
        <v>21</v>
      </c>
      <c r="B41" s="6" t="s">
        <v>11</v>
      </c>
      <c r="C41" s="19"/>
      <c r="D41" s="20"/>
      <c r="E41" s="20"/>
      <c r="F41" s="21"/>
    </row>
    <row r="42" spans="1:6" ht="16" customHeight="1" x14ac:dyDescent="0.35">
      <c r="A42" s="25" t="str">
        <f>"("&amp;TEXT(H15, "aaa")&amp;")"</f>
        <v>(土)</v>
      </c>
      <c r="B42" s="26"/>
      <c r="C42" s="19"/>
      <c r="D42" s="20"/>
      <c r="E42" s="20"/>
      <c r="F42" s="21"/>
    </row>
    <row r="43" spans="1:6" ht="16" customHeight="1" x14ac:dyDescent="0.35">
      <c r="A43" s="8"/>
      <c r="C43" s="19"/>
      <c r="D43" s="20"/>
      <c r="E43" s="20"/>
      <c r="F43" s="21"/>
    </row>
    <row r="44" spans="1:6" ht="16" customHeight="1" x14ac:dyDescent="0.35">
      <c r="A44" s="9"/>
      <c r="B44" s="10"/>
      <c r="C44" s="22"/>
      <c r="D44" s="23"/>
      <c r="E44" s="23"/>
      <c r="F44" s="24"/>
    </row>
    <row r="45" spans="1:6" ht="16" customHeight="1" x14ac:dyDescent="0.35">
      <c r="A45" s="3"/>
      <c r="B45" s="4"/>
      <c r="C45" s="16" t="s">
        <v>12</v>
      </c>
      <c r="D45" s="17"/>
      <c r="E45" s="17"/>
      <c r="F45" s="18"/>
    </row>
    <row r="46" spans="1:6" ht="16" customHeight="1" x14ac:dyDescent="0.35">
      <c r="A46" s="5">
        <f>MONTH(H16)</f>
        <v>1</v>
      </c>
      <c r="B46" s="6" t="s">
        <v>10</v>
      </c>
      <c r="C46" s="19"/>
      <c r="D46" s="20"/>
      <c r="E46" s="20"/>
      <c r="F46" s="21"/>
    </row>
    <row r="47" spans="1:6" ht="16" customHeight="1" x14ac:dyDescent="0.35">
      <c r="A47" s="5">
        <f>DAY(H16)</f>
        <v>22</v>
      </c>
      <c r="B47" s="6" t="s">
        <v>11</v>
      </c>
      <c r="C47" s="19"/>
      <c r="D47" s="20"/>
      <c r="E47" s="20"/>
      <c r="F47" s="21"/>
    </row>
    <row r="48" spans="1:6" ht="16" customHeight="1" x14ac:dyDescent="0.35">
      <c r="A48" s="25" t="str">
        <f>"("&amp;TEXT(H16, "aaa")&amp;")"</f>
        <v>(日)</v>
      </c>
      <c r="B48" s="26"/>
      <c r="C48" s="19"/>
      <c r="D48" s="20"/>
      <c r="E48" s="20"/>
      <c r="F48" s="21"/>
    </row>
    <row r="49" spans="1:6" ht="16" customHeight="1" x14ac:dyDescent="0.35">
      <c r="A49" s="8"/>
      <c r="C49" s="19"/>
      <c r="D49" s="20"/>
      <c r="E49" s="20"/>
      <c r="F49" s="21"/>
    </row>
    <row r="50" spans="1:6" ht="16" customHeight="1" x14ac:dyDescent="0.35">
      <c r="A50" s="9"/>
      <c r="B50" s="10"/>
      <c r="C50" s="22"/>
      <c r="D50" s="23"/>
      <c r="E50" s="23"/>
      <c r="F50" s="2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44946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B60:C60"/>
    <mergeCell ref="D60:F60"/>
    <mergeCell ref="C27:F32"/>
    <mergeCell ref="C33:F38"/>
    <mergeCell ref="C45:F50"/>
    <mergeCell ref="A48:B48"/>
    <mergeCell ref="A53:A55"/>
    <mergeCell ref="B53:B55"/>
    <mergeCell ref="A57:E57"/>
    <mergeCell ref="A58:F58"/>
    <mergeCell ref="A30:B30"/>
    <mergeCell ref="A36:B36"/>
    <mergeCell ref="C39:F44"/>
    <mergeCell ref="A42:B42"/>
  </mergeCells>
  <phoneticPr fontId="1"/>
  <pageMargins left="0.7" right="0.7" top="0.75" bottom="0.75" header="0.3" footer="0.3"/>
  <pageSetup paperSize="9" scale="62"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D655-B3D8-4553-8501-8260B0D968E0}">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408</v>
      </c>
      <c r="D9" s="85"/>
      <c r="E9" s="85"/>
      <c r="F9" s="86"/>
      <c r="H9" s="1" t="s">
        <v>9</v>
      </c>
    </row>
    <row r="10" spans="1:8" ht="19" customHeight="1" x14ac:dyDescent="0.35">
      <c r="A10" s="5">
        <f>MONTH(H10)</f>
        <v>8</v>
      </c>
      <c r="B10" s="6" t="s">
        <v>10</v>
      </c>
      <c r="C10" s="87"/>
      <c r="D10" s="88"/>
      <c r="E10" s="88"/>
      <c r="F10" s="89"/>
      <c r="H10" s="7">
        <v>45509</v>
      </c>
    </row>
    <row r="11" spans="1:8" ht="19" customHeight="1" x14ac:dyDescent="0.35">
      <c r="A11" s="5">
        <f>DAY(H10)</f>
        <v>5</v>
      </c>
      <c r="B11" s="6" t="s">
        <v>11</v>
      </c>
      <c r="C11" s="87"/>
      <c r="D11" s="88"/>
      <c r="E11" s="88"/>
      <c r="F11" s="89"/>
      <c r="H11" s="7">
        <f>H10+1</f>
        <v>45510</v>
      </c>
    </row>
    <row r="12" spans="1:8" ht="19" customHeight="1" x14ac:dyDescent="0.35">
      <c r="A12" s="25" t="str">
        <f>"("&amp;TEXT(H10, "aaa")&amp;")"</f>
        <v>(月)</v>
      </c>
      <c r="B12" s="26"/>
      <c r="C12" s="87"/>
      <c r="D12" s="88"/>
      <c r="E12" s="88"/>
      <c r="F12" s="89"/>
      <c r="H12" s="7">
        <f t="shared" ref="H12:H16" si="0">H11+1</f>
        <v>45511</v>
      </c>
    </row>
    <row r="13" spans="1:8" ht="19" customHeight="1" x14ac:dyDescent="0.35">
      <c r="A13" s="8"/>
      <c r="C13" s="87"/>
      <c r="D13" s="88"/>
      <c r="E13" s="88"/>
      <c r="F13" s="89"/>
      <c r="H13" s="7">
        <f t="shared" si="0"/>
        <v>45512</v>
      </c>
    </row>
    <row r="14" spans="1:8" ht="19" customHeight="1" x14ac:dyDescent="0.35">
      <c r="A14" s="9"/>
      <c r="B14" s="10"/>
      <c r="C14" s="90"/>
      <c r="D14" s="91"/>
      <c r="E14" s="91"/>
      <c r="F14" s="92"/>
      <c r="H14" s="7">
        <f t="shared" si="0"/>
        <v>45513</v>
      </c>
    </row>
    <row r="15" spans="1:8" ht="17.5" customHeight="1" x14ac:dyDescent="0.35">
      <c r="A15" s="3"/>
      <c r="B15" s="4"/>
      <c r="C15" s="84" t="s">
        <v>409</v>
      </c>
      <c r="D15" s="85"/>
      <c r="E15" s="85"/>
      <c r="F15" s="86"/>
      <c r="H15" s="7">
        <f t="shared" si="0"/>
        <v>45514</v>
      </c>
    </row>
    <row r="16" spans="1:8" ht="17.5" customHeight="1" x14ac:dyDescent="0.35">
      <c r="A16" s="5">
        <f>MONTH(H11)</f>
        <v>8</v>
      </c>
      <c r="B16" s="6" t="s">
        <v>10</v>
      </c>
      <c r="C16" s="87"/>
      <c r="D16" s="88"/>
      <c r="E16" s="88"/>
      <c r="F16" s="89"/>
      <c r="H16" s="7">
        <f t="shared" si="0"/>
        <v>45515</v>
      </c>
    </row>
    <row r="17" spans="1:8" ht="17.5" customHeight="1" x14ac:dyDescent="0.35">
      <c r="A17" s="5">
        <f>DAY(H11)</f>
        <v>6</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410</v>
      </c>
      <c r="D21" s="85"/>
      <c r="E21" s="85"/>
      <c r="F21" s="86"/>
    </row>
    <row r="22" spans="1:8" ht="19.5" customHeight="1" x14ac:dyDescent="0.35">
      <c r="A22" s="5">
        <f>MONTH(H12)</f>
        <v>8</v>
      </c>
      <c r="B22" s="6" t="s">
        <v>10</v>
      </c>
      <c r="C22" s="87"/>
      <c r="D22" s="88"/>
      <c r="E22" s="88"/>
      <c r="F22" s="89"/>
    </row>
    <row r="23" spans="1:8" ht="19.5" customHeight="1" x14ac:dyDescent="0.35">
      <c r="A23" s="5">
        <f>DAY(H12)</f>
        <v>7</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411</v>
      </c>
      <c r="D27" s="85"/>
      <c r="E27" s="85"/>
      <c r="F27" s="86"/>
      <c r="G27" s="14"/>
    </row>
    <row r="28" spans="1:8" ht="18.75" customHeight="1" x14ac:dyDescent="0.35">
      <c r="A28" s="5">
        <f>MONTH(H13)</f>
        <v>8</v>
      </c>
      <c r="B28" s="6" t="s">
        <v>10</v>
      </c>
      <c r="C28" s="87"/>
      <c r="D28" s="88"/>
      <c r="E28" s="88"/>
      <c r="F28" s="89"/>
    </row>
    <row r="29" spans="1:8" ht="18.75" customHeight="1" x14ac:dyDescent="0.35">
      <c r="A29" s="5">
        <f>DAY(H13)</f>
        <v>8</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412</v>
      </c>
      <c r="D33" s="85"/>
      <c r="E33" s="85"/>
      <c r="F33" s="86"/>
    </row>
    <row r="34" spans="1:6" ht="20.5" customHeight="1" x14ac:dyDescent="0.35">
      <c r="A34" s="5">
        <f>MONTH(H14)</f>
        <v>8</v>
      </c>
      <c r="B34" s="6" t="s">
        <v>10</v>
      </c>
      <c r="C34" s="87"/>
      <c r="D34" s="88"/>
      <c r="E34" s="88"/>
      <c r="F34" s="89"/>
    </row>
    <row r="35" spans="1:6" ht="20.5" customHeight="1" x14ac:dyDescent="0.35">
      <c r="A35" s="5">
        <f>DAY(H14)</f>
        <v>9</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10</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11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45513</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17B2-2A94-49C9-AA53-FCD66BD0D52D}">
  <dimension ref="A1:H60"/>
  <sheetViews>
    <sheetView showGridLines="0" view="pageBreakPreview" topLeftCell="CM25" zoomScale="85" zoomScaleNormal="70" zoomScaleSheetLayoutView="85" workbookViewId="0">
      <selection activeCell="I31" sqref="I3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66" t="s">
        <v>12</v>
      </c>
      <c r="D9" s="67"/>
      <c r="E9" s="67"/>
      <c r="F9" s="68"/>
      <c r="H9" s="1" t="s">
        <v>9</v>
      </c>
    </row>
    <row r="10" spans="1:8" ht="19" customHeight="1" x14ac:dyDescent="0.35">
      <c r="A10" s="5">
        <f>MONTH(H10)</f>
        <v>8</v>
      </c>
      <c r="B10" s="6" t="s">
        <v>10</v>
      </c>
      <c r="C10" s="69"/>
      <c r="D10" s="70"/>
      <c r="E10" s="70"/>
      <c r="F10" s="71"/>
      <c r="H10" s="7">
        <v>45516</v>
      </c>
    </row>
    <row r="11" spans="1:8" ht="19" customHeight="1" x14ac:dyDescent="0.35">
      <c r="A11" s="5">
        <f>DAY(H10)</f>
        <v>12</v>
      </c>
      <c r="B11" s="6" t="s">
        <v>11</v>
      </c>
      <c r="C11" s="69"/>
      <c r="D11" s="70"/>
      <c r="E11" s="70"/>
      <c r="F11" s="71"/>
      <c r="H11" s="7">
        <f>H10+1</f>
        <v>45517</v>
      </c>
    </row>
    <row r="12" spans="1:8" ht="19" customHeight="1" x14ac:dyDescent="0.35">
      <c r="A12" s="25" t="str">
        <f>"("&amp;TEXT(H10, "aaa")&amp;")"</f>
        <v>(月)</v>
      </c>
      <c r="B12" s="26"/>
      <c r="C12" s="69"/>
      <c r="D12" s="70"/>
      <c r="E12" s="70"/>
      <c r="F12" s="71"/>
      <c r="H12" s="7">
        <f t="shared" ref="H12:H16" si="0">H11+1</f>
        <v>45518</v>
      </c>
    </row>
    <row r="13" spans="1:8" ht="19" customHeight="1" x14ac:dyDescent="0.35">
      <c r="A13" s="8"/>
      <c r="C13" s="69"/>
      <c r="D13" s="70"/>
      <c r="E13" s="70"/>
      <c r="F13" s="71"/>
      <c r="H13" s="7">
        <f t="shared" si="0"/>
        <v>45519</v>
      </c>
    </row>
    <row r="14" spans="1:8" ht="19" customHeight="1" x14ac:dyDescent="0.35">
      <c r="A14" s="9"/>
      <c r="B14" s="10"/>
      <c r="C14" s="72"/>
      <c r="D14" s="73"/>
      <c r="E14" s="73"/>
      <c r="F14" s="74"/>
      <c r="H14" s="7">
        <f t="shared" si="0"/>
        <v>45520</v>
      </c>
    </row>
    <row r="15" spans="1:8" ht="17.5" customHeight="1" x14ac:dyDescent="0.35">
      <c r="A15" s="3"/>
      <c r="B15" s="4"/>
      <c r="C15" s="84" t="s">
        <v>413</v>
      </c>
      <c r="D15" s="85"/>
      <c r="E15" s="85"/>
      <c r="F15" s="86"/>
      <c r="H15" s="7">
        <f t="shared" si="0"/>
        <v>45521</v>
      </c>
    </row>
    <row r="16" spans="1:8" ht="17.5" customHeight="1" x14ac:dyDescent="0.35">
      <c r="A16" s="5">
        <f>MONTH(H11)</f>
        <v>8</v>
      </c>
      <c r="B16" s="6" t="s">
        <v>10</v>
      </c>
      <c r="C16" s="87"/>
      <c r="D16" s="88"/>
      <c r="E16" s="88"/>
      <c r="F16" s="89"/>
      <c r="H16" s="7">
        <f t="shared" si="0"/>
        <v>45522</v>
      </c>
    </row>
    <row r="17" spans="1:8" ht="17.5" customHeight="1" x14ac:dyDescent="0.35">
      <c r="A17" s="5">
        <f>DAY(H11)</f>
        <v>13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414</v>
      </c>
      <c r="D21" s="85"/>
      <c r="E21" s="85"/>
      <c r="F21" s="86"/>
    </row>
    <row r="22" spans="1:8" ht="19.5" customHeight="1" x14ac:dyDescent="0.35">
      <c r="A22" s="5">
        <f>MONTH(H12)</f>
        <v>8</v>
      </c>
      <c r="B22" s="6" t="s">
        <v>10</v>
      </c>
      <c r="C22" s="87"/>
      <c r="D22" s="88"/>
      <c r="E22" s="88"/>
      <c r="F22" s="89"/>
    </row>
    <row r="23" spans="1:8" ht="19.5" customHeight="1" x14ac:dyDescent="0.35">
      <c r="A23" s="5">
        <f>DAY(H12)</f>
        <v>14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415</v>
      </c>
      <c r="D27" s="85"/>
      <c r="E27" s="85"/>
      <c r="F27" s="86"/>
      <c r="G27" s="14"/>
    </row>
    <row r="28" spans="1:8" ht="18.75" customHeight="1" x14ac:dyDescent="0.35">
      <c r="A28" s="5">
        <f>MONTH(H13)</f>
        <v>8</v>
      </c>
      <c r="B28" s="6" t="s">
        <v>10</v>
      </c>
      <c r="C28" s="87"/>
      <c r="D28" s="88"/>
      <c r="E28" s="88"/>
      <c r="F28" s="89"/>
    </row>
    <row r="29" spans="1:8" ht="18.75" customHeight="1" x14ac:dyDescent="0.35">
      <c r="A29" s="5">
        <f>DAY(H13)</f>
        <v>15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416</v>
      </c>
      <c r="D33" s="85"/>
      <c r="E33" s="85"/>
      <c r="F33" s="86"/>
    </row>
    <row r="34" spans="1:6" ht="20.5" customHeight="1" x14ac:dyDescent="0.35">
      <c r="A34" s="5">
        <f>MONTH(H14)</f>
        <v>8</v>
      </c>
      <c r="B34" s="6" t="s">
        <v>10</v>
      </c>
      <c r="C34" s="87"/>
      <c r="D34" s="88"/>
      <c r="E34" s="88"/>
      <c r="F34" s="89"/>
    </row>
    <row r="35" spans="1:6" ht="20.5" customHeight="1" x14ac:dyDescent="0.35">
      <c r="A35" s="5">
        <f>DAY(H14)</f>
        <v>16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17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18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45520</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D64C4-8787-4C78-B8A8-00A6D3AD7B43}">
  <dimension ref="A1:H60"/>
  <sheetViews>
    <sheetView showGridLines="0" view="pageBreakPreview" topLeftCell="A6" zoomScale="85" zoomScaleNormal="70" zoomScaleSheetLayoutView="85" workbookViewId="0">
      <selection activeCell="C15" sqref="C15:F2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417</v>
      </c>
      <c r="D9" s="85"/>
      <c r="E9" s="85"/>
      <c r="F9" s="86"/>
      <c r="H9" s="1" t="s">
        <v>9</v>
      </c>
    </row>
    <row r="10" spans="1:8" ht="19" customHeight="1" x14ac:dyDescent="0.35">
      <c r="A10" s="5">
        <f>MONTH(H10)</f>
        <v>8</v>
      </c>
      <c r="B10" s="6" t="s">
        <v>10</v>
      </c>
      <c r="C10" s="87"/>
      <c r="D10" s="88"/>
      <c r="E10" s="88"/>
      <c r="F10" s="89"/>
      <c r="H10" s="7">
        <v>45523</v>
      </c>
    </row>
    <row r="11" spans="1:8" ht="19" customHeight="1" x14ac:dyDescent="0.35">
      <c r="A11" s="5">
        <f>DAY(H10)</f>
        <v>19</v>
      </c>
      <c r="B11" s="6" t="s">
        <v>11</v>
      </c>
      <c r="C11" s="87"/>
      <c r="D11" s="88"/>
      <c r="E11" s="88"/>
      <c r="F11" s="89"/>
      <c r="H11" s="7">
        <f>H10+1</f>
        <v>45524</v>
      </c>
    </row>
    <row r="12" spans="1:8" ht="19" customHeight="1" x14ac:dyDescent="0.35">
      <c r="A12" s="25" t="str">
        <f>"("&amp;TEXT(H10, "aaa")&amp;")"</f>
        <v>(月)</v>
      </c>
      <c r="B12" s="26"/>
      <c r="C12" s="87"/>
      <c r="D12" s="88"/>
      <c r="E12" s="88"/>
      <c r="F12" s="89"/>
      <c r="H12" s="7">
        <f t="shared" ref="H12:H16" si="0">H11+1</f>
        <v>45525</v>
      </c>
    </row>
    <row r="13" spans="1:8" ht="19" customHeight="1" x14ac:dyDescent="0.35">
      <c r="A13" s="8"/>
      <c r="C13" s="87"/>
      <c r="D13" s="88"/>
      <c r="E13" s="88"/>
      <c r="F13" s="89"/>
      <c r="H13" s="7">
        <f t="shared" si="0"/>
        <v>45526</v>
      </c>
    </row>
    <row r="14" spans="1:8" ht="19" customHeight="1" x14ac:dyDescent="0.35">
      <c r="A14" s="9"/>
      <c r="B14" s="10"/>
      <c r="C14" s="90"/>
      <c r="D14" s="91"/>
      <c r="E14" s="91"/>
      <c r="F14" s="92"/>
      <c r="H14" s="7">
        <f t="shared" si="0"/>
        <v>45527</v>
      </c>
    </row>
    <row r="15" spans="1:8" ht="17.5" customHeight="1" x14ac:dyDescent="0.35">
      <c r="A15" s="3"/>
      <c r="B15" s="4"/>
      <c r="C15" s="84" t="s">
        <v>418</v>
      </c>
      <c r="D15" s="85"/>
      <c r="E15" s="85"/>
      <c r="F15" s="86"/>
      <c r="H15" s="7">
        <f t="shared" si="0"/>
        <v>45528</v>
      </c>
    </row>
    <row r="16" spans="1:8" ht="17.5" customHeight="1" x14ac:dyDescent="0.35">
      <c r="A16" s="5">
        <f>MONTH(H11)</f>
        <v>8</v>
      </c>
      <c r="B16" s="6" t="s">
        <v>10</v>
      </c>
      <c r="C16" s="87"/>
      <c r="D16" s="88"/>
      <c r="E16" s="88"/>
      <c r="F16" s="89"/>
      <c r="H16" s="7">
        <f t="shared" si="0"/>
        <v>45529</v>
      </c>
    </row>
    <row r="17" spans="1:8" ht="17.5" customHeight="1" x14ac:dyDescent="0.35">
      <c r="A17" s="5">
        <f>DAY(H11)</f>
        <v>20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419</v>
      </c>
      <c r="D21" s="85"/>
      <c r="E21" s="85"/>
      <c r="F21" s="86"/>
    </row>
    <row r="22" spans="1:8" ht="19.5" customHeight="1" x14ac:dyDescent="0.35">
      <c r="A22" s="5">
        <f>MONTH(H12)</f>
        <v>8</v>
      </c>
      <c r="B22" s="6" t="s">
        <v>10</v>
      </c>
      <c r="C22" s="87"/>
      <c r="D22" s="88"/>
      <c r="E22" s="88"/>
      <c r="F22" s="89"/>
    </row>
    <row r="23" spans="1:8" ht="19.5" customHeight="1" x14ac:dyDescent="0.35">
      <c r="A23" s="5">
        <f>DAY(H12)</f>
        <v>21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420</v>
      </c>
      <c r="D27" s="85"/>
      <c r="E27" s="85"/>
      <c r="F27" s="86"/>
      <c r="G27" s="14"/>
    </row>
    <row r="28" spans="1:8" ht="18.75" customHeight="1" x14ac:dyDescent="0.35">
      <c r="A28" s="5">
        <f>MONTH(H13)</f>
        <v>8</v>
      </c>
      <c r="B28" s="6" t="s">
        <v>10</v>
      </c>
      <c r="C28" s="87"/>
      <c r="D28" s="88"/>
      <c r="E28" s="88"/>
      <c r="F28" s="89"/>
    </row>
    <row r="29" spans="1:8" ht="18.75" customHeight="1" x14ac:dyDescent="0.35">
      <c r="A29" s="5">
        <f>DAY(H13)</f>
        <v>22</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8</v>
      </c>
      <c r="B34" s="6" t="s">
        <v>10</v>
      </c>
      <c r="C34" s="87"/>
      <c r="D34" s="88"/>
      <c r="E34" s="88"/>
      <c r="F34" s="89"/>
    </row>
    <row r="35" spans="1:6" ht="20.5" customHeight="1" x14ac:dyDescent="0.35">
      <c r="A35" s="5">
        <f>DAY(H14)</f>
        <v>23</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24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8</v>
      </c>
      <c r="B46" s="6" t="s">
        <v>10</v>
      </c>
      <c r="C46" s="69"/>
      <c r="D46" s="70"/>
      <c r="E46" s="70"/>
      <c r="F46" s="71"/>
    </row>
    <row r="47" spans="1:6" ht="16" customHeight="1" x14ac:dyDescent="0.35">
      <c r="A47" s="5">
        <f>DAY(H16)</f>
        <v>25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45527</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E38F-0D9A-4E24-9E1D-05F65DC0FD3A}">
  <sheetPr>
    <tabColor rgb="FFFFC000"/>
  </sheetPr>
  <dimension ref="A1:H60"/>
  <sheetViews>
    <sheetView showGridLines="0" view="pageBreakPreview" topLeftCell="A27" zoomScale="85" zoomScaleNormal="70" zoomScaleSheetLayoutView="85" workbookViewId="0">
      <selection activeCell="C45" sqref="C45:F50"/>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417</v>
      </c>
      <c r="D9" s="85"/>
      <c r="E9" s="85"/>
      <c r="F9" s="86"/>
      <c r="H9" s="1" t="s">
        <v>9</v>
      </c>
    </row>
    <row r="10" spans="1:8" ht="19" customHeight="1" x14ac:dyDescent="0.35">
      <c r="A10" s="5">
        <f>MONTH(H10)</f>
        <v>8</v>
      </c>
      <c r="B10" s="6" t="s">
        <v>10</v>
      </c>
      <c r="C10" s="87"/>
      <c r="D10" s="88"/>
      <c r="E10" s="88"/>
      <c r="F10" s="89"/>
      <c r="H10" s="7">
        <v>45530</v>
      </c>
    </row>
    <row r="11" spans="1:8" ht="19" customHeight="1" x14ac:dyDescent="0.35">
      <c r="A11" s="5">
        <f>DAY(H10)</f>
        <v>26</v>
      </c>
      <c r="B11" s="6" t="s">
        <v>11</v>
      </c>
      <c r="C11" s="87"/>
      <c r="D11" s="88"/>
      <c r="E11" s="88"/>
      <c r="F11" s="89"/>
      <c r="H11" s="7">
        <f>H10+1</f>
        <v>45531</v>
      </c>
    </row>
    <row r="12" spans="1:8" ht="19" customHeight="1" x14ac:dyDescent="0.35">
      <c r="A12" s="25" t="str">
        <f>"("&amp;TEXT(H10, "aaa")&amp;")"</f>
        <v>(月)</v>
      </c>
      <c r="B12" s="26"/>
      <c r="C12" s="87"/>
      <c r="D12" s="88"/>
      <c r="E12" s="88"/>
      <c r="F12" s="89"/>
      <c r="H12" s="7">
        <f t="shared" ref="H12:H16" si="0">H11+1</f>
        <v>45532</v>
      </c>
    </row>
    <row r="13" spans="1:8" ht="19" customHeight="1" x14ac:dyDescent="0.35">
      <c r="A13" s="8"/>
      <c r="C13" s="87"/>
      <c r="D13" s="88"/>
      <c r="E13" s="88"/>
      <c r="F13" s="89"/>
      <c r="H13" s="7">
        <f t="shared" si="0"/>
        <v>45533</v>
      </c>
    </row>
    <row r="14" spans="1:8" ht="19" customHeight="1" x14ac:dyDescent="0.35">
      <c r="A14" s="9"/>
      <c r="B14" s="10"/>
      <c r="C14" s="90"/>
      <c r="D14" s="91"/>
      <c r="E14" s="91"/>
      <c r="F14" s="92"/>
      <c r="H14" s="7">
        <f t="shared" si="0"/>
        <v>45534</v>
      </c>
    </row>
    <row r="15" spans="1:8" ht="17.5" customHeight="1" x14ac:dyDescent="0.35">
      <c r="A15" s="3"/>
      <c r="B15" s="4"/>
      <c r="C15" s="84" t="s">
        <v>418</v>
      </c>
      <c r="D15" s="85"/>
      <c r="E15" s="85"/>
      <c r="F15" s="86"/>
      <c r="H15" s="7">
        <f t="shared" si="0"/>
        <v>45535</v>
      </c>
    </row>
    <row r="16" spans="1:8" ht="17.5" customHeight="1" x14ac:dyDescent="0.35">
      <c r="A16" s="5">
        <f>MONTH(H11)</f>
        <v>8</v>
      </c>
      <c r="B16" s="6" t="s">
        <v>10</v>
      </c>
      <c r="C16" s="87"/>
      <c r="D16" s="88"/>
      <c r="E16" s="88"/>
      <c r="F16" s="89"/>
      <c r="H16" s="7">
        <f t="shared" si="0"/>
        <v>45536</v>
      </c>
    </row>
    <row r="17" spans="1:8" ht="17.5" customHeight="1" x14ac:dyDescent="0.35">
      <c r="A17" s="5">
        <f>DAY(H11)</f>
        <v>27</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419</v>
      </c>
      <c r="D21" s="85"/>
      <c r="E21" s="85"/>
      <c r="F21" s="86"/>
    </row>
    <row r="22" spans="1:8" ht="19.5" customHeight="1" x14ac:dyDescent="0.35">
      <c r="A22" s="5">
        <f>MONTH(H12)</f>
        <v>8</v>
      </c>
      <c r="B22" s="6" t="s">
        <v>10</v>
      </c>
      <c r="C22" s="87"/>
      <c r="D22" s="88"/>
      <c r="E22" s="88"/>
      <c r="F22" s="89"/>
    </row>
    <row r="23" spans="1:8" ht="19.5" customHeight="1" x14ac:dyDescent="0.35">
      <c r="A23" s="5">
        <f>DAY(H12)</f>
        <v>28</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420</v>
      </c>
      <c r="D27" s="85"/>
      <c r="E27" s="85"/>
      <c r="F27" s="86"/>
      <c r="G27" s="14"/>
    </row>
    <row r="28" spans="1:8" ht="18.75" customHeight="1" x14ac:dyDescent="0.35">
      <c r="A28" s="5">
        <f>MONTH(H13)</f>
        <v>8</v>
      </c>
      <c r="B28" s="6" t="s">
        <v>10</v>
      </c>
      <c r="C28" s="87"/>
      <c r="D28" s="88"/>
      <c r="E28" s="88"/>
      <c r="F28" s="89"/>
    </row>
    <row r="29" spans="1:8" ht="18.75" customHeight="1" x14ac:dyDescent="0.35">
      <c r="A29" s="5">
        <f>DAY(H13)</f>
        <v>29</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8</v>
      </c>
      <c r="B34" s="6" t="s">
        <v>10</v>
      </c>
      <c r="C34" s="87"/>
      <c r="D34" s="88"/>
      <c r="E34" s="88"/>
      <c r="F34" s="89"/>
    </row>
    <row r="35" spans="1:6" ht="20.5" customHeight="1" x14ac:dyDescent="0.35">
      <c r="A35" s="5">
        <f>DAY(H14)</f>
        <v>30</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8</v>
      </c>
      <c r="B40" s="6" t="s">
        <v>10</v>
      </c>
      <c r="C40" s="69"/>
      <c r="D40" s="70"/>
      <c r="E40" s="70"/>
      <c r="F40" s="71"/>
    </row>
    <row r="41" spans="1:6" ht="16" customHeight="1" x14ac:dyDescent="0.35">
      <c r="A41" s="5">
        <f>DAY(H15)</f>
        <v>31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1</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45534</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DBE0-573B-4FE3-981F-B79686BB448E}">
  <sheetPr>
    <tabColor rgb="FFFFC000"/>
  </sheetPr>
  <dimension ref="A1:H60"/>
  <sheetViews>
    <sheetView showGridLines="0" view="pageBreakPreview" zoomScale="85" zoomScaleNormal="70" zoomScaleSheetLayoutView="85" workbookViewId="0">
      <selection activeCell="C21" sqref="C21:F26"/>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417</v>
      </c>
      <c r="D9" s="85"/>
      <c r="E9" s="85"/>
      <c r="F9" s="86"/>
      <c r="H9" s="1" t="s">
        <v>9</v>
      </c>
    </row>
    <row r="10" spans="1:8" ht="19" customHeight="1" x14ac:dyDescent="0.35">
      <c r="A10" s="5">
        <f>MONTH(H10)</f>
        <v>9</v>
      </c>
      <c r="B10" s="6" t="s">
        <v>10</v>
      </c>
      <c r="C10" s="87"/>
      <c r="D10" s="88"/>
      <c r="E10" s="88"/>
      <c r="F10" s="89"/>
      <c r="H10" s="7">
        <v>45537</v>
      </c>
    </row>
    <row r="11" spans="1:8" ht="19" customHeight="1" x14ac:dyDescent="0.35">
      <c r="A11" s="5">
        <f>DAY(H10)</f>
        <v>2</v>
      </c>
      <c r="B11" s="6" t="s">
        <v>11</v>
      </c>
      <c r="C11" s="87"/>
      <c r="D11" s="88"/>
      <c r="E11" s="88"/>
      <c r="F11" s="89"/>
      <c r="H11" s="7">
        <f>H10+1</f>
        <v>45538</v>
      </c>
    </row>
    <row r="12" spans="1:8" ht="19" customHeight="1" x14ac:dyDescent="0.35">
      <c r="A12" s="25" t="str">
        <f>"("&amp;TEXT(H10, "aaa")&amp;")"</f>
        <v>(月)</v>
      </c>
      <c r="B12" s="26"/>
      <c r="C12" s="87"/>
      <c r="D12" s="88"/>
      <c r="E12" s="88"/>
      <c r="F12" s="89"/>
      <c r="H12" s="7">
        <f t="shared" ref="H12:H16" si="0">H11+1</f>
        <v>45539</v>
      </c>
    </row>
    <row r="13" spans="1:8" ht="19" customHeight="1" x14ac:dyDescent="0.35">
      <c r="A13" s="8"/>
      <c r="C13" s="87"/>
      <c r="D13" s="88"/>
      <c r="E13" s="88"/>
      <c r="F13" s="89"/>
      <c r="H13" s="7">
        <f t="shared" si="0"/>
        <v>45540</v>
      </c>
    </row>
    <row r="14" spans="1:8" ht="19" customHeight="1" x14ac:dyDescent="0.35">
      <c r="A14" s="9"/>
      <c r="B14" s="10"/>
      <c r="C14" s="90"/>
      <c r="D14" s="91"/>
      <c r="E14" s="91"/>
      <c r="F14" s="92"/>
      <c r="H14" s="7">
        <f t="shared" si="0"/>
        <v>45541</v>
      </c>
    </row>
    <row r="15" spans="1:8" ht="17.5" customHeight="1" x14ac:dyDescent="0.35">
      <c r="A15" s="3"/>
      <c r="B15" s="4"/>
      <c r="C15" s="84" t="s">
        <v>418</v>
      </c>
      <c r="D15" s="85"/>
      <c r="E15" s="85"/>
      <c r="F15" s="86"/>
      <c r="H15" s="7">
        <f t="shared" si="0"/>
        <v>45542</v>
      </c>
    </row>
    <row r="16" spans="1:8" ht="17.5" customHeight="1" x14ac:dyDescent="0.35">
      <c r="A16" s="5">
        <f>MONTH(H11)</f>
        <v>9</v>
      </c>
      <c r="B16" s="6" t="s">
        <v>10</v>
      </c>
      <c r="C16" s="87"/>
      <c r="D16" s="88"/>
      <c r="E16" s="88"/>
      <c r="F16" s="89"/>
      <c r="H16" s="7">
        <f t="shared" si="0"/>
        <v>45543</v>
      </c>
    </row>
    <row r="17" spans="1:8" ht="17.5" customHeight="1" x14ac:dyDescent="0.35">
      <c r="A17" s="5">
        <f>DAY(H11)</f>
        <v>3</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419</v>
      </c>
      <c r="D21" s="85"/>
      <c r="E21" s="85"/>
      <c r="F21" s="86"/>
    </row>
    <row r="22" spans="1:8" ht="19.5" customHeight="1" x14ac:dyDescent="0.35">
      <c r="A22" s="5">
        <f>MONTH(H12)</f>
        <v>9</v>
      </c>
      <c r="B22" s="6" t="s">
        <v>10</v>
      </c>
      <c r="C22" s="87"/>
      <c r="D22" s="88"/>
      <c r="E22" s="88"/>
      <c r="F22" s="89"/>
    </row>
    <row r="23" spans="1:8" ht="19.5" customHeight="1" x14ac:dyDescent="0.35">
      <c r="A23" s="5">
        <f>DAY(H12)</f>
        <v>4</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420</v>
      </c>
      <c r="D27" s="85"/>
      <c r="E27" s="85"/>
      <c r="F27" s="86"/>
      <c r="G27" s="14"/>
    </row>
    <row r="28" spans="1:8" ht="18.75" customHeight="1" x14ac:dyDescent="0.35">
      <c r="A28" s="5">
        <f>MONTH(H13)</f>
        <v>9</v>
      </c>
      <c r="B28" s="6" t="s">
        <v>10</v>
      </c>
      <c r="C28" s="87"/>
      <c r="D28" s="88"/>
      <c r="E28" s="88"/>
      <c r="F28" s="89"/>
    </row>
    <row r="29" spans="1:8" ht="18.75" customHeight="1" x14ac:dyDescent="0.35">
      <c r="A29" s="5">
        <f>DAY(H13)</f>
        <v>5</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9</v>
      </c>
      <c r="B34" s="6" t="s">
        <v>10</v>
      </c>
      <c r="C34" s="87"/>
      <c r="D34" s="88"/>
      <c r="E34" s="88"/>
      <c r="F34" s="89"/>
    </row>
    <row r="35" spans="1:6" ht="20.5" customHeight="1" x14ac:dyDescent="0.35">
      <c r="A35" s="5">
        <f>DAY(H14)</f>
        <v>6</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7</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8</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45541</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33AE-7987-46C2-837D-4907659BA890}">
  <sheetPr>
    <tabColor rgb="FFFFC000"/>
  </sheetPr>
  <dimension ref="A1:H60"/>
  <sheetViews>
    <sheetView showGridLines="0" view="pageBreakPreview" zoomScale="85" zoomScaleNormal="70" zoomScaleSheetLayoutView="85" workbookViewId="0">
      <selection activeCell="H11" sqref="H1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417</v>
      </c>
      <c r="D9" s="85"/>
      <c r="E9" s="85"/>
      <c r="F9" s="86"/>
      <c r="H9" s="1" t="s">
        <v>9</v>
      </c>
    </row>
    <row r="10" spans="1:8" ht="19" customHeight="1" x14ac:dyDescent="0.35">
      <c r="A10" s="5">
        <f>MONTH(H10)</f>
        <v>9</v>
      </c>
      <c r="B10" s="6" t="s">
        <v>10</v>
      </c>
      <c r="C10" s="87"/>
      <c r="D10" s="88"/>
      <c r="E10" s="88"/>
      <c r="F10" s="89"/>
      <c r="H10" s="7">
        <v>45544</v>
      </c>
    </row>
    <row r="11" spans="1:8" ht="19" customHeight="1" x14ac:dyDescent="0.35">
      <c r="A11" s="5">
        <f>DAY(H10)</f>
        <v>9</v>
      </c>
      <c r="B11" s="6" t="s">
        <v>11</v>
      </c>
      <c r="C11" s="87"/>
      <c r="D11" s="88"/>
      <c r="E11" s="88"/>
      <c r="F11" s="89"/>
      <c r="H11" s="7">
        <f>H10+1</f>
        <v>45545</v>
      </c>
    </row>
    <row r="12" spans="1:8" ht="19" customHeight="1" x14ac:dyDescent="0.35">
      <c r="A12" s="25" t="str">
        <f>"("&amp;TEXT(H10, "aaa")&amp;")"</f>
        <v>(月)</v>
      </c>
      <c r="B12" s="26"/>
      <c r="C12" s="87"/>
      <c r="D12" s="88"/>
      <c r="E12" s="88"/>
      <c r="F12" s="89"/>
      <c r="H12" s="7">
        <f t="shared" ref="H12:H16" si="0">H11+1</f>
        <v>45546</v>
      </c>
    </row>
    <row r="13" spans="1:8" ht="19" customHeight="1" x14ac:dyDescent="0.35">
      <c r="A13" s="8"/>
      <c r="C13" s="87"/>
      <c r="D13" s="88"/>
      <c r="E13" s="88"/>
      <c r="F13" s="89"/>
      <c r="H13" s="7">
        <f t="shared" si="0"/>
        <v>45547</v>
      </c>
    </row>
    <row r="14" spans="1:8" ht="19" customHeight="1" x14ac:dyDescent="0.35">
      <c r="A14" s="9"/>
      <c r="B14" s="10"/>
      <c r="C14" s="90"/>
      <c r="D14" s="91"/>
      <c r="E14" s="91"/>
      <c r="F14" s="92"/>
      <c r="H14" s="7">
        <f t="shared" si="0"/>
        <v>45548</v>
      </c>
    </row>
    <row r="15" spans="1:8" ht="17.5" customHeight="1" x14ac:dyDescent="0.35">
      <c r="A15" s="3"/>
      <c r="B15" s="4"/>
      <c r="C15" s="84" t="s">
        <v>418</v>
      </c>
      <c r="D15" s="85"/>
      <c r="E15" s="85"/>
      <c r="F15" s="86"/>
      <c r="H15" s="7">
        <f t="shared" si="0"/>
        <v>45549</v>
      </c>
    </row>
    <row r="16" spans="1:8" ht="17.5" customHeight="1" x14ac:dyDescent="0.35">
      <c r="A16" s="5">
        <f>MONTH(H11)</f>
        <v>9</v>
      </c>
      <c r="B16" s="6" t="s">
        <v>10</v>
      </c>
      <c r="C16" s="87"/>
      <c r="D16" s="88"/>
      <c r="E16" s="88"/>
      <c r="F16" s="89"/>
      <c r="H16" s="7">
        <f t="shared" si="0"/>
        <v>45550</v>
      </c>
    </row>
    <row r="17" spans="1:8" ht="17.5" customHeight="1" x14ac:dyDescent="0.35">
      <c r="A17" s="5">
        <f>DAY(H11)</f>
        <v>10</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419</v>
      </c>
      <c r="D21" s="85"/>
      <c r="E21" s="85"/>
      <c r="F21" s="86"/>
    </row>
    <row r="22" spans="1:8" ht="19.5" customHeight="1" x14ac:dyDescent="0.35">
      <c r="A22" s="5">
        <f>MONTH(H12)</f>
        <v>9</v>
      </c>
      <c r="B22" s="6" t="s">
        <v>10</v>
      </c>
      <c r="C22" s="87"/>
      <c r="D22" s="88"/>
      <c r="E22" s="88"/>
      <c r="F22" s="89"/>
    </row>
    <row r="23" spans="1:8" ht="19.5" customHeight="1" x14ac:dyDescent="0.35">
      <c r="A23" s="5">
        <f>DAY(H12)</f>
        <v>11</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420</v>
      </c>
      <c r="D27" s="85"/>
      <c r="E27" s="85"/>
      <c r="F27" s="86"/>
      <c r="G27" s="14"/>
    </row>
    <row r="28" spans="1:8" ht="18.75" customHeight="1" x14ac:dyDescent="0.35">
      <c r="A28" s="5">
        <f>MONTH(H13)</f>
        <v>9</v>
      </c>
      <c r="B28" s="6" t="s">
        <v>10</v>
      </c>
      <c r="C28" s="87"/>
      <c r="D28" s="88"/>
      <c r="E28" s="88"/>
      <c r="F28" s="89"/>
    </row>
    <row r="29" spans="1:8" ht="18.75" customHeight="1" x14ac:dyDescent="0.35">
      <c r="A29" s="5">
        <f>DAY(H13)</f>
        <v>12</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c r="D33" s="85"/>
      <c r="E33" s="85"/>
      <c r="F33" s="86"/>
    </row>
    <row r="34" spans="1:6" ht="20.5" customHeight="1" x14ac:dyDescent="0.35">
      <c r="A34" s="5">
        <f>MONTH(H14)</f>
        <v>9</v>
      </c>
      <c r="B34" s="6" t="s">
        <v>10</v>
      </c>
      <c r="C34" s="87"/>
      <c r="D34" s="88"/>
      <c r="E34" s="88"/>
      <c r="F34" s="89"/>
    </row>
    <row r="35" spans="1:6" ht="20.5" customHeight="1" x14ac:dyDescent="0.35">
      <c r="A35" s="5">
        <f>DAY(H14)</f>
        <v>13</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14</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15</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45548</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D91B-950E-43B0-845B-19A8C798D746}">
  <dimension ref="A1:H60"/>
  <sheetViews>
    <sheetView showGridLines="0" view="pageBreakPreview" topLeftCell="A22" zoomScale="85" zoomScaleNormal="70" zoomScaleSheetLayoutView="85" workbookViewId="0">
      <selection activeCell="C39" sqref="C39:F44"/>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66" t="s">
        <v>12</v>
      </c>
      <c r="D9" s="67"/>
      <c r="E9" s="67"/>
      <c r="F9" s="68"/>
      <c r="H9" s="1" t="s">
        <v>9</v>
      </c>
    </row>
    <row r="10" spans="1:8" ht="19" customHeight="1" x14ac:dyDescent="0.35">
      <c r="A10" s="5">
        <f>MONTH(H10)</f>
        <v>9</v>
      </c>
      <c r="B10" s="6" t="s">
        <v>10</v>
      </c>
      <c r="C10" s="69"/>
      <c r="D10" s="70"/>
      <c r="E10" s="70"/>
      <c r="F10" s="71"/>
      <c r="H10" s="7">
        <v>45551</v>
      </c>
    </row>
    <row r="11" spans="1:8" ht="19" customHeight="1" x14ac:dyDescent="0.35">
      <c r="A11" s="5">
        <f>DAY(H10)</f>
        <v>16</v>
      </c>
      <c r="B11" s="6" t="s">
        <v>11</v>
      </c>
      <c r="C11" s="69"/>
      <c r="D11" s="70"/>
      <c r="E11" s="70"/>
      <c r="F11" s="71"/>
      <c r="H11" s="7">
        <f>H10+1</f>
        <v>45552</v>
      </c>
    </row>
    <row r="12" spans="1:8" ht="19" customHeight="1" x14ac:dyDescent="0.35">
      <c r="A12" s="25" t="str">
        <f>"("&amp;TEXT(H10, "aaa")&amp;")"</f>
        <v>(月)</v>
      </c>
      <c r="B12" s="26"/>
      <c r="C12" s="69"/>
      <c r="D12" s="70"/>
      <c r="E12" s="70"/>
      <c r="F12" s="71"/>
      <c r="H12" s="7">
        <f t="shared" ref="H12:H16" si="0">H11+1</f>
        <v>45553</v>
      </c>
    </row>
    <row r="13" spans="1:8" ht="19" customHeight="1" x14ac:dyDescent="0.35">
      <c r="A13" s="8"/>
      <c r="C13" s="69"/>
      <c r="D13" s="70"/>
      <c r="E13" s="70"/>
      <c r="F13" s="71"/>
      <c r="H13" s="7">
        <f t="shared" si="0"/>
        <v>45554</v>
      </c>
    </row>
    <row r="14" spans="1:8" ht="19" customHeight="1" x14ac:dyDescent="0.35">
      <c r="A14" s="9"/>
      <c r="B14" s="10"/>
      <c r="C14" s="72"/>
      <c r="D14" s="73"/>
      <c r="E14" s="73"/>
      <c r="F14" s="74"/>
      <c r="H14" s="7">
        <f t="shared" si="0"/>
        <v>45555</v>
      </c>
    </row>
    <row r="15" spans="1:8" ht="17.5" customHeight="1" x14ac:dyDescent="0.35">
      <c r="A15" s="3"/>
      <c r="B15" s="4"/>
      <c r="C15" s="84" t="s">
        <v>421</v>
      </c>
      <c r="D15" s="85"/>
      <c r="E15" s="85"/>
      <c r="F15" s="86"/>
      <c r="H15" s="7">
        <f t="shared" si="0"/>
        <v>45556</v>
      </c>
    </row>
    <row r="16" spans="1:8" ht="17.5" customHeight="1" x14ac:dyDescent="0.35">
      <c r="A16" s="5">
        <f>MONTH(H11)</f>
        <v>9</v>
      </c>
      <c r="B16" s="6" t="s">
        <v>10</v>
      </c>
      <c r="C16" s="87"/>
      <c r="D16" s="88"/>
      <c r="E16" s="88"/>
      <c r="F16" s="89"/>
      <c r="H16" s="7">
        <f t="shared" si="0"/>
        <v>45557</v>
      </c>
    </row>
    <row r="17" spans="1:8" ht="17.5" customHeight="1" x14ac:dyDescent="0.35">
      <c r="A17" s="5">
        <f>DAY(H11)</f>
        <v>17</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422</v>
      </c>
      <c r="D21" s="85"/>
      <c r="E21" s="85"/>
      <c r="F21" s="86"/>
    </row>
    <row r="22" spans="1:8" ht="19.5" customHeight="1" x14ac:dyDescent="0.35">
      <c r="A22" s="5">
        <f>MONTH(H12)</f>
        <v>9</v>
      </c>
      <c r="B22" s="6" t="s">
        <v>10</v>
      </c>
      <c r="C22" s="87"/>
      <c r="D22" s="88"/>
      <c r="E22" s="88"/>
      <c r="F22" s="89"/>
    </row>
    <row r="23" spans="1:8" ht="19.5" customHeight="1" x14ac:dyDescent="0.35">
      <c r="A23" s="5">
        <f>DAY(H12)</f>
        <v>18</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423</v>
      </c>
      <c r="D27" s="85"/>
      <c r="E27" s="85"/>
      <c r="F27" s="86"/>
      <c r="G27" s="14"/>
    </row>
    <row r="28" spans="1:8" ht="18.75" customHeight="1" x14ac:dyDescent="0.35">
      <c r="A28" s="5">
        <f>MONTH(H13)</f>
        <v>9</v>
      </c>
      <c r="B28" s="6" t="s">
        <v>10</v>
      </c>
      <c r="C28" s="87"/>
      <c r="D28" s="88"/>
      <c r="E28" s="88"/>
      <c r="F28" s="89"/>
    </row>
    <row r="29" spans="1:8" ht="18.75" customHeight="1" x14ac:dyDescent="0.35">
      <c r="A29" s="5">
        <f>DAY(H13)</f>
        <v>19</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424</v>
      </c>
      <c r="D33" s="85"/>
      <c r="E33" s="85"/>
      <c r="F33" s="86"/>
    </row>
    <row r="34" spans="1:6" ht="20.5" customHeight="1" x14ac:dyDescent="0.35">
      <c r="A34" s="5">
        <f>MONTH(H14)</f>
        <v>9</v>
      </c>
      <c r="B34" s="6" t="s">
        <v>10</v>
      </c>
      <c r="C34" s="87"/>
      <c r="D34" s="88"/>
      <c r="E34" s="88"/>
      <c r="F34" s="89"/>
    </row>
    <row r="35" spans="1:6" ht="20.5" customHeight="1" x14ac:dyDescent="0.35">
      <c r="A35" s="5">
        <f>DAY(H14)</f>
        <v>20</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21</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22</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45555</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A61A8-B480-40E1-815F-C226245B57F5}">
  <dimension ref="A1:H60"/>
  <sheetViews>
    <sheetView showGridLines="0" view="pageBreakPreview" topLeftCell="A29" zoomScale="85" zoomScaleNormal="70" zoomScaleSheetLayoutView="85" workbookViewId="0">
      <selection activeCell="C51" sqref="C51"/>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66" t="s">
        <v>12</v>
      </c>
      <c r="D9" s="67"/>
      <c r="E9" s="67"/>
      <c r="F9" s="68"/>
      <c r="H9" s="1" t="s">
        <v>9</v>
      </c>
    </row>
    <row r="10" spans="1:8" ht="19" customHeight="1" x14ac:dyDescent="0.35">
      <c r="A10" s="5">
        <f>MONTH(H10)</f>
        <v>9</v>
      </c>
      <c r="B10" s="6" t="s">
        <v>10</v>
      </c>
      <c r="C10" s="69"/>
      <c r="D10" s="70"/>
      <c r="E10" s="70"/>
      <c r="F10" s="71"/>
      <c r="H10" s="7">
        <v>45558</v>
      </c>
    </row>
    <row r="11" spans="1:8" ht="19" customHeight="1" x14ac:dyDescent="0.35">
      <c r="A11" s="5">
        <f>DAY(H10)</f>
        <v>23</v>
      </c>
      <c r="B11" s="6" t="s">
        <v>11</v>
      </c>
      <c r="C11" s="69"/>
      <c r="D11" s="70"/>
      <c r="E11" s="70"/>
      <c r="F11" s="71"/>
      <c r="H11" s="7">
        <f>H10+1</f>
        <v>45559</v>
      </c>
    </row>
    <row r="12" spans="1:8" ht="19" customHeight="1" x14ac:dyDescent="0.35">
      <c r="A12" s="25" t="str">
        <f>"("&amp;TEXT(H10, "aaa")&amp;")"</f>
        <v>(月)</v>
      </c>
      <c r="B12" s="26"/>
      <c r="C12" s="69"/>
      <c r="D12" s="70"/>
      <c r="E12" s="70"/>
      <c r="F12" s="71"/>
      <c r="H12" s="7">
        <f t="shared" ref="H12:H16" si="0">H11+1</f>
        <v>45560</v>
      </c>
    </row>
    <row r="13" spans="1:8" ht="19" customHeight="1" x14ac:dyDescent="0.35">
      <c r="A13" s="8"/>
      <c r="C13" s="69"/>
      <c r="D13" s="70"/>
      <c r="E13" s="70"/>
      <c r="F13" s="71"/>
      <c r="H13" s="7">
        <f t="shared" si="0"/>
        <v>45561</v>
      </c>
    </row>
    <row r="14" spans="1:8" ht="19" customHeight="1" x14ac:dyDescent="0.35">
      <c r="A14" s="9"/>
      <c r="B14" s="10"/>
      <c r="C14" s="72"/>
      <c r="D14" s="73"/>
      <c r="E14" s="73"/>
      <c r="F14" s="74"/>
      <c r="H14" s="7">
        <f t="shared" si="0"/>
        <v>45562</v>
      </c>
    </row>
    <row r="15" spans="1:8" ht="17.5" customHeight="1" x14ac:dyDescent="0.35">
      <c r="A15" s="3"/>
      <c r="B15" s="4"/>
      <c r="C15" s="84" t="s">
        <v>425</v>
      </c>
      <c r="D15" s="85"/>
      <c r="E15" s="85"/>
      <c r="F15" s="86"/>
      <c r="H15" s="7">
        <f t="shared" si="0"/>
        <v>45563</v>
      </c>
    </row>
    <row r="16" spans="1:8" ht="17.5" customHeight="1" x14ac:dyDescent="0.35">
      <c r="A16" s="5">
        <f>MONTH(H11)</f>
        <v>9</v>
      </c>
      <c r="B16" s="6" t="s">
        <v>10</v>
      </c>
      <c r="C16" s="87"/>
      <c r="D16" s="88"/>
      <c r="E16" s="88"/>
      <c r="F16" s="89"/>
      <c r="H16" s="7">
        <f t="shared" si="0"/>
        <v>45564</v>
      </c>
    </row>
    <row r="17" spans="1:8" ht="17.5" customHeight="1" x14ac:dyDescent="0.35">
      <c r="A17" s="5">
        <f>DAY(H11)</f>
        <v>24</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426</v>
      </c>
      <c r="D21" s="85"/>
      <c r="E21" s="85"/>
      <c r="F21" s="86"/>
    </row>
    <row r="22" spans="1:8" ht="19.5" customHeight="1" x14ac:dyDescent="0.35">
      <c r="A22" s="5">
        <f>MONTH(H12)</f>
        <v>9</v>
      </c>
      <c r="B22" s="6" t="s">
        <v>10</v>
      </c>
      <c r="C22" s="87"/>
      <c r="D22" s="88"/>
      <c r="E22" s="88"/>
      <c r="F22" s="89"/>
    </row>
    <row r="23" spans="1:8" ht="19.5" customHeight="1" x14ac:dyDescent="0.35">
      <c r="A23" s="5">
        <f>DAY(H12)</f>
        <v>25</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427</v>
      </c>
      <c r="D27" s="85"/>
      <c r="E27" s="85"/>
      <c r="F27" s="86"/>
      <c r="G27" s="14"/>
    </row>
    <row r="28" spans="1:8" ht="18.75" customHeight="1" x14ac:dyDescent="0.35">
      <c r="A28" s="5">
        <f>MONTH(H13)</f>
        <v>9</v>
      </c>
      <c r="B28" s="6" t="s">
        <v>10</v>
      </c>
      <c r="C28" s="87"/>
      <c r="D28" s="88"/>
      <c r="E28" s="88"/>
      <c r="F28" s="89"/>
    </row>
    <row r="29" spans="1:8" ht="18.75" customHeight="1" x14ac:dyDescent="0.35">
      <c r="A29" s="5">
        <f>DAY(H13)</f>
        <v>26</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428</v>
      </c>
      <c r="D33" s="85"/>
      <c r="E33" s="85"/>
      <c r="F33" s="86"/>
    </row>
    <row r="34" spans="1:6" ht="20.5" customHeight="1" x14ac:dyDescent="0.35">
      <c r="A34" s="5">
        <f>MONTH(H14)</f>
        <v>9</v>
      </c>
      <c r="B34" s="6" t="s">
        <v>10</v>
      </c>
      <c r="C34" s="87"/>
      <c r="D34" s="88"/>
      <c r="E34" s="88"/>
      <c r="F34" s="89"/>
    </row>
    <row r="35" spans="1:6" ht="20.5" customHeight="1" x14ac:dyDescent="0.35">
      <c r="A35" s="5">
        <f>DAY(H14)</f>
        <v>27</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9</v>
      </c>
      <c r="B40" s="6" t="s">
        <v>10</v>
      </c>
      <c r="C40" s="69"/>
      <c r="D40" s="70"/>
      <c r="E40" s="70"/>
      <c r="F40" s="71"/>
    </row>
    <row r="41" spans="1:6" ht="16" customHeight="1" x14ac:dyDescent="0.35">
      <c r="A41" s="5">
        <f>DAY(H15)</f>
        <v>28</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9</v>
      </c>
      <c r="B46" s="6" t="s">
        <v>10</v>
      </c>
      <c r="C46" s="69"/>
      <c r="D46" s="70"/>
      <c r="E46" s="70"/>
      <c r="F46" s="71"/>
    </row>
    <row r="47" spans="1:6" ht="16" customHeight="1" x14ac:dyDescent="0.35">
      <c r="A47" s="5">
        <f>DAY(H16)</f>
        <v>29</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45562</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245BC-ED36-481A-8681-737AD9B9777E}">
  <dimension ref="A1:H60"/>
  <sheetViews>
    <sheetView showGridLines="0" view="pageBreakPreview" topLeftCell="A31"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19" customHeight="1" x14ac:dyDescent="0.35">
      <c r="A9" s="3"/>
      <c r="B9" s="4"/>
      <c r="C9" s="84" t="s">
        <v>429</v>
      </c>
      <c r="D9" s="85"/>
      <c r="E9" s="85"/>
      <c r="F9" s="86"/>
      <c r="H9" s="1" t="s">
        <v>9</v>
      </c>
    </row>
    <row r="10" spans="1:8" ht="19" customHeight="1" x14ac:dyDescent="0.35">
      <c r="A10" s="5">
        <f>MONTH(H10)</f>
        <v>9</v>
      </c>
      <c r="B10" s="6" t="s">
        <v>10</v>
      </c>
      <c r="C10" s="87"/>
      <c r="D10" s="88"/>
      <c r="E10" s="88"/>
      <c r="F10" s="89"/>
      <c r="H10" s="7">
        <v>45565</v>
      </c>
    </row>
    <row r="11" spans="1:8" ht="19" customHeight="1" x14ac:dyDescent="0.35">
      <c r="A11" s="5">
        <f>DAY(H10)</f>
        <v>30</v>
      </c>
      <c r="B11" s="6" t="s">
        <v>11</v>
      </c>
      <c r="C11" s="87"/>
      <c r="D11" s="88"/>
      <c r="E11" s="88"/>
      <c r="F11" s="89"/>
      <c r="H11" s="7">
        <f>H10+1</f>
        <v>45566</v>
      </c>
    </row>
    <row r="12" spans="1:8" ht="19" customHeight="1" x14ac:dyDescent="0.35">
      <c r="A12" s="25" t="str">
        <f>"("&amp;TEXT(H10, "aaa")&amp;")"</f>
        <v>(月)</v>
      </c>
      <c r="B12" s="26"/>
      <c r="C12" s="87"/>
      <c r="D12" s="88"/>
      <c r="E12" s="88"/>
      <c r="F12" s="89"/>
      <c r="H12" s="7">
        <f t="shared" ref="H12:H16" si="0">H11+1</f>
        <v>45567</v>
      </c>
    </row>
    <row r="13" spans="1:8" ht="19" customHeight="1" x14ac:dyDescent="0.35">
      <c r="A13" s="8"/>
      <c r="C13" s="87"/>
      <c r="D13" s="88"/>
      <c r="E13" s="88"/>
      <c r="F13" s="89"/>
      <c r="H13" s="7">
        <f t="shared" si="0"/>
        <v>45568</v>
      </c>
    </row>
    <row r="14" spans="1:8" ht="19" customHeight="1" x14ac:dyDescent="0.35">
      <c r="A14" s="9"/>
      <c r="B14" s="10"/>
      <c r="C14" s="90"/>
      <c r="D14" s="91"/>
      <c r="E14" s="91"/>
      <c r="F14" s="92"/>
      <c r="H14" s="7">
        <f t="shared" si="0"/>
        <v>45569</v>
      </c>
    </row>
    <row r="15" spans="1:8" ht="17.5" customHeight="1" x14ac:dyDescent="0.35">
      <c r="A15" s="3"/>
      <c r="B15" s="4"/>
      <c r="C15" s="84" t="s">
        <v>430</v>
      </c>
      <c r="D15" s="85"/>
      <c r="E15" s="85"/>
      <c r="F15" s="86"/>
      <c r="H15" s="7">
        <f t="shared" si="0"/>
        <v>45570</v>
      </c>
    </row>
    <row r="16" spans="1:8" ht="17.5" customHeight="1" x14ac:dyDescent="0.35">
      <c r="A16" s="5">
        <f>MONTH(H11)</f>
        <v>10</v>
      </c>
      <c r="B16" s="6" t="s">
        <v>10</v>
      </c>
      <c r="C16" s="87"/>
      <c r="D16" s="88"/>
      <c r="E16" s="88"/>
      <c r="F16" s="89"/>
      <c r="H16" s="7">
        <f t="shared" si="0"/>
        <v>45571</v>
      </c>
    </row>
    <row r="17" spans="1:8" ht="17.5" customHeight="1" x14ac:dyDescent="0.35">
      <c r="A17" s="5">
        <f>DAY(H11)</f>
        <v>1</v>
      </c>
      <c r="B17" s="6" t="s">
        <v>11</v>
      </c>
      <c r="C17" s="87"/>
      <c r="D17" s="88"/>
      <c r="E17" s="88"/>
      <c r="F17" s="89"/>
      <c r="H17" s="7"/>
    </row>
    <row r="18" spans="1:8" ht="17.5" customHeight="1" x14ac:dyDescent="0.35">
      <c r="A18" s="25" t="str">
        <f>"("&amp;TEXT(H11, "aaa")&amp;")"</f>
        <v>(火)</v>
      </c>
      <c r="B18" s="26"/>
      <c r="C18" s="87"/>
      <c r="D18" s="88"/>
      <c r="E18" s="88"/>
      <c r="F18" s="89"/>
    </row>
    <row r="19" spans="1:8" ht="17.5" customHeight="1" x14ac:dyDescent="0.35">
      <c r="A19" s="8"/>
      <c r="C19" s="87"/>
      <c r="D19" s="88"/>
      <c r="E19" s="88"/>
      <c r="F19" s="89"/>
    </row>
    <row r="20" spans="1:8" ht="17.5" customHeight="1" x14ac:dyDescent="0.35">
      <c r="A20" s="9"/>
      <c r="B20" s="10"/>
      <c r="C20" s="90"/>
      <c r="D20" s="91"/>
      <c r="E20" s="91"/>
      <c r="F20" s="92"/>
    </row>
    <row r="21" spans="1:8" ht="21.65" customHeight="1" x14ac:dyDescent="0.35">
      <c r="A21" s="3"/>
      <c r="B21" s="4"/>
      <c r="C21" s="84" t="s">
        <v>431</v>
      </c>
      <c r="D21" s="85"/>
      <c r="E21" s="85"/>
      <c r="F21" s="86"/>
    </row>
    <row r="22" spans="1:8" ht="19.5" customHeight="1" x14ac:dyDescent="0.35">
      <c r="A22" s="5">
        <f>MONTH(H12)</f>
        <v>10</v>
      </c>
      <c r="B22" s="6" t="s">
        <v>10</v>
      </c>
      <c r="C22" s="87"/>
      <c r="D22" s="88"/>
      <c r="E22" s="88"/>
      <c r="F22" s="89"/>
    </row>
    <row r="23" spans="1:8" ht="19.5" customHeight="1" x14ac:dyDescent="0.35">
      <c r="A23" s="5">
        <f>DAY(H12)</f>
        <v>2</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432</v>
      </c>
      <c r="D27" s="85"/>
      <c r="E27" s="85"/>
      <c r="F27" s="86"/>
      <c r="G27" s="14"/>
    </row>
    <row r="28" spans="1:8" ht="18.75" customHeight="1" x14ac:dyDescent="0.35">
      <c r="A28" s="5">
        <f>MONTH(H13)</f>
        <v>10</v>
      </c>
      <c r="B28" s="6" t="s">
        <v>10</v>
      </c>
      <c r="C28" s="87"/>
      <c r="D28" s="88"/>
      <c r="E28" s="88"/>
      <c r="F28" s="89"/>
    </row>
    <row r="29" spans="1:8" ht="18.75" customHeight="1" x14ac:dyDescent="0.35">
      <c r="A29" s="5">
        <f>DAY(H13)</f>
        <v>3</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433</v>
      </c>
      <c r="D33" s="85"/>
      <c r="E33" s="85"/>
      <c r="F33" s="86"/>
    </row>
    <row r="34" spans="1:6" ht="20.5" customHeight="1" x14ac:dyDescent="0.35">
      <c r="A34" s="5">
        <f>MONTH(H14)</f>
        <v>10</v>
      </c>
      <c r="B34" s="6" t="s">
        <v>10</v>
      </c>
      <c r="C34" s="87"/>
      <c r="D34" s="88"/>
      <c r="E34" s="88"/>
      <c r="F34" s="89"/>
    </row>
    <row r="35" spans="1:6" ht="20.5" customHeight="1" x14ac:dyDescent="0.35">
      <c r="A35" s="5">
        <f>DAY(H14)</f>
        <v>4</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5</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6</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45569</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62"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06DD-CE23-4BAD-A06B-B56CED687710}">
  <dimension ref="A1:H60"/>
  <sheetViews>
    <sheetView showGridLines="0" view="pageBreakPreview" topLeftCell="A29" zoomScale="85" zoomScaleNormal="70" zoomScaleSheetLayoutView="85" workbookViewId="0">
      <selection activeCell="C33" sqref="C33:F38"/>
    </sheetView>
  </sheetViews>
  <sheetFormatPr defaultColWidth="9.140625" defaultRowHeight="13" x14ac:dyDescent="0.35"/>
  <cols>
    <col min="1" max="2" width="9" style="1" customWidth="1"/>
    <col min="3" max="3" width="9.140625" style="1" customWidth="1"/>
    <col min="4" max="5" width="9.140625" style="1"/>
    <col min="6" max="6" width="28.640625" style="1" customWidth="1"/>
    <col min="7" max="7" width="8.2109375" style="1" customWidth="1"/>
    <col min="8" max="8" width="10.5703125" style="1" customWidth="1"/>
    <col min="9" max="12" width="9.140625" style="1" customWidth="1"/>
    <col min="13" max="16384" width="9.140625" style="1"/>
  </cols>
  <sheetData>
    <row r="1" spans="1:8" x14ac:dyDescent="0.35">
      <c r="A1" s="42" t="s">
        <v>0</v>
      </c>
      <c r="B1" s="42"/>
      <c r="C1" s="42"/>
    </row>
    <row r="2" spans="1:8" x14ac:dyDescent="0.35">
      <c r="A2" s="43" t="s">
        <v>1</v>
      </c>
      <c r="B2" s="43"/>
      <c r="C2" s="43"/>
      <c r="D2" s="43"/>
      <c r="E2" s="43"/>
      <c r="F2" s="43"/>
    </row>
    <row r="4" spans="1:8" ht="28" customHeight="1" x14ac:dyDescent="0.35">
      <c r="E4" s="2" t="s">
        <v>2</v>
      </c>
      <c r="F4" s="11" t="s">
        <v>3</v>
      </c>
    </row>
    <row r="6" spans="1:8" ht="28" customHeight="1" x14ac:dyDescent="0.35">
      <c r="A6" s="44" t="s">
        <v>4</v>
      </c>
      <c r="B6" s="45"/>
      <c r="C6" s="46" t="s">
        <v>5</v>
      </c>
      <c r="D6" s="47"/>
      <c r="E6" s="48"/>
    </row>
    <row r="8" spans="1:8" x14ac:dyDescent="0.35">
      <c r="A8" s="49" t="s">
        <v>6</v>
      </c>
      <c r="B8" s="49"/>
      <c r="C8" s="49" t="s">
        <v>7</v>
      </c>
      <c r="D8" s="49"/>
      <c r="E8" s="49"/>
      <c r="F8" s="49"/>
    </row>
    <row r="9" spans="1:8" ht="21.5" customHeight="1" x14ac:dyDescent="0.35">
      <c r="A9" s="3"/>
      <c r="B9" s="4"/>
      <c r="C9" s="84" t="s">
        <v>434</v>
      </c>
      <c r="D9" s="85"/>
      <c r="E9" s="85"/>
      <c r="F9" s="86"/>
      <c r="H9" s="1" t="s">
        <v>9</v>
      </c>
    </row>
    <row r="10" spans="1:8" ht="21.5" customHeight="1" x14ac:dyDescent="0.35">
      <c r="A10" s="5">
        <f>MONTH(H10)</f>
        <v>10</v>
      </c>
      <c r="B10" s="6" t="s">
        <v>10</v>
      </c>
      <c r="C10" s="87"/>
      <c r="D10" s="88"/>
      <c r="E10" s="88"/>
      <c r="F10" s="89"/>
      <c r="H10" s="7">
        <v>45572</v>
      </c>
    </row>
    <row r="11" spans="1:8" ht="21.5" customHeight="1" x14ac:dyDescent="0.35">
      <c r="A11" s="5">
        <f>DAY(H10)</f>
        <v>7</v>
      </c>
      <c r="B11" s="6" t="s">
        <v>11</v>
      </c>
      <c r="C11" s="87"/>
      <c r="D11" s="88"/>
      <c r="E11" s="88"/>
      <c r="F11" s="89"/>
      <c r="H11" s="7">
        <f>H10+1</f>
        <v>45573</v>
      </c>
    </row>
    <row r="12" spans="1:8" ht="21.5" customHeight="1" x14ac:dyDescent="0.35">
      <c r="A12" s="25" t="str">
        <f>"("&amp;TEXT(H10, "aaa")&amp;")"</f>
        <v>(月)</v>
      </c>
      <c r="B12" s="26"/>
      <c r="C12" s="87"/>
      <c r="D12" s="88"/>
      <c r="E12" s="88"/>
      <c r="F12" s="89"/>
      <c r="H12" s="7">
        <f t="shared" ref="H12:H16" si="0">H11+1</f>
        <v>45574</v>
      </c>
    </row>
    <row r="13" spans="1:8" ht="21.5" customHeight="1" x14ac:dyDescent="0.35">
      <c r="A13" s="8"/>
      <c r="C13" s="87"/>
      <c r="D13" s="88"/>
      <c r="E13" s="88"/>
      <c r="F13" s="89"/>
      <c r="H13" s="7">
        <f t="shared" si="0"/>
        <v>45575</v>
      </c>
    </row>
    <row r="14" spans="1:8" ht="21.5" customHeight="1" x14ac:dyDescent="0.35">
      <c r="A14" s="9"/>
      <c r="B14" s="10"/>
      <c r="C14" s="90"/>
      <c r="D14" s="91"/>
      <c r="E14" s="91"/>
      <c r="F14" s="92"/>
      <c r="H14" s="7">
        <f t="shared" si="0"/>
        <v>45576</v>
      </c>
    </row>
    <row r="15" spans="1:8" ht="18" customHeight="1" x14ac:dyDescent="0.35">
      <c r="A15" s="3"/>
      <c r="B15" s="4"/>
      <c r="C15" s="84" t="s">
        <v>435</v>
      </c>
      <c r="D15" s="85"/>
      <c r="E15" s="85"/>
      <c r="F15" s="86"/>
      <c r="H15" s="7">
        <f t="shared" si="0"/>
        <v>45577</v>
      </c>
    </row>
    <row r="16" spans="1:8" ht="18" customHeight="1" x14ac:dyDescent="0.35">
      <c r="A16" s="5">
        <f>MONTH(H11)</f>
        <v>10</v>
      </c>
      <c r="B16" s="6" t="s">
        <v>10</v>
      </c>
      <c r="C16" s="87"/>
      <c r="D16" s="88"/>
      <c r="E16" s="88"/>
      <c r="F16" s="89"/>
      <c r="H16" s="7">
        <f t="shared" si="0"/>
        <v>45578</v>
      </c>
    </row>
    <row r="17" spans="1:8" ht="18" customHeight="1" x14ac:dyDescent="0.35">
      <c r="A17" s="5">
        <f>DAY(H11)</f>
        <v>8</v>
      </c>
      <c r="B17" s="6" t="s">
        <v>11</v>
      </c>
      <c r="C17" s="87"/>
      <c r="D17" s="88"/>
      <c r="E17" s="88"/>
      <c r="F17" s="89"/>
      <c r="H17" s="7"/>
    </row>
    <row r="18" spans="1:8" ht="18" customHeight="1" x14ac:dyDescent="0.35">
      <c r="A18" s="25" t="str">
        <f>"("&amp;TEXT(H11, "aaa")&amp;")"</f>
        <v>(火)</v>
      </c>
      <c r="B18" s="26"/>
      <c r="C18" s="87"/>
      <c r="D18" s="88"/>
      <c r="E18" s="88"/>
      <c r="F18" s="89"/>
    </row>
    <row r="19" spans="1:8" ht="18" customHeight="1" x14ac:dyDescent="0.35">
      <c r="A19" s="8"/>
      <c r="C19" s="87"/>
      <c r="D19" s="88"/>
      <c r="E19" s="88"/>
      <c r="F19" s="89"/>
    </row>
    <row r="20" spans="1:8" ht="18" customHeight="1" x14ac:dyDescent="0.35">
      <c r="A20" s="9"/>
      <c r="B20" s="10"/>
      <c r="C20" s="90"/>
      <c r="D20" s="91"/>
      <c r="E20" s="91"/>
      <c r="F20" s="92"/>
    </row>
    <row r="21" spans="1:8" ht="21.65" customHeight="1" x14ac:dyDescent="0.35">
      <c r="A21" s="3"/>
      <c r="B21" s="4"/>
      <c r="C21" s="84" t="s">
        <v>436</v>
      </c>
      <c r="D21" s="85"/>
      <c r="E21" s="85"/>
      <c r="F21" s="86"/>
    </row>
    <row r="22" spans="1:8" ht="19.5" customHeight="1" x14ac:dyDescent="0.35">
      <c r="A22" s="5">
        <f>MONTH(H12)</f>
        <v>10</v>
      </c>
      <c r="B22" s="6" t="s">
        <v>10</v>
      </c>
      <c r="C22" s="87"/>
      <c r="D22" s="88"/>
      <c r="E22" s="88"/>
      <c r="F22" s="89"/>
    </row>
    <row r="23" spans="1:8" ht="19.5" customHeight="1" x14ac:dyDescent="0.35">
      <c r="A23" s="5">
        <f>DAY(H12)</f>
        <v>9</v>
      </c>
      <c r="B23" s="6" t="s">
        <v>11</v>
      </c>
      <c r="C23" s="87"/>
      <c r="D23" s="88"/>
      <c r="E23" s="88"/>
      <c r="F23" s="89"/>
    </row>
    <row r="24" spans="1:8" ht="19.5" customHeight="1" x14ac:dyDescent="0.35">
      <c r="A24" s="25" t="str">
        <f>"("&amp;TEXT(H12, "aaa")&amp;")"</f>
        <v>(水)</v>
      </c>
      <c r="B24" s="26"/>
      <c r="C24" s="87"/>
      <c r="D24" s="88"/>
      <c r="E24" s="88"/>
      <c r="F24" s="89"/>
    </row>
    <row r="25" spans="1:8" ht="19.5" customHeight="1" x14ac:dyDescent="0.35">
      <c r="A25" s="8"/>
      <c r="C25" s="87"/>
      <c r="D25" s="88"/>
      <c r="E25" s="88"/>
      <c r="F25" s="89"/>
    </row>
    <row r="26" spans="1:8" ht="19.5" customHeight="1" x14ac:dyDescent="0.35">
      <c r="A26" s="9"/>
      <c r="B26" s="10"/>
      <c r="C26" s="90"/>
      <c r="D26" s="91"/>
      <c r="E26" s="91"/>
      <c r="F26" s="92"/>
    </row>
    <row r="27" spans="1:8" ht="18.75" customHeight="1" x14ac:dyDescent="0.35">
      <c r="A27" s="3"/>
      <c r="B27" s="4"/>
      <c r="C27" s="84" t="s">
        <v>437</v>
      </c>
      <c r="D27" s="85"/>
      <c r="E27" s="85"/>
      <c r="F27" s="86"/>
      <c r="G27" s="14"/>
    </row>
    <row r="28" spans="1:8" ht="18.75" customHeight="1" x14ac:dyDescent="0.35">
      <c r="A28" s="5">
        <f>MONTH(H13)</f>
        <v>10</v>
      </c>
      <c r="B28" s="6" t="s">
        <v>10</v>
      </c>
      <c r="C28" s="87"/>
      <c r="D28" s="88"/>
      <c r="E28" s="88"/>
      <c r="F28" s="89"/>
    </row>
    <row r="29" spans="1:8" ht="18.75" customHeight="1" x14ac:dyDescent="0.35">
      <c r="A29" s="5">
        <f>DAY(H13)</f>
        <v>10</v>
      </c>
      <c r="B29" s="6" t="s">
        <v>11</v>
      </c>
      <c r="C29" s="87"/>
      <c r="D29" s="88"/>
      <c r="E29" s="88"/>
      <c r="F29" s="89"/>
    </row>
    <row r="30" spans="1:8" ht="18.75" customHeight="1" x14ac:dyDescent="0.35">
      <c r="A30" s="25" t="str">
        <f>"("&amp;TEXT(H13, "aaa")&amp;")"</f>
        <v>(木)</v>
      </c>
      <c r="B30" s="41"/>
      <c r="C30" s="87"/>
      <c r="D30" s="88"/>
      <c r="E30" s="88"/>
      <c r="F30" s="89"/>
    </row>
    <row r="31" spans="1:8" ht="18.75" customHeight="1" x14ac:dyDescent="0.35">
      <c r="A31" s="8"/>
      <c r="C31" s="87"/>
      <c r="D31" s="88"/>
      <c r="E31" s="88"/>
      <c r="F31" s="89"/>
    </row>
    <row r="32" spans="1:8" ht="18.75" customHeight="1" x14ac:dyDescent="0.35">
      <c r="A32" s="9"/>
      <c r="B32" s="10"/>
      <c r="C32" s="90"/>
      <c r="D32" s="91"/>
      <c r="E32" s="91"/>
      <c r="F32" s="92"/>
    </row>
    <row r="33" spans="1:6" ht="20.5" customHeight="1" x14ac:dyDescent="0.35">
      <c r="A33" s="3"/>
      <c r="B33" s="4"/>
      <c r="C33" s="84" t="s">
        <v>438</v>
      </c>
      <c r="D33" s="85"/>
      <c r="E33" s="85"/>
      <c r="F33" s="86"/>
    </row>
    <row r="34" spans="1:6" ht="20.5" customHeight="1" x14ac:dyDescent="0.35">
      <c r="A34" s="5">
        <f>MONTH(H14)</f>
        <v>10</v>
      </c>
      <c r="B34" s="6" t="s">
        <v>10</v>
      </c>
      <c r="C34" s="87"/>
      <c r="D34" s="88"/>
      <c r="E34" s="88"/>
      <c r="F34" s="89"/>
    </row>
    <row r="35" spans="1:6" ht="20.5" customHeight="1" x14ac:dyDescent="0.35">
      <c r="A35" s="5">
        <f>DAY(H14)</f>
        <v>11</v>
      </c>
      <c r="B35" s="6" t="s">
        <v>11</v>
      </c>
      <c r="C35" s="87"/>
      <c r="D35" s="88"/>
      <c r="E35" s="88"/>
      <c r="F35" s="89"/>
    </row>
    <row r="36" spans="1:6" ht="20.5" customHeight="1" x14ac:dyDescent="0.35">
      <c r="A36" s="25" t="str">
        <f>"("&amp;TEXT(H14, "aaa")&amp;")"</f>
        <v>(金)</v>
      </c>
      <c r="B36" s="26"/>
      <c r="C36" s="87"/>
      <c r="D36" s="88"/>
      <c r="E36" s="88"/>
      <c r="F36" s="89"/>
    </row>
    <row r="37" spans="1:6" ht="20.5" customHeight="1" x14ac:dyDescent="0.35">
      <c r="A37" s="8"/>
      <c r="C37" s="87"/>
      <c r="D37" s="88"/>
      <c r="E37" s="88"/>
      <c r="F37" s="89"/>
    </row>
    <row r="38" spans="1:6" ht="20.5" customHeight="1" x14ac:dyDescent="0.35">
      <c r="A38" s="9"/>
      <c r="B38" s="10"/>
      <c r="C38" s="90"/>
      <c r="D38" s="91"/>
      <c r="E38" s="91"/>
      <c r="F38" s="92"/>
    </row>
    <row r="39" spans="1:6" ht="16" customHeight="1" x14ac:dyDescent="0.35">
      <c r="A39" s="3"/>
      <c r="B39" s="4"/>
      <c r="C39" s="66" t="s">
        <v>12</v>
      </c>
      <c r="D39" s="67"/>
      <c r="E39" s="67"/>
      <c r="F39" s="68"/>
    </row>
    <row r="40" spans="1:6" ht="16" customHeight="1" x14ac:dyDescent="0.35">
      <c r="A40" s="5">
        <f>MONTH(H15)</f>
        <v>10</v>
      </c>
      <c r="B40" s="6" t="s">
        <v>10</v>
      </c>
      <c r="C40" s="69"/>
      <c r="D40" s="70"/>
      <c r="E40" s="70"/>
      <c r="F40" s="71"/>
    </row>
    <row r="41" spans="1:6" ht="16" customHeight="1" x14ac:dyDescent="0.35">
      <c r="A41" s="5">
        <f>DAY(H15)</f>
        <v>12</v>
      </c>
      <c r="B41" s="6" t="s">
        <v>11</v>
      </c>
      <c r="C41" s="69"/>
      <c r="D41" s="70"/>
      <c r="E41" s="70"/>
      <c r="F41" s="71"/>
    </row>
    <row r="42" spans="1:6" ht="16" customHeight="1" x14ac:dyDescent="0.35">
      <c r="A42" s="25" t="str">
        <f>"("&amp;TEXT(H15, "aaa")&amp;")"</f>
        <v>(土)</v>
      </c>
      <c r="B42" s="26"/>
      <c r="C42" s="69"/>
      <c r="D42" s="70"/>
      <c r="E42" s="70"/>
      <c r="F42" s="71"/>
    </row>
    <row r="43" spans="1:6" ht="16" customHeight="1" x14ac:dyDescent="0.35">
      <c r="A43" s="8"/>
      <c r="C43" s="69"/>
      <c r="D43" s="70"/>
      <c r="E43" s="70"/>
      <c r="F43" s="71"/>
    </row>
    <row r="44" spans="1:6" ht="16" customHeight="1" x14ac:dyDescent="0.35">
      <c r="A44" s="9"/>
      <c r="B44" s="10"/>
      <c r="C44" s="72"/>
      <c r="D44" s="73"/>
      <c r="E44" s="73"/>
      <c r="F44" s="74"/>
    </row>
    <row r="45" spans="1:6" ht="16" customHeight="1" x14ac:dyDescent="0.35">
      <c r="A45" s="3"/>
      <c r="B45" s="4"/>
      <c r="C45" s="66" t="s">
        <v>12</v>
      </c>
      <c r="D45" s="67"/>
      <c r="E45" s="67"/>
      <c r="F45" s="68"/>
    </row>
    <row r="46" spans="1:6" ht="16" customHeight="1" x14ac:dyDescent="0.35">
      <c r="A46" s="5">
        <f>MONTH(H16)</f>
        <v>10</v>
      </c>
      <c r="B46" s="6" t="s">
        <v>10</v>
      </c>
      <c r="C46" s="69"/>
      <c r="D46" s="70"/>
      <c r="E46" s="70"/>
      <c r="F46" s="71"/>
    </row>
    <row r="47" spans="1:6" ht="16" customHeight="1" x14ac:dyDescent="0.35">
      <c r="A47" s="5">
        <f>DAY(H16)</f>
        <v>13</v>
      </c>
      <c r="B47" s="6" t="s">
        <v>11</v>
      </c>
      <c r="C47" s="69"/>
      <c r="D47" s="70"/>
      <c r="E47" s="70"/>
      <c r="F47" s="71"/>
    </row>
    <row r="48" spans="1:6" ht="16" customHeight="1" x14ac:dyDescent="0.35">
      <c r="A48" s="25" t="str">
        <f>"("&amp;TEXT(H16, "aaa")&amp;")"</f>
        <v>(日)</v>
      </c>
      <c r="B48" s="26"/>
      <c r="C48" s="69"/>
      <c r="D48" s="70"/>
      <c r="E48" s="70"/>
      <c r="F48" s="71"/>
    </row>
    <row r="49" spans="1:6" ht="16" customHeight="1" x14ac:dyDescent="0.35">
      <c r="A49" s="8"/>
      <c r="C49" s="69"/>
      <c r="D49" s="70"/>
      <c r="E49" s="70"/>
      <c r="F49" s="71"/>
    </row>
    <row r="50" spans="1:6" ht="16" customHeight="1" x14ac:dyDescent="0.35">
      <c r="A50" s="9"/>
      <c r="B50" s="10"/>
      <c r="C50" s="72"/>
      <c r="D50" s="73"/>
      <c r="E50" s="73"/>
      <c r="F50" s="74"/>
    </row>
    <row r="52" spans="1:6" x14ac:dyDescent="0.35">
      <c r="A52" s="2" t="s">
        <v>13</v>
      </c>
      <c r="B52" s="2" t="s">
        <v>13</v>
      </c>
    </row>
    <row r="53" spans="1:6" x14ac:dyDescent="0.35">
      <c r="A53" s="27"/>
      <c r="B53" s="27"/>
    </row>
    <row r="54" spans="1:6" x14ac:dyDescent="0.35">
      <c r="A54" s="28"/>
      <c r="B54" s="28"/>
    </row>
    <row r="55" spans="1:6" x14ac:dyDescent="0.35">
      <c r="A55" s="29"/>
      <c r="B55" s="29"/>
    </row>
    <row r="57" spans="1:6" x14ac:dyDescent="0.35">
      <c r="A57" s="30">
        <f>H14</f>
        <v>45576</v>
      </c>
      <c r="B57" s="30"/>
      <c r="C57" s="30"/>
      <c r="D57" s="30"/>
      <c r="E57" s="30"/>
    </row>
    <row r="58" spans="1:6" x14ac:dyDescent="0.35">
      <c r="A58" s="31" t="s">
        <v>14</v>
      </c>
      <c r="B58" s="31"/>
      <c r="C58" s="31"/>
      <c r="D58" s="31"/>
      <c r="E58" s="31"/>
      <c r="F58" s="31"/>
    </row>
    <row r="60" spans="1:6" x14ac:dyDescent="0.35">
      <c r="B60" s="15" t="s">
        <v>15</v>
      </c>
      <c r="C60" s="15"/>
      <c r="D60" s="15"/>
      <c r="E60" s="15"/>
      <c r="F60" s="15"/>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6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79FD5367C2AD24E92436975066CD1D7" ma:contentTypeVersion="11" ma:contentTypeDescription="新しいドキュメントを作成します。" ma:contentTypeScope="" ma:versionID="631fa13938475a1355c01ff2da171506">
  <xsd:schema xmlns:xsd="http://www.w3.org/2001/XMLSchema" xmlns:xs="http://www.w3.org/2001/XMLSchema" xmlns:p="http://schemas.microsoft.com/office/2006/metadata/properties" xmlns:ns2="6a06b16e-605a-4f99-a78c-2f601d45ed68" xmlns:ns3="a1b8f540-f278-4cba-a9c7-9654d48b6c45" targetNamespace="http://schemas.microsoft.com/office/2006/metadata/properties" ma:root="true" ma:fieldsID="87ed5a32ea6b71832732569fb6bc5e3e" ns2:_="" ns3:_="">
    <xsd:import namespace="6a06b16e-605a-4f99-a78c-2f601d45ed68"/>
    <xsd:import namespace="a1b8f540-f278-4cba-a9c7-9654d48b6c4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6b16e-605a-4f99-a78c-2f601d45ed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b58717b3-e1ad-4dd0-9232-41ea85498f0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b8f540-f278-4cba-a9c7-9654d48b6c4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2d9283-f52e-4a5a-896d-2647d8509870}" ma:internalName="TaxCatchAll" ma:showField="CatchAllData" ma:web="a1b8f540-f278-4cba-a9c7-9654d48b6c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b8f540-f278-4cba-a9c7-9654d48b6c45" xsi:nil="true"/>
    <lcf76f155ced4ddcb4097134ff3c332f xmlns="6a06b16e-605a-4f99-a78c-2f601d45ed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A3C6E0-9F54-483B-B4D3-4BA25BA1B6DD}">
  <ds:schemaRefs>
    <ds:schemaRef ds:uri="http://schemas.microsoft.com/sharepoint/v3/contenttype/forms"/>
  </ds:schemaRefs>
</ds:datastoreItem>
</file>

<file path=customXml/itemProps2.xml><?xml version="1.0" encoding="utf-8"?>
<ds:datastoreItem xmlns:ds="http://schemas.openxmlformats.org/officeDocument/2006/customXml" ds:itemID="{9E666ACD-671A-45CC-B7C7-1CE0E1352C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6b16e-605a-4f99-a78c-2f601d45ed68"/>
    <ds:schemaRef ds:uri="a1b8f540-f278-4cba-a9c7-9654d48b6c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4A33CF-124B-4DE1-9D96-32DAAEEC56B4}">
  <ds:schemaRefs>
    <ds:schemaRef ds:uri="http://schemas.microsoft.com/office/infopath/2007/PartnerControl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www.w3.org/XML/1998/namespace"/>
    <ds:schemaRef ds:uri="http://purl.org/dc/terms/"/>
    <ds:schemaRef ds:uri="a1b8f540-f278-4cba-a9c7-9654d48b6c45"/>
    <ds:schemaRef ds:uri="6a06b16e-605a-4f99-a78c-2f601d45ed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106</vt:i4>
      </vt:variant>
      <vt:variant>
        <vt:lpstr>名前付き一覧</vt:lpstr>
      </vt:variant>
      <vt:variant>
        <vt:i4>105</vt:i4>
      </vt:variant>
    </vt:vector>
  </HeadingPairs>
  <TitlesOfParts>
    <vt:vector size="211" baseType="lpstr">
      <vt:lpstr>原本</vt:lpstr>
      <vt:lpstr>20221128_20221204</vt:lpstr>
      <vt:lpstr>20221205_20221211</vt:lpstr>
      <vt:lpstr>20221212_20221218</vt:lpstr>
      <vt:lpstr>20221219_20221225</vt:lpstr>
      <vt:lpstr>20221226＿20230101</vt:lpstr>
      <vt:lpstr>20230102_20230108</vt:lpstr>
      <vt:lpstr>20230109_20230115</vt:lpstr>
      <vt:lpstr>20230116_20230122</vt:lpstr>
      <vt:lpstr>20230123_20230129</vt:lpstr>
      <vt:lpstr>20230130_20230205</vt:lpstr>
      <vt:lpstr>20230206_20230212</vt:lpstr>
      <vt:lpstr>20230213_20230219</vt:lpstr>
      <vt:lpstr>20230220_20230226</vt:lpstr>
      <vt:lpstr>20230227_20230305</vt:lpstr>
      <vt:lpstr>20230306_20230310</vt:lpstr>
      <vt:lpstr>20230313_20230319</vt:lpstr>
      <vt:lpstr>20230320_20230326</vt:lpstr>
      <vt:lpstr>20230327_20230402</vt:lpstr>
      <vt:lpstr>20230403_20230409</vt:lpstr>
      <vt:lpstr>20230410_20230416</vt:lpstr>
      <vt:lpstr>20230417_20230423</vt:lpstr>
      <vt:lpstr>20230424_20230430</vt:lpstr>
      <vt:lpstr>20230501_20230507</vt:lpstr>
      <vt:lpstr>20230508_20230514</vt:lpstr>
      <vt:lpstr>20230515_20230521</vt:lpstr>
      <vt:lpstr>20230522_20230528</vt:lpstr>
      <vt:lpstr>20230529_20230604</vt:lpstr>
      <vt:lpstr>20230605_20230611</vt:lpstr>
      <vt:lpstr>20230612_20230618</vt:lpstr>
      <vt:lpstr>20230619_20230625</vt:lpstr>
      <vt:lpstr>20230626_20230702</vt:lpstr>
      <vt:lpstr>20230703_20230709</vt:lpstr>
      <vt:lpstr>20230710_20230716</vt:lpstr>
      <vt:lpstr>20230717_20230723</vt:lpstr>
      <vt:lpstr>20230724_20230730</vt:lpstr>
      <vt:lpstr>20230731_20230806</vt:lpstr>
      <vt:lpstr>20230807_20230813</vt:lpstr>
      <vt:lpstr>20230814_20230820</vt:lpstr>
      <vt:lpstr>20230821_20230827</vt:lpstr>
      <vt:lpstr>20230828_20230903</vt:lpstr>
      <vt:lpstr>20230904_20230910</vt:lpstr>
      <vt:lpstr>20230911_20230917</vt:lpstr>
      <vt:lpstr>20230918_20230924</vt:lpstr>
      <vt:lpstr>20230925_20231001</vt:lpstr>
      <vt:lpstr>20231002_20231008</vt:lpstr>
      <vt:lpstr>20231009_20231015</vt:lpstr>
      <vt:lpstr>20231016_20231022</vt:lpstr>
      <vt:lpstr>20231023_20231029</vt:lpstr>
      <vt:lpstr>20231030_20231105</vt:lpstr>
      <vt:lpstr>20231106_20231112</vt:lpstr>
      <vt:lpstr>20231113_20231119</vt:lpstr>
      <vt:lpstr>20231120_20231126</vt:lpstr>
      <vt:lpstr>20231127_20231203</vt:lpstr>
      <vt:lpstr>20231204_20231210</vt:lpstr>
      <vt:lpstr>20231211_20231217</vt:lpstr>
      <vt:lpstr>20231218_20231224</vt:lpstr>
      <vt:lpstr>20231225_20231231</vt:lpstr>
      <vt:lpstr>20240101_20240107</vt:lpstr>
      <vt:lpstr>20240108_20240114</vt:lpstr>
      <vt:lpstr>20240115_20240121</vt:lpstr>
      <vt:lpstr>20240122_20240128</vt:lpstr>
      <vt:lpstr>20240129_20240204</vt:lpstr>
      <vt:lpstr>20240205_20240211</vt:lpstr>
      <vt:lpstr>20240212_20240218</vt:lpstr>
      <vt:lpstr>20240219_20240225</vt:lpstr>
      <vt:lpstr>20240226_20240303</vt:lpstr>
      <vt:lpstr>20240304_20240310</vt:lpstr>
      <vt:lpstr>20240311_20240317</vt:lpstr>
      <vt:lpstr>20240318_20240324</vt:lpstr>
      <vt:lpstr>20240325_20240331</vt:lpstr>
      <vt:lpstr>20240401_20240407</vt:lpstr>
      <vt:lpstr>20240408_20240414</vt:lpstr>
      <vt:lpstr>20240415_20240421</vt:lpstr>
      <vt:lpstr>20240422_20240428</vt:lpstr>
      <vt:lpstr>20240429_20240505</vt:lpstr>
      <vt:lpstr>20240506_20240512</vt:lpstr>
      <vt:lpstr>20240513_20240519</vt:lpstr>
      <vt:lpstr>20240520_20240526</vt:lpstr>
      <vt:lpstr>20240527_20240602</vt:lpstr>
      <vt:lpstr>20240603_20240609</vt:lpstr>
      <vt:lpstr>20240610_20240616</vt:lpstr>
      <vt:lpstr>20240617_20240623</vt:lpstr>
      <vt:lpstr>20240624_20240630</vt:lpstr>
      <vt:lpstr>20240701_20240707</vt:lpstr>
      <vt:lpstr>20240708_20240714</vt:lpstr>
      <vt:lpstr>20240715_20240721</vt:lpstr>
      <vt:lpstr>20240722_20240728</vt:lpstr>
      <vt:lpstr>20240729_20240804</vt:lpstr>
      <vt:lpstr>20240805_20240811</vt:lpstr>
      <vt:lpstr>20240812_20240818</vt:lpstr>
      <vt:lpstr>20240819_20240825</vt:lpstr>
      <vt:lpstr>20240826_20240901</vt:lpstr>
      <vt:lpstr>20240902_20240908</vt:lpstr>
      <vt:lpstr>20240909_20240915</vt:lpstr>
      <vt:lpstr>20240916_20240922</vt:lpstr>
      <vt:lpstr>20240923_20240929</vt:lpstr>
      <vt:lpstr>20240930_20241006</vt:lpstr>
      <vt:lpstr>20241007_20241013</vt:lpstr>
      <vt:lpstr>20241014_20241020</vt:lpstr>
      <vt:lpstr>20241021_20241027</vt:lpstr>
      <vt:lpstr>20241028_20241103</vt:lpstr>
      <vt:lpstr>20241104_20241110</vt:lpstr>
      <vt:lpstr>20241111_20241117</vt:lpstr>
      <vt:lpstr>20241118_20241124</vt:lpstr>
      <vt:lpstr>Sheet1</vt:lpstr>
      <vt:lpstr>'20221128_20221204'!Print_Area</vt:lpstr>
      <vt:lpstr>'20221205_20221211'!Print_Area</vt:lpstr>
      <vt:lpstr>'20221212_20221218'!Print_Area</vt:lpstr>
      <vt:lpstr>'20221219_20221225'!Print_Area</vt:lpstr>
      <vt:lpstr>'20221226＿20230101'!Print_Area</vt:lpstr>
      <vt:lpstr>'20230102_20230108'!Print_Area</vt:lpstr>
      <vt:lpstr>'20230109_20230115'!Print_Area</vt:lpstr>
      <vt:lpstr>'20230116_20230122'!Print_Area</vt:lpstr>
      <vt:lpstr>'20230123_20230129'!Print_Area</vt:lpstr>
      <vt:lpstr>'20230130_20230205'!Print_Area</vt:lpstr>
      <vt:lpstr>'20230206_20230212'!Print_Area</vt:lpstr>
      <vt:lpstr>'20230213_20230219'!Print_Area</vt:lpstr>
      <vt:lpstr>'20230220_20230226'!Print_Area</vt:lpstr>
      <vt:lpstr>'20230227_20230305'!Print_Area</vt:lpstr>
      <vt:lpstr>'20230306_20230310'!Print_Area</vt:lpstr>
      <vt:lpstr>'20230313_20230319'!Print_Area</vt:lpstr>
      <vt:lpstr>'20230320_20230326'!Print_Area</vt:lpstr>
      <vt:lpstr>'20230327_20230402'!Print_Area</vt:lpstr>
      <vt:lpstr>'20230403_20230409'!Print_Area</vt:lpstr>
      <vt:lpstr>'20230410_20230416'!Print_Area</vt:lpstr>
      <vt:lpstr>'20230417_20230423'!Print_Area</vt:lpstr>
      <vt:lpstr>'20230424_20230430'!Print_Area</vt:lpstr>
      <vt:lpstr>'20230501_20230507'!Print_Area</vt:lpstr>
      <vt:lpstr>'20230508_20230514'!Print_Area</vt:lpstr>
      <vt:lpstr>'20230515_20230521'!Print_Area</vt:lpstr>
      <vt:lpstr>'20230522_20230528'!Print_Area</vt:lpstr>
      <vt:lpstr>'20230529_20230604'!Print_Area</vt:lpstr>
      <vt:lpstr>'20230605_20230611'!Print_Area</vt:lpstr>
      <vt:lpstr>'20230612_20230618'!Print_Area</vt:lpstr>
      <vt:lpstr>'20230619_20230625'!Print_Area</vt:lpstr>
      <vt:lpstr>'20230626_20230702'!Print_Area</vt:lpstr>
      <vt:lpstr>'20230703_20230709'!Print_Area</vt:lpstr>
      <vt:lpstr>'20230710_20230716'!Print_Area</vt:lpstr>
      <vt:lpstr>'20230717_20230723'!Print_Area</vt:lpstr>
      <vt:lpstr>'20230724_20230730'!Print_Area</vt:lpstr>
      <vt:lpstr>'20230731_20230806'!Print_Area</vt:lpstr>
      <vt:lpstr>'20230807_20230813'!Print_Area</vt:lpstr>
      <vt:lpstr>'20230814_20230820'!Print_Area</vt:lpstr>
      <vt:lpstr>'20230821_20230827'!Print_Area</vt:lpstr>
      <vt:lpstr>'20230828_20230903'!Print_Area</vt:lpstr>
      <vt:lpstr>'20230904_20230910'!Print_Area</vt:lpstr>
      <vt:lpstr>'20230911_20230917'!Print_Area</vt:lpstr>
      <vt:lpstr>'20230918_20230924'!Print_Area</vt:lpstr>
      <vt:lpstr>'20230925_20231001'!Print_Area</vt:lpstr>
      <vt:lpstr>'20231002_20231008'!Print_Area</vt:lpstr>
      <vt:lpstr>'20231009_20231015'!Print_Area</vt:lpstr>
      <vt:lpstr>'20231016_20231022'!Print_Area</vt:lpstr>
      <vt:lpstr>'20231023_20231029'!Print_Area</vt:lpstr>
      <vt:lpstr>'20231030_20231105'!Print_Area</vt:lpstr>
      <vt:lpstr>'20231106_20231112'!Print_Area</vt:lpstr>
      <vt:lpstr>'20231113_20231119'!Print_Area</vt:lpstr>
      <vt:lpstr>'20231120_20231126'!Print_Area</vt:lpstr>
      <vt:lpstr>'20231127_20231203'!Print_Area</vt:lpstr>
      <vt:lpstr>'20231204_20231210'!Print_Area</vt:lpstr>
      <vt:lpstr>'20231211_20231217'!Print_Area</vt:lpstr>
      <vt:lpstr>'20231218_20231224'!Print_Area</vt:lpstr>
      <vt:lpstr>'20231225_20231231'!Print_Area</vt:lpstr>
      <vt:lpstr>'20240101_20240107'!Print_Area</vt:lpstr>
      <vt:lpstr>'20240108_20240114'!Print_Area</vt:lpstr>
      <vt:lpstr>'20240115_20240121'!Print_Area</vt:lpstr>
      <vt:lpstr>'20240122_20240128'!Print_Area</vt:lpstr>
      <vt:lpstr>'20240129_20240204'!Print_Area</vt:lpstr>
      <vt:lpstr>'20240205_20240211'!Print_Area</vt:lpstr>
      <vt:lpstr>'20240212_20240218'!Print_Area</vt:lpstr>
      <vt:lpstr>'20240219_20240225'!Print_Area</vt:lpstr>
      <vt:lpstr>'20240226_20240303'!Print_Area</vt:lpstr>
      <vt:lpstr>'20240304_20240310'!Print_Area</vt:lpstr>
      <vt:lpstr>'20240311_20240317'!Print_Area</vt:lpstr>
      <vt:lpstr>'20240318_20240324'!Print_Area</vt:lpstr>
      <vt:lpstr>'20240325_20240331'!Print_Area</vt:lpstr>
      <vt:lpstr>'20240401_20240407'!Print_Area</vt:lpstr>
      <vt:lpstr>'20240408_20240414'!Print_Area</vt:lpstr>
      <vt:lpstr>'20240415_20240421'!Print_Area</vt:lpstr>
      <vt:lpstr>'20240422_20240428'!Print_Area</vt:lpstr>
      <vt:lpstr>'20240429_20240505'!Print_Area</vt:lpstr>
      <vt:lpstr>'20240506_20240512'!Print_Area</vt:lpstr>
      <vt:lpstr>'20240513_20240519'!Print_Area</vt:lpstr>
      <vt:lpstr>'20240520_20240526'!Print_Area</vt:lpstr>
      <vt:lpstr>'20240527_20240602'!Print_Area</vt:lpstr>
      <vt:lpstr>'20240603_20240609'!Print_Area</vt:lpstr>
      <vt:lpstr>'20240610_20240616'!Print_Area</vt:lpstr>
      <vt:lpstr>'20240617_20240623'!Print_Area</vt:lpstr>
      <vt:lpstr>'20240624_20240630'!Print_Area</vt:lpstr>
      <vt:lpstr>'20240701_20240707'!Print_Area</vt:lpstr>
      <vt:lpstr>'20240708_20240714'!Print_Area</vt:lpstr>
      <vt:lpstr>'20240715_20240721'!Print_Area</vt:lpstr>
      <vt:lpstr>'20240722_20240728'!Print_Area</vt:lpstr>
      <vt:lpstr>'20240729_20240804'!Print_Area</vt:lpstr>
      <vt:lpstr>'20240805_20240811'!Print_Area</vt:lpstr>
      <vt:lpstr>'20240812_20240818'!Print_Area</vt:lpstr>
      <vt:lpstr>'20240819_20240825'!Print_Area</vt:lpstr>
      <vt:lpstr>'20240826_20240901'!Print_Area</vt:lpstr>
      <vt:lpstr>'20240902_20240908'!Print_Area</vt:lpstr>
      <vt:lpstr>'20240909_20240915'!Print_Area</vt:lpstr>
      <vt:lpstr>'20240916_20240922'!Print_Area</vt:lpstr>
      <vt:lpstr>'20240923_20240929'!Print_Area</vt:lpstr>
      <vt:lpstr>'20240930_20241006'!Print_Area</vt:lpstr>
      <vt:lpstr>'20241007_20241013'!Print_Area</vt:lpstr>
      <vt:lpstr>'20241014_20241020'!Print_Area</vt:lpstr>
      <vt:lpstr>'20241021_20241027'!Print_Area</vt:lpstr>
      <vt:lpstr>'20241028_20241103'!Print_Area</vt:lpstr>
      <vt:lpstr>'20241104_20241110'!Print_Area</vt:lpstr>
      <vt:lpstr>'20241111_20241117'!Print_Area</vt:lpstr>
      <vt:lpstr>'20241118_20241124'!Print_Area</vt:lpstr>
      <vt:lpstr>原本!Print_Area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miracleave</dc:creator>
  <cp:keywords/>
  <dc:description/>
  <cp:lastModifiedBy>山田 翔太</cp:lastModifiedBy>
  <cp:revision/>
  <dcterms:created xsi:type="dcterms:W3CDTF">2022-10-28T07:58:40Z</dcterms:created>
  <dcterms:modified xsi:type="dcterms:W3CDTF">2025-02-20T05:40:19Z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0x010100579FD5367C2AD24E92436975066CD1D7</vt:lpwstr>
  </property>
  <property fmtid="{D5CDD505-2E9C-101B-9397-08002B2CF9AE}" pid="3" name="MediaServiceImageTags">
    <vt:lpwstr/>
  </property>
</Properties>
</file>