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山田翔太\Documents\Git\daily_report_checker\output\"/>
    </mc:Choice>
  </mc:AlternateContent>
  <xr:revisionPtr revIDLastSave="0" documentId="8_{F45D19B9-3CEA-4263-964F-7D3F08D44C3C}" xr6:coauthVersionLast="47" xr6:coauthVersionMax="47" xr10:uidLastSave="{00000000-0000-0000-0000-000000000000}"/>
  <bookViews>
    <workbookView xWindow="-110" yWindow="-110" windowWidth="19420" windowHeight="11500" xr2:uid="{558D7D27-E1D6-4742-B2B5-D8F2172AE8A9}"/>
  </bookViews>
  <sheets>
    <sheet name="20241118_20241124" sheetId="35" r:id="rId1"/>
    <sheet name="20241111_20241117" sheetId="34" r:id="rId2"/>
    <sheet name="20241104_20241110" sheetId="33" r:id="rId3"/>
    <sheet name="20241028_20241103" sheetId="32" r:id="rId4"/>
    <sheet name="20241021_20241027" sheetId="31" r:id="rId5"/>
    <sheet name="20241014_20241020" sheetId="30" r:id="rId6"/>
    <sheet name="20241007_20241013" sheetId="29" r:id="rId7"/>
    <sheet name="20240930_20241006" sheetId="28" r:id="rId8"/>
    <sheet name="20240923_20240929" sheetId="27" r:id="rId9"/>
    <sheet name="20240916_20240922" sheetId="26" r:id="rId10"/>
    <sheet name="20240909_20240915" sheetId="25" r:id="rId11"/>
    <sheet name="20240902_20240908" sheetId="24" r:id="rId12"/>
    <sheet name="20240826_20240901" sheetId="23" r:id="rId13"/>
    <sheet name="20240819_20240825" sheetId="22" r:id="rId14"/>
    <sheet name="20240812_20240818" sheetId="21" r:id="rId15"/>
    <sheet name="20240805_20240811" sheetId="20" r:id="rId16"/>
    <sheet name="20240729_20240804" sheetId="19" r:id="rId17"/>
    <sheet name="20240722_20240728" sheetId="18" r:id="rId18"/>
    <sheet name="20240715_20240721" sheetId="17" r:id="rId19"/>
    <sheet name="20240708_20240714" sheetId="16" r:id="rId20"/>
    <sheet name="20240701_20240707" sheetId="15" r:id="rId21"/>
    <sheet name="20240624_20240630" sheetId="14" r:id="rId22"/>
    <sheet name="20240617_20240623" sheetId="13" r:id="rId23"/>
    <sheet name="20240610_20240616" sheetId="12" r:id="rId24"/>
    <sheet name="20240603_20240609" sheetId="11" r:id="rId25"/>
    <sheet name="20240527_20240602" sheetId="10" r:id="rId26"/>
    <sheet name="20240520_20240526" sheetId="9" r:id="rId27"/>
    <sheet name="20240513_20240519" sheetId="8" r:id="rId28"/>
    <sheet name="20240506_20240512" sheetId="7" r:id="rId29"/>
    <sheet name="20240429_20240505" sheetId="6" r:id="rId30"/>
    <sheet name="20240422_20240428" sheetId="5" r:id="rId31"/>
    <sheet name="20240415_20240421" sheetId="4" r:id="rId32"/>
    <sheet name="20240408_20240414" sheetId="3" r:id="rId33"/>
    <sheet name="20240401_20240407" sheetId="2" r:id="rId34"/>
  </sheets>
  <definedNames>
    <definedName name="_xlnm.Print_Area" localSheetId="33">'20240401_20240407'!$A$1:$F$60</definedName>
    <definedName name="_xlnm.Print_Area" localSheetId="32">'20240408_20240414'!$A$1:$F$60</definedName>
    <definedName name="_xlnm.Print_Area" localSheetId="31">'20240415_20240421'!$A$1:$F$60</definedName>
    <definedName name="_xlnm.Print_Area" localSheetId="30">'20240422_20240428'!$A$1:$F$60</definedName>
    <definedName name="_xlnm.Print_Area" localSheetId="29">'20240429_20240505'!$A$1:$F$60</definedName>
    <definedName name="_xlnm.Print_Area" localSheetId="28">'20240506_20240512'!$A$1:$F$60</definedName>
    <definedName name="_xlnm.Print_Area" localSheetId="27">'20240513_20240519'!$A$1:$F$60</definedName>
    <definedName name="_xlnm.Print_Area" localSheetId="26">'20240520_20240526'!$A$1:$F$60</definedName>
    <definedName name="_xlnm.Print_Area" localSheetId="25">'20240527_20240602'!$A$1:$F$60</definedName>
    <definedName name="_xlnm.Print_Area" localSheetId="24">'20240603_20240609'!$A$1:$F$60</definedName>
    <definedName name="_xlnm.Print_Area" localSheetId="23">'20240610_20240616'!$A$1:$F$60</definedName>
    <definedName name="_xlnm.Print_Area" localSheetId="22">'20240617_20240623'!$A$1:$F$60</definedName>
    <definedName name="_xlnm.Print_Area" localSheetId="21">'20240624_20240630'!$A$1:$F$60</definedName>
    <definedName name="_xlnm.Print_Area" localSheetId="20">'20240701_20240707'!$A$1:$F$60</definedName>
    <definedName name="_xlnm.Print_Area" localSheetId="19">'20240708_20240714'!$A$1:$F$60</definedName>
    <definedName name="_xlnm.Print_Area" localSheetId="18">'20240715_20240721'!$A$1:$F$60</definedName>
    <definedName name="_xlnm.Print_Area" localSheetId="17">'20240722_20240728'!$A$1:$F$60</definedName>
    <definedName name="_xlnm.Print_Area" localSheetId="16">'20240729_20240804'!$A$1:$F$60</definedName>
    <definedName name="_xlnm.Print_Area" localSheetId="15">'20240805_20240811'!$A$1:$F$60</definedName>
    <definedName name="_xlnm.Print_Area" localSheetId="14">'20240812_20240818'!$A$1:$F$60</definedName>
    <definedName name="_xlnm.Print_Area" localSheetId="13">'20240819_20240825'!$A$1:$F$60</definedName>
    <definedName name="_xlnm.Print_Area" localSheetId="12">'20240826_20240901'!$A$1:$F$60</definedName>
    <definedName name="_xlnm.Print_Area" localSheetId="11">'20240902_20240908'!$A$1:$F$60</definedName>
    <definedName name="_xlnm.Print_Area" localSheetId="10">'20240909_20240915'!$A$1:$F$60</definedName>
    <definedName name="_xlnm.Print_Area" localSheetId="9">'20240916_20240922'!$A$1:$F$60</definedName>
    <definedName name="_xlnm.Print_Area" localSheetId="8">'20240923_20240929'!$A$1:$F$60</definedName>
    <definedName name="_xlnm.Print_Area" localSheetId="7">'20240930_20241006'!$A$1:$F$60</definedName>
    <definedName name="_xlnm.Print_Area" localSheetId="6">'20241007_20241013'!$A$1:$F$60</definedName>
    <definedName name="_xlnm.Print_Area" localSheetId="5">'20241014_20241020'!$A$1:$F$60</definedName>
    <definedName name="_xlnm.Print_Area" localSheetId="4">'20241021_20241027'!$A$1:$F$60</definedName>
    <definedName name="_xlnm.Print_Area" localSheetId="3">'20241028_20241103'!$A$1:$F$60</definedName>
    <definedName name="_xlnm.Print_Area" localSheetId="2">'20241104_20241110'!$A$1:$F$60</definedName>
    <definedName name="_xlnm.Print_Area" localSheetId="1">'20241111_20241117'!$A$1:$F$60</definedName>
    <definedName name="_xlnm.Print_Area" localSheetId="0">'20241118_20241124'!$A$1:$F$60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9" i="35" l="1"/>
  <c r="A24" i="35"/>
  <c r="A23" i="35"/>
  <c r="A22" i="35"/>
  <c r="A18" i="35"/>
  <c r="A17" i="35"/>
  <c r="A16" i="35"/>
  <c r="H13" i="35"/>
  <c r="A28" i="35" s="1"/>
  <c r="A12" i="35"/>
  <c r="H11" i="35"/>
  <c r="A11" i="35"/>
  <c r="A10" i="35"/>
  <c r="A18" i="34"/>
  <c r="A17" i="34"/>
  <c r="A16" i="34"/>
  <c r="H12" i="34"/>
  <c r="A24" i="34" s="1"/>
  <c r="A12" i="34"/>
  <c r="H11" i="34"/>
  <c r="A11" i="34"/>
  <c r="A10" i="34"/>
  <c r="A18" i="33"/>
  <c r="A17" i="33"/>
  <c r="A16" i="33"/>
  <c r="H12" i="33"/>
  <c r="A24" i="33" s="1"/>
  <c r="A12" i="33"/>
  <c r="H11" i="33"/>
  <c r="A11" i="33"/>
  <c r="A10" i="33"/>
  <c r="A17" i="32"/>
  <c r="A16" i="32"/>
  <c r="H12" i="32"/>
  <c r="A24" i="32" s="1"/>
  <c r="A12" i="32"/>
  <c r="H11" i="32"/>
  <c r="A18" i="32" s="1"/>
  <c r="A11" i="32"/>
  <c r="A10" i="32"/>
  <c r="A18" i="31"/>
  <c r="A17" i="31"/>
  <c r="H12" i="31"/>
  <c r="A24" i="31" s="1"/>
  <c r="A12" i="31"/>
  <c r="H11" i="31"/>
  <c r="A16" i="31" s="1"/>
  <c r="A11" i="31"/>
  <c r="A10" i="31"/>
  <c r="A18" i="30"/>
  <c r="A17" i="30"/>
  <c r="A16" i="30"/>
  <c r="H12" i="30"/>
  <c r="A24" i="30" s="1"/>
  <c r="A12" i="30"/>
  <c r="H11" i="30"/>
  <c r="A11" i="30"/>
  <c r="A10" i="30"/>
  <c r="A12" i="29"/>
  <c r="H11" i="29"/>
  <c r="A17" i="29" s="1"/>
  <c r="A11" i="29"/>
  <c r="A10" i="29"/>
  <c r="A16" i="28"/>
  <c r="H12" i="28"/>
  <c r="A24" i="28" s="1"/>
  <c r="A12" i="28"/>
  <c r="H11" i="28"/>
  <c r="A18" i="28" s="1"/>
  <c r="A11" i="28"/>
  <c r="A10" i="28"/>
  <c r="A12" i="27"/>
  <c r="H11" i="27"/>
  <c r="A18" i="27" s="1"/>
  <c r="A11" i="27"/>
  <c r="A10" i="27"/>
  <c r="A18" i="26"/>
  <c r="A17" i="26"/>
  <c r="A16" i="26"/>
  <c r="H12" i="26"/>
  <c r="A24" i="26" s="1"/>
  <c r="A12" i="26"/>
  <c r="H11" i="26"/>
  <c r="A11" i="26"/>
  <c r="A10" i="26"/>
  <c r="A18" i="25"/>
  <c r="A17" i="25"/>
  <c r="A16" i="25"/>
  <c r="H12" i="25"/>
  <c r="A24" i="25" s="1"/>
  <c r="A12" i="25"/>
  <c r="H11" i="25"/>
  <c r="A11" i="25"/>
  <c r="A10" i="25"/>
  <c r="A18" i="24"/>
  <c r="A17" i="24"/>
  <c r="A16" i="24"/>
  <c r="H12" i="24"/>
  <c r="A24" i="24" s="1"/>
  <c r="A12" i="24"/>
  <c r="H11" i="24"/>
  <c r="A11" i="24"/>
  <c r="A10" i="24"/>
  <c r="A18" i="23"/>
  <c r="A16" i="23"/>
  <c r="H12" i="23"/>
  <c r="A24" i="23" s="1"/>
  <c r="A12" i="23"/>
  <c r="H11" i="23"/>
  <c r="A17" i="23" s="1"/>
  <c r="A11" i="23"/>
  <c r="A10" i="23"/>
  <c r="A16" i="22"/>
  <c r="A12" i="22"/>
  <c r="H11" i="22"/>
  <c r="A17" i="22" s="1"/>
  <c r="A11" i="22"/>
  <c r="A10" i="22"/>
  <c r="H12" i="21"/>
  <c r="A24" i="21" s="1"/>
  <c r="A12" i="21"/>
  <c r="H11" i="21"/>
  <c r="A18" i="21" s="1"/>
  <c r="A11" i="21"/>
  <c r="A10" i="21"/>
  <c r="A18" i="20"/>
  <c r="A17" i="20"/>
  <c r="A16" i="20"/>
  <c r="H12" i="20"/>
  <c r="A24" i="20" s="1"/>
  <c r="A12" i="20"/>
  <c r="H11" i="20"/>
  <c r="A11" i="20"/>
  <c r="A10" i="20"/>
  <c r="A12" i="19"/>
  <c r="H11" i="19"/>
  <c r="A18" i="19" s="1"/>
  <c r="A11" i="19"/>
  <c r="A10" i="19"/>
  <c r="A12" i="18"/>
  <c r="H11" i="18"/>
  <c r="A18" i="18" s="1"/>
  <c r="A11" i="18"/>
  <c r="A10" i="18"/>
  <c r="A12" i="17"/>
  <c r="H11" i="17"/>
  <c r="A18" i="17" s="1"/>
  <c r="A11" i="17"/>
  <c r="A10" i="17"/>
  <c r="A18" i="16"/>
  <c r="A17" i="16"/>
  <c r="A16" i="16"/>
  <c r="H12" i="16"/>
  <c r="A24" i="16" s="1"/>
  <c r="A12" i="16"/>
  <c r="H11" i="16"/>
  <c r="A11" i="16"/>
  <c r="A10" i="16"/>
  <c r="A17" i="15"/>
  <c r="A16" i="15"/>
  <c r="H12" i="15"/>
  <c r="A24" i="15" s="1"/>
  <c r="A12" i="15"/>
  <c r="H11" i="15"/>
  <c r="A18" i="15" s="1"/>
  <c r="A11" i="15"/>
  <c r="A10" i="15"/>
  <c r="A18" i="14"/>
  <c r="A17" i="14"/>
  <c r="A16" i="14"/>
  <c r="H12" i="14"/>
  <c r="A24" i="14" s="1"/>
  <c r="A12" i="14"/>
  <c r="H11" i="14"/>
  <c r="A11" i="14"/>
  <c r="A10" i="14"/>
  <c r="A18" i="13"/>
  <c r="A17" i="13"/>
  <c r="A16" i="13"/>
  <c r="H12" i="13"/>
  <c r="A24" i="13" s="1"/>
  <c r="A12" i="13"/>
  <c r="H11" i="13"/>
  <c r="A11" i="13"/>
  <c r="A10" i="13"/>
  <c r="A18" i="12"/>
  <c r="A17" i="12"/>
  <c r="A16" i="12"/>
  <c r="H12" i="12"/>
  <c r="A24" i="12" s="1"/>
  <c r="A12" i="12"/>
  <c r="H11" i="12"/>
  <c r="A11" i="12"/>
  <c r="A10" i="12"/>
  <c r="A18" i="11"/>
  <c r="A12" i="11"/>
  <c r="H11" i="11"/>
  <c r="A17" i="11" s="1"/>
  <c r="A11" i="11"/>
  <c r="A10" i="11"/>
  <c r="A18" i="10"/>
  <c r="A17" i="10"/>
  <c r="A16" i="10"/>
  <c r="H12" i="10"/>
  <c r="A24" i="10" s="1"/>
  <c r="A12" i="10"/>
  <c r="H11" i="10"/>
  <c r="A11" i="10"/>
  <c r="A10" i="10"/>
  <c r="A17" i="9"/>
  <c r="A16" i="9"/>
  <c r="H12" i="9"/>
  <c r="A24" i="9" s="1"/>
  <c r="A12" i="9"/>
  <c r="H11" i="9"/>
  <c r="A18" i="9" s="1"/>
  <c r="A11" i="9"/>
  <c r="A10" i="9"/>
  <c r="A12" i="8"/>
  <c r="H11" i="8"/>
  <c r="A18" i="8" s="1"/>
  <c r="A11" i="8"/>
  <c r="A10" i="8"/>
  <c r="H12" i="7"/>
  <c r="A24" i="7" s="1"/>
  <c r="A12" i="7"/>
  <c r="H11" i="7"/>
  <c r="A18" i="7" s="1"/>
  <c r="A11" i="7"/>
  <c r="A10" i="7"/>
  <c r="A12" i="6"/>
  <c r="H11" i="6"/>
  <c r="A18" i="6" s="1"/>
  <c r="A11" i="6"/>
  <c r="A10" i="6"/>
  <c r="A12" i="5"/>
  <c r="H11" i="5"/>
  <c r="A18" i="5" s="1"/>
  <c r="A11" i="5"/>
  <c r="A10" i="5"/>
  <c r="A18" i="4"/>
  <c r="A17" i="4"/>
  <c r="A16" i="4"/>
  <c r="H12" i="4"/>
  <c r="A24" i="4" s="1"/>
  <c r="A12" i="4"/>
  <c r="H11" i="4"/>
  <c r="A11" i="4"/>
  <c r="A10" i="4"/>
  <c r="A17" i="3"/>
  <c r="A16" i="3"/>
  <c r="H12" i="3"/>
  <c r="A24" i="3" s="1"/>
  <c r="A12" i="3"/>
  <c r="H11" i="3"/>
  <c r="A18" i="3" s="1"/>
  <c r="A11" i="3"/>
  <c r="A10" i="3"/>
  <c r="A12" i="2"/>
  <c r="H11" i="2"/>
  <c r="A18" i="2" s="1"/>
  <c r="A11" i="2"/>
  <c r="A10" i="2"/>
  <c r="H14" i="35" l="1"/>
  <c r="A30" i="35"/>
  <c r="H13" i="34"/>
  <c r="A22" i="34"/>
  <c r="A23" i="34"/>
  <c r="A23" i="33"/>
  <c r="H13" i="33"/>
  <c r="A22" i="33"/>
  <c r="H13" i="32"/>
  <c r="A22" i="32"/>
  <c r="A23" i="32"/>
  <c r="H13" i="31"/>
  <c r="A22" i="31"/>
  <c r="A23" i="31"/>
  <c r="H13" i="30"/>
  <c r="A22" i="30"/>
  <c r="A23" i="30"/>
  <c r="A16" i="29"/>
  <c r="A18" i="29"/>
  <c r="H12" i="29"/>
  <c r="A17" i="28"/>
  <c r="H13" i="28"/>
  <c r="A22" i="28"/>
  <c r="A23" i="28"/>
  <c r="H12" i="27"/>
  <c r="A17" i="27"/>
  <c r="A16" i="27"/>
  <c r="H13" i="26"/>
  <c r="A22" i="26"/>
  <c r="A23" i="26"/>
  <c r="H13" i="25"/>
  <c r="A22" i="25"/>
  <c r="A23" i="25"/>
  <c r="A22" i="24"/>
  <c r="A23" i="24"/>
  <c r="H13" i="24"/>
  <c r="H13" i="23"/>
  <c r="A22" i="23"/>
  <c r="A23" i="23"/>
  <c r="H12" i="22"/>
  <c r="A18" i="22"/>
  <c r="A16" i="21"/>
  <c r="A17" i="21"/>
  <c r="H13" i="21"/>
  <c r="A22" i="21"/>
  <c r="A23" i="21"/>
  <c r="H13" i="20"/>
  <c r="A22" i="20"/>
  <c r="A23" i="20"/>
  <c r="H12" i="19"/>
  <c r="A17" i="19"/>
  <c r="A16" i="19"/>
  <c r="A16" i="18"/>
  <c r="H12" i="18"/>
  <c r="A17" i="18"/>
  <c r="A16" i="17"/>
  <c r="A17" i="17"/>
  <c r="H12" i="17"/>
  <c r="H13" i="16"/>
  <c r="A22" i="16"/>
  <c r="A23" i="16"/>
  <c r="H13" i="15"/>
  <c r="A22" i="15"/>
  <c r="A23" i="15"/>
  <c r="A22" i="14"/>
  <c r="H13" i="14"/>
  <c r="A23" i="14"/>
  <c r="H13" i="13"/>
  <c r="A22" i="13"/>
  <c r="A23" i="13"/>
  <c r="A22" i="12"/>
  <c r="A23" i="12"/>
  <c r="H13" i="12"/>
  <c r="A16" i="11"/>
  <c r="H12" i="11"/>
  <c r="A22" i="10"/>
  <c r="A23" i="10"/>
  <c r="H13" i="10"/>
  <c r="H13" i="9"/>
  <c r="A22" i="9"/>
  <c r="A23" i="9"/>
  <c r="A17" i="8"/>
  <c r="H12" i="8"/>
  <c r="A16" i="8"/>
  <c r="H13" i="7"/>
  <c r="A16" i="7"/>
  <c r="A17" i="7"/>
  <c r="A22" i="7"/>
  <c r="A23" i="7"/>
  <c r="H12" i="6"/>
  <c r="A16" i="6"/>
  <c r="A17" i="6"/>
  <c r="A16" i="5"/>
  <c r="A17" i="5"/>
  <c r="H12" i="5"/>
  <c r="H13" i="4"/>
  <c r="A22" i="4"/>
  <c r="A23" i="4"/>
  <c r="A22" i="3"/>
  <c r="H13" i="3"/>
  <c r="A23" i="3"/>
  <c r="H12" i="2"/>
  <c r="A16" i="2"/>
  <c r="A17" i="2"/>
  <c r="A57" i="35" l="1"/>
  <c r="A34" i="35"/>
  <c r="A36" i="35"/>
  <c r="H15" i="35"/>
  <c r="A35" i="35"/>
  <c r="A28" i="34"/>
  <c r="A30" i="34"/>
  <c r="H14" i="34"/>
  <c r="A29" i="34"/>
  <c r="A28" i="33"/>
  <c r="H14" i="33"/>
  <c r="A30" i="33"/>
  <c r="A29" i="33"/>
  <c r="A28" i="32"/>
  <c r="H14" i="32"/>
  <c r="A30" i="32"/>
  <c r="A29" i="32"/>
  <c r="H14" i="31"/>
  <c r="A30" i="31"/>
  <c r="A29" i="31"/>
  <c r="A28" i="31"/>
  <c r="A28" i="30"/>
  <c r="A29" i="30"/>
  <c r="H14" i="30"/>
  <c r="A30" i="30"/>
  <c r="A23" i="29"/>
  <c r="A22" i="29"/>
  <c r="H13" i="29"/>
  <c r="A24" i="29"/>
  <c r="A28" i="28"/>
  <c r="A29" i="28"/>
  <c r="H14" i="28"/>
  <c r="A30" i="28"/>
  <c r="A23" i="27"/>
  <c r="A22" i="27"/>
  <c r="H13" i="27"/>
  <c r="A24" i="27"/>
  <c r="A28" i="26"/>
  <c r="H14" i="26"/>
  <c r="A30" i="26"/>
  <c r="A29" i="26"/>
  <c r="A28" i="25"/>
  <c r="A29" i="25"/>
  <c r="H14" i="25"/>
  <c r="A30" i="25"/>
  <c r="A28" i="24"/>
  <c r="A29" i="24"/>
  <c r="A30" i="24"/>
  <c r="H14" i="24"/>
  <c r="A28" i="23"/>
  <c r="H14" i="23"/>
  <c r="A30" i="23"/>
  <c r="A29" i="23"/>
  <c r="A23" i="22"/>
  <c r="A22" i="22"/>
  <c r="H13" i="22"/>
  <c r="A24" i="22"/>
  <c r="A28" i="21"/>
  <c r="A30" i="21"/>
  <c r="A29" i="21"/>
  <c r="H14" i="21"/>
  <c r="A28" i="20"/>
  <c r="H14" i="20"/>
  <c r="A30" i="20"/>
  <c r="A29" i="20"/>
  <c r="A23" i="19"/>
  <c r="A24" i="19"/>
  <c r="A22" i="19"/>
  <c r="H13" i="19"/>
  <c r="A22" i="18"/>
  <c r="H13" i="18"/>
  <c r="A24" i="18"/>
  <c r="A23" i="18"/>
  <c r="A23" i="17"/>
  <c r="A22" i="17"/>
  <c r="H13" i="17"/>
  <c r="A24" i="17"/>
  <c r="A28" i="16"/>
  <c r="H14" i="16"/>
  <c r="A30" i="16"/>
  <c r="A29" i="16"/>
  <c r="H14" i="15"/>
  <c r="A30" i="15"/>
  <c r="A29" i="15"/>
  <c r="A28" i="15"/>
  <c r="H14" i="14"/>
  <c r="A29" i="14"/>
  <c r="A28" i="14"/>
  <c r="A30" i="14"/>
  <c r="A28" i="13"/>
  <c r="H14" i="13"/>
  <c r="A30" i="13"/>
  <c r="A29" i="13"/>
  <c r="A28" i="12"/>
  <c r="H14" i="12"/>
  <c r="A30" i="12"/>
  <c r="A29" i="12"/>
  <c r="A23" i="11"/>
  <c r="H13" i="11"/>
  <c r="A24" i="11"/>
  <c r="A22" i="11"/>
  <c r="A28" i="10"/>
  <c r="H14" i="10"/>
  <c r="A30" i="10"/>
  <c r="A29" i="10"/>
  <c r="A28" i="9"/>
  <c r="A29" i="9"/>
  <c r="H14" i="9"/>
  <c r="A30" i="9"/>
  <c r="A23" i="8"/>
  <c r="A24" i="8"/>
  <c r="A22" i="8"/>
  <c r="H13" i="8"/>
  <c r="A28" i="7"/>
  <c r="A29" i="7"/>
  <c r="A30" i="7"/>
  <c r="H14" i="7"/>
  <c r="A23" i="6"/>
  <c r="A22" i="6"/>
  <c r="H13" i="6"/>
  <c r="A24" i="6"/>
  <c r="A24" i="5"/>
  <c r="A23" i="5"/>
  <c r="A22" i="5"/>
  <c r="H13" i="5"/>
  <c r="A28" i="4"/>
  <c r="H14" i="4"/>
  <c r="A29" i="4"/>
  <c r="A30" i="4"/>
  <c r="A28" i="3"/>
  <c r="A29" i="3"/>
  <c r="A30" i="3"/>
  <c r="H14" i="3"/>
  <c r="A24" i="2"/>
  <c r="A23" i="2"/>
  <c r="A22" i="2"/>
  <c r="H13" i="2"/>
  <c r="A41" i="35" l="1"/>
  <c r="A42" i="35"/>
  <c r="A40" i="35"/>
  <c r="H16" i="35"/>
  <c r="A57" i="34"/>
  <c r="A34" i="34"/>
  <c r="H15" i="34"/>
  <c r="A36" i="34"/>
  <c r="A35" i="34"/>
  <c r="A57" i="33"/>
  <c r="A36" i="33"/>
  <c r="A35" i="33"/>
  <c r="H15" i="33"/>
  <c r="A34" i="33"/>
  <c r="A57" i="32"/>
  <c r="A36" i="32"/>
  <c r="A35" i="32"/>
  <c r="H15" i="32"/>
  <c r="A34" i="32"/>
  <c r="A57" i="31"/>
  <c r="A36" i="31"/>
  <c r="A35" i="31"/>
  <c r="H15" i="31"/>
  <c r="A34" i="31"/>
  <c r="A57" i="30"/>
  <c r="A35" i="30"/>
  <c r="A34" i="30"/>
  <c r="H15" i="30"/>
  <c r="A36" i="30"/>
  <c r="A28" i="29"/>
  <c r="A30" i="29"/>
  <c r="H14" i="29"/>
  <c r="A29" i="29"/>
  <c r="A57" i="28"/>
  <c r="A34" i="28"/>
  <c r="H15" i="28"/>
  <c r="A36" i="28"/>
  <c r="A35" i="28"/>
  <c r="A28" i="27"/>
  <c r="H14" i="27"/>
  <c r="A30" i="27"/>
  <c r="A29" i="27"/>
  <c r="A57" i="26"/>
  <c r="H15" i="26"/>
  <c r="A34" i="26"/>
  <c r="A36" i="26"/>
  <c r="A35" i="26"/>
  <c r="A57" i="25"/>
  <c r="A35" i="25"/>
  <c r="A34" i="25"/>
  <c r="H15" i="25"/>
  <c r="A36" i="25"/>
  <c r="A57" i="24"/>
  <c r="A35" i="24"/>
  <c r="H15" i="24"/>
  <c r="A34" i="24"/>
  <c r="A36" i="24"/>
  <c r="A57" i="23"/>
  <c r="A36" i="23"/>
  <c r="A35" i="23"/>
  <c r="H15" i="23"/>
  <c r="A34" i="23"/>
  <c r="A28" i="22"/>
  <c r="H14" i="22"/>
  <c r="A30" i="22"/>
  <c r="A29" i="22"/>
  <c r="A57" i="21"/>
  <c r="A36" i="21"/>
  <c r="H15" i="21"/>
  <c r="A34" i="21"/>
  <c r="A35" i="21"/>
  <c r="A57" i="20"/>
  <c r="A36" i="20"/>
  <c r="A35" i="20"/>
  <c r="H15" i="20"/>
  <c r="A34" i="20"/>
  <c r="H14" i="19"/>
  <c r="A30" i="19"/>
  <c r="A29" i="19"/>
  <c r="A28" i="19"/>
  <c r="A28" i="18"/>
  <c r="H14" i="18"/>
  <c r="A30" i="18"/>
  <c r="A29" i="18"/>
  <c r="A28" i="17"/>
  <c r="A30" i="17"/>
  <c r="H14" i="17"/>
  <c r="A29" i="17"/>
  <c r="A57" i="16"/>
  <c r="A35" i="16"/>
  <c r="H15" i="16"/>
  <c r="A34" i="16"/>
  <c r="A36" i="16"/>
  <c r="H15" i="15"/>
  <c r="A34" i="15"/>
  <c r="A57" i="15"/>
  <c r="A35" i="15"/>
  <c r="A36" i="15"/>
  <c r="A36" i="14"/>
  <c r="A35" i="14"/>
  <c r="A57" i="14"/>
  <c r="H15" i="14"/>
  <c r="A34" i="14"/>
  <c r="A57" i="13"/>
  <c r="A36" i="13"/>
  <c r="A35" i="13"/>
  <c r="H15" i="13"/>
  <c r="A34" i="13"/>
  <c r="A57" i="12"/>
  <c r="A36" i="12"/>
  <c r="A35" i="12"/>
  <c r="H15" i="12"/>
  <c r="A34" i="12"/>
  <c r="A30" i="11"/>
  <c r="H14" i="11"/>
  <c r="A29" i="11"/>
  <c r="A28" i="11"/>
  <c r="A57" i="10"/>
  <c r="H15" i="10"/>
  <c r="A36" i="10"/>
  <c r="A35" i="10"/>
  <c r="A34" i="10"/>
  <c r="A57" i="9"/>
  <c r="A36" i="9"/>
  <c r="A35" i="9"/>
  <c r="H15" i="9"/>
  <c r="A34" i="9"/>
  <c r="H14" i="8"/>
  <c r="A29" i="8"/>
  <c r="A30" i="8"/>
  <c r="A28" i="8"/>
  <c r="A57" i="7"/>
  <c r="H15" i="7"/>
  <c r="A36" i="7"/>
  <c r="A35" i="7"/>
  <c r="A34" i="7"/>
  <c r="H14" i="6"/>
  <c r="A30" i="6"/>
  <c r="A29" i="6"/>
  <c r="A28" i="6"/>
  <c r="A28" i="5"/>
  <c r="H14" i="5"/>
  <c r="A30" i="5"/>
  <c r="A29" i="5"/>
  <c r="A57" i="4"/>
  <c r="A36" i="4"/>
  <c r="H15" i="4"/>
  <c r="A35" i="4"/>
  <c r="A34" i="4"/>
  <c r="A57" i="3"/>
  <c r="A36" i="3"/>
  <c r="H15" i="3"/>
  <c r="A35" i="3"/>
  <c r="A34" i="3"/>
  <c r="A28" i="2"/>
  <c r="H14" i="2"/>
  <c r="A30" i="2"/>
  <c r="A29" i="2"/>
  <c r="A48" i="35" l="1"/>
  <c r="A47" i="35"/>
  <c r="A46" i="35"/>
  <c r="A42" i="34"/>
  <c r="A41" i="34"/>
  <c r="A40" i="34"/>
  <c r="H16" i="34"/>
  <c r="A41" i="33"/>
  <c r="A40" i="33"/>
  <c r="H16" i="33"/>
  <c r="A42" i="33"/>
  <c r="H16" i="32"/>
  <c r="A40" i="32"/>
  <c r="A42" i="32"/>
  <c r="A41" i="32"/>
  <c r="A42" i="31"/>
  <c r="A41" i="31"/>
  <c r="A40" i="31"/>
  <c r="H16" i="31"/>
  <c r="A41" i="30"/>
  <c r="A42" i="30"/>
  <c r="A40" i="30"/>
  <c r="H16" i="30"/>
  <c r="A57" i="29"/>
  <c r="A36" i="29"/>
  <c r="A34" i="29"/>
  <c r="A35" i="29"/>
  <c r="H15" i="29"/>
  <c r="A42" i="28"/>
  <c r="A41" i="28"/>
  <c r="A40" i="28"/>
  <c r="H16" i="28"/>
  <c r="A57" i="27"/>
  <c r="A36" i="27"/>
  <c r="A35" i="27"/>
  <c r="H15" i="27"/>
  <c r="A34" i="27"/>
  <c r="A42" i="26"/>
  <c r="A41" i="26"/>
  <c r="A40" i="26"/>
  <c r="H16" i="26"/>
  <c r="A42" i="25"/>
  <c r="A41" i="25"/>
  <c r="A40" i="25"/>
  <c r="H16" i="25"/>
  <c r="A41" i="24"/>
  <c r="A40" i="24"/>
  <c r="H16" i="24"/>
  <c r="A42" i="24"/>
  <c r="A42" i="23"/>
  <c r="A41" i="23"/>
  <c r="A40" i="23"/>
  <c r="H16" i="23"/>
  <c r="A57" i="22"/>
  <c r="A36" i="22"/>
  <c r="A35" i="22"/>
  <c r="H15" i="22"/>
  <c r="A34" i="22"/>
  <c r="A42" i="21"/>
  <c r="H16" i="21"/>
  <c r="A41" i="21"/>
  <c r="A40" i="21"/>
  <c r="A42" i="20"/>
  <c r="H16" i="20"/>
  <c r="A40" i="20"/>
  <c r="A41" i="20"/>
  <c r="A36" i="19"/>
  <c r="A57" i="19"/>
  <c r="A35" i="19"/>
  <c r="H15" i="19"/>
  <c r="A34" i="19"/>
  <c r="A57" i="18"/>
  <c r="H15" i="18"/>
  <c r="A36" i="18"/>
  <c r="A35" i="18"/>
  <c r="A34" i="18"/>
  <c r="A57" i="17"/>
  <c r="A34" i="17"/>
  <c r="A36" i="17"/>
  <c r="H15" i="17"/>
  <c r="A35" i="17"/>
  <c r="A42" i="16"/>
  <c r="A41" i="16"/>
  <c r="A40" i="16"/>
  <c r="H16" i="16"/>
  <c r="H16" i="15"/>
  <c r="A42" i="15"/>
  <c r="A40" i="15"/>
  <c r="A41" i="15"/>
  <c r="A40" i="14"/>
  <c r="A41" i="14"/>
  <c r="H16" i="14"/>
  <c r="A42" i="14"/>
  <c r="A42" i="13"/>
  <c r="A41" i="13"/>
  <c r="A40" i="13"/>
  <c r="H16" i="13"/>
  <c r="A42" i="12"/>
  <c r="A41" i="12"/>
  <c r="A40" i="12"/>
  <c r="H16" i="12"/>
  <c r="A34" i="11"/>
  <c r="A57" i="11"/>
  <c r="H15" i="11"/>
  <c r="A36" i="11"/>
  <c r="A35" i="11"/>
  <c r="A40" i="10"/>
  <c r="H16" i="10"/>
  <c r="A42" i="10"/>
  <c r="A41" i="10"/>
  <c r="A42" i="9"/>
  <c r="A41" i="9"/>
  <c r="A40" i="9"/>
  <c r="H16" i="9"/>
  <c r="A34" i="8"/>
  <c r="A57" i="8"/>
  <c r="H15" i="8"/>
  <c r="A36" i="8"/>
  <c r="A35" i="8"/>
  <c r="A42" i="7"/>
  <c r="A41" i="7"/>
  <c r="A40" i="7"/>
  <c r="H16" i="7"/>
  <c r="A36" i="6"/>
  <c r="H15" i="6"/>
  <c r="A34" i="6"/>
  <c r="A57" i="6"/>
  <c r="A35" i="6"/>
  <c r="A57" i="5"/>
  <c r="A36" i="5"/>
  <c r="A35" i="5"/>
  <c r="H15" i="5"/>
  <c r="A34" i="5"/>
  <c r="H16" i="4"/>
  <c r="A41" i="4"/>
  <c r="A40" i="4"/>
  <c r="A42" i="4"/>
  <c r="H16" i="3"/>
  <c r="A40" i="3"/>
  <c r="A42" i="3"/>
  <c r="A41" i="3"/>
  <c r="A57" i="2"/>
  <c r="A36" i="2"/>
  <c r="A34" i="2"/>
  <c r="A35" i="2"/>
  <c r="H15" i="2"/>
  <c r="A48" i="34" l="1"/>
  <c r="A47" i="34"/>
  <c r="A46" i="34"/>
  <c r="A48" i="33"/>
  <c r="A47" i="33"/>
  <c r="A46" i="33"/>
  <c r="A48" i="32"/>
  <c r="A47" i="32"/>
  <c r="A46" i="32"/>
  <c r="A48" i="31"/>
  <c r="A47" i="31"/>
  <c r="A46" i="31"/>
  <c r="A48" i="30"/>
  <c r="A47" i="30"/>
  <c r="A46" i="30"/>
  <c r="A40" i="29"/>
  <c r="A42" i="29"/>
  <c r="A41" i="29"/>
  <c r="H16" i="29"/>
  <c r="A48" i="28"/>
  <c r="A47" i="28"/>
  <c r="A46" i="28"/>
  <c r="A41" i="27"/>
  <c r="A40" i="27"/>
  <c r="A42" i="27"/>
  <c r="H16" i="27"/>
  <c r="A48" i="26"/>
  <c r="A47" i="26"/>
  <c r="A46" i="26"/>
  <c r="A48" i="25"/>
  <c r="A47" i="25"/>
  <c r="A46" i="25"/>
  <c r="A48" i="24"/>
  <c r="A46" i="24"/>
  <c r="A47" i="24"/>
  <c r="A48" i="23"/>
  <c r="A47" i="23"/>
  <c r="A46" i="23"/>
  <c r="A41" i="22"/>
  <c r="A40" i="22"/>
  <c r="H16" i="22"/>
  <c r="A42" i="22"/>
  <c r="A48" i="21"/>
  <c r="A47" i="21"/>
  <c r="A46" i="21"/>
  <c r="A48" i="20"/>
  <c r="A47" i="20"/>
  <c r="A46" i="20"/>
  <c r="A42" i="19"/>
  <c r="H16" i="19"/>
  <c r="A41" i="19"/>
  <c r="A40" i="19"/>
  <c r="A42" i="18"/>
  <c r="A41" i="18"/>
  <c r="A40" i="18"/>
  <c r="H16" i="18"/>
  <c r="A42" i="17"/>
  <c r="A41" i="17"/>
  <c r="A40" i="17"/>
  <c r="H16" i="17"/>
  <c r="A48" i="16"/>
  <c r="A47" i="16"/>
  <c r="A46" i="16"/>
  <c r="A48" i="15"/>
  <c r="A47" i="15"/>
  <c r="A46" i="15"/>
  <c r="A48" i="14"/>
  <c r="A47" i="14"/>
  <c r="A46" i="14"/>
  <c r="A48" i="13"/>
  <c r="A46" i="13"/>
  <c r="A47" i="13"/>
  <c r="A48" i="12"/>
  <c r="A47" i="12"/>
  <c r="A46" i="12"/>
  <c r="A42" i="11"/>
  <c r="A41" i="11"/>
  <c r="A40" i="11"/>
  <c r="H16" i="11"/>
  <c r="A48" i="10"/>
  <c r="A47" i="10"/>
  <c r="A46" i="10"/>
  <c r="A48" i="9"/>
  <c r="A47" i="9"/>
  <c r="A46" i="9"/>
  <c r="A42" i="8"/>
  <c r="H16" i="8"/>
  <c r="A41" i="8"/>
  <c r="A40" i="8"/>
  <c r="A48" i="7"/>
  <c r="A47" i="7"/>
  <c r="A46" i="7"/>
  <c r="A42" i="6"/>
  <c r="A41" i="6"/>
  <c r="A40" i="6"/>
  <c r="H16" i="6"/>
  <c r="A42" i="5"/>
  <c r="A41" i="5"/>
  <c r="H16" i="5"/>
  <c r="A40" i="5"/>
  <c r="A48" i="4"/>
  <c r="A47" i="4"/>
  <c r="A46" i="4"/>
  <c r="A48" i="3"/>
  <c r="A47" i="3"/>
  <c r="A46" i="3"/>
  <c r="A42" i="2"/>
  <c r="A41" i="2"/>
  <c r="A40" i="2"/>
  <c r="H16" i="2"/>
  <c r="A47" i="29" l="1"/>
  <c r="A46" i="29"/>
  <c r="A48" i="29"/>
  <c r="A47" i="27"/>
  <c r="A46" i="27"/>
  <c r="A48" i="27"/>
  <c r="A47" i="22"/>
  <c r="A46" i="22"/>
  <c r="A48" i="22"/>
  <c r="A47" i="19"/>
  <c r="A46" i="19"/>
  <c r="A48" i="19"/>
  <c r="A48" i="18"/>
  <c r="A47" i="18"/>
  <c r="A46" i="18"/>
  <c r="A47" i="17"/>
  <c r="A46" i="17"/>
  <c r="A48" i="17"/>
  <c r="A47" i="11"/>
  <c r="A48" i="11"/>
  <c r="A46" i="11"/>
  <c r="A47" i="8"/>
  <c r="A46" i="8"/>
  <c r="A48" i="8"/>
  <c r="A46" i="6"/>
  <c r="A48" i="6"/>
  <c r="A47" i="6"/>
  <c r="A48" i="5"/>
  <c r="A47" i="5"/>
  <c r="A46" i="5"/>
  <c r="A48" i="2"/>
  <c r="A47" i="2"/>
  <c r="A46" i="2"/>
</calcChain>
</file>

<file path=xl/sharedStrings.xml><?xml version="1.0" encoding="utf-8"?>
<sst xmlns="http://schemas.openxmlformats.org/spreadsheetml/2006/main" count="1129" uniqueCount="116">
  <si>
    <t>＜参考様式第９号＞</t>
    <rPh sb="1" eb="5">
      <t>サンコウヨウシキ</t>
    </rPh>
    <rPh sb="5" eb="6">
      <t>ダイ</t>
    </rPh>
    <rPh sb="7" eb="8">
      <t>ゴウ</t>
    </rPh>
    <phoneticPr fontId="4"/>
  </si>
  <si>
    <t>業務日報</t>
    <rPh sb="0" eb="4">
      <t>ギョウムニッポウ</t>
    </rPh>
    <phoneticPr fontId="4"/>
  </si>
  <si>
    <t>事業者名</t>
    <rPh sb="0" eb="4">
      <t>ジギョウシャメイ</t>
    </rPh>
    <phoneticPr fontId="4"/>
  </si>
  <si>
    <t>miracleave株式会社</t>
    <phoneticPr fontId="4"/>
  </si>
  <si>
    <t>氏名</t>
    <rPh sb="0" eb="2">
      <t>シメイ</t>
    </rPh>
    <phoneticPr fontId="4"/>
  </si>
  <si>
    <t>山田翔太　　　　　　　㊞</t>
    <rPh sb="0" eb="4">
      <t>ヤマダショウタ</t>
    </rPh>
    <phoneticPr fontId="4"/>
  </si>
  <si>
    <t>月日</t>
    <rPh sb="0" eb="2">
      <t>ツキヒ</t>
    </rPh>
    <phoneticPr fontId="4"/>
  </si>
  <si>
    <t>業務内容</t>
    <rPh sb="0" eb="4">
      <t>ギョウムナイヨウ</t>
    </rPh>
    <phoneticPr fontId="4"/>
  </si>
  <si>
    <t>【PPIH案件情報システム課支援業務】
・USA売上バッチ改修
【所感】
バタバタしていたとはいえ、VPN接続でケアレスミスをして案件作業に入れない時間を多く抱えてしまい非常に反省する場面があった。まずは落ち着いて作業をしていきたいという点と、研修生に対しては質問を頂いた際に本人の勉強になるように意識して教えつつ、バタバタしていても必ず同じ会社の仲間への感謝や、会社に対しての恩義を忘れず自分に出来ることを1つずつやっていきたい。学習目標に関してはとにかく一日ずつ少しづつ積み上げていく。</t>
    <rPh sb="5" eb="7">
      <t>アンケン</t>
    </rPh>
    <rPh sb="7" eb="9">
      <t>ジョウホウ</t>
    </rPh>
    <rPh sb="13" eb="14">
      <t>カ</t>
    </rPh>
    <rPh sb="14" eb="18">
      <t>シエンギョウム</t>
    </rPh>
    <rPh sb="53" eb="55">
      <t>セツゾク</t>
    </rPh>
    <rPh sb="65" eb="69">
      <t>アンケンサギョウ</t>
    </rPh>
    <rPh sb="70" eb="71">
      <t>ハイ</t>
    </rPh>
    <rPh sb="74" eb="76">
      <t>ジカン</t>
    </rPh>
    <rPh sb="77" eb="78">
      <t>オオ</t>
    </rPh>
    <rPh sb="79" eb="80">
      <t>カカ</t>
    </rPh>
    <rPh sb="85" eb="87">
      <t>ヒジョウ</t>
    </rPh>
    <rPh sb="88" eb="90">
      <t>ハンセイ</t>
    </rPh>
    <rPh sb="92" eb="94">
      <t>バメン</t>
    </rPh>
    <rPh sb="102" eb="103">
      <t>オ</t>
    </rPh>
    <rPh sb="104" eb="105">
      <t>ツ</t>
    </rPh>
    <rPh sb="107" eb="109">
      <t>サギョウ</t>
    </rPh>
    <rPh sb="119" eb="120">
      <t>テン</t>
    </rPh>
    <rPh sb="122" eb="125">
      <t>ケンシュウセイ</t>
    </rPh>
    <rPh sb="126" eb="127">
      <t>タイ</t>
    </rPh>
    <rPh sb="130" eb="132">
      <t>シツモン</t>
    </rPh>
    <rPh sb="133" eb="134">
      <t>イタダ</t>
    </rPh>
    <rPh sb="136" eb="137">
      <t>サイ</t>
    </rPh>
    <rPh sb="138" eb="140">
      <t>ホンニン</t>
    </rPh>
    <rPh sb="141" eb="143">
      <t>ベンキョウ</t>
    </rPh>
    <rPh sb="149" eb="151">
      <t>イシキ</t>
    </rPh>
    <rPh sb="153" eb="154">
      <t>オシ</t>
    </rPh>
    <rPh sb="167" eb="168">
      <t>カナラ</t>
    </rPh>
    <rPh sb="169" eb="170">
      <t>オナ</t>
    </rPh>
    <rPh sb="171" eb="173">
      <t>カイシャ</t>
    </rPh>
    <rPh sb="174" eb="176">
      <t>ナカマ</t>
    </rPh>
    <rPh sb="178" eb="180">
      <t>カンシャ</t>
    </rPh>
    <rPh sb="182" eb="184">
      <t>カイシャ</t>
    </rPh>
    <rPh sb="185" eb="186">
      <t>タイ</t>
    </rPh>
    <rPh sb="189" eb="191">
      <t>オンギ</t>
    </rPh>
    <rPh sb="192" eb="193">
      <t>ワス</t>
    </rPh>
    <rPh sb="195" eb="197">
      <t>ジブン</t>
    </rPh>
    <rPh sb="198" eb="200">
      <t>デキ</t>
    </rPh>
    <rPh sb="216" eb="218">
      <t>ガクシュウ</t>
    </rPh>
    <rPh sb="218" eb="220">
      <t>モクヒョウ</t>
    </rPh>
    <rPh sb="221" eb="222">
      <t>カン</t>
    </rPh>
    <rPh sb="229" eb="231">
      <t>イチニチ</t>
    </rPh>
    <rPh sb="233" eb="234">
      <t>スコ</t>
    </rPh>
    <rPh sb="237" eb="238">
      <t>ツ</t>
    </rPh>
    <rPh sb="239" eb="240">
      <t>ア</t>
    </rPh>
    <phoneticPr fontId="4"/>
  </si>
  <si>
    <t>日付入力欄</t>
    <rPh sb="0" eb="2">
      <t>ヒヅケ</t>
    </rPh>
    <rPh sb="2" eb="5">
      <t>ニュウリョクラン</t>
    </rPh>
    <phoneticPr fontId="4"/>
  </si>
  <si>
    <t>月</t>
    <rPh sb="0" eb="1">
      <t>ツキ</t>
    </rPh>
    <phoneticPr fontId="4"/>
  </si>
  <si>
    <t>日</t>
    <rPh sb="0" eb="1">
      <t>ニチ</t>
    </rPh>
    <phoneticPr fontId="4"/>
  </si>
  <si>
    <t>【PPIH案件情報システム課支援業務】
・USA売上バッチ改修
【所感】
案件の作業で、BIツールで使用するVIEWを探す際に、今までの案件で作業していたBIツールやSQLの経験が少々生きて、全く説明が無かった案件作業に対して適切な質問と作業内容の理解をすることが出来た。また、昨日時点でかなりひっ迫していた作業状況は、また状況が変わり定時内でも十分作業出来る状況になっているので、落ち着いて今週のタスクを全てこなしていきたい。</t>
    <rPh sb="5" eb="7">
      <t>アンケン</t>
    </rPh>
    <rPh sb="7" eb="9">
      <t>ジョウホウ</t>
    </rPh>
    <rPh sb="13" eb="14">
      <t>カ</t>
    </rPh>
    <rPh sb="14" eb="18">
      <t>シエンギョウム</t>
    </rPh>
    <rPh sb="37" eb="39">
      <t>アンケン</t>
    </rPh>
    <rPh sb="40" eb="42">
      <t>サギョウ</t>
    </rPh>
    <rPh sb="50" eb="52">
      <t>シヨウ</t>
    </rPh>
    <rPh sb="59" eb="60">
      <t>サガ</t>
    </rPh>
    <rPh sb="61" eb="62">
      <t>サイ</t>
    </rPh>
    <rPh sb="64" eb="65">
      <t>イマ</t>
    </rPh>
    <rPh sb="68" eb="70">
      <t>アンケン</t>
    </rPh>
    <rPh sb="71" eb="73">
      <t>サギョウ</t>
    </rPh>
    <rPh sb="87" eb="89">
      <t>ケイケン</t>
    </rPh>
    <rPh sb="90" eb="93">
      <t>ショウショウイ</t>
    </rPh>
    <rPh sb="96" eb="97">
      <t>マッタ</t>
    </rPh>
    <rPh sb="98" eb="100">
      <t>セツメイ</t>
    </rPh>
    <rPh sb="101" eb="102">
      <t>ナ</t>
    </rPh>
    <rPh sb="105" eb="107">
      <t>アンケン</t>
    </rPh>
    <rPh sb="107" eb="109">
      <t>サギョウ</t>
    </rPh>
    <rPh sb="110" eb="111">
      <t>タイ</t>
    </rPh>
    <rPh sb="113" eb="115">
      <t>テキセツ</t>
    </rPh>
    <rPh sb="116" eb="118">
      <t>シツモン</t>
    </rPh>
    <rPh sb="119" eb="123">
      <t>サギョウナイヨウ</t>
    </rPh>
    <rPh sb="124" eb="126">
      <t>リカイ</t>
    </rPh>
    <rPh sb="132" eb="134">
      <t>デキ</t>
    </rPh>
    <rPh sb="139" eb="141">
      <t>サクジツ</t>
    </rPh>
    <rPh sb="141" eb="143">
      <t>ジテン</t>
    </rPh>
    <rPh sb="149" eb="150">
      <t>パク</t>
    </rPh>
    <rPh sb="154" eb="158">
      <t>サギョウジョウキョウ</t>
    </rPh>
    <rPh sb="162" eb="164">
      <t>ジョウキョウ</t>
    </rPh>
    <rPh sb="165" eb="166">
      <t>カ</t>
    </rPh>
    <rPh sb="168" eb="170">
      <t>テイジ</t>
    </rPh>
    <rPh sb="170" eb="171">
      <t>ナイ</t>
    </rPh>
    <rPh sb="173" eb="177">
      <t>ジュウブンサギョウ</t>
    </rPh>
    <rPh sb="177" eb="179">
      <t>デキ</t>
    </rPh>
    <rPh sb="180" eb="182">
      <t>ジョウキョウ</t>
    </rPh>
    <rPh sb="191" eb="192">
      <t>オ</t>
    </rPh>
    <rPh sb="193" eb="194">
      <t>ツ</t>
    </rPh>
    <rPh sb="196" eb="198">
      <t>コンシュウ</t>
    </rPh>
    <rPh sb="203" eb="204">
      <t>スベ</t>
    </rPh>
    <phoneticPr fontId="4"/>
  </si>
  <si>
    <t>【PPIH案件情報システム課支援業務】
・USA売上バッチ改修
【所感】
案件作業の状況として、打ち合わせの中では出てこなかった内容が、本日のMTG内で出てきたりしたので、最初のMTGでの確認が甘かったと自身で痛感するところがあった。今後はもっと確認するタイミングを増やしたり、初期のMTGで確認を深められるようにしていきたい。また、質問を追ってするという姿勢では無くその場ですべて解消するくらい能動的に動かないといけないと感じているので、この点に関しては反省して今後は内容にしていきたい。</t>
    <rPh sb="5" eb="7">
      <t>アンケン</t>
    </rPh>
    <rPh sb="7" eb="9">
      <t>ジョウホウ</t>
    </rPh>
    <rPh sb="13" eb="14">
      <t>カ</t>
    </rPh>
    <rPh sb="14" eb="18">
      <t>シエンギョウム</t>
    </rPh>
    <rPh sb="37" eb="41">
      <t>アンケンサギョウ</t>
    </rPh>
    <rPh sb="42" eb="44">
      <t>ジョウキョウ</t>
    </rPh>
    <rPh sb="48" eb="49">
      <t>ウ</t>
    </rPh>
    <rPh sb="50" eb="51">
      <t>ア</t>
    </rPh>
    <rPh sb="54" eb="55">
      <t>ナカ</t>
    </rPh>
    <rPh sb="57" eb="58">
      <t>デ</t>
    </rPh>
    <rPh sb="64" eb="66">
      <t>ナイヨウ</t>
    </rPh>
    <rPh sb="68" eb="70">
      <t>ホンジツ</t>
    </rPh>
    <rPh sb="74" eb="75">
      <t>ナイ</t>
    </rPh>
    <rPh sb="76" eb="77">
      <t>デ</t>
    </rPh>
    <rPh sb="86" eb="88">
      <t>サイショ</t>
    </rPh>
    <rPh sb="94" eb="96">
      <t>カクニン</t>
    </rPh>
    <rPh sb="97" eb="98">
      <t>アマ</t>
    </rPh>
    <rPh sb="102" eb="104">
      <t>ジシン</t>
    </rPh>
    <rPh sb="105" eb="107">
      <t>ツウカン</t>
    </rPh>
    <rPh sb="117" eb="119">
      <t>コンゴ</t>
    </rPh>
    <rPh sb="123" eb="125">
      <t>カクニン</t>
    </rPh>
    <rPh sb="133" eb="134">
      <t>フ</t>
    </rPh>
    <rPh sb="139" eb="141">
      <t>ショキ</t>
    </rPh>
    <rPh sb="146" eb="148">
      <t>カクニン</t>
    </rPh>
    <rPh sb="149" eb="150">
      <t>フカ</t>
    </rPh>
    <rPh sb="167" eb="169">
      <t>シツモン</t>
    </rPh>
    <rPh sb="170" eb="171">
      <t>オ</t>
    </rPh>
    <rPh sb="178" eb="180">
      <t>シセイ</t>
    </rPh>
    <rPh sb="182" eb="183">
      <t>ナ</t>
    </rPh>
    <rPh sb="186" eb="187">
      <t>バ</t>
    </rPh>
    <rPh sb="191" eb="193">
      <t>カイショウ</t>
    </rPh>
    <phoneticPr fontId="4"/>
  </si>
  <si>
    <t>【PPIH案件情報システム課支援業務】
・USA売上バッチ改修
【所感】
本番環境へのＳＳＨ接続と、Linuxに関する理解を少々深めることが出来たので非常に勉強になった。余暇の時間でLinuxを学習したいが、今はJavaをキャッチアップして学習を進めていきたいと考えている。Udemyを中心に、エクリプス自体に慣れていかなければならなく、どちらかというと言語使用よりもIDEのキャッチアップに苦労している点がある。この辺りに関しては学習を進めていきたい。</t>
    <rPh sb="5" eb="7">
      <t>アンケン</t>
    </rPh>
    <rPh sb="7" eb="9">
      <t>ジョウホウ</t>
    </rPh>
    <rPh sb="13" eb="14">
      <t>カ</t>
    </rPh>
    <rPh sb="14" eb="18">
      <t>シエンギョウム</t>
    </rPh>
    <rPh sb="37" eb="41">
      <t>ホンバンカンキョウ</t>
    </rPh>
    <rPh sb="46" eb="48">
      <t>セツゾク</t>
    </rPh>
    <rPh sb="56" eb="57">
      <t>カン</t>
    </rPh>
    <rPh sb="59" eb="61">
      <t>リカイ</t>
    </rPh>
    <rPh sb="62" eb="64">
      <t>ショウショウ</t>
    </rPh>
    <rPh sb="64" eb="65">
      <t>フカ</t>
    </rPh>
    <rPh sb="70" eb="72">
      <t>デキ</t>
    </rPh>
    <rPh sb="75" eb="77">
      <t>ヒジョウ</t>
    </rPh>
    <rPh sb="78" eb="80">
      <t>ベンキョウ</t>
    </rPh>
    <rPh sb="85" eb="87">
      <t>ヨカ</t>
    </rPh>
    <rPh sb="88" eb="90">
      <t>ジカン</t>
    </rPh>
    <rPh sb="97" eb="99">
      <t>ガクシュウ</t>
    </rPh>
    <rPh sb="104" eb="105">
      <t>イマ</t>
    </rPh>
    <rPh sb="120" eb="122">
      <t>ガクシュウ</t>
    </rPh>
    <rPh sb="123" eb="124">
      <t>スス</t>
    </rPh>
    <rPh sb="131" eb="132">
      <t>カンガ</t>
    </rPh>
    <rPh sb="143" eb="145">
      <t>チュウシン</t>
    </rPh>
    <rPh sb="152" eb="154">
      <t>ジタイ</t>
    </rPh>
    <rPh sb="155" eb="156">
      <t>ナ</t>
    </rPh>
    <rPh sb="177" eb="181">
      <t>ゲンゴシヨウ</t>
    </rPh>
    <rPh sb="196" eb="198">
      <t>クロウ</t>
    </rPh>
    <rPh sb="202" eb="203">
      <t>テン</t>
    </rPh>
    <rPh sb="209" eb="210">
      <t>アタ</t>
    </rPh>
    <rPh sb="212" eb="213">
      <t>カン</t>
    </rPh>
    <rPh sb="216" eb="218">
      <t>ガクシュウ</t>
    </rPh>
    <rPh sb="219" eb="220">
      <t>スス</t>
    </rPh>
    <phoneticPr fontId="4"/>
  </si>
  <si>
    <t>【PPIH案件情報システム課支援業務】
・USA売上バッチ改修
【所感】
Gitのテストを作成してみたが、自身で分かっている部分や知識をただ問題にするだけではなく、現場での実作業を意識した。しかしながら中々難しいところもあり、いかに理解させながら解かせるか？ということが難しかった。竹村さんにレビューしてもらった結果を良く見返して、より研修生が現場で少しでも約に立つ技術を身に着けられるように尽力したい。</t>
    <rPh sb="5" eb="7">
      <t>アンケン</t>
    </rPh>
    <rPh sb="7" eb="9">
      <t>ジョウホウ</t>
    </rPh>
    <rPh sb="13" eb="14">
      <t>カ</t>
    </rPh>
    <rPh sb="14" eb="18">
      <t>シエンギョウム</t>
    </rPh>
    <rPh sb="45" eb="47">
      <t>サクセイ</t>
    </rPh>
    <rPh sb="53" eb="55">
      <t>ジシン</t>
    </rPh>
    <rPh sb="56" eb="57">
      <t>ワ</t>
    </rPh>
    <rPh sb="62" eb="64">
      <t>ブブン</t>
    </rPh>
    <rPh sb="65" eb="67">
      <t>チシキ</t>
    </rPh>
    <rPh sb="70" eb="72">
      <t>モンダイ</t>
    </rPh>
    <rPh sb="82" eb="84">
      <t>ゲンバ</t>
    </rPh>
    <rPh sb="86" eb="89">
      <t>ジッサギョウ</t>
    </rPh>
    <rPh sb="90" eb="92">
      <t>イシキ</t>
    </rPh>
    <rPh sb="101" eb="103">
      <t>ナカナカ</t>
    </rPh>
    <rPh sb="103" eb="104">
      <t>ムズカ</t>
    </rPh>
    <rPh sb="116" eb="118">
      <t>リカイ</t>
    </rPh>
    <rPh sb="123" eb="124">
      <t>ト</t>
    </rPh>
    <rPh sb="135" eb="136">
      <t>ムズカ</t>
    </rPh>
    <rPh sb="141" eb="143">
      <t>タケムラ</t>
    </rPh>
    <rPh sb="156" eb="158">
      <t>ケッカ</t>
    </rPh>
    <rPh sb="159" eb="160">
      <t>ヨ</t>
    </rPh>
    <rPh sb="161" eb="163">
      <t>ミカエ</t>
    </rPh>
    <rPh sb="168" eb="171">
      <t>ケンシュウセイ</t>
    </rPh>
    <rPh sb="172" eb="174">
      <t>ゲンバ</t>
    </rPh>
    <rPh sb="175" eb="176">
      <t>スコ</t>
    </rPh>
    <phoneticPr fontId="4"/>
  </si>
  <si>
    <t>休暇</t>
    <rPh sb="0" eb="2">
      <t>キュウカ</t>
    </rPh>
    <phoneticPr fontId="4"/>
  </si>
  <si>
    <t>担当者確認</t>
    <rPh sb="0" eb="3">
      <t>タントウシャ</t>
    </rPh>
    <rPh sb="3" eb="5">
      <t>カクニン</t>
    </rPh>
    <phoneticPr fontId="4"/>
  </si>
  <si>
    <t>上記報告に基づき、適格に業務を遂行したことを証します。</t>
    <rPh sb="0" eb="2">
      <t>ジョウキ</t>
    </rPh>
    <rPh sb="2" eb="4">
      <t>ホウコク</t>
    </rPh>
    <rPh sb="5" eb="6">
      <t>モト</t>
    </rPh>
    <rPh sb="9" eb="11">
      <t>テキカク</t>
    </rPh>
    <rPh sb="12" eb="14">
      <t>ギョウム</t>
    </rPh>
    <rPh sb="15" eb="17">
      <t>スイコウ</t>
    </rPh>
    <rPh sb="22" eb="23">
      <t>ショウ</t>
    </rPh>
    <phoneticPr fontId="4"/>
  </si>
  <si>
    <t>責任者役職及び氏名</t>
    <rPh sb="0" eb="3">
      <t>セキニンシャ</t>
    </rPh>
    <rPh sb="3" eb="5">
      <t>ヤクショク</t>
    </rPh>
    <rPh sb="5" eb="6">
      <t>オヨ</t>
    </rPh>
    <rPh sb="7" eb="9">
      <t>シメイ</t>
    </rPh>
    <phoneticPr fontId="4"/>
  </si>
  <si>
    <t>【PPIH案件情報システム課支援業務】
・USA売上バッチ改修
【所感】
パフォーマンスを下げずに案件をこなしつつ、研修業務を進める中で案件内で使える時間が8Hではなく5H前後であるので、1.5倍は効率的に作業を進める必要がありより考えながら作業を進める必要がある。調査する効率を上げる、データベースの照合に関してもより分かりやすく進める必要がある、キャッチアップのスピード感をさらに上げる、タイピング速度を上げるなど同様のパフォーマンスを出すことを意識したい。</t>
    <rPh sb="5" eb="7">
      <t>アンケン</t>
    </rPh>
    <rPh sb="7" eb="9">
      <t>ジョウホウ</t>
    </rPh>
    <rPh sb="13" eb="14">
      <t>カ</t>
    </rPh>
    <rPh sb="14" eb="18">
      <t>シエンギョウム</t>
    </rPh>
    <rPh sb="45" eb="46">
      <t>サ</t>
    </rPh>
    <rPh sb="49" eb="51">
      <t>アンケン</t>
    </rPh>
    <rPh sb="58" eb="62">
      <t>ケンシュウギョウム</t>
    </rPh>
    <rPh sb="63" eb="64">
      <t>スス</t>
    </rPh>
    <rPh sb="66" eb="67">
      <t>ナカ</t>
    </rPh>
    <rPh sb="68" eb="71">
      <t>アンケンナイ</t>
    </rPh>
    <rPh sb="72" eb="73">
      <t>ツカ</t>
    </rPh>
    <rPh sb="75" eb="77">
      <t>ジカン</t>
    </rPh>
    <rPh sb="86" eb="88">
      <t>ゼンゴ</t>
    </rPh>
    <rPh sb="97" eb="98">
      <t>バイ</t>
    </rPh>
    <rPh sb="99" eb="102">
      <t>コウリツテキ</t>
    </rPh>
    <rPh sb="103" eb="105">
      <t>サギョウ</t>
    </rPh>
    <rPh sb="106" eb="107">
      <t>スス</t>
    </rPh>
    <rPh sb="109" eb="111">
      <t>ヒツヨウ</t>
    </rPh>
    <rPh sb="116" eb="117">
      <t>カンガ</t>
    </rPh>
    <rPh sb="121" eb="123">
      <t>サギョウ</t>
    </rPh>
    <rPh sb="124" eb="125">
      <t>スス</t>
    </rPh>
    <rPh sb="127" eb="129">
      <t>ヒツヨウ</t>
    </rPh>
    <rPh sb="133" eb="135">
      <t>チョウサ</t>
    </rPh>
    <rPh sb="137" eb="139">
      <t>コウリツ</t>
    </rPh>
    <rPh sb="140" eb="141">
      <t>ア</t>
    </rPh>
    <rPh sb="151" eb="153">
      <t>ショウゴウ</t>
    </rPh>
    <rPh sb="154" eb="155">
      <t>カン</t>
    </rPh>
    <rPh sb="160" eb="161">
      <t>ワ</t>
    </rPh>
    <rPh sb="166" eb="167">
      <t>スス</t>
    </rPh>
    <rPh sb="169" eb="171">
      <t>ヒツヨウ</t>
    </rPh>
    <rPh sb="187" eb="188">
      <t>カン</t>
    </rPh>
    <rPh sb="192" eb="193">
      <t>ア</t>
    </rPh>
    <rPh sb="201" eb="203">
      <t>ソクド</t>
    </rPh>
    <rPh sb="204" eb="205">
      <t>ア</t>
    </rPh>
    <rPh sb="209" eb="211">
      <t>ドウヨウ</t>
    </rPh>
    <rPh sb="220" eb="221">
      <t>ダ</t>
    </rPh>
    <rPh sb="225" eb="227">
      <t>イシキ</t>
    </rPh>
    <phoneticPr fontId="4"/>
  </si>
  <si>
    <t>【PPIH案件情報システム課支援業務】
・USA売上バッチ改修
【所感】
新しいタスクを振られた際に、タスクに対して質問をしても回答が返ってこないことが多く、そのまま放置されてしまったりしてしまうことがある。自発的に質問をしたりすることは良いことで、むしろ不明点がある状態で作業を進めてしまうことは非常に良くないので質問をするべきだが、正しく回答が返ってくるタイミングで正しく質問をする癖を付けたい。</t>
    <rPh sb="5" eb="7">
      <t>アンケン</t>
    </rPh>
    <rPh sb="7" eb="9">
      <t>ジョウホウ</t>
    </rPh>
    <rPh sb="13" eb="14">
      <t>カ</t>
    </rPh>
    <rPh sb="14" eb="18">
      <t>シエンギョウム</t>
    </rPh>
    <rPh sb="37" eb="38">
      <t>アタラ</t>
    </rPh>
    <rPh sb="44" eb="45">
      <t>フ</t>
    </rPh>
    <rPh sb="48" eb="49">
      <t>サイ</t>
    </rPh>
    <rPh sb="55" eb="56">
      <t>タイ</t>
    </rPh>
    <rPh sb="58" eb="60">
      <t>シツモン</t>
    </rPh>
    <rPh sb="64" eb="66">
      <t>カイトウ</t>
    </rPh>
    <rPh sb="67" eb="68">
      <t>カエ</t>
    </rPh>
    <rPh sb="76" eb="77">
      <t>オオ</t>
    </rPh>
    <rPh sb="83" eb="85">
      <t>ホウチ</t>
    </rPh>
    <rPh sb="104" eb="107">
      <t>ジハツテキ</t>
    </rPh>
    <rPh sb="108" eb="110">
      <t>シツモン</t>
    </rPh>
    <rPh sb="119" eb="120">
      <t>ヨ</t>
    </rPh>
    <rPh sb="128" eb="131">
      <t>フメイテン</t>
    </rPh>
    <rPh sb="134" eb="136">
      <t>ジョウタイ</t>
    </rPh>
    <rPh sb="137" eb="139">
      <t>サギョウ</t>
    </rPh>
    <rPh sb="140" eb="141">
      <t>スス</t>
    </rPh>
    <rPh sb="149" eb="151">
      <t>ヒジョウ</t>
    </rPh>
    <rPh sb="152" eb="153">
      <t>ヨ</t>
    </rPh>
    <rPh sb="158" eb="160">
      <t>シツモン</t>
    </rPh>
    <rPh sb="168" eb="169">
      <t>タダ</t>
    </rPh>
    <rPh sb="171" eb="173">
      <t>カイトウ</t>
    </rPh>
    <rPh sb="174" eb="175">
      <t>カエ</t>
    </rPh>
    <rPh sb="185" eb="186">
      <t>タダ</t>
    </rPh>
    <rPh sb="188" eb="190">
      <t>シツモン</t>
    </rPh>
    <rPh sb="193" eb="194">
      <t>クセ</t>
    </rPh>
    <rPh sb="195" eb="196">
      <t>ツ</t>
    </rPh>
    <phoneticPr fontId="4"/>
  </si>
  <si>
    <t>【PPIH案件情報システム課支援業務】
・エリア売上
【所感】
データベース照合を進めていたが、不整合が発生してしまう箇所が多くあったため、ソートする方法も良く理解して修正する必要がありよく理解した上で作業を進める必要がある。しかしロジックが間違っているのか照合方法が間違っているのかも線引きすることではなくそもそも正しいソート方法を身に着けたい。ロジックが間違っていた場合どこを修正すればよいか不明なのでよくよく冷静に照合を進めて修正していきたい。</t>
    <rPh sb="5" eb="7">
      <t>アンケン</t>
    </rPh>
    <rPh sb="7" eb="9">
      <t>ジョウホウ</t>
    </rPh>
    <rPh sb="13" eb="14">
      <t>カ</t>
    </rPh>
    <rPh sb="14" eb="18">
      <t>シエンギョウム</t>
    </rPh>
    <rPh sb="24" eb="26">
      <t>ウリアゲ</t>
    </rPh>
    <rPh sb="38" eb="40">
      <t>ショウゴウ</t>
    </rPh>
    <rPh sb="41" eb="42">
      <t>スス</t>
    </rPh>
    <rPh sb="48" eb="51">
      <t>フセイゴウ</t>
    </rPh>
    <rPh sb="52" eb="54">
      <t>ハッセイ</t>
    </rPh>
    <rPh sb="59" eb="61">
      <t>カショ</t>
    </rPh>
    <rPh sb="62" eb="63">
      <t>オオ</t>
    </rPh>
    <rPh sb="75" eb="77">
      <t>ホウホウ</t>
    </rPh>
    <rPh sb="78" eb="79">
      <t>ヨ</t>
    </rPh>
    <rPh sb="80" eb="82">
      <t>リカイ</t>
    </rPh>
    <rPh sb="84" eb="86">
      <t>シュウセイ</t>
    </rPh>
    <rPh sb="88" eb="90">
      <t>ヒツヨウ</t>
    </rPh>
    <rPh sb="95" eb="97">
      <t>リカイ</t>
    </rPh>
    <rPh sb="99" eb="100">
      <t>ウエ</t>
    </rPh>
    <rPh sb="101" eb="103">
      <t>サギョウ</t>
    </rPh>
    <rPh sb="104" eb="105">
      <t>スス</t>
    </rPh>
    <rPh sb="107" eb="109">
      <t>ヒツヨウ</t>
    </rPh>
    <rPh sb="121" eb="123">
      <t>マチガ</t>
    </rPh>
    <rPh sb="129" eb="131">
      <t>ショウゴウ</t>
    </rPh>
    <rPh sb="131" eb="133">
      <t>ホウホウ</t>
    </rPh>
    <rPh sb="134" eb="136">
      <t>マチガ</t>
    </rPh>
    <rPh sb="143" eb="145">
      <t>センビ</t>
    </rPh>
    <rPh sb="158" eb="159">
      <t>タダ</t>
    </rPh>
    <rPh sb="164" eb="166">
      <t>ホウホウ</t>
    </rPh>
    <rPh sb="167" eb="168">
      <t>ミ</t>
    </rPh>
    <rPh sb="169" eb="170">
      <t>ツ</t>
    </rPh>
    <rPh sb="179" eb="181">
      <t>マチガ</t>
    </rPh>
    <rPh sb="185" eb="187">
      <t>バアイ</t>
    </rPh>
    <rPh sb="190" eb="192">
      <t>シュウセイ</t>
    </rPh>
    <rPh sb="198" eb="200">
      <t>フメイ</t>
    </rPh>
    <rPh sb="207" eb="209">
      <t>レイセイ</t>
    </rPh>
    <rPh sb="210" eb="212">
      <t>ショウゴウ</t>
    </rPh>
    <rPh sb="213" eb="214">
      <t>スス</t>
    </rPh>
    <rPh sb="216" eb="218">
      <t>シュウセイ</t>
    </rPh>
    <phoneticPr fontId="4"/>
  </si>
  <si>
    <t>【PPIH案件情報システム課支援業務】
・エリア売上
【所感】
テストとして並行稼働しているシステムの検証を引き続き進めているが、期待通りのファイルが出力されていなかったりするシーンもありLogやソースを見返して、自身で即修正＆本番環境に反映することが求められているので、引き続きパフォーマンスを落とさないように作業を進めていきたい。自主学習も日々行っているが、心身のケアも最優先し休むときは休むようにしてメリハリを効かせ、結果にこだわって業務に臨みたい。</t>
    <rPh sb="5" eb="7">
      <t>アンケン</t>
    </rPh>
    <rPh sb="7" eb="9">
      <t>ジョウホウ</t>
    </rPh>
    <rPh sb="13" eb="14">
      <t>カ</t>
    </rPh>
    <rPh sb="14" eb="18">
      <t>シエンギョウム</t>
    </rPh>
    <rPh sb="24" eb="26">
      <t>ウリアゲ</t>
    </rPh>
    <rPh sb="38" eb="42">
      <t>ヘイコウカドウ</t>
    </rPh>
    <rPh sb="51" eb="53">
      <t>ケンショウ</t>
    </rPh>
    <rPh sb="54" eb="55">
      <t>ヒ</t>
    </rPh>
    <rPh sb="56" eb="57">
      <t>ツヅ</t>
    </rPh>
    <rPh sb="58" eb="59">
      <t>スス</t>
    </rPh>
    <rPh sb="65" eb="67">
      <t>キタイ</t>
    </rPh>
    <rPh sb="67" eb="68">
      <t>ドオ</t>
    </rPh>
    <rPh sb="75" eb="77">
      <t>シュツリョク</t>
    </rPh>
    <rPh sb="102" eb="104">
      <t>ミカエ</t>
    </rPh>
    <rPh sb="107" eb="109">
      <t>ジシン</t>
    </rPh>
    <rPh sb="110" eb="111">
      <t>ソク</t>
    </rPh>
    <rPh sb="111" eb="113">
      <t>シュウセイ</t>
    </rPh>
    <rPh sb="114" eb="118">
      <t>ホンバンカンキョウ</t>
    </rPh>
    <rPh sb="119" eb="121">
      <t>ハンエイ</t>
    </rPh>
    <rPh sb="126" eb="127">
      <t>モト</t>
    </rPh>
    <rPh sb="136" eb="137">
      <t>ヒ</t>
    </rPh>
    <rPh sb="138" eb="139">
      <t>ツヅ</t>
    </rPh>
    <rPh sb="148" eb="149">
      <t>オ</t>
    </rPh>
    <rPh sb="156" eb="158">
      <t>サギョウ</t>
    </rPh>
    <rPh sb="159" eb="160">
      <t>スス</t>
    </rPh>
    <rPh sb="167" eb="171">
      <t>ジシュガクシュウ</t>
    </rPh>
    <rPh sb="172" eb="174">
      <t>ヒビ</t>
    </rPh>
    <rPh sb="174" eb="175">
      <t>オコナ</t>
    </rPh>
    <rPh sb="181" eb="183">
      <t>シンシン</t>
    </rPh>
    <rPh sb="187" eb="190">
      <t>サイユウセン</t>
    </rPh>
    <rPh sb="191" eb="192">
      <t>ヤス</t>
    </rPh>
    <rPh sb="196" eb="197">
      <t>ヤス</t>
    </rPh>
    <rPh sb="208" eb="209">
      <t>キ</t>
    </rPh>
    <rPh sb="212" eb="214">
      <t>ケッカ</t>
    </rPh>
    <rPh sb="220" eb="222">
      <t>ギョウム</t>
    </rPh>
    <rPh sb="223" eb="224">
      <t>ノゾ</t>
    </rPh>
    <phoneticPr fontId="4"/>
  </si>
  <si>
    <t>【PPIH案件情報システム課支援業務】
・エリア売上
【所感】
研修を進めつつ、自身の学習とユニット、Django勉強会を進めていく中で、思うのは毎日着手すること。特に学習は手を抜くとすぐに怠けてしまうので、自宅環境もそうだが手を抜かずに毎日鍛えていないといけない。技術力は学習の継続と思考を続けることで段々と身についていくものなので、焦らずに確実に技術力を身に着けていきたい。ユニット活動ではメンバーが協力して助けてくれるシーンも多く安らげる毎週楽しみな集まり。好きに技術を学習する機会にしたい。</t>
    <rPh sb="5" eb="7">
      <t>アンケン</t>
    </rPh>
    <rPh sb="7" eb="9">
      <t>ジョウホウ</t>
    </rPh>
    <rPh sb="13" eb="14">
      <t>カ</t>
    </rPh>
    <rPh sb="14" eb="18">
      <t>シエンギョウム</t>
    </rPh>
    <rPh sb="24" eb="26">
      <t>ウリアゲ</t>
    </rPh>
    <rPh sb="32" eb="34">
      <t>ケンシュウ</t>
    </rPh>
    <rPh sb="35" eb="36">
      <t>スス</t>
    </rPh>
    <rPh sb="40" eb="42">
      <t>ジシン</t>
    </rPh>
    <rPh sb="43" eb="45">
      <t>ガクシュウ</t>
    </rPh>
    <rPh sb="57" eb="60">
      <t>ベンキョウカイ</t>
    </rPh>
    <rPh sb="61" eb="62">
      <t>スス</t>
    </rPh>
    <rPh sb="66" eb="67">
      <t>ナカ</t>
    </rPh>
    <rPh sb="69" eb="70">
      <t>オモ</t>
    </rPh>
    <rPh sb="73" eb="75">
      <t>マイニチ</t>
    </rPh>
    <rPh sb="75" eb="77">
      <t>チャクシュ</t>
    </rPh>
    <rPh sb="82" eb="83">
      <t>トク</t>
    </rPh>
    <rPh sb="84" eb="86">
      <t>ガクシュウ</t>
    </rPh>
    <rPh sb="87" eb="88">
      <t>テ</t>
    </rPh>
    <rPh sb="89" eb="90">
      <t>ヌ</t>
    </rPh>
    <rPh sb="95" eb="96">
      <t>ナマ</t>
    </rPh>
    <rPh sb="104" eb="106">
      <t>ジタク</t>
    </rPh>
    <rPh sb="106" eb="108">
      <t>カンキョウ</t>
    </rPh>
    <rPh sb="113" eb="114">
      <t>テ</t>
    </rPh>
    <rPh sb="115" eb="116">
      <t>ヌ</t>
    </rPh>
    <rPh sb="119" eb="121">
      <t>マイニチ</t>
    </rPh>
    <rPh sb="121" eb="122">
      <t>キタ</t>
    </rPh>
    <rPh sb="133" eb="136">
      <t>ギジュツリョク</t>
    </rPh>
    <rPh sb="137" eb="139">
      <t>ガクシュウ</t>
    </rPh>
    <rPh sb="140" eb="142">
      <t>ケイゾク</t>
    </rPh>
    <rPh sb="143" eb="145">
      <t>シコウ</t>
    </rPh>
    <rPh sb="146" eb="147">
      <t>ツヅ</t>
    </rPh>
    <rPh sb="152" eb="154">
      <t>ダンダン</t>
    </rPh>
    <rPh sb="155" eb="156">
      <t>ミ</t>
    </rPh>
    <rPh sb="168" eb="169">
      <t>アセ</t>
    </rPh>
    <rPh sb="172" eb="174">
      <t>カクジツ</t>
    </rPh>
    <rPh sb="175" eb="177">
      <t>ギジュツ</t>
    </rPh>
    <rPh sb="177" eb="178">
      <t>チカラ</t>
    </rPh>
    <rPh sb="179" eb="180">
      <t>ミ</t>
    </rPh>
    <rPh sb="181" eb="182">
      <t>ツ</t>
    </rPh>
    <rPh sb="193" eb="195">
      <t>カツドウ</t>
    </rPh>
    <rPh sb="202" eb="204">
      <t>キョウリョク</t>
    </rPh>
    <rPh sb="206" eb="207">
      <t>タス</t>
    </rPh>
    <rPh sb="216" eb="217">
      <t>オオ</t>
    </rPh>
    <rPh sb="218" eb="219">
      <t>ヤス</t>
    </rPh>
    <rPh sb="222" eb="225">
      <t>マイシュウタノ</t>
    </rPh>
    <rPh sb="228" eb="229">
      <t>アツ</t>
    </rPh>
    <rPh sb="232" eb="233">
      <t>ス</t>
    </rPh>
    <rPh sb="235" eb="237">
      <t>ギジュツ</t>
    </rPh>
    <rPh sb="238" eb="240">
      <t>ガクシュウ</t>
    </rPh>
    <rPh sb="242" eb="244">
      <t>キカイ</t>
    </rPh>
    <phoneticPr fontId="4"/>
  </si>
  <si>
    <t>【PPIH案件情報システム課支援業務】
・USA売上バッチ改修
【所感】
自身の仕事の進め方を振り返ってみると、人に頼れなかったりした過去があるので、今のチャレンジな環境でもし人の力を借りたい時は無理なく上手に人の手を借りれるようにしたい。また、現状Javaの自主学習も課題なのでより深いところまで理解できるように毎日残って自主学習を進め、javaの理解を深めたい。書籍学習が好みで捗るので、まずはJavaの絵本から読んでいき完璧に理解するまで進めたい。課題の多い週になるが、週末に釣りをしつつリラックスして心身を健康に保ちつつ着実にスキルを伸ばしていく。</t>
    <rPh sb="5" eb="7">
      <t>アンケン</t>
    </rPh>
    <rPh sb="7" eb="9">
      <t>ジョウホウ</t>
    </rPh>
    <rPh sb="13" eb="14">
      <t>カ</t>
    </rPh>
    <rPh sb="14" eb="18">
      <t>シエンギョウム</t>
    </rPh>
    <rPh sb="37" eb="39">
      <t>ジシン</t>
    </rPh>
    <rPh sb="40" eb="42">
      <t>シゴト</t>
    </rPh>
    <rPh sb="43" eb="44">
      <t>スス</t>
    </rPh>
    <rPh sb="45" eb="46">
      <t>カタ</t>
    </rPh>
    <rPh sb="47" eb="48">
      <t>フ</t>
    </rPh>
    <rPh sb="49" eb="50">
      <t>カエ</t>
    </rPh>
    <rPh sb="56" eb="57">
      <t>ヒト</t>
    </rPh>
    <rPh sb="58" eb="59">
      <t>タヨ</t>
    </rPh>
    <rPh sb="67" eb="69">
      <t>カコ</t>
    </rPh>
    <rPh sb="75" eb="76">
      <t>イマ</t>
    </rPh>
    <rPh sb="83" eb="85">
      <t>カンキョウ</t>
    </rPh>
    <rPh sb="88" eb="89">
      <t>ヒト</t>
    </rPh>
    <rPh sb="90" eb="91">
      <t>チカラ</t>
    </rPh>
    <rPh sb="92" eb="93">
      <t>カ</t>
    </rPh>
    <rPh sb="96" eb="97">
      <t>トキ</t>
    </rPh>
    <rPh sb="98" eb="100">
      <t>ムリ</t>
    </rPh>
    <rPh sb="102" eb="104">
      <t>ジョウズ</t>
    </rPh>
    <rPh sb="105" eb="106">
      <t>ヒト</t>
    </rPh>
    <rPh sb="107" eb="108">
      <t>テ</t>
    </rPh>
    <rPh sb="109" eb="110">
      <t>カ</t>
    </rPh>
    <rPh sb="123" eb="125">
      <t>ゲンジョウ</t>
    </rPh>
    <rPh sb="130" eb="134">
      <t>ジシュガクシュウ</t>
    </rPh>
    <rPh sb="135" eb="137">
      <t>カダイ</t>
    </rPh>
    <rPh sb="142" eb="143">
      <t>フカ</t>
    </rPh>
    <rPh sb="149" eb="151">
      <t>リカイ</t>
    </rPh>
    <rPh sb="157" eb="159">
      <t>マイニチ</t>
    </rPh>
    <rPh sb="159" eb="160">
      <t>ノコ</t>
    </rPh>
    <rPh sb="162" eb="166">
      <t>ジシュガクシュウ</t>
    </rPh>
    <rPh sb="167" eb="168">
      <t>スス</t>
    </rPh>
    <rPh sb="175" eb="177">
      <t>リカイ</t>
    </rPh>
    <rPh sb="178" eb="179">
      <t>フカ</t>
    </rPh>
    <rPh sb="183" eb="187">
      <t>ショセキガクシュウ</t>
    </rPh>
    <rPh sb="188" eb="189">
      <t>コノ</t>
    </rPh>
    <rPh sb="191" eb="192">
      <t>ハカド</t>
    </rPh>
    <rPh sb="204" eb="206">
      <t>エホン</t>
    </rPh>
    <rPh sb="208" eb="209">
      <t>ヨ</t>
    </rPh>
    <rPh sb="213" eb="215">
      <t>カンペキ</t>
    </rPh>
    <rPh sb="216" eb="218">
      <t>リカイ</t>
    </rPh>
    <rPh sb="222" eb="223">
      <t>スス</t>
    </rPh>
    <rPh sb="227" eb="229">
      <t>カダイ</t>
    </rPh>
    <rPh sb="230" eb="231">
      <t>オオ</t>
    </rPh>
    <rPh sb="232" eb="233">
      <t>シュウ</t>
    </rPh>
    <rPh sb="238" eb="240">
      <t>シュウマツ</t>
    </rPh>
    <rPh sb="241" eb="242">
      <t>ツ</t>
    </rPh>
    <rPh sb="254" eb="256">
      <t>シンシン</t>
    </rPh>
    <rPh sb="257" eb="259">
      <t>ケンコウ</t>
    </rPh>
    <rPh sb="260" eb="261">
      <t>タモ</t>
    </rPh>
    <rPh sb="264" eb="266">
      <t>チャクジツ</t>
    </rPh>
    <rPh sb="271" eb="272">
      <t>ノ</t>
    </rPh>
    <phoneticPr fontId="4"/>
  </si>
  <si>
    <t>【PPIH案件情報システム課支援業務】
・USA売上バッチ改修
【所感】
竹村さんに研修生の学習をフォローして頂き、自身の案件タスクの解消と対応に集中して、問題点がほぼ解消し、進捗状況が改善した。今回は竹村さんからそういった相談もありだと心配して連携して頂けたからこういった対応も出来たが、自分自身でそういった相談を今後は展開できるようになっていきたい。</t>
    <rPh sb="5" eb="7">
      <t>アンケン</t>
    </rPh>
    <rPh sb="7" eb="9">
      <t>ジョウホウ</t>
    </rPh>
    <rPh sb="13" eb="14">
      <t>カ</t>
    </rPh>
    <rPh sb="14" eb="18">
      <t>シエンギョウム</t>
    </rPh>
    <rPh sb="37" eb="39">
      <t>タケムラ</t>
    </rPh>
    <rPh sb="42" eb="45">
      <t>ケンシュウセイ</t>
    </rPh>
    <rPh sb="46" eb="48">
      <t>ガクシュウ</t>
    </rPh>
    <rPh sb="55" eb="56">
      <t>イタダ</t>
    </rPh>
    <rPh sb="58" eb="60">
      <t>ジシン</t>
    </rPh>
    <rPh sb="61" eb="63">
      <t>アンケン</t>
    </rPh>
    <rPh sb="67" eb="69">
      <t>カイショウ</t>
    </rPh>
    <rPh sb="70" eb="72">
      <t>タイオウ</t>
    </rPh>
    <rPh sb="73" eb="75">
      <t>シュウチュウ</t>
    </rPh>
    <rPh sb="78" eb="81">
      <t>モンダイテン</t>
    </rPh>
    <rPh sb="84" eb="86">
      <t>カイショウ</t>
    </rPh>
    <rPh sb="88" eb="90">
      <t>シンチョク</t>
    </rPh>
    <rPh sb="90" eb="92">
      <t>ジョウキョウ</t>
    </rPh>
    <rPh sb="93" eb="95">
      <t>カイゼン</t>
    </rPh>
    <rPh sb="98" eb="100">
      <t>コンカイ</t>
    </rPh>
    <rPh sb="101" eb="103">
      <t>タケムラ</t>
    </rPh>
    <rPh sb="112" eb="114">
      <t>ソウダン</t>
    </rPh>
    <rPh sb="119" eb="121">
      <t>シンパイ</t>
    </rPh>
    <rPh sb="123" eb="125">
      <t>レンケイ</t>
    </rPh>
    <rPh sb="127" eb="128">
      <t>イタダ</t>
    </rPh>
    <rPh sb="137" eb="139">
      <t>タイオウ</t>
    </rPh>
    <rPh sb="140" eb="142">
      <t>デキ</t>
    </rPh>
    <rPh sb="145" eb="149">
      <t>ジブンジシン</t>
    </rPh>
    <rPh sb="155" eb="157">
      <t>ソウダン</t>
    </rPh>
    <rPh sb="158" eb="160">
      <t>コンゴ</t>
    </rPh>
    <rPh sb="161" eb="163">
      <t>テンカイ</t>
    </rPh>
    <phoneticPr fontId="4"/>
  </si>
  <si>
    <t>【PPIH案件情報システム課支援業務】
・USA売上バッチ改修
【所感】
案件作業は何とか巻き返せてきており、詳細な作業内容も確認しつつ作業を進められている。自身でやるべきことは何か良く理解した上で作業を進めていきたい。自己学習も続いており、家での学習や書籍学習も引き続き実施出来ているので、このままコーディング力と知識を拡充しつつユニット活動を利用してアプリケーション設計の作業を進めて更なる経験を積んでいきたい。</t>
    <rPh sb="5" eb="7">
      <t>アンケン</t>
    </rPh>
    <rPh sb="7" eb="9">
      <t>ジョウホウ</t>
    </rPh>
    <rPh sb="13" eb="14">
      <t>カ</t>
    </rPh>
    <rPh sb="14" eb="18">
      <t>シエンギョウム</t>
    </rPh>
    <rPh sb="37" eb="39">
      <t>アンケン</t>
    </rPh>
    <rPh sb="39" eb="41">
      <t>サギョウ</t>
    </rPh>
    <rPh sb="42" eb="43">
      <t>ナン</t>
    </rPh>
    <rPh sb="45" eb="46">
      <t>マ</t>
    </rPh>
    <rPh sb="47" eb="48">
      <t>カエ</t>
    </rPh>
    <rPh sb="55" eb="57">
      <t>ショウサイ</t>
    </rPh>
    <rPh sb="58" eb="62">
      <t>サギョウナイヨウ</t>
    </rPh>
    <rPh sb="63" eb="65">
      <t>カクニン</t>
    </rPh>
    <rPh sb="68" eb="70">
      <t>サギョウ</t>
    </rPh>
    <rPh sb="71" eb="72">
      <t>スス</t>
    </rPh>
    <rPh sb="79" eb="81">
      <t>ジシン</t>
    </rPh>
    <rPh sb="89" eb="90">
      <t>ナニ</t>
    </rPh>
    <rPh sb="91" eb="92">
      <t>ヨ</t>
    </rPh>
    <rPh sb="93" eb="95">
      <t>リカイ</t>
    </rPh>
    <rPh sb="97" eb="98">
      <t>ウエ</t>
    </rPh>
    <rPh sb="99" eb="101">
      <t>サギョウ</t>
    </rPh>
    <rPh sb="102" eb="103">
      <t>スス</t>
    </rPh>
    <rPh sb="110" eb="114">
      <t>ジコガクシュウ</t>
    </rPh>
    <rPh sb="115" eb="116">
      <t>ツヅ</t>
    </rPh>
    <rPh sb="121" eb="122">
      <t>イエ</t>
    </rPh>
    <rPh sb="124" eb="126">
      <t>ガクシュウ</t>
    </rPh>
    <rPh sb="127" eb="129">
      <t>ショセキ</t>
    </rPh>
    <rPh sb="129" eb="131">
      <t>ガクシュウ</t>
    </rPh>
    <rPh sb="132" eb="133">
      <t>ヒ</t>
    </rPh>
    <rPh sb="134" eb="135">
      <t>ツヅ</t>
    </rPh>
    <rPh sb="136" eb="138">
      <t>ジッシ</t>
    </rPh>
    <rPh sb="138" eb="140">
      <t>デキ</t>
    </rPh>
    <rPh sb="156" eb="157">
      <t>リョク</t>
    </rPh>
    <rPh sb="158" eb="160">
      <t>チシキ</t>
    </rPh>
    <rPh sb="161" eb="163">
      <t>カクジュウ</t>
    </rPh>
    <rPh sb="170" eb="172">
      <t>カツドウ</t>
    </rPh>
    <rPh sb="173" eb="175">
      <t>リヨウ</t>
    </rPh>
    <rPh sb="185" eb="187">
      <t>セッケイ</t>
    </rPh>
    <rPh sb="188" eb="190">
      <t>サギョウ</t>
    </rPh>
    <rPh sb="191" eb="192">
      <t>スス</t>
    </rPh>
    <rPh sb="194" eb="195">
      <t>サラ</t>
    </rPh>
    <rPh sb="197" eb="199">
      <t>ケイケン</t>
    </rPh>
    <rPh sb="200" eb="201">
      <t>ツ</t>
    </rPh>
    <phoneticPr fontId="4"/>
  </si>
  <si>
    <t>【PPIH案件情報システム課支援業務】
・USA売上　エリア日報
【所感】
エリア日報ではデータ登録作業を進めているが、登録用SQLを自身で作成するわけではないので、データ登録作業可能なテーブルの見極めと、状況の報告を密に実施した。しかし、報告を密にしても相手がPMだった場合は多忙でチャットへのレスポンスも不可能な時があるので、その部分に関してはよくよく効果的な方法を選びたい。例えば、最初に業務を教わった際に全ての質問を即座に行い、作業開始してから発生する不明点に関しても予測して解消する方法。仕事の進め方についても良く考えていく必要がある。</t>
    <rPh sb="5" eb="7">
      <t>アンケン</t>
    </rPh>
    <rPh sb="7" eb="9">
      <t>ジョウホウ</t>
    </rPh>
    <rPh sb="13" eb="14">
      <t>カ</t>
    </rPh>
    <rPh sb="14" eb="18">
      <t>シエンギョウム</t>
    </rPh>
    <rPh sb="30" eb="32">
      <t>ニッポウ</t>
    </rPh>
    <rPh sb="41" eb="43">
      <t>ニッポウ</t>
    </rPh>
    <rPh sb="48" eb="52">
      <t>トウロクサギョウ</t>
    </rPh>
    <rPh sb="53" eb="54">
      <t>スス</t>
    </rPh>
    <rPh sb="60" eb="62">
      <t>トウロク</t>
    </rPh>
    <rPh sb="62" eb="63">
      <t>ヨウ</t>
    </rPh>
    <rPh sb="67" eb="69">
      <t>ジシン</t>
    </rPh>
    <rPh sb="70" eb="72">
      <t>サクセイ</t>
    </rPh>
    <rPh sb="86" eb="88">
      <t>トウロク</t>
    </rPh>
    <rPh sb="88" eb="90">
      <t>サギョウ</t>
    </rPh>
    <rPh sb="90" eb="92">
      <t>カノウ</t>
    </rPh>
    <rPh sb="98" eb="100">
      <t>ミキワ</t>
    </rPh>
    <rPh sb="103" eb="105">
      <t>ジョウキョウ</t>
    </rPh>
    <rPh sb="106" eb="108">
      <t>ホウコク</t>
    </rPh>
    <rPh sb="109" eb="110">
      <t>ミツ</t>
    </rPh>
    <rPh sb="111" eb="113">
      <t>ジッシ</t>
    </rPh>
    <rPh sb="120" eb="122">
      <t>ホウコク</t>
    </rPh>
    <rPh sb="123" eb="124">
      <t>ミツ</t>
    </rPh>
    <rPh sb="128" eb="130">
      <t>アイテ</t>
    </rPh>
    <rPh sb="136" eb="138">
      <t>バアイ</t>
    </rPh>
    <rPh sb="139" eb="141">
      <t>タボウ</t>
    </rPh>
    <rPh sb="154" eb="157">
      <t>フカノウ</t>
    </rPh>
    <rPh sb="158" eb="159">
      <t>トキ</t>
    </rPh>
    <rPh sb="167" eb="169">
      <t>ブブン</t>
    </rPh>
    <rPh sb="170" eb="171">
      <t>カン</t>
    </rPh>
    <rPh sb="178" eb="181">
      <t>コウカテキ</t>
    </rPh>
    <rPh sb="182" eb="184">
      <t>ホウホウ</t>
    </rPh>
    <rPh sb="185" eb="186">
      <t>エラ</t>
    </rPh>
    <rPh sb="190" eb="191">
      <t>タト</t>
    </rPh>
    <rPh sb="194" eb="196">
      <t>サイショ</t>
    </rPh>
    <rPh sb="197" eb="199">
      <t>ギョウム</t>
    </rPh>
    <rPh sb="200" eb="201">
      <t>オソ</t>
    </rPh>
    <rPh sb="204" eb="205">
      <t>サイ</t>
    </rPh>
    <rPh sb="206" eb="207">
      <t>スベ</t>
    </rPh>
    <rPh sb="209" eb="211">
      <t>シツモン</t>
    </rPh>
    <rPh sb="212" eb="214">
      <t>ソクザ</t>
    </rPh>
    <rPh sb="215" eb="216">
      <t>オコナ</t>
    </rPh>
    <rPh sb="218" eb="220">
      <t>サギョウ</t>
    </rPh>
    <rPh sb="220" eb="222">
      <t>カイシ</t>
    </rPh>
    <rPh sb="226" eb="228">
      <t>ハッセイ</t>
    </rPh>
    <rPh sb="230" eb="233">
      <t>フメイテン</t>
    </rPh>
    <rPh sb="234" eb="235">
      <t>カン</t>
    </rPh>
    <rPh sb="238" eb="240">
      <t>ヨソク</t>
    </rPh>
    <rPh sb="242" eb="244">
      <t>カイショウ</t>
    </rPh>
    <rPh sb="246" eb="248">
      <t>ホウホウ</t>
    </rPh>
    <rPh sb="249" eb="251">
      <t>シゴト</t>
    </rPh>
    <rPh sb="252" eb="253">
      <t>スス</t>
    </rPh>
    <rPh sb="254" eb="255">
      <t>カタ</t>
    </rPh>
    <rPh sb="260" eb="261">
      <t>ヨ</t>
    </rPh>
    <rPh sb="262" eb="263">
      <t>カンガ</t>
    </rPh>
    <rPh sb="267" eb="269">
      <t>ヒツヨウ</t>
    </rPh>
    <phoneticPr fontId="4"/>
  </si>
  <si>
    <t>【PPIH案件情報システム課支援業務】
・USA売上　エリア日報
【所感】
案件内で2つの案件を掛け持ちして作業を進めているが、そのうちの1つの改修要望をTLが巻き取ってくれて、対応して頂けた。私が対応しているタスクのウェイトが大きいと判断してそうしてくれるのは非常にありがたく、即座に心から感謝を述べたが自身が仮にテックリードポジションであればこうあるべきという点を体現していて感銘を受けた。メンバーが大変な時にこそ、自身が大変でも気遣いや手を差し伸べられるメンタルセットをもって業務に臨んでいきたい。結果として、助けてくれた人が大変そうな時は何がなんでも力になりたいと思えるので。</t>
    <rPh sb="5" eb="7">
      <t>アンケン</t>
    </rPh>
    <rPh sb="7" eb="9">
      <t>ジョウホウ</t>
    </rPh>
    <rPh sb="13" eb="14">
      <t>カ</t>
    </rPh>
    <rPh sb="14" eb="18">
      <t>シエンギョウム</t>
    </rPh>
    <rPh sb="30" eb="32">
      <t>ニッポウ</t>
    </rPh>
    <rPh sb="38" eb="41">
      <t>アンケンナイ</t>
    </rPh>
    <rPh sb="45" eb="47">
      <t>アンケン</t>
    </rPh>
    <rPh sb="48" eb="49">
      <t>カ</t>
    </rPh>
    <rPh sb="50" eb="51">
      <t>モ</t>
    </rPh>
    <rPh sb="54" eb="56">
      <t>サギョウ</t>
    </rPh>
    <rPh sb="57" eb="58">
      <t>スス</t>
    </rPh>
    <rPh sb="72" eb="74">
      <t>カイシュウ</t>
    </rPh>
    <phoneticPr fontId="4"/>
  </si>
  <si>
    <t>【PPIH案件情報システム課支援業務】
・エリア日報
【所感】
SQLのうち、DMLは良く使用するがDDLを気軽に流す環境は現場では中々無く、初級のうちにそういった経験を詰めているのはありがたく感じた。しかしながら、案件の全体感や実践したいことに関しては理解が及んでいなく、かなり能動的に情報を取りに行かないと何も出来なくなるほどチーム自体が穏やかなので、積極的にPMに情報を取りにいき自身の仕事を明確にしつつ確実に貢献できるように尽力したい。</t>
    <rPh sb="5" eb="7">
      <t>アンケン</t>
    </rPh>
    <rPh sb="7" eb="9">
      <t>ジョウホウ</t>
    </rPh>
    <rPh sb="13" eb="14">
      <t>カ</t>
    </rPh>
    <rPh sb="14" eb="18">
      <t>シエンギョウム</t>
    </rPh>
    <rPh sb="24" eb="26">
      <t>ニッポウ</t>
    </rPh>
    <rPh sb="43" eb="44">
      <t>ヨ</t>
    </rPh>
    <rPh sb="45" eb="47">
      <t>シヨウ</t>
    </rPh>
    <rPh sb="54" eb="56">
      <t>キガル</t>
    </rPh>
    <rPh sb="57" eb="58">
      <t>ナガ</t>
    </rPh>
    <rPh sb="59" eb="61">
      <t>カンキョウ</t>
    </rPh>
    <rPh sb="62" eb="64">
      <t>ゲンバ</t>
    </rPh>
    <rPh sb="66" eb="68">
      <t>ナカナカ</t>
    </rPh>
    <rPh sb="68" eb="69">
      <t>ナ</t>
    </rPh>
    <rPh sb="71" eb="73">
      <t>ショキュウ</t>
    </rPh>
    <rPh sb="82" eb="84">
      <t>ケイケン</t>
    </rPh>
    <rPh sb="85" eb="86">
      <t>ツ</t>
    </rPh>
    <rPh sb="97" eb="98">
      <t>カン</t>
    </rPh>
    <rPh sb="108" eb="110">
      <t>アンケン</t>
    </rPh>
    <rPh sb="111" eb="113">
      <t>ゼンタイ</t>
    </rPh>
    <rPh sb="113" eb="114">
      <t>カン</t>
    </rPh>
    <rPh sb="115" eb="117">
      <t>ジッセン</t>
    </rPh>
    <rPh sb="123" eb="124">
      <t>カン</t>
    </rPh>
    <rPh sb="127" eb="129">
      <t>リカイ</t>
    </rPh>
    <rPh sb="130" eb="131">
      <t>オヨ</t>
    </rPh>
    <rPh sb="140" eb="143">
      <t>ノウドウテキ</t>
    </rPh>
    <rPh sb="144" eb="146">
      <t>ジョウホウ</t>
    </rPh>
    <rPh sb="147" eb="148">
      <t>ト</t>
    </rPh>
    <rPh sb="150" eb="151">
      <t>イ</t>
    </rPh>
    <rPh sb="155" eb="156">
      <t>ナニ</t>
    </rPh>
    <rPh sb="157" eb="159">
      <t>デキ</t>
    </rPh>
    <rPh sb="168" eb="170">
      <t>ジタイ</t>
    </rPh>
    <rPh sb="171" eb="172">
      <t>オダ</t>
    </rPh>
    <rPh sb="178" eb="181">
      <t>セッキョクテキ</t>
    </rPh>
    <rPh sb="185" eb="187">
      <t>ジョウホウ</t>
    </rPh>
    <rPh sb="188" eb="189">
      <t>ト</t>
    </rPh>
    <rPh sb="193" eb="195">
      <t>ジシン</t>
    </rPh>
    <rPh sb="196" eb="198">
      <t>シゴト</t>
    </rPh>
    <rPh sb="199" eb="201">
      <t>メイカク</t>
    </rPh>
    <rPh sb="205" eb="207">
      <t>カクジツ</t>
    </rPh>
    <rPh sb="208" eb="210">
      <t>コウケン</t>
    </rPh>
    <rPh sb="216" eb="218">
      <t>ジンリョク</t>
    </rPh>
    <phoneticPr fontId="4"/>
  </si>
  <si>
    <t>【PPIH案件情報システム課支援業務】
・USA売上バッチ改修
【所感】
案件内のメンバーで他のPPIH社員の方ともやり取りすることが増えてきたので、より一層質問内容や1つ1つの自身の回答方法に気をつけたい。
確実にこなすだけではなく、作業の背景やシステムの流れを良く理解していなければいけないのでよくよく理解しながら作業を進めるべきだが、昨日の日報で記述した通り能動的に動いて情報を整理しながら作業を進められるようにしていきたい。</t>
    <rPh sb="5" eb="7">
      <t>アンケン</t>
    </rPh>
    <rPh sb="7" eb="9">
      <t>ジョウホウ</t>
    </rPh>
    <rPh sb="13" eb="14">
      <t>カ</t>
    </rPh>
    <rPh sb="14" eb="18">
      <t>シエンギョウム</t>
    </rPh>
    <rPh sb="37" eb="39">
      <t>アンケン</t>
    </rPh>
    <rPh sb="39" eb="40">
      <t>ナイ</t>
    </rPh>
    <rPh sb="46" eb="47">
      <t>ホカ</t>
    </rPh>
    <rPh sb="52" eb="54">
      <t>シャイン</t>
    </rPh>
    <rPh sb="55" eb="56">
      <t>カタ</t>
    </rPh>
    <rPh sb="60" eb="61">
      <t>ト</t>
    </rPh>
    <rPh sb="67" eb="68">
      <t>フ</t>
    </rPh>
    <rPh sb="77" eb="79">
      <t>イッソウ</t>
    </rPh>
    <rPh sb="79" eb="81">
      <t>シツモン</t>
    </rPh>
    <rPh sb="81" eb="83">
      <t>ナイヨウ</t>
    </rPh>
    <rPh sb="89" eb="91">
      <t>ジシン</t>
    </rPh>
    <rPh sb="92" eb="94">
      <t>カイトウ</t>
    </rPh>
    <rPh sb="94" eb="96">
      <t>ホウホウ</t>
    </rPh>
    <rPh sb="97" eb="98">
      <t>キ</t>
    </rPh>
    <rPh sb="105" eb="107">
      <t>カクジツ</t>
    </rPh>
    <rPh sb="118" eb="120">
      <t>サギョウ</t>
    </rPh>
    <rPh sb="121" eb="123">
      <t>ハイケイ</t>
    </rPh>
    <rPh sb="129" eb="130">
      <t>ナガ</t>
    </rPh>
    <rPh sb="132" eb="133">
      <t>ヨ</t>
    </rPh>
    <rPh sb="134" eb="136">
      <t>リカイ</t>
    </rPh>
    <rPh sb="153" eb="155">
      <t>リカイ</t>
    </rPh>
    <rPh sb="159" eb="161">
      <t>サギョウ</t>
    </rPh>
    <rPh sb="162" eb="163">
      <t>スス</t>
    </rPh>
    <rPh sb="170" eb="172">
      <t>サクジツ</t>
    </rPh>
    <rPh sb="173" eb="175">
      <t>ニッポウ</t>
    </rPh>
    <rPh sb="176" eb="178">
      <t>キジュツ</t>
    </rPh>
    <rPh sb="180" eb="181">
      <t>トオ</t>
    </rPh>
    <rPh sb="182" eb="185">
      <t>ノウドウテキ</t>
    </rPh>
    <rPh sb="186" eb="187">
      <t>ウゴ</t>
    </rPh>
    <rPh sb="189" eb="191">
      <t>ジョウホウ</t>
    </rPh>
    <rPh sb="192" eb="194">
      <t>セイリ</t>
    </rPh>
    <rPh sb="198" eb="200">
      <t>サギョウ</t>
    </rPh>
    <rPh sb="201" eb="202">
      <t>スス</t>
    </rPh>
    <phoneticPr fontId="4"/>
  </si>
  <si>
    <t>【PPIH案件情報システム課支援業務】
・エリア日報
【所感】
案件の中でエリア日報というシステム、つまり国内のドンキ店舗のエリアごとのMD、GP、部門別の売上集計を確認出来る内容だが、このタスクに今回関わったことでPPIH様の全体的な数値に関する管理について一定の理解を得ることが出来たので非常に良い経験になった。ここから数値管理部が管理しているシステムの状況や、全体的な状況の理解に繋げて活躍できるようにスキルを絞って磨いていきたい。</t>
    <rPh sb="5" eb="7">
      <t>アンケン</t>
    </rPh>
    <rPh sb="7" eb="9">
      <t>ジョウホウ</t>
    </rPh>
    <rPh sb="13" eb="14">
      <t>カ</t>
    </rPh>
    <rPh sb="14" eb="18">
      <t>シエンギョウム</t>
    </rPh>
    <rPh sb="24" eb="26">
      <t>ニッポウ</t>
    </rPh>
    <rPh sb="32" eb="34">
      <t>アンケン</t>
    </rPh>
    <rPh sb="35" eb="36">
      <t>ナカ</t>
    </rPh>
    <rPh sb="40" eb="42">
      <t>ニッポウ</t>
    </rPh>
    <rPh sb="53" eb="55">
      <t>コクナイ</t>
    </rPh>
    <rPh sb="59" eb="61">
      <t>テンポ</t>
    </rPh>
    <rPh sb="74" eb="77">
      <t>ブモンベツ</t>
    </rPh>
    <rPh sb="78" eb="80">
      <t>ウリアゲ</t>
    </rPh>
    <rPh sb="80" eb="82">
      <t>シュウケイ</t>
    </rPh>
    <rPh sb="83" eb="85">
      <t>カクニン</t>
    </rPh>
    <rPh sb="85" eb="87">
      <t>デキ</t>
    </rPh>
    <rPh sb="88" eb="90">
      <t>ナイヨウ</t>
    </rPh>
    <rPh sb="99" eb="101">
      <t>コンカイ</t>
    </rPh>
    <rPh sb="101" eb="102">
      <t>カカ</t>
    </rPh>
    <rPh sb="112" eb="113">
      <t>サマ</t>
    </rPh>
    <rPh sb="114" eb="117">
      <t>ゼンタイテキ</t>
    </rPh>
    <rPh sb="118" eb="120">
      <t>スウチ</t>
    </rPh>
    <rPh sb="121" eb="122">
      <t>カン</t>
    </rPh>
    <rPh sb="124" eb="126">
      <t>カンリ</t>
    </rPh>
    <rPh sb="130" eb="132">
      <t>イッテイ</t>
    </rPh>
    <rPh sb="133" eb="135">
      <t>リカイ</t>
    </rPh>
    <rPh sb="136" eb="137">
      <t>エ</t>
    </rPh>
    <rPh sb="141" eb="143">
      <t>デキ</t>
    </rPh>
    <rPh sb="146" eb="148">
      <t>ヒジョウ</t>
    </rPh>
    <rPh sb="149" eb="150">
      <t>ヨ</t>
    </rPh>
    <rPh sb="151" eb="153">
      <t>ケイケン</t>
    </rPh>
    <rPh sb="162" eb="164">
      <t>スウチ</t>
    </rPh>
    <rPh sb="164" eb="167">
      <t>カンリブ</t>
    </rPh>
    <rPh sb="168" eb="170">
      <t>カンリ</t>
    </rPh>
    <rPh sb="179" eb="181">
      <t>ジョウキョウ</t>
    </rPh>
    <rPh sb="183" eb="186">
      <t>ゼンタイテキ</t>
    </rPh>
    <phoneticPr fontId="4"/>
  </si>
  <si>
    <t>【PPIH案件情報システム課支援業務】
・エリア日報
【所感】
パートナー企業に改修をお願いしているSQLや売上管理の仕組みだが、仕様書を読んでかなり理解が進んできた。ただ、自身が作業して良いタスクなのか、パートナー企業が着手するタスクなのかが不明かつ数分単位でテーブル仕様が切り替わる状況の中、テーブルのデータ登録やデータ登録用のクエリを作成するとなると状況の変化が激しいので、交通整理をするPMや責任者の指示を待ち、自身で能動的に動き過ぎてしまうと責任者の瞬間的な負荷も上がるのでその辺りは考慮して動いていきたい。</t>
    <rPh sb="5" eb="7">
      <t>アンケン</t>
    </rPh>
    <rPh sb="7" eb="9">
      <t>ジョウホウ</t>
    </rPh>
    <rPh sb="13" eb="14">
      <t>カ</t>
    </rPh>
    <rPh sb="14" eb="18">
      <t>シエンギョウム</t>
    </rPh>
    <rPh sb="24" eb="26">
      <t>ニッポウ</t>
    </rPh>
    <rPh sb="37" eb="39">
      <t>キギョウ</t>
    </rPh>
    <rPh sb="40" eb="42">
      <t>カイシュウ</t>
    </rPh>
    <rPh sb="44" eb="45">
      <t>ネガ</t>
    </rPh>
    <rPh sb="54" eb="56">
      <t>ウリアゲ</t>
    </rPh>
    <rPh sb="56" eb="58">
      <t>カンリ</t>
    </rPh>
    <rPh sb="59" eb="61">
      <t>シク</t>
    </rPh>
    <rPh sb="65" eb="68">
      <t>シヨウショ</t>
    </rPh>
    <rPh sb="69" eb="70">
      <t>ヨ</t>
    </rPh>
    <rPh sb="75" eb="77">
      <t>リカイ</t>
    </rPh>
    <rPh sb="78" eb="79">
      <t>スス</t>
    </rPh>
    <rPh sb="87" eb="89">
      <t>ジシン</t>
    </rPh>
    <rPh sb="90" eb="92">
      <t>サギョウ</t>
    </rPh>
    <rPh sb="94" eb="95">
      <t>ヨ</t>
    </rPh>
    <rPh sb="108" eb="110">
      <t>キギョウ</t>
    </rPh>
    <rPh sb="111" eb="113">
      <t>チャクシュ</t>
    </rPh>
    <rPh sb="122" eb="124">
      <t>フメイ</t>
    </rPh>
    <rPh sb="126" eb="128">
      <t>スウフン</t>
    </rPh>
    <rPh sb="128" eb="130">
      <t>タンイ</t>
    </rPh>
    <rPh sb="135" eb="137">
      <t>シヨウ</t>
    </rPh>
    <rPh sb="138" eb="139">
      <t>キ</t>
    </rPh>
    <rPh sb="140" eb="141">
      <t>カ</t>
    </rPh>
    <rPh sb="143" eb="145">
      <t>ジョウキョウ</t>
    </rPh>
    <rPh sb="146" eb="147">
      <t>ナカ</t>
    </rPh>
    <rPh sb="156" eb="158">
      <t>トウロク</t>
    </rPh>
    <rPh sb="162" eb="165">
      <t>トウロクヨウ</t>
    </rPh>
    <rPh sb="170" eb="172">
      <t>サクセイ</t>
    </rPh>
    <rPh sb="178" eb="180">
      <t>ジョウキョウ</t>
    </rPh>
    <rPh sb="181" eb="183">
      <t>ヘンカ</t>
    </rPh>
    <rPh sb="184" eb="185">
      <t>ハゲ</t>
    </rPh>
    <rPh sb="190" eb="194">
      <t>コウツウセイリ</t>
    </rPh>
    <rPh sb="200" eb="203">
      <t>セキニンシャ</t>
    </rPh>
    <rPh sb="204" eb="206">
      <t>シジ</t>
    </rPh>
    <rPh sb="207" eb="208">
      <t>マ</t>
    </rPh>
    <rPh sb="210" eb="212">
      <t>ジシン</t>
    </rPh>
    <rPh sb="213" eb="216">
      <t>ノウドウテキ</t>
    </rPh>
    <rPh sb="217" eb="218">
      <t>ウゴ</t>
    </rPh>
    <rPh sb="219" eb="220">
      <t>ス</t>
    </rPh>
    <rPh sb="226" eb="229">
      <t>セキニンシャ</t>
    </rPh>
    <rPh sb="230" eb="233">
      <t>シュンカンテキ</t>
    </rPh>
    <rPh sb="234" eb="236">
      <t>フカ</t>
    </rPh>
    <rPh sb="237" eb="238">
      <t>ア</t>
    </rPh>
    <rPh sb="244" eb="245">
      <t>アタ</t>
    </rPh>
    <rPh sb="247" eb="249">
      <t>コウリョ</t>
    </rPh>
    <rPh sb="251" eb="252">
      <t>ウゴ</t>
    </rPh>
    <phoneticPr fontId="4"/>
  </si>
  <si>
    <t>【PPIH案件情報システム課支援業務】
・エリア日報
【所感】
自主学習で改めてオブジェクト指向について書籍学習を進めているが、以前学習したことのあるRubyやpython、そして今学習しているJavaを前提として、構造化言語が発明された1960年代のソフトウェア危機からの歴史を基準に「なぜオブジェクト指向型言語を発明する必要があったのか」という点を良く理解することが出来たので、非常に勉強になった。発明される理由を知ることは言語思想や達成したいことを知ることであり、出来ることやコーディングの仕方を知ることでもあるので、この調子で原理原則だけでなく「なぜ？」を大事に学習を進めたい。</t>
    <rPh sb="5" eb="7">
      <t>アンケン</t>
    </rPh>
    <rPh sb="7" eb="9">
      <t>ジョウホウ</t>
    </rPh>
    <rPh sb="13" eb="14">
      <t>カ</t>
    </rPh>
    <rPh sb="14" eb="18">
      <t>シエンギョウム</t>
    </rPh>
    <rPh sb="24" eb="26">
      <t>ニッポウ</t>
    </rPh>
    <rPh sb="32" eb="36">
      <t>ジシュガクシュウ</t>
    </rPh>
    <rPh sb="37" eb="38">
      <t>アラタ</t>
    </rPh>
    <rPh sb="46" eb="48">
      <t>シコウ</t>
    </rPh>
    <rPh sb="52" eb="56">
      <t>ショセキガクシュウ</t>
    </rPh>
    <rPh sb="57" eb="58">
      <t>スス</t>
    </rPh>
    <rPh sb="64" eb="66">
      <t>イゼン</t>
    </rPh>
    <rPh sb="66" eb="68">
      <t>ガクシュウ</t>
    </rPh>
    <rPh sb="90" eb="91">
      <t>イマ</t>
    </rPh>
    <rPh sb="91" eb="93">
      <t>ガクシュウ</t>
    </rPh>
    <rPh sb="102" eb="104">
      <t>ゼンテイ</t>
    </rPh>
    <rPh sb="108" eb="111">
      <t>コウゾウカ</t>
    </rPh>
    <rPh sb="111" eb="113">
      <t>ゲンゴ</t>
    </rPh>
    <rPh sb="114" eb="116">
      <t>ハツメイ</t>
    </rPh>
    <rPh sb="123" eb="125">
      <t>ネンダイ</t>
    </rPh>
    <rPh sb="132" eb="134">
      <t>キキ</t>
    </rPh>
    <rPh sb="137" eb="139">
      <t>レキシ</t>
    </rPh>
    <rPh sb="140" eb="142">
      <t>キジュン</t>
    </rPh>
    <rPh sb="152" eb="154">
      <t>シコウ</t>
    </rPh>
    <rPh sb="154" eb="155">
      <t>ガタ</t>
    </rPh>
    <rPh sb="155" eb="157">
      <t>ゲンゴ</t>
    </rPh>
    <rPh sb="158" eb="160">
      <t>ハツメイ</t>
    </rPh>
    <rPh sb="162" eb="164">
      <t>ヒツヨウ</t>
    </rPh>
    <rPh sb="174" eb="175">
      <t>テン</t>
    </rPh>
    <rPh sb="176" eb="177">
      <t>ヨ</t>
    </rPh>
    <rPh sb="178" eb="180">
      <t>リカイ</t>
    </rPh>
    <rPh sb="185" eb="187">
      <t>デキ</t>
    </rPh>
    <rPh sb="191" eb="193">
      <t>ヒジョウ</t>
    </rPh>
    <rPh sb="194" eb="196">
      <t>ベンキョウ</t>
    </rPh>
    <rPh sb="201" eb="203">
      <t>ハツメイ</t>
    </rPh>
    <rPh sb="206" eb="208">
      <t>リユウ</t>
    </rPh>
    <rPh sb="209" eb="210">
      <t>シ</t>
    </rPh>
    <rPh sb="214" eb="218">
      <t>ゲンゴシソウ</t>
    </rPh>
    <rPh sb="219" eb="221">
      <t>タッセイ</t>
    </rPh>
    <rPh sb="227" eb="228">
      <t>シ</t>
    </rPh>
    <rPh sb="235" eb="237">
      <t>デキ</t>
    </rPh>
    <rPh sb="248" eb="250">
      <t>シカタ</t>
    </rPh>
    <rPh sb="251" eb="252">
      <t>シ</t>
    </rPh>
    <rPh sb="264" eb="266">
      <t>チョウシ</t>
    </rPh>
    <rPh sb="267" eb="271">
      <t>ゲンリゲンソク</t>
    </rPh>
    <rPh sb="282" eb="284">
      <t>ダイジ</t>
    </rPh>
    <rPh sb="285" eb="287">
      <t>ガクシュウ</t>
    </rPh>
    <rPh sb="288" eb="289">
      <t>スス</t>
    </rPh>
    <phoneticPr fontId="4"/>
  </si>
  <si>
    <t>【PPIH案件情報システム課支援業務】
・エリア日報
【所感】
ユニット活動で進めたいことをメンバーに伝え、協力を仰いだ。自身の負荷状況を伝えて、メンバーを頼るという行動は、以前自身が製造業で管理職をしていた時に出来なかったことで自分自身でなんでも抱えこんでやってしまう悪い癖から脱却し人に仕事で初めて頼ることが出来た瞬間でもあった。結果として山下さんは素晴らしい環境構築のベースとWEBAPIを作成してくれて、藤縄君は持ち前のCSSコーディングでモックアップを引き受けてくれた。結果よりも、この事実が嬉しく、感謝と共に自身の成長を感じることができた。</t>
    <rPh sb="5" eb="7">
      <t>アンケン</t>
    </rPh>
    <rPh sb="7" eb="9">
      <t>ジョウホウ</t>
    </rPh>
    <rPh sb="13" eb="14">
      <t>カ</t>
    </rPh>
    <rPh sb="14" eb="18">
      <t>シエンギョウム</t>
    </rPh>
    <rPh sb="24" eb="26">
      <t>ニッポウ</t>
    </rPh>
    <rPh sb="36" eb="38">
      <t>カツドウ</t>
    </rPh>
    <rPh sb="39" eb="40">
      <t>スス</t>
    </rPh>
    <rPh sb="51" eb="52">
      <t>ツタ</t>
    </rPh>
    <rPh sb="54" eb="56">
      <t>キョウリョク</t>
    </rPh>
    <rPh sb="57" eb="58">
      <t>アオ</t>
    </rPh>
    <rPh sb="61" eb="63">
      <t>ジシン</t>
    </rPh>
    <rPh sb="64" eb="68">
      <t>フカジョウキョウ</t>
    </rPh>
    <rPh sb="69" eb="70">
      <t>ツタ</t>
    </rPh>
    <rPh sb="78" eb="79">
      <t>タヨ</t>
    </rPh>
    <rPh sb="83" eb="85">
      <t>コウドウ</t>
    </rPh>
    <rPh sb="87" eb="89">
      <t>イゼン</t>
    </rPh>
    <rPh sb="89" eb="91">
      <t>ジシン</t>
    </rPh>
    <rPh sb="92" eb="95">
      <t>セイゾウギョウ</t>
    </rPh>
    <rPh sb="96" eb="99">
      <t>カンリショク</t>
    </rPh>
    <rPh sb="104" eb="105">
      <t>トキ</t>
    </rPh>
    <rPh sb="106" eb="108">
      <t>デキ</t>
    </rPh>
    <rPh sb="115" eb="119">
      <t>ジブンジシン</t>
    </rPh>
    <rPh sb="124" eb="125">
      <t>カカ</t>
    </rPh>
    <rPh sb="135" eb="136">
      <t>ワル</t>
    </rPh>
    <rPh sb="137" eb="138">
      <t>クセ</t>
    </rPh>
    <rPh sb="140" eb="142">
      <t>ダッキャク</t>
    </rPh>
    <rPh sb="143" eb="144">
      <t>ヒト</t>
    </rPh>
    <rPh sb="145" eb="147">
      <t>シゴト</t>
    </rPh>
    <rPh sb="148" eb="149">
      <t>ハジ</t>
    </rPh>
    <rPh sb="151" eb="152">
      <t>タヨ</t>
    </rPh>
    <rPh sb="156" eb="158">
      <t>デキ</t>
    </rPh>
    <rPh sb="159" eb="161">
      <t>シュンカン</t>
    </rPh>
    <rPh sb="167" eb="169">
      <t>ケッカ</t>
    </rPh>
    <rPh sb="172" eb="174">
      <t>ヤマシタ</t>
    </rPh>
    <rPh sb="177" eb="179">
      <t>スバ</t>
    </rPh>
    <rPh sb="182" eb="186">
      <t>カンキョウコウチク</t>
    </rPh>
    <rPh sb="198" eb="200">
      <t>サクセイ</t>
    </rPh>
    <rPh sb="206" eb="209">
      <t>フジナワクン</t>
    </rPh>
    <rPh sb="210" eb="211">
      <t>モ</t>
    </rPh>
    <rPh sb="212" eb="213">
      <t>マエ</t>
    </rPh>
    <rPh sb="231" eb="232">
      <t>ヒ</t>
    </rPh>
    <rPh sb="233" eb="234">
      <t>ウ</t>
    </rPh>
    <rPh sb="240" eb="242">
      <t>ケッカ</t>
    </rPh>
    <rPh sb="248" eb="250">
      <t>ジジツ</t>
    </rPh>
    <rPh sb="251" eb="252">
      <t>ウレ</t>
    </rPh>
    <rPh sb="255" eb="257">
      <t>カンシャ</t>
    </rPh>
    <rPh sb="258" eb="259">
      <t>トモ</t>
    </rPh>
    <rPh sb="260" eb="262">
      <t>ジシン</t>
    </rPh>
    <rPh sb="263" eb="265">
      <t>セイチョウ</t>
    </rPh>
    <rPh sb="266" eb="267">
      <t>カン</t>
    </rPh>
    <phoneticPr fontId="4"/>
  </si>
  <si>
    <t>【PPIH案件情報システム課支援業務】
・エリア日報
【所感】
実務で使用しているSQLを学習する中で、実用的なSQLを学習する必要に駆られ、「達人に学ぶSQL」シリーズを購入し読み始めた。難しい内容かと思いきや、データ分析をする為の基本的なテクニックとして、グルーピングやhavingに始まり適切かつパフォーマンスが出るSQLの書き方を網羅している良書だった。日々の業務もあり、1日少しずつしか読めないが、読むと心が落ち着く感覚を本を読むと感じるので、寝る前に読むと副交感神経が優位になりリラックス出来る。ルーティンとして行うことで、睡眠の質も向上してきたので継続したい。</t>
    <rPh sb="5" eb="7">
      <t>アンケン</t>
    </rPh>
    <rPh sb="7" eb="9">
      <t>ジョウホウ</t>
    </rPh>
    <rPh sb="13" eb="14">
      <t>カ</t>
    </rPh>
    <rPh sb="14" eb="18">
      <t>シエンギョウム</t>
    </rPh>
    <rPh sb="24" eb="26">
      <t>ニッポウ</t>
    </rPh>
    <rPh sb="32" eb="34">
      <t>ジツム</t>
    </rPh>
    <rPh sb="35" eb="37">
      <t>シヨウ</t>
    </rPh>
    <rPh sb="45" eb="47">
      <t>ガクシュウ</t>
    </rPh>
    <rPh sb="49" eb="50">
      <t>ナカ</t>
    </rPh>
    <rPh sb="52" eb="55">
      <t>ジツヨウテキ</t>
    </rPh>
    <rPh sb="60" eb="62">
      <t>ガクシュウ</t>
    </rPh>
    <rPh sb="64" eb="66">
      <t>ヒツヨウ</t>
    </rPh>
    <rPh sb="67" eb="68">
      <t>カ</t>
    </rPh>
    <rPh sb="72" eb="74">
      <t>タツジン</t>
    </rPh>
    <rPh sb="75" eb="76">
      <t>マナ</t>
    </rPh>
    <rPh sb="86" eb="88">
      <t>コウニュウ</t>
    </rPh>
    <rPh sb="89" eb="90">
      <t>ヨ</t>
    </rPh>
    <rPh sb="91" eb="92">
      <t>ハジ</t>
    </rPh>
    <rPh sb="95" eb="96">
      <t>ムズカ</t>
    </rPh>
    <rPh sb="98" eb="100">
      <t>ナイヨウ</t>
    </rPh>
    <rPh sb="102" eb="103">
      <t>オモ</t>
    </rPh>
    <rPh sb="110" eb="112">
      <t>ブンセキ</t>
    </rPh>
    <rPh sb="115" eb="116">
      <t>タメ</t>
    </rPh>
    <rPh sb="117" eb="120">
      <t>キホンテキ</t>
    </rPh>
    <rPh sb="144" eb="145">
      <t>ハジ</t>
    </rPh>
    <rPh sb="147" eb="149">
      <t>テキセツ</t>
    </rPh>
    <rPh sb="159" eb="160">
      <t>デ</t>
    </rPh>
    <rPh sb="165" eb="166">
      <t>カ</t>
    </rPh>
    <rPh sb="167" eb="168">
      <t>カタ</t>
    </rPh>
    <rPh sb="169" eb="171">
      <t>モウラ</t>
    </rPh>
    <rPh sb="175" eb="177">
      <t>リョウショ</t>
    </rPh>
    <rPh sb="181" eb="183">
      <t>ヒビ</t>
    </rPh>
    <rPh sb="184" eb="186">
      <t>ギョウム</t>
    </rPh>
    <rPh sb="190" eb="192">
      <t>イチニチ</t>
    </rPh>
    <rPh sb="192" eb="193">
      <t>スコ</t>
    </rPh>
    <rPh sb="198" eb="199">
      <t>ヨ</t>
    </rPh>
    <rPh sb="204" eb="205">
      <t>ヨ</t>
    </rPh>
    <rPh sb="207" eb="208">
      <t>ココロ</t>
    </rPh>
    <rPh sb="209" eb="210">
      <t>オ</t>
    </rPh>
    <rPh sb="211" eb="212">
      <t>ツ</t>
    </rPh>
    <rPh sb="213" eb="215">
      <t>カンカク</t>
    </rPh>
    <rPh sb="216" eb="217">
      <t>ホン</t>
    </rPh>
    <rPh sb="218" eb="219">
      <t>ヨ</t>
    </rPh>
    <rPh sb="221" eb="222">
      <t>カン</t>
    </rPh>
    <rPh sb="227" eb="228">
      <t>ネ</t>
    </rPh>
    <rPh sb="229" eb="230">
      <t>マエ</t>
    </rPh>
    <rPh sb="231" eb="232">
      <t>ヨ</t>
    </rPh>
    <rPh sb="234" eb="237">
      <t>フクコウカン</t>
    </rPh>
    <rPh sb="237" eb="239">
      <t>シンケイ</t>
    </rPh>
    <rPh sb="240" eb="242">
      <t>ユウイ</t>
    </rPh>
    <rPh sb="250" eb="252">
      <t>デキ</t>
    </rPh>
    <rPh sb="262" eb="263">
      <t>オコナ</t>
    </rPh>
    <rPh sb="268" eb="270">
      <t>スイミン</t>
    </rPh>
    <rPh sb="271" eb="272">
      <t>シツ</t>
    </rPh>
    <rPh sb="273" eb="275">
      <t>コウジョウ</t>
    </rPh>
    <rPh sb="281" eb="283">
      <t>ケイゾク</t>
    </rPh>
    <phoneticPr fontId="4"/>
  </si>
  <si>
    <t>【PPIH案件情報システム課支援業務】
・エリア日報
【所感】
GWに入る前に4月からの自身の働きを振り返って反省してみたが、やはり与えられた業務をただこなすだけではなく、自身で考えていかに会社や事業所の推進力となるか？を常に考えて実践する必要があると考え続けてきた時期だった。自主学習だけではなく、他のメンバーや新しく入社される方がいかに活躍できるようになるか、それに貢献できる人材となるように、人への教え方や教育、パーソナルを磨くための書籍を購入し読んだ。実践するだけではなく、今期は「人に頼ること」もキーワードにとして意識していきたい。</t>
    <rPh sb="5" eb="7">
      <t>アンケン</t>
    </rPh>
    <rPh sb="7" eb="9">
      <t>ジョウホウ</t>
    </rPh>
    <rPh sb="13" eb="14">
      <t>カ</t>
    </rPh>
    <rPh sb="14" eb="18">
      <t>シエンギョウム</t>
    </rPh>
    <rPh sb="24" eb="26">
      <t>ニッポウ</t>
    </rPh>
    <rPh sb="35" eb="36">
      <t>ハイ</t>
    </rPh>
    <rPh sb="37" eb="38">
      <t>マエ</t>
    </rPh>
    <rPh sb="40" eb="41">
      <t>ガツ</t>
    </rPh>
    <rPh sb="44" eb="46">
      <t>ジシン</t>
    </rPh>
    <rPh sb="47" eb="48">
      <t>ハタラ</t>
    </rPh>
    <rPh sb="50" eb="51">
      <t>フ</t>
    </rPh>
    <rPh sb="52" eb="53">
      <t>カエ</t>
    </rPh>
    <rPh sb="55" eb="57">
      <t>ハンセイ</t>
    </rPh>
    <rPh sb="66" eb="67">
      <t>アタ</t>
    </rPh>
    <rPh sb="71" eb="73">
      <t>ギョウム</t>
    </rPh>
    <rPh sb="86" eb="88">
      <t>ジシン</t>
    </rPh>
    <rPh sb="89" eb="90">
      <t>カンガ</t>
    </rPh>
    <rPh sb="95" eb="97">
      <t>カイシャ</t>
    </rPh>
    <rPh sb="98" eb="101">
      <t>ジギョウショ</t>
    </rPh>
    <rPh sb="102" eb="105">
      <t>スイシンリョク</t>
    </rPh>
    <rPh sb="111" eb="112">
      <t>ツネ</t>
    </rPh>
    <rPh sb="113" eb="114">
      <t>カンガ</t>
    </rPh>
    <rPh sb="116" eb="118">
      <t>ジッセン</t>
    </rPh>
    <rPh sb="120" eb="122">
      <t>ヒツヨウ</t>
    </rPh>
    <rPh sb="126" eb="127">
      <t>カンガ</t>
    </rPh>
    <rPh sb="128" eb="129">
      <t>ツヅ</t>
    </rPh>
    <rPh sb="133" eb="135">
      <t>ジキ</t>
    </rPh>
    <rPh sb="139" eb="141">
      <t>ジシュ</t>
    </rPh>
    <rPh sb="141" eb="143">
      <t>ガクシュウ</t>
    </rPh>
    <rPh sb="150" eb="151">
      <t>ホカ</t>
    </rPh>
    <rPh sb="157" eb="158">
      <t>アタラ</t>
    </rPh>
    <rPh sb="160" eb="162">
      <t>ニュウシャ</t>
    </rPh>
    <rPh sb="165" eb="166">
      <t>カタ</t>
    </rPh>
    <rPh sb="170" eb="172">
      <t>カツヤク</t>
    </rPh>
    <rPh sb="185" eb="187">
      <t>コウケン</t>
    </rPh>
    <rPh sb="190" eb="192">
      <t>ジンザイ</t>
    </rPh>
    <rPh sb="199" eb="200">
      <t>ヒト</t>
    </rPh>
    <rPh sb="202" eb="203">
      <t>オシ</t>
    </rPh>
    <rPh sb="204" eb="205">
      <t>カタ</t>
    </rPh>
    <rPh sb="206" eb="208">
      <t>キョウイク</t>
    </rPh>
    <rPh sb="215" eb="216">
      <t>ミガ</t>
    </rPh>
    <rPh sb="220" eb="222">
      <t>ショセキ</t>
    </rPh>
    <rPh sb="223" eb="225">
      <t>コウニュウ</t>
    </rPh>
    <rPh sb="226" eb="227">
      <t>ヨ</t>
    </rPh>
    <rPh sb="230" eb="232">
      <t>ジッセン</t>
    </rPh>
    <rPh sb="241" eb="243">
      <t>コンキ</t>
    </rPh>
    <rPh sb="245" eb="246">
      <t>ヒト</t>
    </rPh>
    <rPh sb="247" eb="248">
      <t>タヨ</t>
    </rPh>
    <rPh sb="262" eb="264">
      <t>イシキ</t>
    </rPh>
    <phoneticPr fontId="4"/>
  </si>
  <si>
    <t>【PPIH案件情報システム課支援業務】
・エリア日報
【所感】
自身の生活態度についても改めたい。睡眠時間が1日5時間ほどが平均なのだが、日中のパフォーマンスを考えると7時間前後が最も自身の能力を発揮できるので平日はこだわって自己管理をしていきたい。運動を習慣化出来れば良いのだが、中々夜は実施が難しい点もあるので、まずは部屋の中の物の配置を定置化したり清掃の手順を考えて実践していきたい。自宅の清掃や管理を作業標準化して貼っていくのも管理方法として面白いかもしれない。</t>
    <rPh sb="5" eb="7">
      <t>アンケン</t>
    </rPh>
    <rPh sb="7" eb="9">
      <t>ジョウホウ</t>
    </rPh>
    <rPh sb="13" eb="14">
      <t>カ</t>
    </rPh>
    <rPh sb="14" eb="18">
      <t>シエンギョウム</t>
    </rPh>
    <rPh sb="24" eb="26">
      <t>ニッポウ</t>
    </rPh>
    <rPh sb="32" eb="34">
      <t>ジシン</t>
    </rPh>
    <rPh sb="35" eb="39">
      <t>セイカツタイド</t>
    </rPh>
    <rPh sb="44" eb="45">
      <t>アラタ</t>
    </rPh>
    <rPh sb="49" eb="53">
      <t>スイミンジカン</t>
    </rPh>
    <rPh sb="54" eb="56">
      <t>イチニチ</t>
    </rPh>
    <rPh sb="57" eb="59">
      <t>ジカン</t>
    </rPh>
    <rPh sb="62" eb="64">
      <t>ヘイキン</t>
    </rPh>
    <rPh sb="69" eb="71">
      <t>ニッチュウ</t>
    </rPh>
    <rPh sb="80" eb="81">
      <t>カンガ</t>
    </rPh>
    <rPh sb="85" eb="87">
      <t>ジカン</t>
    </rPh>
    <rPh sb="87" eb="89">
      <t>ゼンゴ</t>
    </rPh>
    <rPh sb="90" eb="91">
      <t>モット</t>
    </rPh>
    <rPh sb="92" eb="94">
      <t>ジシン</t>
    </rPh>
    <rPh sb="95" eb="97">
      <t>ノウリョク</t>
    </rPh>
    <rPh sb="98" eb="100">
      <t>ハッキ</t>
    </rPh>
    <rPh sb="105" eb="107">
      <t>ヘイジツ</t>
    </rPh>
    <rPh sb="113" eb="117">
      <t>ジコカンリ</t>
    </rPh>
    <rPh sb="125" eb="127">
      <t>ウンドウ</t>
    </rPh>
    <rPh sb="128" eb="131">
      <t>シュウカンカ</t>
    </rPh>
    <rPh sb="131" eb="133">
      <t>デキ</t>
    </rPh>
    <rPh sb="135" eb="136">
      <t>ヨ</t>
    </rPh>
    <rPh sb="141" eb="143">
      <t>ナカナカ</t>
    </rPh>
    <rPh sb="143" eb="144">
      <t>ヨル</t>
    </rPh>
    <rPh sb="145" eb="147">
      <t>ジッシ</t>
    </rPh>
    <rPh sb="148" eb="149">
      <t>ムズカ</t>
    </rPh>
    <rPh sb="151" eb="152">
      <t>テン</t>
    </rPh>
    <rPh sb="161" eb="163">
      <t>ヘヤ</t>
    </rPh>
    <rPh sb="164" eb="165">
      <t>ナカ</t>
    </rPh>
    <rPh sb="166" eb="167">
      <t>モノ</t>
    </rPh>
    <rPh sb="168" eb="170">
      <t>ハイチ</t>
    </rPh>
    <rPh sb="171" eb="174">
      <t>テイチカ</t>
    </rPh>
    <rPh sb="177" eb="179">
      <t>セイソウ</t>
    </rPh>
    <rPh sb="180" eb="182">
      <t>テジュン</t>
    </rPh>
    <rPh sb="183" eb="184">
      <t>カンガ</t>
    </rPh>
    <rPh sb="186" eb="188">
      <t>ジッセン</t>
    </rPh>
    <rPh sb="195" eb="197">
      <t>ジタク</t>
    </rPh>
    <rPh sb="198" eb="200">
      <t>セイソウ</t>
    </rPh>
    <rPh sb="201" eb="203">
      <t>カンリ</t>
    </rPh>
    <rPh sb="204" eb="206">
      <t>サギョウ</t>
    </rPh>
    <rPh sb="206" eb="209">
      <t>ヒョウジュンカ</t>
    </rPh>
    <rPh sb="211" eb="212">
      <t>ハ</t>
    </rPh>
    <rPh sb="218" eb="220">
      <t>カンリ</t>
    </rPh>
    <rPh sb="220" eb="222">
      <t>ホウホウ</t>
    </rPh>
    <rPh sb="225" eb="227">
      <t>オモシロ</t>
    </rPh>
    <phoneticPr fontId="4"/>
  </si>
  <si>
    <t>【PPIH案件情報システム課支援業務】
・エリア日報
【所感】
自身の案件内で、積極的に動いてチャット欄で質問をしたりMTGをお願いしたりして情報を集めて動いているが、自身の動き方が問題ないか開発チーム内で確認した。動き方や働き方は問題ないとしてOKを貰い、より安心して作業を進めることが出来るようになった。STSメンバーの皆さんは非常に優しく技術的であるので、自身のタスク状況や案件状況を細かく共有して、開発の他のメンバーにも自身の作業状況に安心をしてもらいたいと改めて思った。今後も密な報連相を心がけていきたい。</t>
    <rPh sb="5" eb="7">
      <t>アンケン</t>
    </rPh>
    <rPh sb="7" eb="9">
      <t>ジョウホウ</t>
    </rPh>
    <rPh sb="13" eb="14">
      <t>カ</t>
    </rPh>
    <rPh sb="14" eb="18">
      <t>シエンギョウム</t>
    </rPh>
    <rPh sb="24" eb="26">
      <t>ニッポウ</t>
    </rPh>
    <rPh sb="32" eb="34">
      <t>ジシン</t>
    </rPh>
    <phoneticPr fontId="4"/>
  </si>
  <si>
    <t>【PPIH案件情報システム課支援業務】
・エリア日報
【所感】
研修を進めてきた中で、必要だと思ったドキュメント(教育担当者用ドキュメント)の作成を少しずつでも良いので進めていきたい。また、都度指示するのではなく事業所が仕組みで動くような工夫やアイディアを考えたり、事業所が維持継続する為に必要なことは何だろうか？と常に考えていたい。また、自身の業務のタスクは頑張ってこなしつつも、自分が活躍するというわけではなく他の人が働きやすくパフォーマンスを発揮できる環境作りに貢献したい。</t>
    <rPh sb="5" eb="7">
      <t>アンケン</t>
    </rPh>
    <rPh sb="7" eb="9">
      <t>ジョウホウ</t>
    </rPh>
    <rPh sb="13" eb="14">
      <t>カ</t>
    </rPh>
    <rPh sb="14" eb="18">
      <t>シエンギョウム</t>
    </rPh>
    <rPh sb="24" eb="26">
      <t>ニッポウ</t>
    </rPh>
    <rPh sb="32" eb="34">
      <t>ケンシュウ</t>
    </rPh>
    <rPh sb="35" eb="36">
      <t>スス</t>
    </rPh>
    <rPh sb="40" eb="41">
      <t>ナカ</t>
    </rPh>
    <rPh sb="43" eb="45">
      <t>ヒツヨウ</t>
    </rPh>
    <rPh sb="47" eb="48">
      <t>オモ</t>
    </rPh>
    <rPh sb="57" eb="62">
      <t>キョウイクタントウシャ</t>
    </rPh>
    <rPh sb="62" eb="63">
      <t>ヨウ</t>
    </rPh>
    <rPh sb="71" eb="73">
      <t>サクセイ</t>
    </rPh>
    <rPh sb="74" eb="75">
      <t>スコ</t>
    </rPh>
    <rPh sb="80" eb="81">
      <t>ヨ</t>
    </rPh>
    <rPh sb="84" eb="85">
      <t>スス</t>
    </rPh>
    <rPh sb="95" eb="97">
      <t>ツド</t>
    </rPh>
    <rPh sb="97" eb="99">
      <t>シジ</t>
    </rPh>
    <rPh sb="106" eb="109">
      <t>ジギョウショ</t>
    </rPh>
    <rPh sb="110" eb="112">
      <t>シク</t>
    </rPh>
    <rPh sb="114" eb="115">
      <t>ウゴ</t>
    </rPh>
    <rPh sb="119" eb="121">
      <t>クフウ</t>
    </rPh>
    <rPh sb="128" eb="129">
      <t>カンガ</t>
    </rPh>
    <rPh sb="133" eb="136">
      <t>ジギョウショ</t>
    </rPh>
    <rPh sb="137" eb="139">
      <t>イジ</t>
    </rPh>
    <rPh sb="139" eb="141">
      <t>ケイゾク</t>
    </rPh>
    <rPh sb="143" eb="144">
      <t>タメ</t>
    </rPh>
    <rPh sb="145" eb="147">
      <t>ヒツヨウ</t>
    </rPh>
    <rPh sb="151" eb="152">
      <t>ナン</t>
    </rPh>
    <rPh sb="158" eb="159">
      <t>ツネ</t>
    </rPh>
    <rPh sb="160" eb="161">
      <t>カンガ</t>
    </rPh>
    <rPh sb="170" eb="172">
      <t>ジシン</t>
    </rPh>
    <rPh sb="173" eb="175">
      <t>ギョウム</t>
    </rPh>
    <rPh sb="180" eb="182">
      <t>ガンバ</t>
    </rPh>
    <rPh sb="191" eb="193">
      <t>ジブン</t>
    </rPh>
    <rPh sb="194" eb="196">
      <t>カツヤク</t>
    </rPh>
    <rPh sb="207" eb="208">
      <t>ホカ</t>
    </rPh>
    <rPh sb="209" eb="210">
      <t>ヒト</t>
    </rPh>
    <rPh sb="211" eb="212">
      <t>ハタラ</t>
    </rPh>
    <rPh sb="224" eb="226">
      <t>ハッキ</t>
    </rPh>
    <rPh sb="229" eb="232">
      <t>カンキョウツク</t>
    </rPh>
    <rPh sb="234" eb="236">
      <t>コウケン</t>
    </rPh>
    <phoneticPr fontId="4"/>
  </si>
  <si>
    <t>【PPIH案件情報システム課支援業務】
・エリア日報
【所感】
特に何かミスがあったわけではないが、会社の従業員数も増えたので総務的な業務の滞りが無いようにしたい。特に、金額が関係する客先勤務表や、freeeCSVなどが該当するが、以降の処理も多く控えているかと思うので、その日に作成出来る場合は即日対応してその後にチェックする方々の負担を少しでも減らす意識を持って動いていきたい。</t>
    <rPh sb="5" eb="7">
      <t>アンケン</t>
    </rPh>
    <rPh sb="7" eb="9">
      <t>ジョウホウ</t>
    </rPh>
    <rPh sb="13" eb="14">
      <t>カ</t>
    </rPh>
    <rPh sb="14" eb="18">
      <t>シエンギョウム</t>
    </rPh>
    <rPh sb="24" eb="26">
      <t>ニッポウ</t>
    </rPh>
    <rPh sb="32" eb="33">
      <t>トク</t>
    </rPh>
    <rPh sb="34" eb="35">
      <t>ナニ</t>
    </rPh>
    <rPh sb="50" eb="52">
      <t>カイシャ</t>
    </rPh>
    <rPh sb="53" eb="57">
      <t>ジュウギョウインスウ</t>
    </rPh>
    <rPh sb="58" eb="59">
      <t>フ</t>
    </rPh>
    <rPh sb="63" eb="65">
      <t>ソウム</t>
    </rPh>
    <rPh sb="65" eb="66">
      <t>テキ</t>
    </rPh>
    <rPh sb="67" eb="69">
      <t>ギョウム</t>
    </rPh>
    <rPh sb="70" eb="71">
      <t>トドコオ</t>
    </rPh>
    <rPh sb="73" eb="74">
      <t>ナ</t>
    </rPh>
    <rPh sb="82" eb="83">
      <t>トク</t>
    </rPh>
    <rPh sb="85" eb="87">
      <t>キンガク</t>
    </rPh>
    <rPh sb="88" eb="90">
      <t>カンケイ</t>
    </rPh>
    <rPh sb="92" eb="94">
      <t>キャクサキ</t>
    </rPh>
    <rPh sb="94" eb="97">
      <t>キンムヒョウ</t>
    </rPh>
    <rPh sb="110" eb="112">
      <t>ガイトウ</t>
    </rPh>
    <rPh sb="116" eb="118">
      <t>イコウ</t>
    </rPh>
    <rPh sb="119" eb="121">
      <t>ショリ</t>
    </rPh>
    <rPh sb="122" eb="123">
      <t>オオ</t>
    </rPh>
    <rPh sb="124" eb="125">
      <t>ヒカ</t>
    </rPh>
    <rPh sb="131" eb="132">
      <t>オモ</t>
    </rPh>
    <rPh sb="138" eb="139">
      <t>ヒ</t>
    </rPh>
    <rPh sb="140" eb="142">
      <t>サクセイ</t>
    </rPh>
    <rPh sb="142" eb="144">
      <t>デキ</t>
    </rPh>
    <rPh sb="145" eb="147">
      <t>バアイ</t>
    </rPh>
    <rPh sb="148" eb="150">
      <t>ソクジツ</t>
    </rPh>
    <rPh sb="150" eb="152">
      <t>タイオウ</t>
    </rPh>
    <rPh sb="156" eb="157">
      <t>アト</t>
    </rPh>
    <rPh sb="164" eb="166">
      <t>カタガタ</t>
    </rPh>
    <rPh sb="167" eb="169">
      <t>フタン</t>
    </rPh>
    <rPh sb="170" eb="171">
      <t>スコ</t>
    </rPh>
    <rPh sb="174" eb="175">
      <t>ヘ</t>
    </rPh>
    <rPh sb="177" eb="179">
      <t>イシキ</t>
    </rPh>
    <rPh sb="180" eb="181">
      <t>モ</t>
    </rPh>
    <rPh sb="183" eb="184">
      <t>ウゴ</t>
    </rPh>
    <phoneticPr fontId="4"/>
  </si>
  <si>
    <t>【PPIH案件情報システム課支援業務】
・エリア日報
【所感】
案件内での作業では特に問題なく進められているが、待ち時間が多いのでソースの理解をして次回の改修に備える時間を設けて貰っているが、少しずつ丁寧に読んでいくと非常に良く理解出来てソースを昨年よりも理解できるようになってきたので、成長は実感したが知識的な部分がまだまだ不足しているので理解を深めて理解を進めるようにしていきたい。</t>
    <rPh sb="5" eb="7">
      <t>アンケン</t>
    </rPh>
    <rPh sb="7" eb="9">
      <t>ジョウホウ</t>
    </rPh>
    <rPh sb="13" eb="14">
      <t>カ</t>
    </rPh>
    <rPh sb="14" eb="18">
      <t>シエンギョウム</t>
    </rPh>
    <rPh sb="24" eb="26">
      <t>ニッポウ</t>
    </rPh>
    <rPh sb="32" eb="35">
      <t>アンケンナイ</t>
    </rPh>
    <rPh sb="37" eb="39">
      <t>サギョウ</t>
    </rPh>
    <rPh sb="41" eb="42">
      <t>トク</t>
    </rPh>
    <rPh sb="43" eb="45">
      <t>モンダイ</t>
    </rPh>
    <rPh sb="47" eb="48">
      <t>スス</t>
    </rPh>
    <rPh sb="56" eb="57">
      <t>マ</t>
    </rPh>
    <rPh sb="58" eb="60">
      <t>ジカン</t>
    </rPh>
    <rPh sb="61" eb="62">
      <t>オオ</t>
    </rPh>
    <rPh sb="69" eb="71">
      <t>リカイ</t>
    </rPh>
    <rPh sb="74" eb="76">
      <t>ジカイ</t>
    </rPh>
    <rPh sb="77" eb="79">
      <t>カイシュウ</t>
    </rPh>
    <rPh sb="80" eb="81">
      <t>ソナ</t>
    </rPh>
    <rPh sb="83" eb="85">
      <t>ジカン</t>
    </rPh>
    <rPh sb="86" eb="87">
      <t>モウ</t>
    </rPh>
    <rPh sb="89" eb="90">
      <t>モラ</t>
    </rPh>
    <rPh sb="96" eb="97">
      <t>スコ</t>
    </rPh>
    <rPh sb="100" eb="102">
      <t>テイネイ</t>
    </rPh>
    <rPh sb="103" eb="104">
      <t>ヨ</t>
    </rPh>
    <rPh sb="109" eb="111">
      <t>ヒジョウ</t>
    </rPh>
    <rPh sb="112" eb="113">
      <t>ヨ</t>
    </rPh>
    <rPh sb="114" eb="116">
      <t>リカイ</t>
    </rPh>
    <rPh sb="116" eb="118">
      <t>デキ</t>
    </rPh>
    <rPh sb="123" eb="125">
      <t>サクネン</t>
    </rPh>
    <rPh sb="128" eb="130">
      <t>リカイ</t>
    </rPh>
    <rPh sb="144" eb="146">
      <t>セイチョウ</t>
    </rPh>
    <rPh sb="147" eb="149">
      <t>ジッカン</t>
    </rPh>
    <rPh sb="152" eb="155">
      <t>チシキテキ</t>
    </rPh>
    <rPh sb="156" eb="158">
      <t>ブブン</t>
    </rPh>
    <rPh sb="163" eb="165">
      <t>フソク</t>
    </rPh>
    <rPh sb="171" eb="173">
      <t>リカイ</t>
    </rPh>
    <rPh sb="174" eb="175">
      <t>フカ</t>
    </rPh>
    <rPh sb="177" eb="179">
      <t>リカイ</t>
    </rPh>
    <rPh sb="180" eb="181">
      <t>スス</t>
    </rPh>
    <phoneticPr fontId="4"/>
  </si>
  <si>
    <t>【PPIH案件情報システム課支援業務】
・エリア日報
【所感】
AWSのアーキテクチャ設計をしている中で、まずはDockerやAWSをキーワードにして検索をしていき、必要な記事を調査してみたが、一旦EC2のみでデプロイ出来そうではあるので、Dockerの記述をまずproduct用に書き換えてデプロイまで進めてみて不明点をユニット内で共有して作業をしてみたい。</t>
    <rPh sb="5" eb="7">
      <t>アンケン</t>
    </rPh>
    <rPh sb="7" eb="9">
      <t>ジョウホウ</t>
    </rPh>
    <rPh sb="13" eb="14">
      <t>カ</t>
    </rPh>
    <rPh sb="14" eb="18">
      <t>シエンギョウム</t>
    </rPh>
    <rPh sb="24" eb="26">
      <t>ニッポウ</t>
    </rPh>
    <rPh sb="43" eb="45">
      <t>セッケイ</t>
    </rPh>
    <rPh sb="50" eb="51">
      <t>ナカ</t>
    </rPh>
    <rPh sb="75" eb="77">
      <t>ケンサク</t>
    </rPh>
    <rPh sb="83" eb="85">
      <t>ヒツヨウ</t>
    </rPh>
    <rPh sb="86" eb="88">
      <t>キジ</t>
    </rPh>
    <rPh sb="89" eb="91">
      <t>チョウサ</t>
    </rPh>
    <rPh sb="97" eb="99">
      <t>イッタン</t>
    </rPh>
    <rPh sb="109" eb="111">
      <t>デキ</t>
    </rPh>
    <rPh sb="127" eb="129">
      <t>キジュツ</t>
    </rPh>
    <rPh sb="139" eb="140">
      <t>ヨウ</t>
    </rPh>
    <rPh sb="141" eb="142">
      <t>カ</t>
    </rPh>
    <rPh sb="143" eb="144">
      <t>カ</t>
    </rPh>
    <rPh sb="152" eb="153">
      <t>スス</t>
    </rPh>
    <rPh sb="157" eb="160">
      <t>フメイテン</t>
    </rPh>
    <rPh sb="165" eb="166">
      <t>ナイ</t>
    </rPh>
    <rPh sb="167" eb="169">
      <t>キョウユウ</t>
    </rPh>
    <rPh sb="171" eb="173">
      <t>サギョウ</t>
    </rPh>
    <phoneticPr fontId="4"/>
  </si>
  <si>
    <t>【PPIH案件情報システム課支援業務】
・エリア日報
【所感】
学習だけではなく日々の生活の質を上げる為運動や部屋の物の配置や清掃、いわゆる5Sについて改めて気をつけたい。緊張感のない土日を送ってしまうとその生活態度が平日の仕事にも出るので、身だしなみもそうだが徐々にそういった部分も気をつけ気を引き締めること。学習はやればやるだけ覚えられる時期が来ていると感じるが、詰め込み過ぎず無理ないペースで進めたい。</t>
    <rPh sb="5" eb="7">
      <t>アンケン</t>
    </rPh>
    <rPh sb="7" eb="9">
      <t>ジョウホウ</t>
    </rPh>
    <rPh sb="13" eb="14">
      <t>カ</t>
    </rPh>
    <rPh sb="14" eb="18">
      <t>シエンギョウム</t>
    </rPh>
    <rPh sb="24" eb="26">
      <t>ニッポウ</t>
    </rPh>
    <rPh sb="32" eb="34">
      <t>ガクシュウ</t>
    </rPh>
    <rPh sb="40" eb="42">
      <t>ヒビ</t>
    </rPh>
    <rPh sb="43" eb="45">
      <t>セイカツ</t>
    </rPh>
    <rPh sb="46" eb="47">
      <t>シツ</t>
    </rPh>
    <rPh sb="48" eb="49">
      <t>ア</t>
    </rPh>
    <rPh sb="51" eb="52">
      <t>タメ</t>
    </rPh>
    <rPh sb="52" eb="54">
      <t>ウンドウ</t>
    </rPh>
    <rPh sb="55" eb="57">
      <t>ヘヤ</t>
    </rPh>
    <rPh sb="58" eb="59">
      <t>モノ</t>
    </rPh>
    <rPh sb="60" eb="62">
      <t>ハイチ</t>
    </rPh>
    <rPh sb="63" eb="65">
      <t>セイソウ</t>
    </rPh>
    <rPh sb="76" eb="77">
      <t>アラタ</t>
    </rPh>
    <rPh sb="79" eb="80">
      <t>キ</t>
    </rPh>
    <rPh sb="86" eb="89">
      <t>キンチョウカン</t>
    </rPh>
    <rPh sb="92" eb="94">
      <t>ドニチ</t>
    </rPh>
    <rPh sb="95" eb="96">
      <t>オク</t>
    </rPh>
    <rPh sb="104" eb="108">
      <t>セイカツタイド</t>
    </rPh>
    <rPh sb="109" eb="111">
      <t>ヘイジツ</t>
    </rPh>
    <rPh sb="112" eb="114">
      <t>シゴト</t>
    </rPh>
    <rPh sb="116" eb="117">
      <t>デ</t>
    </rPh>
    <rPh sb="121" eb="122">
      <t>ミ</t>
    </rPh>
    <rPh sb="131" eb="133">
      <t>ジョジョ</t>
    </rPh>
    <phoneticPr fontId="4"/>
  </si>
  <si>
    <t>【PPIH案件情報システム課支援業務】
・エリア日報
【所感】
待ち時間にGolangの学習を始めたが、業務時間中に学習するだけではなくUdemyでも基礎講座を進めて理解を深めたい。しかしながらUdemyのような動画学習サービスでは集中力が続かない性質もあるので、既存の書籍で自分にペースで読めるようになっていきたい。</t>
    <rPh sb="5" eb="7">
      <t>アンケン</t>
    </rPh>
    <rPh sb="7" eb="9">
      <t>ジョウホウ</t>
    </rPh>
    <rPh sb="13" eb="14">
      <t>カ</t>
    </rPh>
    <rPh sb="14" eb="18">
      <t>シエンギョウム</t>
    </rPh>
    <rPh sb="24" eb="26">
      <t>ニッポウ</t>
    </rPh>
    <rPh sb="32" eb="33">
      <t>マ</t>
    </rPh>
    <rPh sb="34" eb="36">
      <t>ジカン</t>
    </rPh>
    <rPh sb="44" eb="46">
      <t>ガクシュウ</t>
    </rPh>
    <rPh sb="47" eb="48">
      <t>ハジ</t>
    </rPh>
    <rPh sb="52" eb="56">
      <t>ギョウムジカン</t>
    </rPh>
    <rPh sb="56" eb="57">
      <t>チュウ</t>
    </rPh>
    <rPh sb="58" eb="60">
      <t>ガクシュウ</t>
    </rPh>
    <rPh sb="75" eb="79">
      <t>キソコウザ</t>
    </rPh>
    <rPh sb="80" eb="81">
      <t>スス</t>
    </rPh>
    <rPh sb="83" eb="85">
      <t>リカイ</t>
    </rPh>
    <rPh sb="86" eb="87">
      <t>フカ</t>
    </rPh>
    <rPh sb="106" eb="108">
      <t>ドウガ</t>
    </rPh>
    <rPh sb="108" eb="110">
      <t>ガクシュウ</t>
    </rPh>
    <rPh sb="116" eb="119">
      <t>シュウチュウリョク</t>
    </rPh>
    <rPh sb="120" eb="121">
      <t>ツヅ</t>
    </rPh>
    <rPh sb="124" eb="126">
      <t>セイシツ</t>
    </rPh>
    <rPh sb="132" eb="134">
      <t>キゾン</t>
    </rPh>
    <rPh sb="135" eb="137">
      <t>ショセキ</t>
    </rPh>
    <rPh sb="138" eb="140">
      <t>ジブン</t>
    </rPh>
    <rPh sb="145" eb="146">
      <t>ヨ</t>
    </rPh>
    <phoneticPr fontId="4"/>
  </si>
  <si>
    <t>【PPIH案件情報システム課支援業務】
・エリア日報
【所感】
日々の自己学習においてSQLの学習用の書籍を購入したが他の書籍を優先して中々読めていないので、一旦書籍購入はストップして自己学習では既存書籍の理解と周回を心がけて進めていきたい。本の読み方としてまずは流し読みで全体感を掴み、その後に精読を何度も繰り返して理解や知識を定着させていきたい。</t>
    <rPh sb="5" eb="7">
      <t>アンケン</t>
    </rPh>
    <rPh sb="7" eb="9">
      <t>ジョウホウ</t>
    </rPh>
    <rPh sb="13" eb="14">
      <t>カ</t>
    </rPh>
    <rPh sb="14" eb="18">
      <t>シエンギョウム</t>
    </rPh>
    <rPh sb="24" eb="26">
      <t>ニッポウ</t>
    </rPh>
    <rPh sb="32" eb="34">
      <t>ヒビ</t>
    </rPh>
    <rPh sb="35" eb="39">
      <t>ジコガクシュウ</t>
    </rPh>
    <rPh sb="47" eb="50">
      <t>ガクシュウヨウ</t>
    </rPh>
    <rPh sb="51" eb="53">
      <t>ショセキ</t>
    </rPh>
    <rPh sb="54" eb="56">
      <t>コウニュウ</t>
    </rPh>
    <rPh sb="59" eb="60">
      <t>ホカ</t>
    </rPh>
    <rPh sb="61" eb="63">
      <t>ショセキ</t>
    </rPh>
    <rPh sb="64" eb="66">
      <t>ユウセン</t>
    </rPh>
    <rPh sb="68" eb="70">
      <t>ナカナカ</t>
    </rPh>
    <rPh sb="70" eb="71">
      <t>ヨ</t>
    </rPh>
    <rPh sb="79" eb="81">
      <t>イッタン</t>
    </rPh>
    <rPh sb="81" eb="83">
      <t>ショセキ</t>
    </rPh>
    <rPh sb="83" eb="85">
      <t>コウニュウ</t>
    </rPh>
    <rPh sb="92" eb="96">
      <t>ジコガクシュウ</t>
    </rPh>
    <rPh sb="98" eb="100">
      <t>キゾン</t>
    </rPh>
    <rPh sb="100" eb="102">
      <t>ショセキ</t>
    </rPh>
    <rPh sb="103" eb="105">
      <t>リカイ</t>
    </rPh>
    <rPh sb="106" eb="108">
      <t>シュウカイ</t>
    </rPh>
    <rPh sb="109" eb="110">
      <t>ココロ</t>
    </rPh>
    <rPh sb="113" eb="114">
      <t>スス</t>
    </rPh>
    <rPh sb="121" eb="122">
      <t>ホン</t>
    </rPh>
    <rPh sb="123" eb="124">
      <t>ヨ</t>
    </rPh>
    <rPh sb="125" eb="126">
      <t>カタ</t>
    </rPh>
    <rPh sb="132" eb="133">
      <t>ナガ</t>
    </rPh>
    <rPh sb="134" eb="135">
      <t>ヨ</t>
    </rPh>
    <rPh sb="137" eb="140">
      <t>ゼンタイカン</t>
    </rPh>
    <rPh sb="141" eb="142">
      <t>ツカ</t>
    </rPh>
    <rPh sb="146" eb="147">
      <t>アト</t>
    </rPh>
    <rPh sb="148" eb="150">
      <t>セイドク</t>
    </rPh>
    <rPh sb="151" eb="153">
      <t>ナンド</t>
    </rPh>
    <rPh sb="154" eb="155">
      <t>ク</t>
    </rPh>
    <rPh sb="156" eb="157">
      <t>カエ</t>
    </rPh>
    <rPh sb="159" eb="161">
      <t>リカイ</t>
    </rPh>
    <rPh sb="162" eb="164">
      <t>チシキ</t>
    </rPh>
    <rPh sb="165" eb="167">
      <t>テイチャク</t>
    </rPh>
    <phoneticPr fontId="4"/>
  </si>
  <si>
    <t>【PPIH案件情報システム課支援業務】
・エリア日報
【所感】
Golangのキャッチアップを進めているが、中々理解が追いつかない点があり、Javaに似ている点として静的型付けかつコンパイル言語であるという点があるが、オブジェクト指向ではない言語が初めてなのもありその辺りが非常に手間取っている。コーディングはシンプルだがガイドレールの無いような印象であり、記法は当然のこと設計しつつのコーディングが自然に出来ないと厳しいのではと感じている。</t>
    <rPh sb="5" eb="7">
      <t>アンケン</t>
    </rPh>
    <rPh sb="7" eb="9">
      <t>ジョウホウ</t>
    </rPh>
    <rPh sb="13" eb="14">
      <t>カ</t>
    </rPh>
    <rPh sb="14" eb="18">
      <t>シエンギョウム</t>
    </rPh>
    <rPh sb="24" eb="26">
      <t>ニッポウ</t>
    </rPh>
    <rPh sb="47" eb="48">
      <t>スス</t>
    </rPh>
    <rPh sb="54" eb="56">
      <t>ナカナカ</t>
    </rPh>
    <rPh sb="56" eb="58">
      <t>リカイ</t>
    </rPh>
    <rPh sb="59" eb="60">
      <t>オ</t>
    </rPh>
    <rPh sb="65" eb="66">
      <t>テン</t>
    </rPh>
    <rPh sb="75" eb="76">
      <t>ニ</t>
    </rPh>
    <rPh sb="79" eb="80">
      <t>テン</t>
    </rPh>
    <rPh sb="83" eb="87">
      <t>セイテキカタツ</t>
    </rPh>
    <rPh sb="95" eb="97">
      <t>ゲンゴ</t>
    </rPh>
    <rPh sb="103" eb="104">
      <t>テン</t>
    </rPh>
    <rPh sb="115" eb="117">
      <t>シコウ</t>
    </rPh>
    <rPh sb="121" eb="123">
      <t>ゲンゴ</t>
    </rPh>
    <rPh sb="124" eb="125">
      <t>ハジ</t>
    </rPh>
    <rPh sb="134" eb="135">
      <t>アタ</t>
    </rPh>
    <rPh sb="137" eb="139">
      <t>ヒジョウ</t>
    </rPh>
    <rPh sb="140" eb="143">
      <t>テマド</t>
    </rPh>
    <rPh sb="168" eb="169">
      <t>ナ</t>
    </rPh>
    <rPh sb="173" eb="175">
      <t>インショウ</t>
    </rPh>
    <rPh sb="179" eb="181">
      <t>キホウ</t>
    </rPh>
    <rPh sb="182" eb="184">
      <t>トウゼン</t>
    </rPh>
    <rPh sb="187" eb="189">
      <t>セッケイ</t>
    </rPh>
    <rPh sb="200" eb="202">
      <t>シゼン</t>
    </rPh>
    <rPh sb="203" eb="205">
      <t>デキ</t>
    </rPh>
    <rPh sb="208" eb="209">
      <t>キビ</t>
    </rPh>
    <rPh sb="215" eb="216">
      <t>カン</t>
    </rPh>
    <phoneticPr fontId="4"/>
  </si>
  <si>
    <t>【PPIH案件情報システム課支援業務】
・エリア日報
【所感】
レポートの検証作業を案件で行っていたが、パートナー企業の修正の出戻りが非常に多く、待ち時間も多いが検証作業の精度やスピードを落とさないようにしたい。少しでも多くのバグや仕様違いを検出出来ればその分、一回の改修の負担も減り最終的な工数も減るのでそういった部分でも考慮し貢献できる方法を考えていきたい。</t>
    <rPh sb="5" eb="7">
      <t>アンケン</t>
    </rPh>
    <rPh sb="7" eb="9">
      <t>ジョウホウ</t>
    </rPh>
    <rPh sb="13" eb="14">
      <t>カ</t>
    </rPh>
    <rPh sb="14" eb="18">
      <t>シエンギョウム</t>
    </rPh>
    <rPh sb="24" eb="26">
      <t>ニッポウ</t>
    </rPh>
    <rPh sb="37" eb="41">
      <t>ケンショウサギョウ</t>
    </rPh>
    <rPh sb="42" eb="44">
      <t>アンケン</t>
    </rPh>
    <rPh sb="45" eb="46">
      <t>オコナ</t>
    </rPh>
    <rPh sb="57" eb="59">
      <t>キギョウ</t>
    </rPh>
    <rPh sb="60" eb="62">
      <t>シュウセイ</t>
    </rPh>
    <rPh sb="63" eb="65">
      <t>デモド</t>
    </rPh>
    <rPh sb="67" eb="69">
      <t>ヒジョウ</t>
    </rPh>
    <rPh sb="70" eb="71">
      <t>オオ</t>
    </rPh>
    <rPh sb="73" eb="74">
      <t>マ</t>
    </rPh>
    <rPh sb="75" eb="77">
      <t>ジカン</t>
    </rPh>
    <rPh sb="78" eb="79">
      <t>オオ</t>
    </rPh>
    <rPh sb="81" eb="83">
      <t>ケンショウ</t>
    </rPh>
    <rPh sb="83" eb="85">
      <t>サギョウ</t>
    </rPh>
    <rPh sb="86" eb="88">
      <t>セイド</t>
    </rPh>
    <rPh sb="94" eb="95">
      <t>オ</t>
    </rPh>
    <rPh sb="106" eb="107">
      <t>スコ</t>
    </rPh>
    <rPh sb="110" eb="111">
      <t>オオ</t>
    </rPh>
    <rPh sb="116" eb="118">
      <t>シヨウ</t>
    </rPh>
    <rPh sb="118" eb="119">
      <t>チガ</t>
    </rPh>
    <rPh sb="121" eb="123">
      <t>ケンシュツ</t>
    </rPh>
    <rPh sb="123" eb="125">
      <t>デキ</t>
    </rPh>
    <rPh sb="129" eb="130">
      <t>ブン</t>
    </rPh>
    <rPh sb="131" eb="133">
      <t>イッカイ</t>
    </rPh>
    <rPh sb="134" eb="136">
      <t>カイシュウ</t>
    </rPh>
    <rPh sb="137" eb="139">
      <t>フタン</t>
    </rPh>
    <rPh sb="140" eb="141">
      <t>ヘ</t>
    </rPh>
    <rPh sb="142" eb="145">
      <t>サイシュウテキ</t>
    </rPh>
    <rPh sb="146" eb="148">
      <t>コウスウ</t>
    </rPh>
    <rPh sb="149" eb="150">
      <t>ヘ</t>
    </rPh>
    <rPh sb="158" eb="160">
      <t>ブブン</t>
    </rPh>
    <rPh sb="162" eb="164">
      <t>コウリョ</t>
    </rPh>
    <rPh sb="165" eb="167">
      <t>コウケン</t>
    </rPh>
    <rPh sb="170" eb="172">
      <t>ホウホウ</t>
    </rPh>
    <rPh sb="173" eb="174">
      <t>カンガ</t>
    </rPh>
    <phoneticPr fontId="4"/>
  </si>
  <si>
    <t>【PPIH案件情報システム課支援業務】
・エリア日報
【所感】
自主学習でVue.jsのUIフレームワークのquasarを学習しているが、コンポーネントは豊富であるが使いこなす為には独自タグをマスターしないといけない部分もあるのでキャッチアップする時間が必要になってくる。オリアプ作成の為の資料を整えていきたいがUIのサポートをどこまで実施するかなど懸念事項も多い。最も重視することは何かを考慮していきたい。</t>
    <rPh sb="5" eb="7">
      <t>アンケン</t>
    </rPh>
    <rPh sb="7" eb="9">
      <t>ジョウホウ</t>
    </rPh>
    <rPh sb="13" eb="14">
      <t>カ</t>
    </rPh>
    <rPh sb="14" eb="18">
      <t>シエンギョウム</t>
    </rPh>
    <rPh sb="24" eb="26">
      <t>ニッポウ</t>
    </rPh>
    <rPh sb="32" eb="34">
      <t>ジシュ</t>
    </rPh>
    <rPh sb="34" eb="36">
      <t>ガクシュウ</t>
    </rPh>
    <rPh sb="61" eb="63">
      <t>ガクシュウ</t>
    </rPh>
    <rPh sb="77" eb="79">
      <t>ホウフ</t>
    </rPh>
    <rPh sb="83" eb="84">
      <t>ツカ</t>
    </rPh>
    <rPh sb="88" eb="89">
      <t>タメ</t>
    </rPh>
    <rPh sb="91" eb="93">
      <t>ドクジ</t>
    </rPh>
    <rPh sb="108" eb="110">
      <t>ブブン</t>
    </rPh>
    <rPh sb="124" eb="126">
      <t>ジカン</t>
    </rPh>
    <rPh sb="127" eb="129">
      <t>ヒツヨウ</t>
    </rPh>
    <rPh sb="140" eb="142">
      <t>サクセイ</t>
    </rPh>
    <rPh sb="143" eb="144">
      <t>タメ</t>
    </rPh>
    <rPh sb="145" eb="147">
      <t>シリョウ</t>
    </rPh>
    <rPh sb="148" eb="149">
      <t>トトノ</t>
    </rPh>
    <rPh sb="168" eb="170">
      <t>ジッシ</t>
    </rPh>
    <rPh sb="175" eb="179">
      <t>ケネンジコウ</t>
    </rPh>
    <rPh sb="180" eb="181">
      <t>オオ</t>
    </rPh>
    <rPh sb="183" eb="184">
      <t>モット</t>
    </rPh>
    <rPh sb="185" eb="187">
      <t>ジュウシ</t>
    </rPh>
    <rPh sb="192" eb="193">
      <t>ナニ</t>
    </rPh>
    <rPh sb="195" eb="197">
      <t>コウリョ</t>
    </rPh>
    <phoneticPr fontId="4"/>
  </si>
  <si>
    <t>【PPIH案件情報システム課支援業務】
・エリア日報
【所感】
テストも終盤に差し掛かり、来週にはプレリリースと本番環境でのテストなどが実施される予定。人数増強もあり得るということで、引き続きテストにミスが無くちゃんと不具合箇所が指摘できるように注意して作業をしていきたい。</t>
    <rPh sb="5" eb="7">
      <t>アンケン</t>
    </rPh>
    <rPh sb="7" eb="9">
      <t>ジョウホウ</t>
    </rPh>
    <rPh sb="13" eb="14">
      <t>カ</t>
    </rPh>
    <rPh sb="14" eb="18">
      <t>シエンギョウム</t>
    </rPh>
    <rPh sb="24" eb="26">
      <t>ニッポウ</t>
    </rPh>
    <rPh sb="36" eb="38">
      <t>シュウバン</t>
    </rPh>
    <rPh sb="39" eb="40">
      <t>サ</t>
    </rPh>
    <rPh sb="41" eb="42">
      <t>カ</t>
    </rPh>
    <rPh sb="45" eb="47">
      <t>ライシュウ</t>
    </rPh>
    <rPh sb="56" eb="60">
      <t>ホンバンカンキョウ</t>
    </rPh>
    <rPh sb="68" eb="70">
      <t>ジッシ</t>
    </rPh>
    <rPh sb="73" eb="75">
      <t>ヨテイ</t>
    </rPh>
    <rPh sb="76" eb="78">
      <t>ニンズウ</t>
    </rPh>
    <rPh sb="78" eb="80">
      <t>ゾウキョウ</t>
    </rPh>
    <rPh sb="83" eb="84">
      <t>エ</t>
    </rPh>
    <rPh sb="92" eb="93">
      <t>ヒ</t>
    </rPh>
    <rPh sb="94" eb="95">
      <t>ツヅ</t>
    </rPh>
    <rPh sb="103" eb="104">
      <t>ナ</t>
    </rPh>
    <rPh sb="109" eb="114">
      <t>フグアイカショ</t>
    </rPh>
    <rPh sb="115" eb="117">
      <t>シテキ</t>
    </rPh>
    <rPh sb="123" eb="125">
      <t>チュウイ</t>
    </rPh>
    <rPh sb="127" eb="129">
      <t>サギョウ</t>
    </rPh>
    <phoneticPr fontId="4"/>
  </si>
  <si>
    <t>【PPIH案件情報システム課支援業務】
・エリア日報
【所感】
オリアプというわけでは無いが、研修生のオリアプ作成の為の準備を進めており実際に自身がコーディングしてフロントを作成しモックアップがもう少しで出来そうなので土日を使用してモックアップを完成させていきたい。また、ユニット活動でAWSのキャッチアップも必要なので実際に自身のアカウントにEC2インスタンスを作成し直してみて、Dockerファイルがデプロイ出来る状態までコーディングして内容を修正したりしていきたい。</t>
    <rPh sb="5" eb="7">
      <t>アンケン</t>
    </rPh>
    <rPh sb="7" eb="9">
      <t>ジョウホウ</t>
    </rPh>
    <rPh sb="13" eb="14">
      <t>カ</t>
    </rPh>
    <rPh sb="14" eb="18">
      <t>シエンギョウム</t>
    </rPh>
    <rPh sb="24" eb="26">
      <t>ニッポウ</t>
    </rPh>
    <rPh sb="43" eb="44">
      <t>ナ</t>
    </rPh>
    <rPh sb="47" eb="50">
      <t>ケンシュウセイ</t>
    </rPh>
    <rPh sb="55" eb="57">
      <t>サクセイ</t>
    </rPh>
    <rPh sb="58" eb="59">
      <t>タメ</t>
    </rPh>
    <rPh sb="60" eb="62">
      <t>ジュンビ</t>
    </rPh>
    <rPh sb="63" eb="64">
      <t>スス</t>
    </rPh>
    <rPh sb="68" eb="70">
      <t>ジッサイ</t>
    </rPh>
    <rPh sb="71" eb="73">
      <t>ジシン</t>
    </rPh>
    <rPh sb="87" eb="89">
      <t>サクセイ</t>
    </rPh>
    <rPh sb="99" eb="100">
      <t>スコ</t>
    </rPh>
    <rPh sb="102" eb="104">
      <t>デキ</t>
    </rPh>
    <rPh sb="109" eb="111">
      <t>ドニチ</t>
    </rPh>
    <rPh sb="112" eb="114">
      <t>シヨウ</t>
    </rPh>
    <rPh sb="123" eb="125">
      <t>カンセイ</t>
    </rPh>
    <rPh sb="140" eb="142">
      <t>カツドウ</t>
    </rPh>
    <rPh sb="155" eb="157">
      <t>ヒツヨウ</t>
    </rPh>
    <rPh sb="160" eb="162">
      <t>ジッサイ</t>
    </rPh>
    <rPh sb="163" eb="165">
      <t>ジシン</t>
    </rPh>
    <rPh sb="182" eb="184">
      <t>サクセイ</t>
    </rPh>
    <rPh sb="185" eb="186">
      <t>ナオ</t>
    </rPh>
    <rPh sb="206" eb="208">
      <t>デキ</t>
    </rPh>
    <rPh sb="209" eb="211">
      <t>ジョウタイ</t>
    </rPh>
    <rPh sb="221" eb="223">
      <t>ナイヨウ</t>
    </rPh>
    <rPh sb="224" eb="226">
      <t>シュウセイ</t>
    </rPh>
    <phoneticPr fontId="4"/>
  </si>
  <si>
    <t>【PPIH案件情報システム課支援業務】
・エリア日報
【所感】
作業は順調進み、自身に出来る範囲の作業に関しては特に問題なく手早く終了させることが出来るようになってきた。案件内では複雑なシステムや高度なSQL生成を即座に求められるので、引き続き学習を進めていきたいが、購入した書籍のうちSQLの本の学習が全く進んでいないのでこちらの学習も計画的に進めていきたい。</t>
    <rPh sb="5" eb="7">
      <t>アンケン</t>
    </rPh>
    <rPh sb="7" eb="9">
      <t>ジョウホウ</t>
    </rPh>
    <rPh sb="13" eb="14">
      <t>カ</t>
    </rPh>
    <rPh sb="14" eb="18">
      <t>シエンギョウム</t>
    </rPh>
    <rPh sb="24" eb="26">
      <t>ニッポウ</t>
    </rPh>
    <rPh sb="32" eb="34">
      <t>サギョウ</t>
    </rPh>
    <rPh sb="35" eb="37">
      <t>ジュンチョウ</t>
    </rPh>
    <rPh sb="37" eb="38">
      <t>スス</t>
    </rPh>
    <rPh sb="40" eb="42">
      <t>ジシン</t>
    </rPh>
    <rPh sb="43" eb="45">
      <t>デキ</t>
    </rPh>
    <rPh sb="46" eb="48">
      <t>ハンイ</t>
    </rPh>
    <rPh sb="49" eb="51">
      <t>サギョウ</t>
    </rPh>
    <rPh sb="52" eb="53">
      <t>カン</t>
    </rPh>
    <rPh sb="56" eb="57">
      <t>トク</t>
    </rPh>
    <rPh sb="58" eb="60">
      <t>モンダイ</t>
    </rPh>
    <rPh sb="62" eb="64">
      <t>テバヤ</t>
    </rPh>
    <rPh sb="65" eb="67">
      <t>シュウリョウ</t>
    </rPh>
    <rPh sb="73" eb="75">
      <t>デキ</t>
    </rPh>
    <rPh sb="85" eb="88">
      <t>アンケンナイ</t>
    </rPh>
    <rPh sb="90" eb="92">
      <t>フクザツ</t>
    </rPh>
    <rPh sb="98" eb="100">
      <t>コウド</t>
    </rPh>
    <rPh sb="104" eb="106">
      <t>セイセイ</t>
    </rPh>
    <rPh sb="107" eb="109">
      <t>ソクザ</t>
    </rPh>
    <rPh sb="110" eb="111">
      <t>モト</t>
    </rPh>
    <rPh sb="118" eb="119">
      <t>ヒ</t>
    </rPh>
    <rPh sb="120" eb="121">
      <t>ツヅ</t>
    </rPh>
    <rPh sb="122" eb="124">
      <t>ガクシュウ</t>
    </rPh>
    <rPh sb="125" eb="126">
      <t>スス</t>
    </rPh>
    <rPh sb="134" eb="136">
      <t>コウニュウ</t>
    </rPh>
    <rPh sb="138" eb="140">
      <t>ショセキ</t>
    </rPh>
    <rPh sb="147" eb="148">
      <t>ホン</t>
    </rPh>
    <rPh sb="149" eb="151">
      <t>ガクシュウ</t>
    </rPh>
    <rPh sb="152" eb="153">
      <t>マッタ</t>
    </rPh>
    <rPh sb="154" eb="155">
      <t>スス</t>
    </rPh>
    <rPh sb="166" eb="168">
      <t>ガクシュウ</t>
    </rPh>
    <rPh sb="169" eb="172">
      <t>ケイカクテキ</t>
    </rPh>
    <rPh sb="173" eb="174">
      <t>スス</t>
    </rPh>
    <phoneticPr fontId="4"/>
  </si>
  <si>
    <t>【PPIH案件情報システム課支援業務】
・エリア日報
【所感】
研修作業をする中で、自身の学習にもなったのかソースの理解において中々に力がついた。調べて教えながら、必要に応じてドキュメント作成や汎用性の高いソースを作成してそれをもとに教えるなどを実施する必要があるので、javascriotやオブジェクト指向のプログラミング自体の知識や経験が身について非常に有用になってきているのでこのまま継続してオリジナルアプリも複数作成したい。</t>
    <rPh sb="5" eb="7">
      <t>アンケン</t>
    </rPh>
    <rPh sb="7" eb="9">
      <t>ジョウホウ</t>
    </rPh>
    <rPh sb="13" eb="14">
      <t>カ</t>
    </rPh>
    <rPh sb="14" eb="18">
      <t>シエンギョウム</t>
    </rPh>
    <rPh sb="24" eb="26">
      <t>ニッポウ</t>
    </rPh>
    <rPh sb="32" eb="34">
      <t>ケンシュウ</t>
    </rPh>
    <rPh sb="34" eb="36">
      <t>サギョウ</t>
    </rPh>
    <rPh sb="39" eb="40">
      <t>ナカ</t>
    </rPh>
    <rPh sb="42" eb="44">
      <t>ジシン</t>
    </rPh>
    <rPh sb="45" eb="47">
      <t>ガクシュウ</t>
    </rPh>
    <rPh sb="58" eb="60">
      <t>リカイ</t>
    </rPh>
    <rPh sb="64" eb="66">
      <t>ナカナカ</t>
    </rPh>
    <rPh sb="67" eb="68">
      <t>チカラ</t>
    </rPh>
    <rPh sb="73" eb="74">
      <t>シラ</t>
    </rPh>
    <rPh sb="76" eb="77">
      <t>オシ</t>
    </rPh>
    <rPh sb="82" eb="84">
      <t>ヒツヨウ</t>
    </rPh>
    <rPh sb="85" eb="86">
      <t>オウ</t>
    </rPh>
    <rPh sb="94" eb="96">
      <t>サクセイ</t>
    </rPh>
    <rPh sb="97" eb="100">
      <t>ハンヨウセイ</t>
    </rPh>
    <rPh sb="101" eb="102">
      <t>タカ</t>
    </rPh>
    <rPh sb="107" eb="109">
      <t>サクセイ</t>
    </rPh>
    <rPh sb="117" eb="118">
      <t>オシ</t>
    </rPh>
    <rPh sb="123" eb="125">
      <t>ジッシ</t>
    </rPh>
    <rPh sb="127" eb="129">
      <t>ヒツヨウ</t>
    </rPh>
    <rPh sb="152" eb="154">
      <t>シコウ</t>
    </rPh>
    <rPh sb="162" eb="164">
      <t>ジタイ</t>
    </rPh>
    <rPh sb="165" eb="167">
      <t>チシキ</t>
    </rPh>
    <rPh sb="168" eb="170">
      <t>ケイケン</t>
    </rPh>
    <rPh sb="171" eb="172">
      <t>ミ</t>
    </rPh>
    <rPh sb="176" eb="178">
      <t>ヒジョウ</t>
    </rPh>
    <rPh sb="179" eb="181">
      <t>ユウヨウ</t>
    </rPh>
    <rPh sb="195" eb="197">
      <t>ケイゾク</t>
    </rPh>
    <rPh sb="208" eb="210">
      <t>フクスウ</t>
    </rPh>
    <rPh sb="210" eb="212">
      <t>サクセイ</t>
    </rPh>
    <phoneticPr fontId="4"/>
  </si>
  <si>
    <t>【PPIH案件情報システム課支援業務】
・エリア日報
【所感】
ユニット活動で実施している内容はミドルウェアやインフラの学習になっており、知見を得ることが出来て良かったと感じている。評価の時期に差し掛かってきたので、計画的に進めて正しい表を全員に出来るように、しっかりと務めたい。</t>
    <rPh sb="5" eb="7">
      <t>アンケン</t>
    </rPh>
    <rPh sb="7" eb="9">
      <t>ジョウホウ</t>
    </rPh>
    <rPh sb="13" eb="14">
      <t>カ</t>
    </rPh>
    <rPh sb="14" eb="18">
      <t>シエンギョウム</t>
    </rPh>
    <rPh sb="24" eb="26">
      <t>ニッポウ</t>
    </rPh>
    <rPh sb="36" eb="38">
      <t>カツドウ</t>
    </rPh>
    <rPh sb="39" eb="41">
      <t>ジッシ</t>
    </rPh>
    <rPh sb="45" eb="47">
      <t>ナイヨウ</t>
    </rPh>
    <rPh sb="60" eb="62">
      <t>ガクシュウ</t>
    </rPh>
    <rPh sb="69" eb="71">
      <t>チケン</t>
    </rPh>
    <rPh sb="72" eb="73">
      <t>エ</t>
    </rPh>
    <rPh sb="77" eb="79">
      <t>デキ</t>
    </rPh>
    <rPh sb="80" eb="81">
      <t>ヨ</t>
    </rPh>
    <rPh sb="85" eb="86">
      <t>カン</t>
    </rPh>
    <rPh sb="91" eb="93">
      <t>ヒョウカ</t>
    </rPh>
    <rPh sb="94" eb="96">
      <t>ジキ</t>
    </rPh>
    <rPh sb="97" eb="98">
      <t>サ</t>
    </rPh>
    <rPh sb="99" eb="100">
      <t>カ</t>
    </rPh>
    <rPh sb="108" eb="111">
      <t>ケイカクテキ</t>
    </rPh>
    <rPh sb="112" eb="113">
      <t>スス</t>
    </rPh>
    <rPh sb="115" eb="116">
      <t>タダ</t>
    </rPh>
    <rPh sb="118" eb="119">
      <t>ヒョウ</t>
    </rPh>
    <rPh sb="120" eb="122">
      <t>ゼンイン</t>
    </rPh>
    <rPh sb="123" eb="125">
      <t>デキ</t>
    </rPh>
    <rPh sb="135" eb="136">
      <t>ツト</t>
    </rPh>
    <phoneticPr fontId="4"/>
  </si>
  <si>
    <t>【PPIH案件情報システム課支援業務】
・amatou
【所感】
Golangを使用したバッチ処理について、調査しつつパフォーマンスで問題になっている箇所がないか調べつつ進めている。今のところ成果は出せていないが、Golangの構造体とメソッドの生やし方を調べたりdefer機能の意味を理解したりなど学習は進んでおり、近い内に調査対象の調査も完了する見込み。メモレベルで良いので調査した内容をまとめて福地さんに早いうちに共有できるようにスピード感を持って進める。</t>
    <rPh sb="5" eb="7">
      <t>アンケン</t>
    </rPh>
    <rPh sb="7" eb="9">
      <t>ジョウホウ</t>
    </rPh>
    <rPh sb="13" eb="14">
      <t>カ</t>
    </rPh>
    <rPh sb="14" eb="18">
      <t>シエンギョウム</t>
    </rPh>
    <rPh sb="40" eb="42">
      <t>シヨウ</t>
    </rPh>
    <rPh sb="47" eb="49">
      <t>ショリ</t>
    </rPh>
    <rPh sb="54" eb="56">
      <t>チョウサ</t>
    </rPh>
    <rPh sb="67" eb="69">
      <t>モンダイ</t>
    </rPh>
    <rPh sb="75" eb="77">
      <t>カショ</t>
    </rPh>
    <rPh sb="81" eb="82">
      <t>シラ</t>
    </rPh>
    <rPh sb="85" eb="86">
      <t>スス</t>
    </rPh>
    <rPh sb="91" eb="92">
      <t>イマ</t>
    </rPh>
    <rPh sb="96" eb="98">
      <t>セイカ</t>
    </rPh>
    <rPh sb="99" eb="100">
      <t>ダ</t>
    </rPh>
    <rPh sb="114" eb="116">
      <t>コウゾウ</t>
    </rPh>
    <rPh sb="116" eb="117">
      <t>カラダ</t>
    </rPh>
    <rPh sb="123" eb="124">
      <t>ハ</t>
    </rPh>
    <rPh sb="126" eb="127">
      <t>カタ</t>
    </rPh>
    <rPh sb="128" eb="129">
      <t>シラ</t>
    </rPh>
    <rPh sb="137" eb="139">
      <t>キノウ</t>
    </rPh>
    <rPh sb="140" eb="142">
      <t>イミ</t>
    </rPh>
    <rPh sb="143" eb="145">
      <t>リカイ</t>
    </rPh>
    <rPh sb="150" eb="152">
      <t>ガクシュウ</t>
    </rPh>
    <rPh sb="153" eb="154">
      <t>スス</t>
    </rPh>
    <rPh sb="159" eb="160">
      <t>チカ</t>
    </rPh>
    <rPh sb="161" eb="162">
      <t>ウチ</t>
    </rPh>
    <rPh sb="163" eb="165">
      <t>チョウサ</t>
    </rPh>
    <rPh sb="165" eb="167">
      <t>タイショウ</t>
    </rPh>
    <rPh sb="168" eb="170">
      <t>チョウサ</t>
    </rPh>
    <rPh sb="171" eb="173">
      <t>カンリョウ</t>
    </rPh>
    <rPh sb="175" eb="177">
      <t>ミコ</t>
    </rPh>
    <rPh sb="185" eb="186">
      <t>ヨ</t>
    </rPh>
    <rPh sb="189" eb="191">
      <t>チョウサ</t>
    </rPh>
    <rPh sb="193" eb="195">
      <t>ナイヨウ</t>
    </rPh>
    <rPh sb="200" eb="202">
      <t>フクチ</t>
    </rPh>
    <rPh sb="205" eb="206">
      <t>ハヤ</t>
    </rPh>
    <rPh sb="210" eb="212">
      <t>キョウユウ</t>
    </rPh>
    <rPh sb="222" eb="223">
      <t>カン</t>
    </rPh>
    <rPh sb="224" eb="225">
      <t>モ</t>
    </rPh>
    <rPh sb="227" eb="228">
      <t>スス</t>
    </rPh>
    <phoneticPr fontId="4"/>
  </si>
  <si>
    <t>【PPIH案件情報システム課支援業務】
・エリア日報
【所感】
エリア日報のテスト作業はこれでひと段落して、Golangバッチの処理に集中して作業できるようになってきたが、内容的には進んでいないので昨日に引き続き調査や学習を積極的に進めていく予定。また、生活習慣も見直し、適切な学習習慣を進められるように維持していきたい。</t>
    <rPh sb="35" eb="37">
      <t>ニッポウ</t>
    </rPh>
    <rPh sb="41" eb="43">
      <t>サギョウ</t>
    </rPh>
    <rPh sb="49" eb="51">
      <t>ダンラク</t>
    </rPh>
    <rPh sb="64" eb="66">
      <t>ショリ</t>
    </rPh>
    <rPh sb="67" eb="69">
      <t>シュウチュウ</t>
    </rPh>
    <rPh sb="71" eb="73">
      <t>サギョウ</t>
    </rPh>
    <rPh sb="86" eb="89">
      <t>ナイヨウテキ</t>
    </rPh>
    <rPh sb="91" eb="92">
      <t>スス</t>
    </rPh>
    <rPh sb="99" eb="101">
      <t>サクジツ</t>
    </rPh>
    <rPh sb="102" eb="103">
      <t>ヒ</t>
    </rPh>
    <rPh sb="104" eb="105">
      <t>ツヅ</t>
    </rPh>
    <rPh sb="106" eb="108">
      <t>チョウサ</t>
    </rPh>
    <rPh sb="109" eb="111">
      <t>ガクシュウ</t>
    </rPh>
    <rPh sb="112" eb="115">
      <t>セッキョクテキ</t>
    </rPh>
    <rPh sb="116" eb="117">
      <t>スス</t>
    </rPh>
    <rPh sb="121" eb="123">
      <t>ヨテイ</t>
    </rPh>
    <rPh sb="127" eb="129">
      <t>セイカツ</t>
    </rPh>
    <rPh sb="129" eb="131">
      <t>シュウカン</t>
    </rPh>
    <rPh sb="132" eb="134">
      <t>ミナオ</t>
    </rPh>
    <rPh sb="136" eb="138">
      <t>テキセツ</t>
    </rPh>
    <rPh sb="139" eb="143">
      <t>ガクシュウシュウカン</t>
    </rPh>
    <rPh sb="144" eb="145">
      <t>スス</t>
    </rPh>
    <rPh sb="152" eb="154">
      <t>イジ</t>
    </rPh>
    <phoneticPr fontId="4"/>
  </si>
  <si>
    <t>【PPIH案件情報システム課支援業務】
・amatou
【所感】
Golangをpythonに書き換える際に、どのような設計でpython CLIアプリケーションを作成するかという点を先に考慮すべきで、もちろん設計はシステムによって異なるので、設計手法や整理の仕方をまず学ぶのが効率が良いのではと感じている。どちらかというと、pythonがどうというよりも、UMLのクラス図を学習することで実装を実現したいと考える。</t>
    <rPh sb="5" eb="7">
      <t>アンケン</t>
    </rPh>
    <rPh sb="7" eb="9">
      <t>ジョウホウ</t>
    </rPh>
    <rPh sb="13" eb="14">
      <t>カ</t>
    </rPh>
    <rPh sb="14" eb="18">
      <t>シエンギョウム</t>
    </rPh>
    <rPh sb="47" eb="48">
      <t>カ</t>
    </rPh>
    <rPh sb="49" eb="50">
      <t>カ</t>
    </rPh>
    <rPh sb="52" eb="53">
      <t>サイ</t>
    </rPh>
    <rPh sb="60" eb="62">
      <t>セッケイ</t>
    </rPh>
    <rPh sb="82" eb="84">
      <t>サクセイ</t>
    </rPh>
    <rPh sb="90" eb="91">
      <t>テン</t>
    </rPh>
    <rPh sb="92" eb="93">
      <t>サキ</t>
    </rPh>
    <rPh sb="94" eb="96">
      <t>コウリョ</t>
    </rPh>
    <rPh sb="105" eb="107">
      <t>セッケイ</t>
    </rPh>
    <rPh sb="116" eb="117">
      <t>コト</t>
    </rPh>
    <rPh sb="122" eb="124">
      <t>セッケイ</t>
    </rPh>
    <rPh sb="124" eb="126">
      <t>シュホウ</t>
    </rPh>
    <rPh sb="127" eb="129">
      <t>セイリ</t>
    </rPh>
    <rPh sb="130" eb="132">
      <t>シカタ</t>
    </rPh>
    <rPh sb="135" eb="136">
      <t>マナブ</t>
    </rPh>
    <rPh sb="139" eb="141">
      <t>コウリツ</t>
    </rPh>
    <rPh sb="142" eb="143">
      <t>ヨ</t>
    </rPh>
    <rPh sb="148" eb="149">
      <t>カン</t>
    </rPh>
    <rPh sb="186" eb="187">
      <t>ズ</t>
    </rPh>
    <rPh sb="188" eb="190">
      <t>ガクシュウ</t>
    </rPh>
    <rPh sb="195" eb="197">
      <t>ジッソウ</t>
    </rPh>
    <rPh sb="198" eb="200">
      <t>ジツゲン</t>
    </rPh>
    <rPh sb="204" eb="205">
      <t>カンガ</t>
    </rPh>
    <phoneticPr fontId="4"/>
  </si>
  <si>
    <t>【PPIH案件情報システム課支援業務】
・amatou
【所感】
amatouのバッチで行っている作業の調査が2本分完了し、正確な進捗報告を迅速に行うことが出来た。プロジェクト全体で以前から年単位でSQLserverをAWS RedShiftに移行する動きがあり、それに伴い既存のシステムで使用している各種テーブルの移行先をマッピングする必要があるが、恐らく案件単位で移行していく為、マッピングは案件単位で手動で行っていく可能性が高い。そのうちの1つを手伝うことになったので着手中。</t>
    <rPh sb="5" eb="7">
      <t>アンケン</t>
    </rPh>
    <rPh sb="7" eb="9">
      <t>ジョウホウ</t>
    </rPh>
    <rPh sb="13" eb="14">
      <t>カ</t>
    </rPh>
    <rPh sb="14" eb="18">
      <t>シエンギョウム</t>
    </rPh>
    <rPh sb="44" eb="45">
      <t>オコナ</t>
    </rPh>
    <rPh sb="49" eb="51">
      <t>サギョウ</t>
    </rPh>
    <rPh sb="52" eb="54">
      <t>チョウサ</t>
    </rPh>
    <rPh sb="56" eb="58">
      <t>ホンブン</t>
    </rPh>
    <rPh sb="58" eb="60">
      <t>カンリョウ</t>
    </rPh>
    <rPh sb="62" eb="64">
      <t>セイカク</t>
    </rPh>
    <rPh sb="65" eb="67">
      <t>シンチョク</t>
    </rPh>
    <rPh sb="67" eb="69">
      <t>ホウコク</t>
    </rPh>
    <rPh sb="70" eb="72">
      <t>ジンソク</t>
    </rPh>
    <rPh sb="73" eb="74">
      <t>オコナ</t>
    </rPh>
    <rPh sb="78" eb="80">
      <t>デキ</t>
    </rPh>
    <rPh sb="88" eb="90">
      <t>ゼンタイ</t>
    </rPh>
    <rPh sb="91" eb="93">
      <t>イゼン</t>
    </rPh>
    <rPh sb="95" eb="98">
      <t>ネンタンイ</t>
    </rPh>
    <rPh sb="122" eb="124">
      <t>イコウ</t>
    </rPh>
    <rPh sb="126" eb="127">
      <t>ウゴ</t>
    </rPh>
    <rPh sb="135" eb="136">
      <t>トモナ</t>
    </rPh>
    <rPh sb="137" eb="139">
      <t>キゾン</t>
    </rPh>
    <rPh sb="145" eb="147">
      <t>シヨウ</t>
    </rPh>
    <rPh sb="151" eb="153">
      <t>カクシュ</t>
    </rPh>
    <rPh sb="158" eb="161">
      <t>イコウサキ</t>
    </rPh>
    <rPh sb="169" eb="171">
      <t>ヒツヨウ</t>
    </rPh>
    <rPh sb="176" eb="177">
      <t>オソ</t>
    </rPh>
    <rPh sb="179" eb="181">
      <t>アンケン</t>
    </rPh>
    <rPh sb="181" eb="183">
      <t>タンイ</t>
    </rPh>
    <rPh sb="184" eb="186">
      <t>イコウ</t>
    </rPh>
    <rPh sb="190" eb="191">
      <t>タメ</t>
    </rPh>
    <rPh sb="198" eb="202">
      <t>アンケンタンイ</t>
    </rPh>
    <rPh sb="203" eb="205">
      <t>シュドウ</t>
    </rPh>
    <rPh sb="206" eb="207">
      <t>オコナ</t>
    </rPh>
    <rPh sb="211" eb="214">
      <t>カノウセイ</t>
    </rPh>
    <rPh sb="215" eb="216">
      <t>タカ</t>
    </rPh>
    <rPh sb="226" eb="228">
      <t>テツダ</t>
    </rPh>
    <rPh sb="237" eb="240">
      <t>チャクシュチュウ</t>
    </rPh>
    <phoneticPr fontId="4"/>
  </si>
  <si>
    <t>【PPIH案件情報システム課支援業務】
・ジャーナルDB移行先マッピング
【所感】
移行先を探す中で、マッピング先が不明な箇所が多くあり質問票に起票しつつも、不明点があればすぐに質問する姿勢を崩さないようにしたい。経験上、自身が見て5分後にひらめきがあったり、翌日朝に見た時にひらめいたりすることはあるが、日を変えてもひらめかない場合は即座に質問が必要なタイミングとなるので遠慮せずに質問が出来るようにしていきたい。</t>
    <rPh sb="5" eb="7">
      <t>アンケン</t>
    </rPh>
    <rPh sb="7" eb="9">
      <t>ジョウホウ</t>
    </rPh>
    <rPh sb="13" eb="14">
      <t>カ</t>
    </rPh>
    <rPh sb="14" eb="18">
      <t>シエンギョウム</t>
    </rPh>
    <rPh sb="28" eb="31">
      <t>イコウサキ</t>
    </rPh>
    <rPh sb="42" eb="45">
      <t>イコウサキ</t>
    </rPh>
    <rPh sb="46" eb="47">
      <t>サガ</t>
    </rPh>
    <rPh sb="48" eb="49">
      <t>ナカ</t>
    </rPh>
    <rPh sb="56" eb="57">
      <t>サキ</t>
    </rPh>
    <rPh sb="58" eb="60">
      <t>フメイ</t>
    </rPh>
    <rPh sb="61" eb="63">
      <t>カショ</t>
    </rPh>
    <rPh sb="64" eb="65">
      <t>オオ</t>
    </rPh>
    <rPh sb="68" eb="71">
      <t>シツモンヒョウ</t>
    </rPh>
    <rPh sb="72" eb="74">
      <t>キヒョウ</t>
    </rPh>
    <rPh sb="79" eb="82">
      <t>フメイテン</t>
    </rPh>
    <rPh sb="89" eb="91">
      <t>シツモン</t>
    </rPh>
    <rPh sb="93" eb="95">
      <t>シセイ</t>
    </rPh>
    <rPh sb="96" eb="97">
      <t>クズ</t>
    </rPh>
    <rPh sb="107" eb="110">
      <t>ケイケンジョウ</t>
    </rPh>
    <rPh sb="111" eb="113">
      <t>ジシン</t>
    </rPh>
    <rPh sb="114" eb="115">
      <t>ミ</t>
    </rPh>
    <rPh sb="117" eb="119">
      <t>フンゴ</t>
    </rPh>
    <rPh sb="130" eb="132">
      <t>ヨクジツ</t>
    </rPh>
    <rPh sb="132" eb="133">
      <t>アサ</t>
    </rPh>
    <rPh sb="134" eb="135">
      <t>ミ</t>
    </rPh>
    <rPh sb="136" eb="137">
      <t>トキ</t>
    </rPh>
    <rPh sb="153" eb="154">
      <t>ヒ</t>
    </rPh>
    <rPh sb="155" eb="156">
      <t>カ</t>
    </rPh>
    <rPh sb="165" eb="167">
      <t>バアイ</t>
    </rPh>
    <rPh sb="168" eb="170">
      <t>ソクザ</t>
    </rPh>
    <rPh sb="171" eb="173">
      <t>シツモン</t>
    </rPh>
    <rPh sb="174" eb="176">
      <t>ヒツヨウ</t>
    </rPh>
    <rPh sb="187" eb="189">
      <t>エンリョ</t>
    </rPh>
    <rPh sb="192" eb="194">
      <t>シツモン</t>
    </rPh>
    <rPh sb="195" eb="197">
      <t>デキ</t>
    </rPh>
    <phoneticPr fontId="4"/>
  </si>
  <si>
    <t>【PPIH案件情報システム課支援業務】
・ジャーナルDB移行先マッピング
【所感】
DBの移行先マッピングをしていく中で、以前アサインしたDB移行マッピング案件での経験が生きて、迅速にマッピング資料のベースと質問表を作成することが出来た。後は自身で内容を考慮しつつ、適宜必要な質問を出していきたい。参照元のクエリで使用しているカラムを最優先にまずマッピングし、完了してクエリを書き直してから、余裕があれば他カラムもマッピングをしていきたい。</t>
    <rPh sb="5" eb="7">
      <t>アンケン</t>
    </rPh>
    <rPh sb="7" eb="9">
      <t>ジョウホウ</t>
    </rPh>
    <rPh sb="13" eb="14">
      <t>カ</t>
    </rPh>
    <rPh sb="14" eb="18">
      <t>シエンギョウム</t>
    </rPh>
    <rPh sb="28" eb="31">
      <t>イコウサキ</t>
    </rPh>
    <rPh sb="45" eb="48">
      <t>イコウサキ</t>
    </rPh>
    <rPh sb="58" eb="59">
      <t>ナカ</t>
    </rPh>
    <rPh sb="61" eb="63">
      <t>イゼン</t>
    </rPh>
    <rPh sb="71" eb="73">
      <t>イコウ</t>
    </rPh>
    <rPh sb="78" eb="80">
      <t>アンケン</t>
    </rPh>
    <rPh sb="82" eb="84">
      <t>ケイケン</t>
    </rPh>
    <rPh sb="85" eb="86">
      <t>イ</t>
    </rPh>
    <rPh sb="89" eb="91">
      <t>ジンソク</t>
    </rPh>
    <rPh sb="97" eb="99">
      <t>シリョウ</t>
    </rPh>
    <rPh sb="104" eb="106">
      <t>シツモン</t>
    </rPh>
    <rPh sb="106" eb="107">
      <t>ヒョウ</t>
    </rPh>
    <rPh sb="108" eb="110">
      <t>サクセイ</t>
    </rPh>
    <rPh sb="115" eb="117">
      <t>デキ</t>
    </rPh>
    <rPh sb="119" eb="120">
      <t>アト</t>
    </rPh>
    <rPh sb="121" eb="123">
      <t>ジシン</t>
    </rPh>
    <rPh sb="124" eb="126">
      <t>ナイヨウ</t>
    </rPh>
    <rPh sb="127" eb="129">
      <t>コウリョ</t>
    </rPh>
    <rPh sb="133" eb="135">
      <t>テキギ</t>
    </rPh>
    <rPh sb="135" eb="137">
      <t>ヒツヨウ</t>
    </rPh>
    <rPh sb="138" eb="140">
      <t>シツモン</t>
    </rPh>
    <rPh sb="141" eb="142">
      <t>ダ</t>
    </rPh>
    <rPh sb="149" eb="153">
      <t>サンショ</t>
    </rPh>
    <rPh sb="157" eb="159">
      <t>シヨウ</t>
    </rPh>
    <rPh sb="167" eb="170">
      <t>サイユウセン</t>
    </rPh>
    <rPh sb="180" eb="182">
      <t>カンリョウ</t>
    </rPh>
    <rPh sb="188" eb="189">
      <t>カ</t>
    </rPh>
    <rPh sb="190" eb="191">
      <t>ナオ</t>
    </rPh>
    <rPh sb="196" eb="198">
      <t>ヨユウ</t>
    </rPh>
    <rPh sb="202" eb="203">
      <t>ホカ</t>
    </rPh>
    <phoneticPr fontId="4"/>
  </si>
  <si>
    <t>【PPIH案件情報システム課支援業務】
・amatou
【所感】
最近はネット上の記事や書籍を読んでいて、内容がどんどん頭に入ってくるようになってきた。基礎知識や経験が紐づき、それが作用していると考えているが、入社当初の自分を鑑みると早く覚えなくてはととにかく焦っていて、記事や書籍を読んでも理解が及ばないか時間がとてもかかることにさらに焦ってしまうというループを体験していた。実際には業務経験を積んで何度もソースや技術に触れることで、点と点が繋がる瞬間が来るのだが、それをいかに未経験者や研修生に伝えるかということを考えていきたい。</t>
    <rPh sb="5" eb="7">
      <t>アンケン</t>
    </rPh>
    <rPh sb="7" eb="9">
      <t>ジョウホウ</t>
    </rPh>
    <rPh sb="13" eb="14">
      <t>カ</t>
    </rPh>
    <rPh sb="14" eb="18">
      <t>シエンギョウム</t>
    </rPh>
    <rPh sb="33" eb="35">
      <t>サイキン</t>
    </rPh>
    <rPh sb="39" eb="40">
      <t>ジョウ</t>
    </rPh>
    <rPh sb="41" eb="43">
      <t>キジ</t>
    </rPh>
    <rPh sb="44" eb="46">
      <t>ショセキ</t>
    </rPh>
    <rPh sb="47" eb="48">
      <t>ヨ</t>
    </rPh>
    <rPh sb="53" eb="55">
      <t>ナイヨウ</t>
    </rPh>
    <rPh sb="60" eb="61">
      <t>アタマ</t>
    </rPh>
    <rPh sb="62" eb="63">
      <t>ハイ</t>
    </rPh>
    <rPh sb="76" eb="78">
      <t>キソ</t>
    </rPh>
    <rPh sb="78" eb="80">
      <t>チシキ</t>
    </rPh>
    <rPh sb="81" eb="83">
      <t>ケイケン</t>
    </rPh>
    <rPh sb="84" eb="85">
      <t>ヒモ</t>
    </rPh>
    <rPh sb="91" eb="93">
      <t>サヨウ</t>
    </rPh>
    <rPh sb="98" eb="99">
      <t>カンガ</t>
    </rPh>
    <rPh sb="105" eb="107">
      <t>ニュウシャ</t>
    </rPh>
    <rPh sb="107" eb="109">
      <t>トウショ</t>
    </rPh>
    <rPh sb="110" eb="112">
      <t>ジブン</t>
    </rPh>
    <rPh sb="113" eb="114">
      <t>カンガ</t>
    </rPh>
    <rPh sb="117" eb="118">
      <t>ハヤ</t>
    </rPh>
    <rPh sb="119" eb="120">
      <t>オボ</t>
    </rPh>
    <rPh sb="130" eb="131">
      <t>アセ</t>
    </rPh>
    <rPh sb="136" eb="138">
      <t>キジ</t>
    </rPh>
    <rPh sb="139" eb="141">
      <t>ショセキ</t>
    </rPh>
    <rPh sb="142" eb="143">
      <t>ヨ</t>
    </rPh>
    <rPh sb="146" eb="148">
      <t>リカイ</t>
    </rPh>
    <rPh sb="149" eb="150">
      <t>オヨ</t>
    </rPh>
    <rPh sb="154" eb="156">
      <t>ジカン</t>
    </rPh>
    <rPh sb="169" eb="170">
      <t>アセ</t>
    </rPh>
    <rPh sb="182" eb="184">
      <t>タイケン</t>
    </rPh>
    <rPh sb="189" eb="191">
      <t>ジッサイ</t>
    </rPh>
    <rPh sb="193" eb="197">
      <t>ギョウムケイケン</t>
    </rPh>
    <rPh sb="198" eb="199">
      <t>ツ</t>
    </rPh>
    <rPh sb="201" eb="203">
      <t>ナンド</t>
    </rPh>
    <rPh sb="208" eb="210">
      <t>ギジュツ</t>
    </rPh>
    <rPh sb="211" eb="212">
      <t>フ</t>
    </rPh>
    <rPh sb="218" eb="219">
      <t>テン</t>
    </rPh>
    <rPh sb="220" eb="221">
      <t>テン</t>
    </rPh>
    <rPh sb="222" eb="223">
      <t>ツナ</t>
    </rPh>
    <rPh sb="225" eb="227">
      <t>シュンカン</t>
    </rPh>
    <rPh sb="228" eb="229">
      <t>ク</t>
    </rPh>
    <rPh sb="240" eb="244">
      <t>ミケイケンシャ</t>
    </rPh>
    <rPh sb="245" eb="248">
      <t>ケンシュウセイ</t>
    </rPh>
    <rPh sb="249" eb="250">
      <t>ツタ</t>
    </rPh>
    <rPh sb="259" eb="260">
      <t>カンガ</t>
    </rPh>
    <phoneticPr fontId="4"/>
  </si>
  <si>
    <t>【PPIH案件情報システム課支援業務】
・ジャーナルDB移行先マッピング
【所感】
作業に取り組みつつも、そもそもマッピング作業は情報が不足している中実施することが多いので分からないことは分からない。ずるずると作業をしてもしょうがないので、自身で期限を決めて宣言しその期限内でマッピングに必要な資料を全て確認しつつ作業を進行中。シェアポイントにExcelをアップロードしてチケットにリンクを貼り、他のメンバーがいつでも内容を確認出来るようにしつつ内容を更新している。いかにリアルな進捗を正確に伝えるかを意識して作業を進めることが出来てきたので、実装に向けて知識をさらにつけていきたい。</t>
    <rPh sb="5" eb="7">
      <t>アンケン</t>
    </rPh>
    <rPh sb="7" eb="9">
      <t>ジョウホウ</t>
    </rPh>
    <rPh sb="13" eb="14">
      <t>カ</t>
    </rPh>
    <rPh sb="14" eb="18">
      <t>シエンギョウム</t>
    </rPh>
    <rPh sb="28" eb="31">
      <t>イコウサキ</t>
    </rPh>
    <rPh sb="42" eb="44">
      <t>サギョウ</t>
    </rPh>
    <rPh sb="45" eb="46">
      <t>ト</t>
    </rPh>
    <rPh sb="47" eb="48">
      <t>ク</t>
    </rPh>
    <rPh sb="62" eb="64">
      <t>サギョウ</t>
    </rPh>
    <rPh sb="65" eb="67">
      <t>ジョウホウ</t>
    </rPh>
    <rPh sb="68" eb="70">
      <t>フソク</t>
    </rPh>
    <rPh sb="74" eb="75">
      <t>ナカ</t>
    </rPh>
    <rPh sb="75" eb="77">
      <t>ジッシ</t>
    </rPh>
    <rPh sb="82" eb="83">
      <t>オオ</t>
    </rPh>
    <rPh sb="86" eb="87">
      <t>ワ</t>
    </rPh>
    <rPh sb="94" eb="95">
      <t>ワ</t>
    </rPh>
    <rPh sb="105" eb="107">
      <t>サギョウ</t>
    </rPh>
    <rPh sb="120" eb="122">
      <t>ジシン</t>
    </rPh>
    <rPh sb="123" eb="125">
      <t>キゲン</t>
    </rPh>
    <rPh sb="126" eb="127">
      <t>キ</t>
    </rPh>
    <rPh sb="129" eb="131">
      <t>センゲン</t>
    </rPh>
    <rPh sb="134" eb="137">
      <t>キゲンナイ</t>
    </rPh>
    <rPh sb="144" eb="146">
      <t>ヒツヨウ</t>
    </rPh>
    <rPh sb="147" eb="149">
      <t>シリョウ</t>
    </rPh>
    <rPh sb="150" eb="151">
      <t>スベ</t>
    </rPh>
    <rPh sb="152" eb="154">
      <t>カクニン</t>
    </rPh>
    <rPh sb="157" eb="159">
      <t>サギョウ</t>
    </rPh>
    <rPh sb="160" eb="163">
      <t>シンコウチュウ</t>
    </rPh>
    <rPh sb="195" eb="196">
      <t>ハ</t>
    </rPh>
    <rPh sb="198" eb="199">
      <t>ホカ</t>
    </rPh>
    <rPh sb="209" eb="211">
      <t>ナイヨウ</t>
    </rPh>
    <rPh sb="212" eb="216">
      <t>カクニンデキ</t>
    </rPh>
    <rPh sb="223" eb="225">
      <t>ナイヨウ</t>
    </rPh>
    <rPh sb="226" eb="228">
      <t>コウシン</t>
    </rPh>
    <rPh sb="240" eb="242">
      <t>シンチョク</t>
    </rPh>
    <rPh sb="243" eb="245">
      <t>セイカク</t>
    </rPh>
    <rPh sb="246" eb="247">
      <t>ツタ</t>
    </rPh>
    <rPh sb="251" eb="253">
      <t>イシキ</t>
    </rPh>
    <rPh sb="255" eb="257">
      <t>サギョウ</t>
    </rPh>
    <rPh sb="258" eb="259">
      <t>スス</t>
    </rPh>
    <rPh sb="264" eb="266">
      <t>デキ</t>
    </rPh>
    <rPh sb="272" eb="274">
      <t>ジッソウ</t>
    </rPh>
    <rPh sb="275" eb="276">
      <t>ム</t>
    </rPh>
    <rPh sb="278" eb="280">
      <t>チシキ</t>
    </rPh>
    <phoneticPr fontId="4"/>
  </si>
  <si>
    <t>【PPIH案件情報システム課支援業務】
・ジャーナルDB移行先マッピング
【所感】
作業進捗は概ね問題なく、今週中にTLに調査結果を共有して内容を確認して頂く予定で意思疎通も取ることが出来た。その他としてはユニット活動の作業が遅れ気味なのでこちらに尽力できるように進めていきたい。また社内評価制度や案件作業内容をまとめたりなども進める必要があるので、早め早めに作業を進めていくように心掛けたい。</t>
    <rPh sb="5" eb="7">
      <t>アンケン</t>
    </rPh>
    <rPh sb="7" eb="9">
      <t>ジョウホウ</t>
    </rPh>
    <rPh sb="13" eb="14">
      <t>カ</t>
    </rPh>
    <rPh sb="14" eb="18">
      <t>シエンギョウム</t>
    </rPh>
    <rPh sb="28" eb="31">
      <t>イコウサキ</t>
    </rPh>
    <rPh sb="42" eb="44">
      <t>サギョウ</t>
    </rPh>
    <rPh sb="44" eb="46">
      <t>シンチョク</t>
    </rPh>
    <rPh sb="47" eb="48">
      <t>オオム</t>
    </rPh>
    <rPh sb="49" eb="51">
      <t>モンダイ</t>
    </rPh>
    <rPh sb="54" eb="57">
      <t>コンシュウチュウ</t>
    </rPh>
    <rPh sb="61" eb="65">
      <t>チョウサケッカ</t>
    </rPh>
    <rPh sb="66" eb="68">
      <t>キョウユウ</t>
    </rPh>
    <rPh sb="70" eb="72">
      <t>ナイヨウ</t>
    </rPh>
    <rPh sb="73" eb="75">
      <t>カクニン</t>
    </rPh>
    <rPh sb="77" eb="78">
      <t>イタダ</t>
    </rPh>
    <rPh sb="79" eb="81">
      <t>ヨテイ</t>
    </rPh>
    <rPh sb="82" eb="86">
      <t>イシソツウ</t>
    </rPh>
    <rPh sb="87" eb="88">
      <t>ト</t>
    </rPh>
    <rPh sb="92" eb="94">
      <t>デキ</t>
    </rPh>
    <rPh sb="98" eb="99">
      <t>タ</t>
    </rPh>
    <rPh sb="107" eb="109">
      <t>カツドウ</t>
    </rPh>
    <rPh sb="110" eb="112">
      <t>サギョウ</t>
    </rPh>
    <rPh sb="113" eb="114">
      <t>オク</t>
    </rPh>
    <rPh sb="115" eb="117">
      <t>ギミ</t>
    </rPh>
    <rPh sb="124" eb="126">
      <t>ジンリョク</t>
    </rPh>
    <rPh sb="132" eb="133">
      <t>スス</t>
    </rPh>
    <rPh sb="142" eb="144">
      <t>シャナイ</t>
    </rPh>
    <rPh sb="144" eb="146">
      <t>ヒョウカ</t>
    </rPh>
    <rPh sb="146" eb="148">
      <t>セイド</t>
    </rPh>
    <rPh sb="149" eb="151">
      <t>アンケン</t>
    </rPh>
    <rPh sb="151" eb="153">
      <t>サギョウ</t>
    </rPh>
    <rPh sb="153" eb="155">
      <t>ナイヨウ</t>
    </rPh>
    <rPh sb="164" eb="165">
      <t>スス</t>
    </rPh>
    <rPh sb="167" eb="169">
      <t>ヒツヨウ</t>
    </rPh>
    <rPh sb="175" eb="176">
      <t>ハヤ</t>
    </rPh>
    <rPh sb="177" eb="178">
      <t>ハヤ</t>
    </rPh>
    <rPh sb="180" eb="182">
      <t>サギョウ</t>
    </rPh>
    <rPh sb="183" eb="184">
      <t>スス</t>
    </rPh>
    <rPh sb="191" eb="193">
      <t>ココロガ</t>
    </rPh>
    <phoneticPr fontId="4"/>
  </si>
  <si>
    <t>【PPIH案件情報システム課支援業務】
・ジャーナルDB移行先マッピング
【所感】
マッピング作業が一通り完了し、金曜日にPMとインフラエンジニアの方に情報を共有する予定で動いている。早めに作業が完了出来たので、pythonバッチの作成に着手して設計作業などに入れるようにしていきたい。今回のバッチ作成で開発経験を積んで、出来れば本番環境に設置するところまで進められれば良いなと感じているが、事前に自身でもプライベートで同様の環境を準備して実行出来るように練習も積んでおきたい。</t>
    <rPh sb="5" eb="7">
      <t>アンケン</t>
    </rPh>
    <rPh sb="7" eb="9">
      <t>ジョウホウ</t>
    </rPh>
    <rPh sb="13" eb="14">
      <t>カ</t>
    </rPh>
    <rPh sb="14" eb="18">
      <t>シエンギョウム</t>
    </rPh>
    <rPh sb="28" eb="31">
      <t>イコウサキ</t>
    </rPh>
    <rPh sb="47" eb="49">
      <t>サギョウ</t>
    </rPh>
    <rPh sb="50" eb="52">
      <t>ヒトトオ</t>
    </rPh>
    <rPh sb="53" eb="55">
      <t>カンリョウ</t>
    </rPh>
    <rPh sb="57" eb="60">
      <t>キンヨウビ</t>
    </rPh>
    <rPh sb="74" eb="75">
      <t>カタ</t>
    </rPh>
    <rPh sb="76" eb="78">
      <t>ジョウホウ</t>
    </rPh>
    <rPh sb="143" eb="145">
      <t>コンカイ</t>
    </rPh>
    <rPh sb="149" eb="151">
      <t>サクセイ</t>
    </rPh>
    <rPh sb="152" eb="154">
      <t>カイハツ</t>
    </rPh>
    <rPh sb="154" eb="156">
      <t>ケイケン</t>
    </rPh>
    <rPh sb="157" eb="158">
      <t>ツ</t>
    </rPh>
    <rPh sb="161" eb="163">
      <t>デキ</t>
    </rPh>
    <rPh sb="165" eb="169">
      <t>ホンバンカンキョウ</t>
    </rPh>
    <rPh sb="170" eb="172">
      <t>セッチ</t>
    </rPh>
    <rPh sb="179" eb="180">
      <t>スス</t>
    </rPh>
    <rPh sb="185" eb="186">
      <t>ヨ</t>
    </rPh>
    <rPh sb="189" eb="190">
      <t>カン</t>
    </rPh>
    <rPh sb="196" eb="198">
      <t>ジゼン</t>
    </rPh>
    <rPh sb="199" eb="201">
      <t>ジシン</t>
    </rPh>
    <rPh sb="210" eb="212">
      <t>ドウヨウ</t>
    </rPh>
    <rPh sb="213" eb="215">
      <t>カンキョウ</t>
    </rPh>
    <rPh sb="216" eb="218">
      <t>ジュンビ</t>
    </rPh>
    <rPh sb="220" eb="222">
      <t>ジッコウ</t>
    </rPh>
    <rPh sb="222" eb="224">
      <t>デキ</t>
    </rPh>
    <rPh sb="228" eb="230">
      <t>レンシュウ</t>
    </rPh>
    <rPh sb="231" eb="232">
      <t>ツ</t>
    </rPh>
    <phoneticPr fontId="4"/>
  </si>
  <si>
    <t>【PPIH案件情報システム課支援業務】
・ジャーナルDB移行先マッピング
【所感】
研修生のオリジナルアプリ作成もひと段落して来ているので自身で内容を振り返ってみた時に、学んだナレッジや、次回教育を担当する人員に対してREADMEを残せるようにドキュメントを整理して残してあげたい。また自身でも研修で楽手しているUdemy教材を一通り実施してみるなどをして、不明点やver違いによるつまずきが無いように準備をしていく。</t>
    <rPh sb="5" eb="7">
      <t>アンケン</t>
    </rPh>
    <rPh sb="7" eb="9">
      <t>ジョウホウ</t>
    </rPh>
    <rPh sb="13" eb="14">
      <t>カ</t>
    </rPh>
    <rPh sb="14" eb="18">
      <t>シエンギョウム</t>
    </rPh>
    <rPh sb="28" eb="31">
      <t>イコウサキ</t>
    </rPh>
    <rPh sb="42" eb="45">
      <t>ケンシュウセイ</t>
    </rPh>
    <rPh sb="54" eb="56">
      <t>サクセイ</t>
    </rPh>
    <rPh sb="59" eb="61">
      <t>ダンラク</t>
    </rPh>
    <rPh sb="63" eb="64">
      <t>キ</t>
    </rPh>
    <rPh sb="69" eb="71">
      <t>ジシン</t>
    </rPh>
    <rPh sb="72" eb="74">
      <t>ナイヨウ</t>
    </rPh>
    <rPh sb="75" eb="76">
      <t>フ</t>
    </rPh>
    <rPh sb="77" eb="78">
      <t>カエ</t>
    </rPh>
    <rPh sb="82" eb="83">
      <t>トキ</t>
    </rPh>
    <rPh sb="85" eb="86">
      <t>マナ</t>
    </rPh>
    <rPh sb="94" eb="98">
      <t>ジカイキョウイク</t>
    </rPh>
    <rPh sb="99" eb="101">
      <t>タントウ</t>
    </rPh>
    <rPh sb="103" eb="105">
      <t>ジンイン</t>
    </rPh>
    <rPh sb="106" eb="107">
      <t>タイ</t>
    </rPh>
    <rPh sb="116" eb="117">
      <t>ノコ</t>
    </rPh>
    <rPh sb="129" eb="131">
      <t>セイリ</t>
    </rPh>
    <rPh sb="133" eb="134">
      <t>ノコ</t>
    </rPh>
    <rPh sb="143" eb="145">
      <t>ジシン</t>
    </rPh>
    <rPh sb="147" eb="149">
      <t>ケンシュウ</t>
    </rPh>
    <rPh sb="150" eb="152">
      <t>ガクシュ</t>
    </rPh>
    <rPh sb="161" eb="163">
      <t>キョウザイ</t>
    </rPh>
    <rPh sb="164" eb="166">
      <t>ヒトトオ</t>
    </rPh>
    <rPh sb="167" eb="169">
      <t>ジッシ</t>
    </rPh>
    <rPh sb="179" eb="182">
      <t>フメイテン</t>
    </rPh>
    <rPh sb="186" eb="187">
      <t>チガ</t>
    </rPh>
    <rPh sb="196" eb="197">
      <t>ナ</t>
    </rPh>
    <rPh sb="201" eb="203">
      <t>ジュンビ</t>
    </rPh>
    <phoneticPr fontId="4"/>
  </si>
  <si>
    <t>【PPIH案件情報システム課支援業務】
・ジャーナルDB移行先マッピング
【所感】
移行先のマッピング作業もひと段落し、特に作業的に問題は無くボールは渡せているかと思います。質問票の作成から、資料の粒度や作成スピードまで特に問題なく進めることが出来たのと、ドキュメントの完成度も去年から進歩があったと思うので、引き続き貪欲に技術や資料を吸収していきたい。</t>
    <rPh sb="5" eb="7">
      <t>アンケン</t>
    </rPh>
    <rPh sb="7" eb="9">
      <t>ジョウホウ</t>
    </rPh>
    <rPh sb="13" eb="14">
      <t>カ</t>
    </rPh>
    <rPh sb="14" eb="18">
      <t>シエンギョウム</t>
    </rPh>
    <rPh sb="28" eb="31">
      <t>イコウサキ</t>
    </rPh>
    <rPh sb="42" eb="45">
      <t>イコウサキ</t>
    </rPh>
    <rPh sb="51" eb="53">
      <t>サギョウ</t>
    </rPh>
    <rPh sb="56" eb="58">
      <t>ダンラク</t>
    </rPh>
    <rPh sb="60" eb="61">
      <t>トク</t>
    </rPh>
    <rPh sb="62" eb="65">
      <t>サギョウテキ</t>
    </rPh>
    <rPh sb="66" eb="68">
      <t>モンダイ</t>
    </rPh>
    <rPh sb="69" eb="70">
      <t>ナ</t>
    </rPh>
    <rPh sb="75" eb="76">
      <t>ワタ</t>
    </rPh>
    <rPh sb="82" eb="83">
      <t>オモ</t>
    </rPh>
    <rPh sb="87" eb="90">
      <t>シツモンヒョウ</t>
    </rPh>
    <rPh sb="91" eb="93">
      <t>サクセイ</t>
    </rPh>
    <rPh sb="96" eb="98">
      <t>シリョウ</t>
    </rPh>
    <rPh sb="99" eb="101">
      <t>リュウド</t>
    </rPh>
    <rPh sb="102" eb="104">
      <t>サクセイ</t>
    </rPh>
    <rPh sb="110" eb="111">
      <t>トク</t>
    </rPh>
    <rPh sb="112" eb="114">
      <t>モンダイ</t>
    </rPh>
    <rPh sb="116" eb="117">
      <t>スス</t>
    </rPh>
    <rPh sb="122" eb="124">
      <t>デキ</t>
    </rPh>
    <rPh sb="135" eb="138">
      <t>カンセイド</t>
    </rPh>
    <rPh sb="139" eb="141">
      <t>キョネン</t>
    </rPh>
    <rPh sb="143" eb="145">
      <t>シンポ</t>
    </rPh>
    <rPh sb="150" eb="151">
      <t>オモ</t>
    </rPh>
    <rPh sb="155" eb="156">
      <t>ヒ</t>
    </rPh>
    <rPh sb="157" eb="158">
      <t>ツヅ</t>
    </rPh>
    <rPh sb="159" eb="161">
      <t>ドンヨク</t>
    </rPh>
    <rPh sb="162" eb="164">
      <t>ギジュツ</t>
    </rPh>
    <rPh sb="165" eb="167">
      <t>シリョウ</t>
    </rPh>
    <rPh sb="168" eb="170">
      <t>キュウシュウ</t>
    </rPh>
    <phoneticPr fontId="4"/>
  </si>
  <si>
    <t>【PPIH案件情報システム課支援業務】
・ジャーナルDB移行先マッピング
・python CLIアプリケーション作成
【所感】
golangで作成されていたアプリケーションをpythonでリプレイスしつつ問題を解消する為の実装を開始した。本来であればmiroなどで、PMも確認出来るように全容を共有すべきだが、その前段階としてREADMEでマークダウン形式でアプリケーションのディレクトリ構成を作成し、先にその構成内容を開発チームに共有しFBを貰うこととした。急ぎではないようだが、しっかり個人の力で実装し力を付けていきたい。</t>
    <rPh sb="5" eb="7">
      <t>アンケン</t>
    </rPh>
    <rPh sb="7" eb="9">
      <t>ジョウホウ</t>
    </rPh>
    <rPh sb="13" eb="14">
      <t>カ</t>
    </rPh>
    <rPh sb="14" eb="18">
      <t>シエンギョウム</t>
    </rPh>
    <rPh sb="28" eb="31">
      <t>イコウサキ</t>
    </rPh>
    <rPh sb="56" eb="58">
      <t>サクセイ</t>
    </rPh>
    <rPh sb="71" eb="73">
      <t>サクセイ</t>
    </rPh>
    <rPh sb="102" eb="104">
      <t>モンダイ</t>
    </rPh>
    <rPh sb="105" eb="107">
      <t>カイショウ</t>
    </rPh>
    <rPh sb="109" eb="110">
      <t>タメ</t>
    </rPh>
    <rPh sb="111" eb="113">
      <t>ジッソウ</t>
    </rPh>
    <rPh sb="114" eb="116">
      <t>カイシ</t>
    </rPh>
    <rPh sb="119" eb="121">
      <t>ホンライ</t>
    </rPh>
    <rPh sb="136" eb="140">
      <t>カクニンデキ</t>
    </rPh>
    <rPh sb="144" eb="146">
      <t>ゼンヨウ</t>
    </rPh>
    <rPh sb="147" eb="149">
      <t>キョウユウ</t>
    </rPh>
    <rPh sb="157" eb="160">
      <t>マエダンカイ</t>
    </rPh>
    <rPh sb="176" eb="178">
      <t>ケイシキ</t>
    </rPh>
    <rPh sb="194" eb="196">
      <t>コウセイ</t>
    </rPh>
    <rPh sb="197" eb="199">
      <t>サクセイ</t>
    </rPh>
    <rPh sb="201" eb="202">
      <t>サキ</t>
    </rPh>
    <rPh sb="205" eb="207">
      <t>コウセイ</t>
    </rPh>
    <rPh sb="207" eb="209">
      <t>ナイヨウ</t>
    </rPh>
    <rPh sb="210" eb="212">
      <t>カイハツ</t>
    </rPh>
    <rPh sb="216" eb="218">
      <t>キョウユウ</t>
    </rPh>
    <rPh sb="222" eb="223">
      <t>モラ</t>
    </rPh>
    <rPh sb="230" eb="231">
      <t>イソ</t>
    </rPh>
    <rPh sb="245" eb="247">
      <t>コジン</t>
    </rPh>
    <rPh sb="248" eb="249">
      <t>チカラ</t>
    </rPh>
    <rPh sb="250" eb="252">
      <t>ジッソウ</t>
    </rPh>
    <rPh sb="253" eb="254">
      <t>チカラ</t>
    </rPh>
    <rPh sb="255" eb="256">
      <t>ツ</t>
    </rPh>
    <phoneticPr fontId="4"/>
  </si>
  <si>
    <t>【PPIH案件情報システム課支援業務】
・ジャーナルDB移行先マッピング
・python CLIアプリケーション作成
【所感】
昨日共有したマークダウン形式でのリプレイス方法は特に問題が無かったようで、開発用のリポジトリも確認して作業を実施出来るようになった。UMLクラス図を作成して資料として提案しようかと思っていたが、そもそもCLIアプリケーションなので規模も小さく、クラス図を作成する必要も無かったため、ディレクトリ構成を練っておいて、提案する方法で問題が無かった。引き続き作業を進めていく。</t>
    <rPh sb="5" eb="7">
      <t>アンケン</t>
    </rPh>
    <rPh sb="7" eb="9">
      <t>ジョウホウ</t>
    </rPh>
    <rPh sb="13" eb="14">
      <t>カ</t>
    </rPh>
    <rPh sb="14" eb="18">
      <t>シエンギョウム</t>
    </rPh>
    <rPh sb="28" eb="31">
      <t>イコウサキ</t>
    </rPh>
    <rPh sb="56" eb="58">
      <t>サクセイ</t>
    </rPh>
    <rPh sb="64" eb="66">
      <t>サクジツ</t>
    </rPh>
    <rPh sb="66" eb="68">
      <t>キョウユウ</t>
    </rPh>
    <rPh sb="76" eb="78">
      <t>ケイシキ</t>
    </rPh>
    <rPh sb="85" eb="87">
      <t>ホウホウ</t>
    </rPh>
    <rPh sb="88" eb="89">
      <t>トク</t>
    </rPh>
    <rPh sb="90" eb="92">
      <t>モンダイ</t>
    </rPh>
    <rPh sb="93" eb="94">
      <t>ナ</t>
    </rPh>
    <rPh sb="101" eb="103">
      <t>カイハツ</t>
    </rPh>
    <rPh sb="103" eb="104">
      <t>ヨウ</t>
    </rPh>
    <rPh sb="111" eb="113">
      <t>カクニン</t>
    </rPh>
    <rPh sb="115" eb="117">
      <t>サギョウ</t>
    </rPh>
    <rPh sb="118" eb="120">
      <t>ジッシ</t>
    </rPh>
    <rPh sb="120" eb="122">
      <t>デキ</t>
    </rPh>
    <rPh sb="136" eb="137">
      <t>ズ</t>
    </rPh>
    <rPh sb="138" eb="140">
      <t>サクセイ</t>
    </rPh>
    <rPh sb="142" eb="144">
      <t>シリョウ</t>
    </rPh>
    <rPh sb="147" eb="149">
      <t>テイアン</t>
    </rPh>
    <rPh sb="154" eb="155">
      <t>オモ</t>
    </rPh>
    <rPh sb="179" eb="181">
      <t>キボ</t>
    </rPh>
    <rPh sb="182" eb="183">
      <t>チイ</t>
    </rPh>
    <rPh sb="189" eb="190">
      <t>ズ</t>
    </rPh>
    <rPh sb="191" eb="193">
      <t>サクセイ</t>
    </rPh>
    <rPh sb="195" eb="197">
      <t>ヒツヨウ</t>
    </rPh>
    <rPh sb="198" eb="199">
      <t>ナ</t>
    </rPh>
    <rPh sb="211" eb="213">
      <t>コウセイ</t>
    </rPh>
    <rPh sb="214" eb="215">
      <t>ネ</t>
    </rPh>
    <rPh sb="221" eb="223">
      <t>テイアン</t>
    </rPh>
    <rPh sb="225" eb="227">
      <t>ホウホウ</t>
    </rPh>
    <rPh sb="228" eb="230">
      <t>モンダイ</t>
    </rPh>
    <rPh sb="231" eb="232">
      <t>ナ</t>
    </rPh>
    <rPh sb="236" eb="237">
      <t>ヒ</t>
    </rPh>
    <rPh sb="238" eb="239">
      <t>ツヅ</t>
    </rPh>
    <rPh sb="240" eb="242">
      <t>サギョウ</t>
    </rPh>
    <rPh sb="243" eb="244">
      <t>スス</t>
    </rPh>
    <phoneticPr fontId="4"/>
  </si>
  <si>
    <t>【PPIH案件情報システム課支援業務】
・ジャーナルDB移行先マッピング
・python CLIアプリケーション作成
【所感】
pythonによるDB連携つまりpyodbcについて調査。そもそもODBC接続について調べ、そもそもmicrosoftが作成した各言語で同アプリケーション内で複数のデータベースに接続をする為の需要を満たすために作成したものであるため、懸念していたSQLseverや他RDBMSへの接続情報をどうやってすれば良いのか調査して、実際に実装することが出来たので手法について学習することが出来たので良かった。</t>
    <rPh sb="5" eb="7">
      <t>アンケン</t>
    </rPh>
    <rPh sb="7" eb="9">
      <t>ジョウホウ</t>
    </rPh>
    <rPh sb="13" eb="14">
      <t>カ</t>
    </rPh>
    <rPh sb="14" eb="18">
      <t>シエンギョウム</t>
    </rPh>
    <rPh sb="28" eb="31">
      <t>イコウサキ</t>
    </rPh>
    <rPh sb="56" eb="58">
      <t>サクセイ</t>
    </rPh>
    <rPh sb="75" eb="77">
      <t>レンケイ</t>
    </rPh>
    <rPh sb="90" eb="92">
      <t>チョウサ</t>
    </rPh>
    <rPh sb="101" eb="103">
      <t>セツゾク</t>
    </rPh>
    <rPh sb="107" eb="108">
      <t>シラ</t>
    </rPh>
    <rPh sb="124" eb="126">
      <t>サクセイ</t>
    </rPh>
    <rPh sb="128" eb="129">
      <t>カク</t>
    </rPh>
    <rPh sb="129" eb="131">
      <t>ゲンゴ</t>
    </rPh>
    <rPh sb="132" eb="133">
      <t>ドウ</t>
    </rPh>
    <rPh sb="141" eb="142">
      <t>ナイ</t>
    </rPh>
    <rPh sb="143" eb="145">
      <t>フクスウ</t>
    </rPh>
    <rPh sb="153" eb="155">
      <t>セツゾク</t>
    </rPh>
    <rPh sb="158" eb="159">
      <t>タメ</t>
    </rPh>
    <rPh sb="160" eb="162">
      <t>ジュヨウ</t>
    </rPh>
    <rPh sb="163" eb="164">
      <t>ミ</t>
    </rPh>
    <rPh sb="169" eb="171">
      <t>サクセイ</t>
    </rPh>
    <rPh sb="181" eb="183">
      <t>ケネン</t>
    </rPh>
    <rPh sb="196" eb="197">
      <t>ホカ</t>
    </rPh>
    <rPh sb="204" eb="208">
      <t>セツゾクジョウホウ</t>
    </rPh>
    <rPh sb="217" eb="218">
      <t>ヨ</t>
    </rPh>
    <rPh sb="221" eb="223">
      <t>チョウサ</t>
    </rPh>
    <rPh sb="226" eb="228">
      <t>ジッサイ</t>
    </rPh>
    <rPh sb="229" eb="231">
      <t>ジッソウ</t>
    </rPh>
    <rPh sb="236" eb="238">
      <t>デキ</t>
    </rPh>
    <rPh sb="241" eb="243">
      <t>シュホウ</t>
    </rPh>
    <rPh sb="247" eb="249">
      <t>ガクシュウ</t>
    </rPh>
    <rPh sb="254" eb="256">
      <t>デキ</t>
    </rPh>
    <rPh sb="259" eb="260">
      <t>ヨ</t>
    </rPh>
    <phoneticPr fontId="4"/>
  </si>
  <si>
    <t>【PPIH案件情報システム課支援業務】
・ジャーナルDB移行先マッピング
・python CLIアプリケーション作成
【所感】
接続情報を検証していく中で、実際にデータを取得するところまで実装出来たので、この後にデータを取得した後でCSVに書き出す箇所までを実装。ここまでは記事を調べればすぐに実装出来るが、実際には本番テーブルのレコード数は1億レコード近くまで膨らむ想定なので、それに耐えうるように実装をしていかなければいけない。調査を繰り返しつつ実装を進めていきたい。</t>
    <rPh sb="5" eb="7">
      <t>アンケン</t>
    </rPh>
    <rPh sb="7" eb="9">
      <t>ジョウホウ</t>
    </rPh>
    <rPh sb="13" eb="14">
      <t>カ</t>
    </rPh>
    <rPh sb="14" eb="18">
      <t>シエンギョウム</t>
    </rPh>
    <rPh sb="28" eb="31">
      <t>イコウサキ</t>
    </rPh>
    <rPh sb="56" eb="58">
      <t>サクセイ</t>
    </rPh>
    <rPh sb="64" eb="66">
      <t>セツゾク</t>
    </rPh>
    <rPh sb="66" eb="68">
      <t>ジョウホウ</t>
    </rPh>
    <rPh sb="69" eb="71">
      <t>ケンショウ</t>
    </rPh>
    <rPh sb="75" eb="76">
      <t>ナカ</t>
    </rPh>
    <rPh sb="78" eb="80">
      <t>ジッサイ</t>
    </rPh>
    <rPh sb="85" eb="87">
      <t>シュトク</t>
    </rPh>
    <rPh sb="94" eb="96">
      <t>ジッソウ</t>
    </rPh>
    <rPh sb="96" eb="98">
      <t>デキ</t>
    </rPh>
    <rPh sb="104" eb="105">
      <t>アト</t>
    </rPh>
    <rPh sb="110" eb="112">
      <t>シュトク</t>
    </rPh>
    <rPh sb="114" eb="115">
      <t>アト</t>
    </rPh>
    <rPh sb="120" eb="121">
      <t>カ</t>
    </rPh>
    <rPh sb="122" eb="123">
      <t>ダ</t>
    </rPh>
    <rPh sb="124" eb="126">
      <t>カショ</t>
    </rPh>
    <rPh sb="129" eb="131">
      <t>ジッソウ</t>
    </rPh>
    <rPh sb="137" eb="139">
      <t>キジ</t>
    </rPh>
    <rPh sb="140" eb="141">
      <t>シラ</t>
    </rPh>
    <rPh sb="147" eb="149">
      <t>ジッソウ</t>
    </rPh>
    <rPh sb="149" eb="151">
      <t>デキ</t>
    </rPh>
    <rPh sb="154" eb="156">
      <t>ジッサイ</t>
    </rPh>
    <rPh sb="158" eb="160">
      <t>ホンバン</t>
    </rPh>
    <rPh sb="169" eb="170">
      <t>スウ</t>
    </rPh>
    <rPh sb="172" eb="173">
      <t>オク</t>
    </rPh>
    <rPh sb="177" eb="178">
      <t>チカ</t>
    </rPh>
    <rPh sb="181" eb="182">
      <t>フク</t>
    </rPh>
    <rPh sb="184" eb="186">
      <t>ソウテイ</t>
    </rPh>
    <rPh sb="193" eb="194">
      <t>タ</t>
    </rPh>
    <rPh sb="200" eb="202">
      <t>ジッソウ</t>
    </rPh>
    <rPh sb="216" eb="218">
      <t>チョウサ</t>
    </rPh>
    <rPh sb="219" eb="220">
      <t>ク</t>
    </rPh>
    <rPh sb="221" eb="222">
      <t>カエ</t>
    </rPh>
    <rPh sb="225" eb="227">
      <t>ジッソウ</t>
    </rPh>
    <rPh sb="228" eb="229">
      <t>スス</t>
    </rPh>
    <phoneticPr fontId="4"/>
  </si>
  <si>
    <t>【PPIH案件情報システム課支援業務】
・ジャーナルDB移行先マッピング
・python CLIアプリケーション作成
【所感】
リプレイスとはいえ、自分でディレクトリ構成から考えて実装をしていくのは初めてなので、非常に良い経験を積ませて頂いている反面、この実装は必ず自身の力で完走しコーディング力アップと実装経験を積むことが出来るようにしていきたい。Pythonに決めたのであれば、pythonの実装力をアップさせてオブジェクト指向のプログラミングをより洗練させ、確実にスキルが身に付くように必要な暗記などは進めていきたい。</t>
    <rPh sb="5" eb="7">
      <t>アンケン</t>
    </rPh>
    <rPh sb="7" eb="9">
      <t>ジョウホウ</t>
    </rPh>
    <rPh sb="13" eb="14">
      <t>カ</t>
    </rPh>
    <rPh sb="14" eb="18">
      <t>シエンギョウム</t>
    </rPh>
    <rPh sb="28" eb="31">
      <t>イコウサキ</t>
    </rPh>
    <rPh sb="56" eb="58">
      <t>サクセイ</t>
    </rPh>
    <rPh sb="74" eb="76">
      <t>ジブン</t>
    </rPh>
    <rPh sb="83" eb="85">
      <t>コウセイ</t>
    </rPh>
    <rPh sb="87" eb="88">
      <t>カンガ</t>
    </rPh>
    <rPh sb="90" eb="92">
      <t>ジッソウ</t>
    </rPh>
    <rPh sb="99" eb="100">
      <t>ハジ</t>
    </rPh>
    <rPh sb="106" eb="108">
      <t>ヒジョウ</t>
    </rPh>
    <rPh sb="109" eb="110">
      <t>ヨ</t>
    </rPh>
    <rPh sb="111" eb="113">
      <t>ケイケン</t>
    </rPh>
    <rPh sb="114" eb="115">
      <t>ツ</t>
    </rPh>
    <rPh sb="118" eb="119">
      <t>イタダ</t>
    </rPh>
    <rPh sb="123" eb="125">
      <t>ハンメン</t>
    </rPh>
    <rPh sb="128" eb="130">
      <t>ジッソウ</t>
    </rPh>
    <rPh sb="131" eb="132">
      <t>カナラ</t>
    </rPh>
    <rPh sb="133" eb="135">
      <t>ジシン</t>
    </rPh>
    <rPh sb="136" eb="137">
      <t>チカラ</t>
    </rPh>
    <rPh sb="138" eb="140">
      <t>カンソウ</t>
    </rPh>
    <rPh sb="147" eb="148">
      <t>チカラ</t>
    </rPh>
    <rPh sb="152" eb="154">
      <t>ジッソウ</t>
    </rPh>
    <rPh sb="154" eb="156">
      <t>ケイケン</t>
    </rPh>
    <rPh sb="157" eb="158">
      <t>ツ</t>
    </rPh>
    <rPh sb="162" eb="164">
      <t>デキ</t>
    </rPh>
    <phoneticPr fontId="4"/>
  </si>
  <si>
    <t>【PPIH案件情報システム課支援業務】
・ジャーナルDB移行先マッピング
・python CLIアプリケーション作成
【所感】
DB移行に関するマッピング作業は追加で情報が無いと手が出ない状況までになってしまったので、水曜日に設定しているMTGで質問を適切に行い少しでも情報を拾ってマッピング作業が進むように実施していきたい。また、MTGでは緊張しすぎたり考えすぎたりすることが多々あるので、その点は広い視野で取り組むことが出来るようになっていきたい。</t>
    <rPh sb="5" eb="7">
      <t>アンケン</t>
    </rPh>
    <rPh sb="7" eb="9">
      <t>ジョウホウ</t>
    </rPh>
    <rPh sb="13" eb="14">
      <t>カ</t>
    </rPh>
    <rPh sb="14" eb="18">
      <t>シエンギョウム</t>
    </rPh>
    <rPh sb="28" eb="31">
      <t>イコウサキ</t>
    </rPh>
    <rPh sb="56" eb="58">
      <t>サクセイ</t>
    </rPh>
    <rPh sb="66" eb="68">
      <t>イコウ</t>
    </rPh>
    <rPh sb="69" eb="70">
      <t>カン</t>
    </rPh>
    <rPh sb="77" eb="79">
      <t>サギョウ</t>
    </rPh>
    <rPh sb="80" eb="82">
      <t>ツイカ</t>
    </rPh>
    <rPh sb="83" eb="85">
      <t>ジョウホウ</t>
    </rPh>
    <rPh sb="86" eb="87">
      <t>ナ</t>
    </rPh>
    <rPh sb="89" eb="90">
      <t>テ</t>
    </rPh>
    <rPh sb="91" eb="92">
      <t>デ</t>
    </rPh>
    <rPh sb="94" eb="96">
      <t>ジョウキョウ</t>
    </rPh>
    <rPh sb="109" eb="112">
      <t>スイヨウビ</t>
    </rPh>
    <rPh sb="113" eb="115">
      <t>セッテイ</t>
    </rPh>
    <rPh sb="123" eb="125">
      <t>シツモン</t>
    </rPh>
    <rPh sb="126" eb="128">
      <t>テキセツ</t>
    </rPh>
    <rPh sb="129" eb="130">
      <t>オコナ</t>
    </rPh>
    <rPh sb="131" eb="132">
      <t>スコ</t>
    </rPh>
    <rPh sb="135" eb="137">
      <t>ジョウホウ</t>
    </rPh>
    <rPh sb="138" eb="139">
      <t>ヒロ</t>
    </rPh>
    <rPh sb="146" eb="148">
      <t>サギョウ</t>
    </rPh>
    <rPh sb="149" eb="150">
      <t>スス</t>
    </rPh>
    <rPh sb="154" eb="156">
      <t>ジッシ</t>
    </rPh>
    <rPh sb="171" eb="173">
      <t>キンチョウ</t>
    </rPh>
    <rPh sb="178" eb="179">
      <t>カンガ</t>
    </rPh>
    <rPh sb="189" eb="191">
      <t>タタ</t>
    </rPh>
    <rPh sb="198" eb="199">
      <t>テン</t>
    </rPh>
    <rPh sb="200" eb="201">
      <t>ヒロ</t>
    </rPh>
    <rPh sb="202" eb="204">
      <t>シヤ</t>
    </rPh>
    <rPh sb="205" eb="206">
      <t>ト</t>
    </rPh>
    <rPh sb="207" eb="208">
      <t>ク</t>
    </rPh>
    <rPh sb="212" eb="214">
      <t>デキ</t>
    </rPh>
    <phoneticPr fontId="4"/>
  </si>
  <si>
    <t>【PPIH案件情報システム課支援業務】
・ジャーナルDB移行先マッピング
・python CLIアプリケーション作成
【所感】
自身が案件で作業をする中で、より全体に貢献する為にはどうすれば良いかもっと考えて、自発的に来期は動けるようになっていきたい。また、開発のチームとしてどのように貢献すれば良いかなどを考えて対応出来るようになっていきたい。</t>
    <rPh sb="5" eb="7">
      <t>アンケン</t>
    </rPh>
    <rPh sb="7" eb="9">
      <t>ジョウホウ</t>
    </rPh>
    <rPh sb="13" eb="14">
      <t>カ</t>
    </rPh>
    <rPh sb="14" eb="18">
      <t>シエンギョウム</t>
    </rPh>
    <rPh sb="28" eb="31">
      <t>イコウサキ</t>
    </rPh>
    <rPh sb="56" eb="58">
      <t>サクセイ</t>
    </rPh>
    <rPh sb="64" eb="66">
      <t>ジシン</t>
    </rPh>
    <rPh sb="67" eb="69">
      <t>アンケン</t>
    </rPh>
    <rPh sb="70" eb="72">
      <t>サギョウ</t>
    </rPh>
    <rPh sb="75" eb="76">
      <t>ナカ</t>
    </rPh>
    <rPh sb="80" eb="82">
      <t>ゼンタイ</t>
    </rPh>
    <rPh sb="83" eb="85">
      <t>コウケン</t>
    </rPh>
    <rPh sb="87" eb="88">
      <t>タメ</t>
    </rPh>
    <rPh sb="95" eb="96">
      <t>ヨ</t>
    </rPh>
    <rPh sb="101" eb="102">
      <t>カンガ</t>
    </rPh>
    <rPh sb="105" eb="108">
      <t>ジハツテキ</t>
    </rPh>
    <rPh sb="109" eb="111">
      <t>ライキ</t>
    </rPh>
    <rPh sb="112" eb="113">
      <t>ウゴ</t>
    </rPh>
    <rPh sb="129" eb="131">
      <t>カイハツ</t>
    </rPh>
    <rPh sb="143" eb="145">
      <t>コウケン</t>
    </rPh>
    <rPh sb="148" eb="149">
      <t>ヨ</t>
    </rPh>
    <rPh sb="154" eb="155">
      <t>カンガ</t>
    </rPh>
    <rPh sb="157" eb="159">
      <t>タイオウ</t>
    </rPh>
    <rPh sb="159" eb="161">
      <t>デキ</t>
    </rPh>
    <phoneticPr fontId="4"/>
  </si>
  <si>
    <t>【PPIH案件情報システム課支援業務】
・ジャーナルDB移行先マッピング
・python CLIアプリケーション作成
【所感】
python CLIアプリケーション作成は一旦保留となり、別タスクのバッチ開発の依頼があったため、週末のMTGで情報をキャッチアップする。案件的にはpythonでのバッチ開発タスクが多いので、まずはpythonでバッチ開発を問題無く1人で実施出来るように情報を集め、自主学習はpythonの開発やバッチ作成をメインで進めていきたいと考えている。</t>
    <rPh sb="5" eb="7">
      <t>アンケン</t>
    </rPh>
    <rPh sb="7" eb="9">
      <t>ジョウホウ</t>
    </rPh>
    <rPh sb="13" eb="14">
      <t>カ</t>
    </rPh>
    <rPh sb="14" eb="18">
      <t>シエンギョウム</t>
    </rPh>
    <rPh sb="28" eb="31">
      <t>イコウサキ</t>
    </rPh>
    <rPh sb="56" eb="58">
      <t>サクセイ</t>
    </rPh>
    <rPh sb="82" eb="84">
      <t>サクセイ</t>
    </rPh>
    <rPh sb="85" eb="87">
      <t>イッタン</t>
    </rPh>
    <rPh sb="87" eb="89">
      <t>ホリュウ</t>
    </rPh>
    <rPh sb="93" eb="94">
      <t>ベツ</t>
    </rPh>
    <rPh sb="101" eb="103">
      <t>カイハツ</t>
    </rPh>
    <rPh sb="104" eb="106">
      <t>イライ</t>
    </rPh>
    <rPh sb="113" eb="115">
      <t>シュウマツ</t>
    </rPh>
    <rPh sb="120" eb="122">
      <t>ジョウホウ</t>
    </rPh>
    <rPh sb="133" eb="136">
      <t>アンケンテキ</t>
    </rPh>
    <rPh sb="149" eb="151">
      <t>カイハツ</t>
    </rPh>
    <rPh sb="155" eb="156">
      <t>オオ</t>
    </rPh>
    <rPh sb="173" eb="175">
      <t>カイハツ</t>
    </rPh>
    <rPh sb="176" eb="178">
      <t>モンダイ</t>
    </rPh>
    <rPh sb="178" eb="179">
      <t>ナ</t>
    </rPh>
    <rPh sb="180" eb="182">
      <t>ヒトリ</t>
    </rPh>
    <rPh sb="183" eb="185">
      <t>ジッシ</t>
    </rPh>
    <rPh sb="185" eb="187">
      <t>デキ</t>
    </rPh>
    <rPh sb="191" eb="193">
      <t>ジョウホウ</t>
    </rPh>
    <rPh sb="194" eb="195">
      <t>アツ</t>
    </rPh>
    <rPh sb="197" eb="201">
      <t>ジシュガクシュウ</t>
    </rPh>
    <rPh sb="209" eb="211">
      <t>カイハツ</t>
    </rPh>
    <rPh sb="215" eb="217">
      <t>サクセイ</t>
    </rPh>
    <rPh sb="222" eb="223">
      <t>スス</t>
    </rPh>
    <rPh sb="230" eb="231">
      <t>カンガ</t>
    </rPh>
    <phoneticPr fontId="4"/>
  </si>
  <si>
    <t>【PPIH案件情報システム課支援業務】
・ジャーナルDB移行先マッピング
・python CLIアプリケーション作成
【所感】
研修業務が終わりに近づき、自身で反省点などをいくつかピックアップしているが、その点に関しても反省会というか、次回に生かすためにどのような取り組みをすれば良いか相談するようにしたい。その時間を取るのは難しいかもしれないが、自発的に提案してFBをまとめ管理者用のREADME作成まで着手していきたい。</t>
    <rPh sb="5" eb="7">
      <t>アンケン</t>
    </rPh>
    <rPh sb="7" eb="9">
      <t>ジョウホウ</t>
    </rPh>
    <rPh sb="13" eb="14">
      <t>カ</t>
    </rPh>
    <rPh sb="14" eb="18">
      <t>シエンギョウム</t>
    </rPh>
    <rPh sb="28" eb="31">
      <t>イコウサキ</t>
    </rPh>
    <rPh sb="56" eb="58">
      <t>サクセイ</t>
    </rPh>
    <phoneticPr fontId="4"/>
  </si>
  <si>
    <t>【PPIH案件情報システム課支援業務】
・ジャーナルDB移行先マッピング
【所感】
新しいタスクとして振られているPBOEM、Excelにデータを張り付けるバッチ処理の作成だが、この作業状況についてMTGで共有を受け、現在の状況を把握することが出来た。詳細を確認出来たので、まずはこの作業状況を開発チーム内で共有し、どのように進めていくのが最も効率が良いか方針を固めたい。設計に関してはSTSメンバーがしてくれているので、それを受けて自分なりの実装方針を示しつつ作業を進めていきたいと考えている。</t>
    <rPh sb="5" eb="7">
      <t>アンケン</t>
    </rPh>
    <rPh sb="7" eb="9">
      <t>ジョウホウ</t>
    </rPh>
    <rPh sb="13" eb="14">
      <t>カ</t>
    </rPh>
    <rPh sb="14" eb="18">
      <t>シエンギョウム</t>
    </rPh>
    <rPh sb="28" eb="31">
      <t>イコウサキ</t>
    </rPh>
    <rPh sb="43" eb="44">
      <t>アタラ</t>
    </rPh>
    <rPh sb="52" eb="53">
      <t>フ</t>
    </rPh>
    <rPh sb="74" eb="75">
      <t>ハ</t>
    </rPh>
    <rPh sb="76" eb="77">
      <t>ツ</t>
    </rPh>
    <rPh sb="82" eb="84">
      <t>ショリ</t>
    </rPh>
    <rPh sb="85" eb="87">
      <t>サクセイ</t>
    </rPh>
    <rPh sb="92" eb="94">
      <t>サギョウ</t>
    </rPh>
    <rPh sb="94" eb="96">
      <t>ジョウキョウ</t>
    </rPh>
    <rPh sb="104" eb="106">
      <t>キョウユウ</t>
    </rPh>
    <rPh sb="107" eb="108">
      <t>ウ</t>
    </rPh>
    <rPh sb="110" eb="112">
      <t>ゲンザイ</t>
    </rPh>
    <rPh sb="113" eb="115">
      <t>ジョウキョウ</t>
    </rPh>
    <rPh sb="116" eb="118">
      <t>ハアク</t>
    </rPh>
    <rPh sb="123" eb="125">
      <t>デキ</t>
    </rPh>
    <rPh sb="127" eb="129">
      <t>ショウサイ</t>
    </rPh>
    <rPh sb="130" eb="132">
      <t>カクニン</t>
    </rPh>
    <rPh sb="132" eb="134">
      <t>デキ</t>
    </rPh>
    <rPh sb="143" eb="147">
      <t>サギョウジョウキョウ</t>
    </rPh>
    <rPh sb="148" eb="150">
      <t>カイハツ</t>
    </rPh>
    <rPh sb="153" eb="154">
      <t>ナイ</t>
    </rPh>
    <rPh sb="155" eb="157">
      <t>キョウユウ</t>
    </rPh>
    <rPh sb="164" eb="165">
      <t>スス</t>
    </rPh>
    <rPh sb="171" eb="172">
      <t>モット</t>
    </rPh>
    <rPh sb="173" eb="175">
      <t>コウリツ</t>
    </rPh>
    <rPh sb="176" eb="177">
      <t>ヨ</t>
    </rPh>
    <rPh sb="179" eb="181">
      <t>ホウシン</t>
    </rPh>
    <rPh sb="182" eb="183">
      <t>カタ</t>
    </rPh>
    <rPh sb="187" eb="189">
      <t>セッケイ</t>
    </rPh>
    <rPh sb="190" eb="191">
      <t>カン</t>
    </rPh>
    <rPh sb="215" eb="216">
      <t>ウ</t>
    </rPh>
    <rPh sb="218" eb="220">
      <t>ジブン</t>
    </rPh>
    <rPh sb="223" eb="225">
      <t>ジッソウ</t>
    </rPh>
    <rPh sb="225" eb="227">
      <t>ホウシン</t>
    </rPh>
    <rPh sb="228" eb="229">
      <t>シメ</t>
    </rPh>
    <rPh sb="232" eb="234">
      <t>サギョウ</t>
    </rPh>
    <rPh sb="235" eb="236">
      <t>スス</t>
    </rPh>
    <rPh sb="243" eb="244">
      <t>カンガ</t>
    </rPh>
    <phoneticPr fontId="4"/>
  </si>
  <si>
    <t>【PPIH案件情報システム課支援業務】
・ジャーナルDB移行先マッピング
・python CLIアプリケーション作成
【所感】
マッピング作業は一旦、出来るところまでは進めることが出来たので、その後クエリを修正したりしてカラムを取得するなどの改修をする際に残りは調査という形でも良い気がする。その件を次のMTGで伝えつつ、とにかく手を動かしてアプリケーションの実装を続け、早い段階で進捗が見えるようにしていきたい。</t>
    <rPh sb="5" eb="7">
      <t>アンケン</t>
    </rPh>
    <rPh sb="7" eb="9">
      <t>ジョウホウ</t>
    </rPh>
    <rPh sb="13" eb="14">
      <t>カ</t>
    </rPh>
    <rPh sb="14" eb="18">
      <t>シエンギョウム</t>
    </rPh>
    <rPh sb="28" eb="31">
      <t>イコウサキ</t>
    </rPh>
    <rPh sb="56" eb="58">
      <t>サクセイ</t>
    </rPh>
    <rPh sb="69" eb="71">
      <t>サギョウ</t>
    </rPh>
    <rPh sb="72" eb="74">
      <t>イッタン</t>
    </rPh>
    <rPh sb="75" eb="77">
      <t>デキ</t>
    </rPh>
    <rPh sb="84" eb="85">
      <t>スス</t>
    </rPh>
    <rPh sb="90" eb="92">
      <t>デキ</t>
    </rPh>
    <rPh sb="98" eb="99">
      <t>ゴ</t>
    </rPh>
    <rPh sb="103" eb="105">
      <t>シュウセイ</t>
    </rPh>
    <rPh sb="114" eb="116">
      <t>シュトク</t>
    </rPh>
    <rPh sb="121" eb="123">
      <t>カイシュウ</t>
    </rPh>
    <rPh sb="126" eb="127">
      <t>サイ</t>
    </rPh>
    <rPh sb="128" eb="129">
      <t>ノコ</t>
    </rPh>
    <rPh sb="131" eb="133">
      <t>チョウサ</t>
    </rPh>
    <rPh sb="136" eb="137">
      <t>カタチ</t>
    </rPh>
    <rPh sb="139" eb="140">
      <t>ヨ</t>
    </rPh>
    <rPh sb="141" eb="142">
      <t>キ</t>
    </rPh>
    <rPh sb="148" eb="149">
      <t>ケン</t>
    </rPh>
    <rPh sb="150" eb="151">
      <t>ツギ</t>
    </rPh>
    <rPh sb="156" eb="157">
      <t>ツタ</t>
    </rPh>
    <rPh sb="165" eb="166">
      <t>テ</t>
    </rPh>
    <rPh sb="167" eb="168">
      <t>ウゴ</t>
    </rPh>
    <rPh sb="180" eb="182">
      <t>ジッソウ</t>
    </rPh>
    <rPh sb="183" eb="184">
      <t>ツヅ</t>
    </rPh>
    <rPh sb="186" eb="187">
      <t>ハヤ</t>
    </rPh>
    <rPh sb="188" eb="190">
      <t>ダンカイ</t>
    </rPh>
    <rPh sb="191" eb="193">
      <t>シンチョク</t>
    </rPh>
    <rPh sb="194" eb="195">
      <t>ミ</t>
    </rPh>
    <phoneticPr fontId="4"/>
  </si>
  <si>
    <t>【PPIH案件情報システム課支援業務】
・ジャーナルDB移行先マッピング
・python CLIアプリケーション作成
【所感】
pythonのアプリケーション作成のナレッジは、様々な意味で設計が大事に感じており、元々フレームワークをどうやって使用するかしか考えていなかった自分にとっては非常に勉強になった。ユーザの要件をいかに整理して設計に落とし込むかを考えるには経験と知識が大事だが、経験と知識だけあってもユーザの要件を整理出来なければいけない。両方のスキルに着目して日々学習していきたい。</t>
    <rPh sb="5" eb="7">
      <t>アンケン</t>
    </rPh>
    <rPh sb="7" eb="9">
      <t>ジョウホウ</t>
    </rPh>
    <rPh sb="13" eb="14">
      <t>カ</t>
    </rPh>
    <rPh sb="14" eb="18">
      <t>シエンギョウム</t>
    </rPh>
    <rPh sb="28" eb="31">
      <t>イコウサキ</t>
    </rPh>
    <rPh sb="56" eb="58">
      <t>サクセイ</t>
    </rPh>
    <rPh sb="79" eb="81">
      <t>サクセイ</t>
    </rPh>
    <rPh sb="88" eb="90">
      <t>サマザマ</t>
    </rPh>
    <rPh sb="91" eb="93">
      <t>イミ</t>
    </rPh>
    <rPh sb="94" eb="96">
      <t>セッケイ</t>
    </rPh>
    <rPh sb="97" eb="99">
      <t>ダイジ</t>
    </rPh>
    <rPh sb="100" eb="101">
      <t>カン</t>
    </rPh>
    <rPh sb="106" eb="108">
      <t>モトモト</t>
    </rPh>
    <rPh sb="121" eb="123">
      <t>シヨウ</t>
    </rPh>
    <rPh sb="128" eb="129">
      <t>カンガ</t>
    </rPh>
    <rPh sb="136" eb="138">
      <t>ジブン</t>
    </rPh>
    <rPh sb="143" eb="145">
      <t>ヒジョウ</t>
    </rPh>
    <rPh sb="146" eb="148">
      <t>ベンキョウ</t>
    </rPh>
    <rPh sb="157" eb="159">
      <t>ヨウケン</t>
    </rPh>
    <rPh sb="163" eb="165">
      <t>セイリ</t>
    </rPh>
    <rPh sb="167" eb="169">
      <t>セッケイ</t>
    </rPh>
    <rPh sb="170" eb="171">
      <t>オ</t>
    </rPh>
    <rPh sb="173" eb="174">
      <t>コ</t>
    </rPh>
    <rPh sb="177" eb="178">
      <t>カンガ</t>
    </rPh>
    <rPh sb="182" eb="184">
      <t>ケイケン</t>
    </rPh>
    <rPh sb="185" eb="187">
      <t>チシキ</t>
    </rPh>
    <rPh sb="188" eb="190">
      <t>ダイジ</t>
    </rPh>
    <rPh sb="193" eb="195">
      <t>ケイケン</t>
    </rPh>
    <rPh sb="196" eb="198">
      <t>チシキ</t>
    </rPh>
    <rPh sb="208" eb="210">
      <t>ヨウケン</t>
    </rPh>
    <rPh sb="211" eb="213">
      <t>セイリ</t>
    </rPh>
    <rPh sb="213" eb="215">
      <t>デキ</t>
    </rPh>
    <rPh sb="224" eb="226">
      <t>リョウホウ</t>
    </rPh>
    <rPh sb="231" eb="233">
      <t>チャクモク</t>
    </rPh>
    <rPh sb="235" eb="237">
      <t>ヒビ</t>
    </rPh>
    <rPh sb="237" eb="239">
      <t>ガクシュウ</t>
    </rPh>
    <phoneticPr fontId="4"/>
  </si>
  <si>
    <t>【PPIH案件情報システム課支援業務】
・ジャーナルDB移行先マッピング
・python CLIアプリケーション作成
【所感】
案件内のメンバーをサポートしたいが、自身に出来ることは少なくカバーするというよりもまずは自分の作業内容をしっかりと実践して、会社としての評価を落とさないように進めていくことが重要に感じている。まずは自身の業務を確実にこなし、その上で他の方のタスクを巻き取れるようになっていきたい。</t>
    <rPh sb="5" eb="7">
      <t>アンケン</t>
    </rPh>
    <rPh sb="7" eb="9">
      <t>ジョウホウ</t>
    </rPh>
    <rPh sb="13" eb="14">
      <t>カ</t>
    </rPh>
    <rPh sb="14" eb="18">
      <t>シエンギョウム</t>
    </rPh>
    <rPh sb="28" eb="31">
      <t>イコウサキ</t>
    </rPh>
    <rPh sb="56" eb="58">
      <t>サクセイ</t>
    </rPh>
    <rPh sb="64" eb="67">
      <t>アンケンナイ</t>
    </rPh>
    <rPh sb="82" eb="84">
      <t>ジシン</t>
    </rPh>
    <rPh sb="85" eb="87">
      <t>デキ</t>
    </rPh>
    <rPh sb="91" eb="92">
      <t>スク</t>
    </rPh>
    <rPh sb="108" eb="110">
      <t>ジブン</t>
    </rPh>
    <rPh sb="111" eb="113">
      <t>サギョウ</t>
    </rPh>
    <rPh sb="113" eb="115">
      <t>ナイヨウ</t>
    </rPh>
    <rPh sb="121" eb="123">
      <t>ジッセン</t>
    </rPh>
    <rPh sb="126" eb="128">
      <t>カイシャ</t>
    </rPh>
    <rPh sb="132" eb="134">
      <t>ヒョウカ</t>
    </rPh>
    <rPh sb="135" eb="136">
      <t>オ</t>
    </rPh>
    <rPh sb="143" eb="144">
      <t>スス</t>
    </rPh>
    <rPh sb="151" eb="153">
      <t>ジュウヨウ</t>
    </rPh>
    <rPh sb="154" eb="155">
      <t>カン</t>
    </rPh>
    <rPh sb="163" eb="165">
      <t>ジシン</t>
    </rPh>
    <rPh sb="166" eb="168">
      <t>ギョウム</t>
    </rPh>
    <rPh sb="169" eb="171">
      <t>カクジツ</t>
    </rPh>
    <rPh sb="178" eb="179">
      <t>ウエ</t>
    </rPh>
    <rPh sb="180" eb="181">
      <t>ホカ</t>
    </rPh>
    <phoneticPr fontId="4"/>
  </si>
  <si>
    <t>【PPIH案件情報システム課支援業務】
・ジャーナルDB移行先マッピング
・python CLIアプリケーション作成
【所感】
前期を振り返ってみて、自分自身の反省点は多々あるが、特に反省点として挙げられるのは技術的な進歩で怠けてしまっていたこと。ここで立ち止まらずに、日々の楽手を怠らず実践していきたい。来週から、終業時オフィスに残って学習を継続し、日々技術的なキャッチアップに努めていきつつ、研修のまとめや次回研修に向けた取り組みについても準備を進めていく予定。</t>
    <rPh sb="5" eb="7">
      <t>アンケン</t>
    </rPh>
    <rPh sb="7" eb="9">
      <t>ジョウホウ</t>
    </rPh>
    <rPh sb="13" eb="14">
      <t>カ</t>
    </rPh>
    <rPh sb="14" eb="18">
      <t>シエンギョウム</t>
    </rPh>
    <rPh sb="28" eb="31">
      <t>イコウサキ</t>
    </rPh>
    <rPh sb="56" eb="58">
      <t>サクセイ</t>
    </rPh>
    <rPh sb="64" eb="66">
      <t>ゼンキ</t>
    </rPh>
    <rPh sb="67" eb="68">
      <t>フ</t>
    </rPh>
    <rPh sb="69" eb="70">
      <t>カエ</t>
    </rPh>
    <rPh sb="75" eb="79">
      <t>ジブンジシン</t>
    </rPh>
    <rPh sb="80" eb="83">
      <t>ハンセイテン</t>
    </rPh>
    <rPh sb="84" eb="86">
      <t>タタ</t>
    </rPh>
    <rPh sb="90" eb="91">
      <t>トク</t>
    </rPh>
    <rPh sb="92" eb="94">
      <t>ハンセイ</t>
    </rPh>
    <rPh sb="94" eb="95">
      <t>テン</t>
    </rPh>
    <rPh sb="98" eb="99">
      <t>ア</t>
    </rPh>
    <rPh sb="105" eb="108">
      <t>ギジュツテキ</t>
    </rPh>
    <rPh sb="109" eb="111">
      <t>シンポ</t>
    </rPh>
    <rPh sb="112" eb="113">
      <t>ナマ</t>
    </rPh>
    <rPh sb="127" eb="128">
      <t>タ</t>
    </rPh>
    <rPh sb="129" eb="130">
      <t>ド</t>
    </rPh>
    <rPh sb="135" eb="137">
      <t>ヒビ</t>
    </rPh>
    <rPh sb="138" eb="140">
      <t>ガクシュ</t>
    </rPh>
    <rPh sb="141" eb="142">
      <t>オコタ</t>
    </rPh>
    <rPh sb="144" eb="146">
      <t>ジッセン</t>
    </rPh>
    <rPh sb="153" eb="155">
      <t>ライシュウ</t>
    </rPh>
    <rPh sb="158" eb="161">
      <t>シュウギョウジ</t>
    </rPh>
    <rPh sb="166" eb="167">
      <t>ノコ</t>
    </rPh>
    <rPh sb="169" eb="171">
      <t>ガクシュウ</t>
    </rPh>
    <rPh sb="172" eb="174">
      <t>ケイゾク</t>
    </rPh>
    <rPh sb="176" eb="178">
      <t>ヒビ</t>
    </rPh>
    <rPh sb="178" eb="181">
      <t>ギジュツテキ</t>
    </rPh>
    <rPh sb="190" eb="191">
      <t>ツト</t>
    </rPh>
    <rPh sb="198" eb="200">
      <t>ケンシュウ</t>
    </rPh>
    <rPh sb="205" eb="207">
      <t>ジカイ</t>
    </rPh>
    <rPh sb="207" eb="209">
      <t>ケンシュウ</t>
    </rPh>
    <rPh sb="210" eb="211">
      <t>ム</t>
    </rPh>
    <rPh sb="213" eb="214">
      <t>ト</t>
    </rPh>
    <rPh sb="215" eb="216">
      <t>ク</t>
    </rPh>
    <rPh sb="222" eb="224">
      <t>ジュンビ</t>
    </rPh>
    <rPh sb="225" eb="226">
      <t>スス</t>
    </rPh>
    <rPh sb="230" eb="232">
      <t>ヨテイ</t>
    </rPh>
    <phoneticPr fontId="4"/>
  </si>
  <si>
    <t>【PPIH案件情報システム課支援業務】
・ジャーナルDB移行先マッピング
・python CLIアプリケーション作成
【所感】
来期も案件は継続してアサインすることになり、評価も頂いたのでありがたい話ではあるが、それに対して自身がより新しい環境に入って自身のスキルを多角的にしていくのかこのまま継続して案件内のスキルを高めていくのかという点で非常に悩んだが、継続して要件定義から開発案件化までをコンスタントに出来るエンジニアとして大成出来るように努力していきたい。</t>
    <rPh sb="64" eb="66">
      <t>ライキ</t>
    </rPh>
    <rPh sb="67" eb="69">
      <t>アンケン</t>
    </rPh>
    <rPh sb="70" eb="72">
      <t>ケイゾク</t>
    </rPh>
    <rPh sb="86" eb="88">
      <t>ヒョウカ</t>
    </rPh>
    <rPh sb="89" eb="90">
      <t>イタダ</t>
    </rPh>
    <rPh sb="99" eb="100">
      <t>ハナシ</t>
    </rPh>
    <rPh sb="109" eb="110">
      <t>タイ</t>
    </rPh>
    <rPh sb="112" eb="114">
      <t>ジシン</t>
    </rPh>
    <rPh sb="117" eb="118">
      <t>アタラ</t>
    </rPh>
    <rPh sb="120" eb="122">
      <t>カンキョウ</t>
    </rPh>
    <rPh sb="123" eb="124">
      <t>ハイ</t>
    </rPh>
    <rPh sb="126" eb="128">
      <t>ジシン</t>
    </rPh>
    <rPh sb="133" eb="136">
      <t>タカクテキ</t>
    </rPh>
    <rPh sb="147" eb="149">
      <t>ケイゾク</t>
    </rPh>
    <rPh sb="151" eb="154">
      <t>アンケンナイ</t>
    </rPh>
    <rPh sb="159" eb="160">
      <t>タカ</t>
    </rPh>
    <rPh sb="169" eb="170">
      <t>テン</t>
    </rPh>
    <rPh sb="171" eb="173">
      <t>ヒジョウ</t>
    </rPh>
    <rPh sb="174" eb="175">
      <t>ナヤ</t>
    </rPh>
    <rPh sb="179" eb="181">
      <t>ケイゾク</t>
    </rPh>
    <rPh sb="183" eb="185">
      <t>ヨウケン</t>
    </rPh>
    <rPh sb="185" eb="187">
      <t>テイギ</t>
    </rPh>
    <rPh sb="189" eb="191">
      <t>カイハツ</t>
    </rPh>
    <phoneticPr fontId="4"/>
  </si>
  <si>
    <t>【PPIH案件情報システム課支援業務】
・ジャーナルDB移行先マッピング
・python CLIアプリケーション作成
【所感】
来週からまた新しいタスクが始まるが、最初の時点で不明点をしっかり質問して具体的な作業内容をハッキリをさせておきたい。また、それでもマイナスな印象をもたらすようなレスポンスでは無く、出来ることを一生懸命やるスタンスは引き続き継続し案件内での信用をより高められるようにしていきたいと考えている。</t>
    <rPh sb="5" eb="7">
      <t>アンケン</t>
    </rPh>
    <rPh sb="7" eb="9">
      <t>ジョウホウ</t>
    </rPh>
    <rPh sb="13" eb="14">
      <t>カ</t>
    </rPh>
    <rPh sb="14" eb="18">
      <t>シエンギョウム</t>
    </rPh>
    <rPh sb="28" eb="31">
      <t>イコウサキ</t>
    </rPh>
    <rPh sb="56" eb="58">
      <t>サクセイ</t>
    </rPh>
    <rPh sb="64" eb="66">
      <t>ライシュウ</t>
    </rPh>
    <rPh sb="70" eb="71">
      <t>アタラ</t>
    </rPh>
    <rPh sb="77" eb="78">
      <t>ハジ</t>
    </rPh>
    <rPh sb="82" eb="84">
      <t>サイショ</t>
    </rPh>
    <rPh sb="85" eb="87">
      <t>ジテン</t>
    </rPh>
    <rPh sb="88" eb="91">
      <t>フメイテン</t>
    </rPh>
    <rPh sb="96" eb="98">
      <t>シツモン</t>
    </rPh>
    <rPh sb="100" eb="103">
      <t>グタイテキ</t>
    </rPh>
    <rPh sb="104" eb="108">
      <t>サギョウナイヨウ</t>
    </rPh>
    <rPh sb="134" eb="136">
      <t>インショウ</t>
    </rPh>
    <rPh sb="151" eb="152">
      <t>ナ</t>
    </rPh>
    <rPh sb="154" eb="156">
      <t>デキ</t>
    </rPh>
    <rPh sb="160" eb="164">
      <t>イッショウケンメイ</t>
    </rPh>
    <rPh sb="171" eb="172">
      <t>ヒ</t>
    </rPh>
    <rPh sb="173" eb="174">
      <t>ツヅ</t>
    </rPh>
    <rPh sb="175" eb="177">
      <t>ケイゾク</t>
    </rPh>
    <rPh sb="178" eb="181">
      <t>アンケンナイ</t>
    </rPh>
    <rPh sb="183" eb="185">
      <t>シンヨウ</t>
    </rPh>
    <rPh sb="188" eb="189">
      <t>タカ</t>
    </rPh>
    <rPh sb="203" eb="204">
      <t>カンガ</t>
    </rPh>
    <phoneticPr fontId="4"/>
  </si>
  <si>
    <t>【PPIH案件情報システム課支援業務】
・ジャーナルDB移行先マッピング
・python CLIアプリケーション作成
【所感】
自身のメイン言語としてpythonを選択し、まずはこの言語に関してはどのような現場でもアサイン出来るようにスキルアップをしていきたい。アルゴリズムの書籍を購入したが、読んでいないものがあるのでそちらを参照しつつ、pythonで出来ることが何か、またそれを使用した生成AIに関する技術に関してもキャッチアップして、付加価値を持てるエンジニアとしてステップアップ出来るようにしていきたい。</t>
    <rPh sb="5" eb="7">
      <t>アンケン</t>
    </rPh>
    <rPh sb="7" eb="9">
      <t>ジョウホウ</t>
    </rPh>
    <rPh sb="13" eb="14">
      <t>カ</t>
    </rPh>
    <rPh sb="14" eb="18">
      <t>シエンギョウム</t>
    </rPh>
    <rPh sb="28" eb="31">
      <t>イコウサキ</t>
    </rPh>
    <rPh sb="56" eb="58">
      <t>サクセイ</t>
    </rPh>
    <rPh sb="64" eb="66">
      <t>ジシン</t>
    </rPh>
    <rPh sb="70" eb="72">
      <t>ゲンゴ</t>
    </rPh>
    <phoneticPr fontId="4"/>
  </si>
  <si>
    <t>【PPIH案件情報システム課支援業務】
・ジャーナルDB移行先マッピング
・python CLIアプリケーション作成
【所感】
夏季休暇の取得期間については8月末に取得し、久しぶりに実家に帰省することとした。また、有給休暇の取得が抑え気味ではあるので取得期間に注意して来期までに使い切るようにしていきたい。</t>
    <rPh sb="5" eb="7">
      <t>アンケン</t>
    </rPh>
    <rPh sb="7" eb="9">
      <t>ジョウホウ</t>
    </rPh>
    <rPh sb="13" eb="14">
      <t>カ</t>
    </rPh>
    <rPh sb="14" eb="18">
      <t>シエンギョウム</t>
    </rPh>
    <rPh sb="28" eb="31">
      <t>イコウサキ</t>
    </rPh>
    <rPh sb="56" eb="58">
      <t>サクセイ</t>
    </rPh>
    <rPh sb="64" eb="68">
      <t>カキキュウカ</t>
    </rPh>
    <rPh sb="69" eb="73">
      <t>シュトクキカン</t>
    </rPh>
    <rPh sb="79" eb="80">
      <t>ガツ</t>
    </rPh>
    <rPh sb="80" eb="81">
      <t>マツ</t>
    </rPh>
    <rPh sb="82" eb="84">
      <t>シュトク</t>
    </rPh>
    <rPh sb="86" eb="87">
      <t>ヒサ</t>
    </rPh>
    <rPh sb="91" eb="93">
      <t>ジッカ</t>
    </rPh>
    <rPh sb="94" eb="96">
      <t>キセイ</t>
    </rPh>
    <rPh sb="107" eb="109">
      <t>ユウキュウ</t>
    </rPh>
    <rPh sb="109" eb="111">
      <t>キュウカ</t>
    </rPh>
    <rPh sb="112" eb="114">
      <t>シュトク</t>
    </rPh>
    <rPh sb="115" eb="116">
      <t>オサ</t>
    </rPh>
    <rPh sb="117" eb="119">
      <t>ギミ</t>
    </rPh>
    <rPh sb="125" eb="129">
      <t>シュトクキカン</t>
    </rPh>
    <rPh sb="130" eb="132">
      <t>チュウイ</t>
    </rPh>
    <rPh sb="134" eb="136">
      <t>ライキ</t>
    </rPh>
    <rPh sb="139" eb="140">
      <t>ツカ</t>
    </rPh>
    <rPh sb="141" eb="142">
      <t>キ</t>
    </rPh>
    <phoneticPr fontId="4"/>
  </si>
  <si>
    <t>【PPIH案件情報システム課支援業務】
・ジャーナル検索マッピング
・Cognos改修業務
【所感】
ジャーナル検索のマッピング作業においては、データ移行作業の関してのナレッジをWikiにまとめて、別の人でもマッピング作業を実施出来るように作業情報を整理した。明日、開発リーダーに見て頂く想定。また、本日MTGを実施したCognos回収業務は、タスクのウェイトはあまり重くは無かったが、内容的にBIツールの使い方自体の調査もかなり含まれそうではあるので、引き続き前倒しで作業が進められるように意識して進めていきたい。</t>
    <rPh sb="5" eb="7">
      <t>アンケン</t>
    </rPh>
    <rPh sb="7" eb="9">
      <t>ジョウホウ</t>
    </rPh>
    <rPh sb="13" eb="14">
      <t>カ</t>
    </rPh>
    <rPh sb="14" eb="18">
      <t>シエンギョウム</t>
    </rPh>
    <rPh sb="56" eb="58">
      <t>ケンサク</t>
    </rPh>
    <rPh sb="64" eb="66">
      <t>サギョウ</t>
    </rPh>
    <rPh sb="75" eb="77">
      <t>イコウ</t>
    </rPh>
    <rPh sb="77" eb="79">
      <t>サギョウ</t>
    </rPh>
    <rPh sb="80" eb="81">
      <t>カン</t>
    </rPh>
    <rPh sb="99" eb="100">
      <t>ベツ</t>
    </rPh>
    <rPh sb="101" eb="102">
      <t>ヒト</t>
    </rPh>
    <rPh sb="109" eb="111">
      <t>サギョウ</t>
    </rPh>
    <rPh sb="112" eb="114">
      <t>ジッシ</t>
    </rPh>
    <rPh sb="114" eb="116">
      <t>デキ</t>
    </rPh>
    <rPh sb="120" eb="122">
      <t>サギョウ</t>
    </rPh>
    <rPh sb="122" eb="124">
      <t>ジョウホウ</t>
    </rPh>
    <rPh sb="125" eb="127">
      <t>セイリ</t>
    </rPh>
    <rPh sb="130" eb="132">
      <t>アス</t>
    </rPh>
    <rPh sb="133" eb="135">
      <t>カイハツ</t>
    </rPh>
    <rPh sb="140" eb="141">
      <t>ミ</t>
    </rPh>
    <rPh sb="142" eb="143">
      <t>イタダ</t>
    </rPh>
    <rPh sb="144" eb="146">
      <t>ソウテイ</t>
    </rPh>
    <rPh sb="150" eb="152">
      <t>ホンジツ</t>
    </rPh>
    <rPh sb="156" eb="158">
      <t>ジッシ</t>
    </rPh>
    <rPh sb="166" eb="170">
      <t>カイシュウギョウム</t>
    </rPh>
    <rPh sb="184" eb="185">
      <t>オモ</t>
    </rPh>
    <rPh sb="187" eb="188">
      <t>ナ</t>
    </rPh>
    <rPh sb="193" eb="195">
      <t>ナイヨウ</t>
    </rPh>
    <rPh sb="195" eb="196">
      <t>テキ</t>
    </rPh>
    <rPh sb="203" eb="204">
      <t>ツカ</t>
    </rPh>
    <rPh sb="205" eb="206">
      <t>カタ</t>
    </rPh>
    <rPh sb="206" eb="208">
      <t>ジタイ</t>
    </rPh>
    <rPh sb="209" eb="211">
      <t>チョウサ</t>
    </rPh>
    <rPh sb="215" eb="216">
      <t>フク</t>
    </rPh>
    <rPh sb="227" eb="228">
      <t>ヒ</t>
    </rPh>
    <rPh sb="229" eb="230">
      <t>ツヅ</t>
    </rPh>
    <rPh sb="231" eb="233">
      <t>マエダオ</t>
    </rPh>
    <rPh sb="235" eb="237">
      <t>サギョウ</t>
    </rPh>
    <rPh sb="238" eb="239">
      <t>スス</t>
    </rPh>
    <rPh sb="246" eb="248">
      <t>イシキ</t>
    </rPh>
    <rPh sb="250" eb="251">
      <t>スス</t>
    </rPh>
    <phoneticPr fontId="4"/>
  </si>
  <si>
    <t>【PPIH案件情報システム課支援業務】
・ジャーナル検索マッピング
・Cognos改修業務
【所感】
クエリ内でパラメータを設定する方法を調べて実装していたが、DBが変わる際のクエリの書き直しはやはり工数も掛かるし手探りな部分も発生するので、出来るだけ早くマッピング品質を保障出来るように作業を進めていきたい。しかし、優先度が高いタスクが直近で発生しているので、そちらが早く着手出来るようになれば最優先で対応出来るように準備をしておく。SQLは慣れてくると簡単ではあるが複雑な集計を実施しようとすると一気に難易度が上がるので極めようとせず、日々ちょっとだけ気付きがある程度にうまく付き合っていきたい。</t>
    <rPh sb="5" eb="7">
      <t>アンケン</t>
    </rPh>
    <rPh sb="7" eb="9">
      <t>ジョウホウ</t>
    </rPh>
    <rPh sb="13" eb="14">
      <t>カ</t>
    </rPh>
    <rPh sb="14" eb="18">
      <t>シエンギョウム</t>
    </rPh>
    <rPh sb="54" eb="55">
      <t>ナイ</t>
    </rPh>
    <rPh sb="62" eb="64">
      <t>セッテイ</t>
    </rPh>
    <rPh sb="66" eb="68">
      <t>ホウホウ</t>
    </rPh>
    <rPh sb="69" eb="70">
      <t>シラ</t>
    </rPh>
    <rPh sb="72" eb="74">
      <t>ジッソウ</t>
    </rPh>
    <rPh sb="83" eb="84">
      <t>カ</t>
    </rPh>
    <rPh sb="86" eb="87">
      <t>サイ</t>
    </rPh>
    <rPh sb="92" eb="93">
      <t>カ</t>
    </rPh>
    <rPh sb="94" eb="95">
      <t>ナオ</t>
    </rPh>
    <rPh sb="100" eb="102">
      <t>コウスウ</t>
    </rPh>
    <rPh sb="103" eb="104">
      <t>カ</t>
    </rPh>
    <rPh sb="107" eb="109">
      <t>テサグ</t>
    </rPh>
    <rPh sb="111" eb="113">
      <t>ブブン</t>
    </rPh>
    <rPh sb="114" eb="116">
      <t>ハッセイ</t>
    </rPh>
    <rPh sb="121" eb="123">
      <t>デキ</t>
    </rPh>
    <rPh sb="126" eb="127">
      <t>ハヤ</t>
    </rPh>
    <rPh sb="133" eb="135">
      <t>ヒンシツ</t>
    </rPh>
    <rPh sb="136" eb="138">
      <t>ホショウ</t>
    </rPh>
    <rPh sb="138" eb="140">
      <t>デキ</t>
    </rPh>
    <rPh sb="144" eb="146">
      <t>サギョウ</t>
    </rPh>
    <rPh sb="147" eb="148">
      <t>スス</t>
    </rPh>
    <rPh sb="159" eb="162">
      <t>ユウセンド</t>
    </rPh>
    <rPh sb="163" eb="164">
      <t>タカ</t>
    </rPh>
    <rPh sb="169" eb="171">
      <t>チョッキン</t>
    </rPh>
    <rPh sb="172" eb="174">
      <t>ハッセイ</t>
    </rPh>
    <rPh sb="185" eb="186">
      <t>ハヤ</t>
    </rPh>
    <rPh sb="187" eb="189">
      <t>チャクシュ</t>
    </rPh>
    <rPh sb="189" eb="191">
      <t>デキ</t>
    </rPh>
    <rPh sb="198" eb="201">
      <t>サイユウセン</t>
    </rPh>
    <rPh sb="202" eb="204">
      <t>タイオウ</t>
    </rPh>
    <rPh sb="204" eb="206">
      <t>デキ</t>
    </rPh>
    <rPh sb="210" eb="212">
      <t>ジュンビ</t>
    </rPh>
    <rPh sb="222" eb="223">
      <t>ナ</t>
    </rPh>
    <rPh sb="228" eb="230">
      <t>カンタン</t>
    </rPh>
    <rPh sb="235" eb="237">
      <t>フクザツ</t>
    </rPh>
    <rPh sb="238" eb="240">
      <t>シュウケイ</t>
    </rPh>
    <rPh sb="241" eb="243">
      <t>ジッシ</t>
    </rPh>
    <rPh sb="250" eb="252">
      <t>イッキ</t>
    </rPh>
    <rPh sb="253" eb="256">
      <t>ナンイド</t>
    </rPh>
    <rPh sb="257" eb="258">
      <t>ア</t>
    </rPh>
    <rPh sb="262" eb="263">
      <t>キワ</t>
    </rPh>
    <rPh sb="270" eb="272">
      <t>ヒビ</t>
    </rPh>
    <rPh sb="278" eb="280">
      <t>キヅ</t>
    </rPh>
    <rPh sb="284" eb="286">
      <t>テイド</t>
    </rPh>
    <rPh sb="290" eb="291">
      <t>ツ</t>
    </rPh>
    <rPh sb="292" eb="293">
      <t>ア</t>
    </rPh>
    <phoneticPr fontId="4"/>
  </si>
  <si>
    <t>【PPIH案件情報システム課支援業務】
・ジャーナル検索マッピング
・Cognos改修業務
【所感】
Cognos改修業務を実施していく中で、依頼者のPMが今週お休みではあるが、その間に外部パートナーから回答が来ていたので、その情報を頼りにやるべきことは実現できそうである。少ない情報で物事を解消する能力は良いものではあるが、誤った作業手順で仕事をすすめてしまわないように留意しつつ作業を進めていきたい。</t>
    <rPh sb="5" eb="7">
      <t>アンケン</t>
    </rPh>
    <rPh sb="7" eb="9">
      <t>ジョウホウ</t>
    </rPh>
    <rPh sb="13" eb="14">
      <t>カ</t>
    </rPh>
    <rPh sb="14" eb="18">
      <t>シエンギョウム</t>
    </rPh>
    <rPh sb="57" eb="59">
      <t>カイシュウ</t>
    </rPh>
    <rPh sb="59" eb="61">
      <t>ギョウム</t>
    </rPh>
    <rPh sb="62" eb="64">
      <t>ジッシ</t>
    </rPh>
    <rPh sb="68" eb="69">
      <t>ナカ</t>
    </rPh>
    <rPh sb="71" eb="74">
      <t>イライシャ</t>
    </rPh>
    <rPh sb="78" eb="80">
      <t>コンシュウ</t>
    </rPh>
    <rPh sb="81" eb="82">
      <t>ヤス</t>
    </rPh>
    <rPh sb="91" eb="92">
      <t>カン</t>
    </rPh>
    <rPh sb="93" eb="95">
      <t>ガイブ</t>
    </rPh>
    <rPh sb="102" eb="104">
      <t>カイトウ</t>
    </rPh>
    <rPh sb="105" eb="106">
      <t>キ</t>
    </rPh>
    <rPh sb="114" eb="116">
      <t>ジョウホウ</t>
    </rPh>
    <rPh sb="117" eb="118">
      <t>タヨ</t>
    </rPh>
    <rPh sb="127" eb="129">
      <t>ジツゲン</t>
    </rPh>
    <rPh sb="137" eb="138">
      <t>スク</t>
    </rPh>
    <rPh sb="140" eb="142">
      <t>ジョウホウ</t>
    </rPh>
    <rPh sb="143" eb="145">
      <t>モノゴト</t>
    </rPh>
    <rPh sb="146" eb="148">
      <t>カイショウ</t>
    </rPh>
    <rPh sb="150" eb="152">
      <t>ノウリョク</t>
    </rPh>
    <rPh sb="153" eb="154">
      <t>ヨ</t>
    </rPh>
    <rPh sb="163" eb="164">
      <t>アヤマ</t>
    </rPh>
    <rPh sb="166" eb="168">
      <t>サギョウ</t>
    </rPh>
    <rPh sb="168" eb="170">
      <t>テジュン</t>
    </rPh>
    <rPh sb="171" eb="173">
      <t>シゴト</t>
    </rPh>
    <rPh sb="186" eb="188">
      <t>リュウイ</t>
    </rPh>
    <rPh sb="191" eb="193">
      <t>サギョウ</t>
    </rPh>
    <rPh sb="194" eb="195">
      <t>スス</t>
    </rPh>
    <phoneticPr fontId="4"/>
  </si>
  <si>
    <t>【PPIH案件情報システム課支援業務】
・Cognos改修業務
【所感】
回収できないか調査しつつ実施しているが、解消できそうで出来ない。また作業的に取っ掛かりが無いため、進捗が全く進まない恐れがあるため、どこかの段階でPMとMTGをして詳細について確認をしていきたいと考えている。とはいえその時点でも自身で状況を整理して、キャッチアップ出来ていないといけないので、クエリオブジェクトについて深く理解をしておきたい。</t>
    <rPh sb="5" eb="7">
      <t>アンケン</t>
    </rPh>
    <rPh sb="7" eb="9">
      <t>ジョウホウ</t>
    </rPh>
    <rPh sb="13" eb="14">
      <t>カ</t>
    </rPh>
    <rPh sb="14" eb="18">
      <t>シエンギョウム</t>
    </rPh>
    <rPh sb="37" eb="39">
      <t>カイシュウ</t>
    </rPh>
    <rPh sb="44" eb="46">
      <t>チョウサ</t>
    </rPh>
    <rPh sb="49" eb="51">
      <t>ジッシ</t>
    </rPh>
    <rPh sb="57" eb="59">
      <t>カイショウ</t>
    </rPh>
    <rPh sb="64" eb="66">
      <t>デキ</t>
    </rPh>
    <rPh sb="71" eb="74">
      <t>サギョウテキ</t>
    </rPh>
    <rPh sb="75" eb="76">
      <t>ト</t>
    </rPh>
    <rPh sb="77" eb="78">
      <t>カ</t>
    </rPh>
    <rPh sb="81" eb="82">
      <t>ナ</t>
    </rPh>
    <rPh sb="86" eb="88">
      <t>シンチョク</t>
    </rPh>
    <rPh sb="89" eb="90">
      <t>マッタ</t>
    </rPh>
    <rPh sb="91" eb="92">
      <t>スス</t>
    </rPh>
    <rPh sb="95" eb="96">
      <t>オソ</t>
    </rPh>
    <rPh sb="107" eb="109">
      <t>ダンカイ</t>
    </rPh>
    <rPh sb="119" eb="121">
      <t>ショウサイ</t>
    </rPh>
    <rPh sb="125" eb="127">
      <t>カクニン</t>
    </rPh>
    <rPh sb="135" eb="136">
      <t>カンガ</t>
    </rPh>
    <rPh sb="147" eb="149">
      <t>ジテン</t>
    </rPh>
    <rPh sb="151" eb="153">
      <t>ジシン</t>
    </rPh>
    <rPh sb="154" eb="156">
      <t>ジョウキョウ</t>
    </rPh>
    <rPh sb="157" eb="159">
      <t>セイリ</t>
    </rPh>
    <rPh sb="169" eb="171">
      <t>デキ</t>
    </rPh>
    <rPh sb="196" eb="197">
      <t>フカ</t>
    </rPh>
    <rPh sb="198" eb="200">
      <t>リカイ</t>
    </rPh>
    <phoneticPr fontId="4"/>
  </si>
  <si>
    <t>【PPIH案件情報システム課支援業務】
・Cognos改修業務
【所感】
Cognos改修業務は一旦作業的な目途は立ち、現状の改修状況と確認依頼の内容をチェックしてもらっているが、レスポンスが無いので、再度本日中にpushして状況的に問題ないかどうかを見て頂く予定。通常のタスクであれば、実作業を進めつつ様子を見る期間をもう少しおいても良いが、今回はリリースが月末予定ということであったので、早めの対応をしていきたい。</t>
    <rPh sb="5" eb="7">
      <t>アンケン</t>
    </rPh>
    <rPh sb="7" eb="9">
      <t>ジョウホウ</t>
    </rPh>
    <rPh sb="13" eb="14">
      <t>カ</t>
    </rPh>
    <rPh sb="14" eb="18">
      <t>シエンギョウム</t>
    </rPh>
    <rPh sb="43" eb="47">
      <t>カイシュウギョウム</t>
    </rPh>
    <rPh sb="48" eb="50">
      <t>イッタン</t>
    </rPh>
    <rPh sb="50" eb="53">
      <t>サギョウテキ</t>
    </rPh>
    <rPh sb="54" eb="56">
      <t>メド</t>
    </rPh>
    <rPh sb="57" eb="58">
      <t>タチ</t>
    </rPh>
    <rPh sb="60" eb="62">
      <t>ゲンジョウ</t>
    </rPh>
    <rPh sb="63" eb="65">
      <t>カイシュウ</t>
    </rPh>
    <rPh sb="65" eb="67">
      <t>ジョウキョウ</t>
    </rPh>
    <rPh sb="68" eb="72">
      <t>カクニンイライ</t>
    </rPh>
    <rPh sb="73" eb="75">
      <t>ナイヨウ</t>
    </rPh>
    <rPh sb="96" eb="97">
      <t>ナ</t>
    </rPh>
    <rPh sb="101" eb="103">
      <t>サイド</t>
    </rPh>
    <rPh sb="103" eb="106">
      <t>ホンジツチュウ</t>
    </rPh>
    <rPh sb="113" eb="115">
      <t>ジョウキョウ</t>
    </rPh>
    <rPh sb="115" eb="116">
      <t>テキ</t>
    </rPh>
    <rPh sb="117" eb="119">
      <t>モンダイ</t>
    </rPh>
    <rPh sb="126" eb="127">
      <t>ミ</t>
    </rPh>
    <rPh sb="128" eb="129">
      <t>イタダ</t>
    </rPh>
    <rPh sb="130" eb="132">
      <t>ヨテイ</t>
    </rPh>
    <rPh sb="133" eb="135">
      <t>ツウジョウ</t>
    </rPh>
    <rPh sb="144" eb="147">
      <t>ジッサギョウ</t>
    </rPh>
    <rPh sb="148" eb="149">
      <t>スス</t>
    </rPh>
    <rPh sb="152" eb="154">
      <t>ヨウス</t>
    </rPh>
    <rPh sb="155" eb="156">
      <t>ミ</t>
    </rPh>
    <rPh sb="157" eb="159">
      <t>キカン</t>
    </rPh>
    <rPh sb="162" eb="163">
      <t>スコ</t>
    </rPh>
    <rPh sb="168" eb="169">
      <t>ヨ</t>
    </rPh>
    <rPh sb="172" eb="174">
      <t>コンカイ</t>
    </rPh>
    <rPh sb="180" eb="182">
      <t>ゲツマツ</t>
    </rPh>
    <rPh sb="182" eb="184">
      <t>ヨテイ</t>
    </rPh>
    <rPh sb="196" eb="197">
      <t>ハヤ</t>
    </rPh>
    <rPh sb="199" eb="201">
      <t>タイオウ</t>
    </rPh>
    <phoneticPr fontId="4"/>
  </si>
  <si>
    <t>【PPIH案件情報システム課支援業務】
・Cognos改修業務
【所感】
改修作業はひと段落し、予定より早く終了させることが出来て全体の進捗に貢献することが出来た。夕方からバッチの実装機能に着手していたが、こちらも出来るだけ早く実現をすることで全体の進捗に協力することが出来るので、スピード感を持って引き続き実装をしていきたい。業務的には、パフォーマンスをしっかり出すことが出来たので、引き続き体調管理をしっかりしつつ作業を進めていきたい。</t>
    <rPh sb="5" eb="7">
      <t>アンケン</t>
    </rPh>
    <rPh sb="7" eb="9">
      <t>ジョウホウ</t>
    </rPh>
    <rPh sb="13" eb="14">
      <t>カ</t>
    </rPh>
    <rPh sb="14" eb="18">
      <t>シエンギョウム</t>
    </rPh>
    <rPh sb="37" eb="39">
      <t>カイシュウ</t>
    </rPh>
    <rPh sb="39" eb="41">
      <t>サギョウ</t>
    </rPh>
    <rPh sb="44" eb="46">
      <t>ダンラク</t>
    </rPh>
    <rPh sb="48" eb="50">
      <t>ヨテイ</t>
    </rPh>
    <rPh sb="52" eb="53">
      <t>ハヤ</t>
    </rPh>
    <rPh sb="54" eb="56">
      <t>シュウリョウ</t>
    </rPh>
    <rPh sb="62" eb="64">
      <t>デキ</t>
    </rPh>
    <rPh sb="65" eb="67">
      <t>ゼンタイ</t>
    </rPh>
    <rPh sb="68" eb="70">
      <t>シンチョク</t>
    </rPh>
    <rPh sb="71" eb="73">
      <t>コウケン</t>
    </rPh>
    <rPh sb="78" eb="80">
      <t>デキ</t>
    </rPh>
    <rPh sb="82" eb="84">
      <t>ユウガタ</t>
    </rPh>
    <rPh sb="90" eb="92">
      <t>ジッソウ</t>
    </rPh>
    <rPh sb="92" eb="94">
      <t>キノウ</t>
    </rPh>
    <rPh sb="95" eb="97">
      <t>チャクシュ</t>
    </rPh>
    <rPh sb="107" eb="109">
      <t>デキ</t>
    </rPh>
    <rPh sb="112" eb="113">
      <t>ハヤ</t>
    </rPh>
    <rPh sb="114" eb="116">
      <t>ジツゲン</t>
    </rPh>
    <rPh sb="122" eb="124">
      <t>ゼンタイ</t>
    </rPh>
    <rPh sb="125" eb="127">
      <t>シンチョク</t>
    </rPh>
    <rPh sb="128" eb="130">
      <t>キョウリョク</t>
    </rPh>
    <rPh sb="135" eb="137">
      <t>デキ</t>
    </rPh>
    <rPh sb="145" eb="146">
      <t>カン</t>
    </rPh>
    <rPh sb="147" eb="148">
      <t>モ</t>
    </rPh>
    <rPh sb="150" eb="151">
      <t>ヒ</t>
    </rPh>
    <rPh sb="152" eb="153">
      <t>ツヅ</t>
    </rPh>
    <rPh sb="154" eb="156">
      <t>ジッソウ</t>
    </rPh>
    <rPh sb="164" eb="166">
      <t>ギョウム</t>
    </rPh>
    <rPh sb="166" eb="167">
      <t>テキ</t>
    </rPh>
    <rPh sb="182" eb="183">
      <t>ダ</t>
    </rPh>
    <rPh sb="187" eb="189">
      <t>デキ</t>
    </rPh>
    <rPh sb="193" eb="194">
      <t>ヒ</t>
    </rPh>
    <rPh sb="195" eb="196">
      <t>ツヅ</t>
    </rPh>
    <rPh sb="197" eb="201">
      <t>タイチョウカンリ</t>
    </rPh>
    <rPh sb="209" eb="211">
      <t>サギョウ</t>
    </rPh>
    <rPh sb="212" eb="213">
      <t>スス</t>
    </rPh>
    <phoneticPr fontId="4"/>
  </si>
  <si>
    <t>【PPIH案件情報システム課支援業務】
・PBOEMバッチ実装処理
【所感】
バッチの実装進捗としてはDBの連携処理まで一旦書き終わり、データ連携まで確認することが出来た。この後で、Excelの生成と書き込み処理を実装していくが、データ連携について開発リーダーがアドバイスしたい内容があるようなので明日のMTGで内容について別で時間を頂きデータ連携方法について質問をする。</t>
    <rPh sb="5" eb="7">
      <t>アンケン</t>
    </rPh>
    <rPh sb="7" eb="9">
      <t>ジョウホウ</t>
    </rPh>
    <rPh sb="13" eb="14">
      <t>カ</t>
    </rPh>
    <rPh sb="14" eb="18">
      <t>シエンギョウム</t>
    </rPh>
    <rPh sb="29" eb="31">
      <t>ジッソウ</t>
    </rPh>
    <rPh sb="31" eb="33">
      <t>ショリ</t>
    </rPh>
    <rPh sb="43" eb="45">
      <t>ジッソウ</t>
    </rPh>
    <rPh sb="45" eb="47">
      <t>シンチョク</t>
    </rPh>
    <rPh sb="54" eb="58">
      <t>レンケイショリ</t>
    </rPh>
    <rPh sb="60" eb="62">
      <t>イッタン</t>
    </rPh>
    <rPh sb="62" eb="63">
      <t>カ</t>
    </rPh>
    <rPh sb="64" eb="65">
      <t>オ</t>
    </rPh>
    <rPh sb="71" eb="73">
      <t>レンケイ</t>
    </rPh>
    <rPh sb="75" eb="77">
      <t>カクニン</t>
    </rPh>
    <rPh sb="82" eb="84">
      <t>デキ</t>
    </rPh>
    <rPh sb="88" eb="89">
      <t>アト</t>
    </rPh>
    <rPh sb="97" eb="99">
      <t>セイセイ</t>
    </rPh>
    <rPh sb="100" eb="101">
      <t>カ</t>
    </rPh>
    <rPh sb="102" eb="103">
      <t>コ</t>
    </rPh>
    <rPh sb="104" eb="106">
      <t>ショリ</t>
    </rPh>
    <rPh sb="107" eb="109">
      <t>ジッソウ</t>
    </rPh>
    <rPh sb="118" eb="120">
      <t>レンケイ</t>
    </rPh>
    <rPh sb="124" eb="126">
      <t>カイハツ</t>
    </rPh>
    <rPh sb="139" eb="141">
      <t>ナイヨウ</t>
    </rPh>
    <rPh sb="149" eb="151">
      <t>アシタ</t>
    </rPh>
    <rPh sb="156" eb="158">
      <t>ナイヨウ</t>
    </rPh>
    <rPh sb="162" eb="163">
      <t>ベツ</t>
    </rPh>
    <rPh sb="164" eb="166">
      <t>ジカン</t>
    </rPh>
    <rPh sb="167" eb="168">
      <t>イタダ</t>
    </rPh>
    <rPh sb="172" eb="176">
      <t>レンケイホウホウ</t>
    </rPh>
    <rPh sb="180" eb="182">
      <t>シツモン</t>
    </rPh>
    <phoneticPr fontId="4"/>
  </si>
  <si>
    <t>【PPIH案件情報システム課支援業務】
・PBOEMバッチ実装処理
【所感】
バッチの集計方法を練り直して、適切なクエリを作り直して対応。全レコードをそのまま移すのでは無く、差分を計算して算出することでパフォーマンスが向上していたので非常に学習になった。クエリの構成についてもキャッチアップを継続していきたい。また、私生活の面に関してはカフェインを一切摂取しないようにしたことで、睡眠の質が向上しパフォーマンスがより発揮されるようになった。午後や夕方でも安定して高い集中力を発揮できるようになったので、夜学習にも取り掛かり安く良いリズムを維持できるようにしていきたい。</t>
    <rPh sb="5" eb="7">
      <t>アンケン</t>
    </rPh>
    <rPh sb="7" eb="9">
      <t>ジョウホウ</t>
    </rPh>
    <rPh sb="13" eb="14">
      <t>カ</t>
    </rPh>
    <rPh sb="14" eb="18">
      <t>シエンギョウム</t>
    </rPh>
    <rPh sb="29" eb="31">
      <t>ジッソウ</t>
    </rPh>
    <rPh sb="31" eb="33">
      <t>ショリ</t>
    </rPh>
    <rPh sb="43" eb="47">
      <t>シュウケイホウホウ</t>
    </rPh>
    <rPh sb="48" eb="49">
      <t>ネ</t>
    </rPh>
    <rPh sb="50" eb="51">
      <t>ナオ</t>
    </rPh>
    <rPh sb="54" eb="56">
      <t>テキセツ</t>
    </rPh>
    <rPh sb="61" eb="62">
      <t>ツク</t>
    </rPh>
    <rPh sb="63" eb="64">
      <t>ナオ</t>
    </rPh>
    <rPh sb="66" eb="68">
      <t>タイオウ</t>
    </rPh>
    <rPh sb="69" eb="70">
      <t>ゼン</t>
    </rPh>
    <rPh sb="79" eb="80">
      <t>ウツ</t>
    </rPh>
    <rPh sb="84" eb="85">
      <t>ナ</t>
    </rPh>
    <rPh sb="87" eb="89">
      <t>サブン</t>
    </rPh>
    <rPh sb="90" eb="92">
      <t>ケイサン</t>
    </rPh>
    <rPh sb="94" eb="96">
      <t>サンシュツ</t>
    </rPh>
    <rPh sb="109" eb="111">
      <t>コウジョウ</t>
    </rPh>
    <rPh sb="117" eb="119">
      <t>ヒジョウ</t>
    </rPh>
    <rPh sb="120" eb="122">
      <t>ガクシュウ</t>
    </rPh>
    <rPh sb="131" eb="133">
      <t>コウセイ</t>
    </rPh>
    <rPh sb="146" eb="148">
      <t>ケイゾク</t>
    </rPh>
    <rPh sb="158" eb="161">
      <t>シセイカツ</t>
    </rPh>
    <rPh sb="162" eb="163">
      <t>メン</t>
    </rPh>
    <rPh sb="164" eb="165">
      <t>カン</t>
    </rPh>
    <rPh sb="174" eb="176">
      <t>イッサイ</t>
    </rPh>
    <rPh sb="176" eb="178">
      <t>セッシュ</t>
    </rPh>
    <rPh sb="190" eb="192">
      <t>スイミン</t>
    </rPh>
    <rPh sb="193" eb="194">
      <t>シツ</t>
    </rPh>
    <rPh sb="195" eb="197">
      <t>コウジョウ</t>
    </rPh>
    <rPh sb="208" eb="210">
      <t>ハッキ</t>
    </rPh>
    <rPh sb="220" eb="222">
      <t>ゴゴ</t>
    </rPh>
    <rPh sb="223" eb="225">
      <t>ユウガタ</t>
    </rPh>
    <rPh sb="227" eb="229">
      <t>アンテイ</t>
    </rPh>
    <rPh sb="231" eb="232">
      <t>タカ</t>
    </rPh>
    <rPh sb="233" eb="236">
      <t>シュウチュウリョク</t>
    </rPh>
    <rPh sb="237" eb="239">
      <t>ハッキ</t>
    </rPh>
    <rPh sb="251" eb="252">
      <t>ヨル</t>
    </rPh>
    <rPh sb="252" eb="254">
      <t>ガクシュウ</t>
    </rPh>
    <rPh sb="256" eb="257">
      <t>ト</t>
    </rPh>
    <rPh sb="258" eb="259">
      <t>カ</t>
    </rPh>
    <rPh sb="261" eb="262">
      <t>ヤス</t>
    </rPh>
    <rPh sb="263" eb="264">
      <t>ヨ</t>
    </rPh>
    <rPh sb="269" eb="271">
      <t>イジ</t>
    </rPh>
    <phoneticPr fontId="4"/>
  </si>
  <si>
    <t>【PPIH案件情報システム課支援業務】
・PBOEMバッチ実装など
【所感】
PBOEMのバッチ実装処理を進めていく中で、typerに関する知識を得ることが出来たので自分の中でのデファクトスタンダードとして今後もしpythonのバッチ実装を行うことがあれば、poetryとtyperは使用していくようにしていきたい。実装自体は終盤に差し掛かっているが、CLIアプリケーションとはいえ案件内で1人でコーディング実装をやり切ったのは初めてなのでとても良い経験になった。リリースまで気を抜かずに進めていきたい。</t>
    <rPh sb="5" eb="7">
      <t>アンケン</t>
    </rPh>
    <rPh sb="7" eb="9">
      <t>ジョウホウ</t>
    </rPh>
    <rPh sb="13" eb="14">
      <t>カ</t>
    </rPh>
    <rPh sb="14" eb="18">
      <t>シエンギョウム</t>
    </rPh>
    <rPh sb="29" eb="31">
      <t>ジッソウ</t>
    </rPh>
    <rPh sb="48" eb="50">
      <t>ジッソウ</t>
    </rPh>
    <rPh sb="50" eb="52">
      <t>ショリ</t>
    </rPh>
    <rPh sb="53" eb="54">
      <t>スス</t>
    </rPh>
    <rPh sb="58" eb="59">
      <t>ナカ</t>
    </rPh>
    <rPh sb="67" eb="68">
      <t>カン</t>
    </rPh>
    <rPh sb="70" eb="72">
      <t>チシキ</t>
    </rPh>
    <rPh sb="73" eb="74">
      <t>エ</t>
    </rPh>
    <rPh sb="78" eb="80">
      <t>デキ</t>
    </rPh>
    <rPh sb="83" eb="85">
      <t>ジブン</t>
    </rPh>
    <rPh sb="86" eb="87">
      <t>ナカ</t>
    </rPh>
    <rPh sb="103" eb="105">
      <t>コンゴ</t>
    </rPh>
    <rPh sb="117" eb="119">
      <t>ジッソウ</t>
    </rPh>
    <rPh sb="120" eb="121">
      <t>オコナ</t>
    </rPh>
    <rPh sb="142" eb="144">
      <t>シヨウ</t>
    </rPh>
    <rPh sb="158" eb="160">
      <t>ジッソウ</t>
    </rPh>
    <rPh sb="160" eb="162">
      <t>ジタイ</t>
    </rPh>
    <rPh sb="163" eb="165">
      <t>シュウバン</t>
    </rPh>
    <rPh sb="166" eb="167">
      <t>サ</t>
    </rPh>
    <rPh sb="168" eb="169">
      <t>カ</t>
    </rPh>
    <rPh sb="191" eb="194">
      <t>アンケンナイ</t>
    </rPh>
    <rPh sb="196" eb="197">
      <t>ニン</t>
    </rPh>
    <rPh sb="204" eb="206">
      <t>ジッソウ</t>
    </rPh>
    <rPh sb="209" eb="210">
      <t>キ</t>
    </rPh>
    <rPh sb="214" eb="215">
      <t>ハジ</t>
    </rPh>
    <rPh sb="238" eb="239">
      <t>キ</t>
    </rPh>
    <rPh sb="240" eb="241">
      <t>ヌ</t>
    </rPh>
    <rPh sb="244" eb="245">
      <t>スス</t>
    </rPh>
    <phoneticPr fontId="4"/>
  </si>
  <si>
    <t>【PPIH案件情報システム課支援業務】
・PBOEMバッチ実装など
【所感】
バッチ実装のパフォーマンスチューニングを進めつつ、AWS移行の為の準備段階として移行予定の参照元テーブルのピックアップを進めており、こちらは作業的に単純で特に問題なく作業を進めることが出来ている。このまま移行チームとしてしっかり貢献しつつ、開発中のバッチで作成したexcelファイルをユーザに共有しFBを早めに貰っていきたい。</t>
    <rPh sb="5" eb="7">
      <t>アンケン</t>
    </rPh>
    <rPh sb="7" eb="9">
      <t>ジョウホウ</t>
    </rPh>
    <rPh sb="13" eb="14">
      <t>カ</t>
    </rPh>
    <rPh sb="14" eb="18">
      <t>シエンギョウム</t>
    </rPh>
    <rPh sb="29" eb="31">
      <t>ジッソウ</t>
    </rPh>
    <rPh sb="42" eb="44">
      <t>ジッソウ</t>
    </rPh>
    <rPh sb="59" eb="60">
      <t>スス</t>
    </rPh>
    <rPh sb="67" eb="69">
      <t>イコウ</t>
    </rPh>
    <rPh sb="70" eb="71">
      <t>タメ</t>
    </rPh>
    <rPh sb="72" eb="76">
      <t>ジュンビダンカイ</t>
    </rPh>
    <rPh sb="79" eb="83">
      <t>イコウヨテイ</t>
    </rPh>
    <rPh sb="84" eb="87">
      <t>サンショウモト</t>
    </rPh>
    <rPh sb="99" eb="100">
      <t>スス</t>
    </rPh>
    <rPh sb="109" eb="111">
      <t>サギョウ</t>
    </rPh>
    <rPh sb="111" eb="112">
      <t>テキ</t>
    </rPh>
    <rPh sb="113" eb="115">
      <t>タンジュン</t>
    </rPh>
    <rPh sb="116" eb="117">
      <t>トク</t>
    </rPh>
    <rPh sb="118" eb="120">
      <t>モンダイ</t>
    </rPh>
    <rPh sb="122" eb="124">
      <t>サギョウ</t>
    </rPh>
    <rPh sb="125" eb="126">
      <t>スス</t>
    </rPh>
    <rPh sb="131" eb="133">
      <t>デキ</t>
    </rPh>
    <rPh sb="141" eb="143">
      <t>イコウ</t>
    </rPh>
    <rPh sb="153" eb="155">
      <t>コウケン</t>
    </rPh>
    <rPh sb="159" eb="162">
      <t>カイハツチュウ</t>
    </rPh>
    <rPh sb="167" eb="169">
      <t>サクセイ</t>
    </rPh>
    <rPh sb="185" eb="187">
      <t>キョウユウ</t>
    </rPh>
    <rPh sb="191" eb="192">
      <t>ハヤ</t>
    </rPh>
    <rPh sb="194" eb="195">
      <t>モラ</t>
    </rPh>
    <phoneticPr fontId="4"/>
  </si>
  <si>
    <t>【PPIH案件情報システム課支援業務】
・PBOEMバッチ実装など
【所感】
プライベートでの娯楽として、Next.jsを学習することを進めており、業務で行っているserverサイドの言語とは違う記述方法やテクニックがありモチベーションを下げずに学習することが出来ている。筑波大学のRDB講義など無料で見れる動画媒体など大学が作成しているプログラミング学習用の様々な形を見て、それらを有効活用して知識をしっかり学習出来るようにしていきたい。</t>
    <rPh sb="5" eb="7">
      <t>アンケン</t>
    </rPh>
    <rPh sb="7" eb="9">
      <t>ジョウホウ</t>
    </rPh>
    <rPh sb="13" eb="14">
      <t>カ</t>
    </rPh>
    <rPh sb="14" eb="18">
      <t>シエンギョウム</t>
    </rPh>
    <rPh sb="29" eb="31">
      <t>ジッソウ</t>
    </rPh>
    <rPh sb="47" eb="49">
      <t>ゴラク</t>
    </rPh>
    <rPh sb="61" eb="63">
      <t>ガクシュウ</t>
    </rPh>
    <rPh sb="68" eb="69">
      <t>スス</t>
    </rPh>
    <rPh sb="74" eb="76">
      <t>ギョウム</t>
    </rPh>
    <rPh sb="77" eb="78">
      <t>オコナ</t>
    </rPh>
    <rPh sb="92" eb="94">
      <t>ゲンゴ</t>
    </rPh>
    <rPh sb="96" eb="97">
      <t>チガ</t>
    </rPh>
    <rPh sb="98" eb="102">
      <t>キジュツホウホウ</t>
    </rPh>
    <rPh sb="119" eb="120">
      <t>サ</t>
    </rPh>
    <rPh sb="123" eb="125">
      <t>ガクシュウ</t>
    </rPh>
    <rPh sb="130" eb="132">
      <t>デキ</t>
    </rPh>
    <rPh sb="136" eb="140">
      <t>ツクバダイガク</t>
    </rPh>
    <rPh sb="144" eb="146">
      <t>コウギ</t>
    </rPh>
    <rPh sb="148" eb="150">
      <t>ムリョウ</t>
    </rPh>
    <rPh sb="151" eb="152">
      <t>ミ</t>
    </rPh>
    <rPh sb="154" eb="156">
      <t>ドウガ</t>
    </rPh>
    <rPh sb="156" eb="158">
      <t>バイタイ</t>
    </rPh>
    <rPh sb="160" eb="162">
      <t>ダイガク</t>
    </rPh>
    <rPh sb="163" eb="165">
      <t>サクセイ</t>
    </rPh>
    <rPh sb="176" eb="179">
      <t>ガクシュウヨウ</t>
    </rPh>
    <rPh sb="180" eb="182">
      <t>サマザマ</t>
    </rPh>
    <rPh sb="183" eb="184">
      <t>カタチ</t>
    </rPh>
    <rPh sb="185" eb="186">
      <t>ミ</t>
    </rPh>
    <rPh sb="192" eb="196">
      <t>ユウコウカツヨウ</t>
    </rPh>
    <rPh sb="198" eb="200">
      <t>チシキ</t>
    </rPh>
    <rPh sb="205" eb="207">
      <t>ガクシュウ</t>
    </rPh>
    <rPh sb="207" eb="209">
      <t>デキ</t>
    </rPh>
    <phoneticPr fontId="4"/>
  </si>
  <si>
    <t>【PPIH案件情報システム課支援業務】
・PBOEMバッチ実装など
【所感】
タイピング速度が徐々に上昇してきており感じるのは学習やプログラミングについての明らかな優位性。これは学習を始めた初学者はまずタイピングを徹底的にトレーニングし、そこから始めた方が明らかに学習効率がよく、モチベーションも保つことが出来る。新しく入社する人がいれば、この旨をうまく伝えたい。</t>
    <rPh sb="5" eb="7">
      <t>アンケン</t>
    </rPh>
    <rPh sb="7" eb="9">
      <t>ジョウホウ</t>
    </rPh>
    <rPh sb="13" eb="14">
      <t>カ</t>
    </rPh>
    <rPh sb="14" eb="18">
      <t>シエンギョウム</t>
    </rPh>
    <rPh sb="29" eb="31">
      <t>ジッソウ</t>
    </rPh>
    <rPh sb="44" eb="46">
      <t>ソクド</t>
    </rPh>
    <rPh sb="47" eb="49">
      <t>ジョジョ</t>
    </rPh>
    <rPh sb="50" eb="52">
      <t>ジョウショウ</t>
    </rPh>
    <rPh sb="58" eb="59">
      <t>カン</t>
    </rPh>
    <rPh sb="63" eb="65">
      <t>ガクシュウ</t>
    </rPh>
    <rPh sb="78" eb="79">
      <t>アキ</t>
    </rPh>
    <rPh sb="82" eb="85">
      <t>ユウイセイ</t>
    </rPh>
    <rPh sb="89" eb="91">
      <t>ガクシュウ</t>
    </rPh>
    <rPh sb="92" eb="93">
      <t>ハジ</t>
    </rPh>
    <rPh sb="95" eb="98">
      <t>ショガクシャ</t>
    </rPh>
    <rPh sb="107" eb="110">
      <t>テッテイテキ</t>
    </rPh>
    <rPh sb="123" eb="124">
      <t>ハジ</t>
    </rPh>
    <rPh sb="126" eb="127">
      <t>ホウ</t>
    </rPh>
    <rPh sb="128" eb="129">
      <t>アキ</t>
    </rPh>
    <rPh sb="132" eb="136">
      <t>ガクシュウコウリツ</t>
    </rPh>
    <rPh sb="148" eb="149">
      <t>タモ</t>
    </rPh>
    <rPh sb="153" eb="155">
      <t>デキ</t>
    </rPh>
    <rPh sb="157" eb="158">
      <t>アタラ</t>
    </rPh>
    <rPh sb="160" eb="162">
      <t>ニュウシャ</t>
    </rPh>
    <rPh sb="164" eb="165">
      <t>ヒト</t>
    </rPh>
    <rPh sb="172" eb="173">
      <t>ムネ</t>
    </rPh>
    <rPh sb="177" eb="178">
      <t>ツタ</t>
    </rPh>
    <phoneticPr fontId="4"/>
  </si>
  <si>
    <t>【PPIH案件情報システム課支援業務】
・PBOEMバッチ実装など
・マッピング作業準備
【所感】
非常に悩む点ではあるが、業務内容的には全体的にAWS移行の為のサービス設計をする上で、自身のタスクは調査系タスクが多くまた作業的でスキルが身に付かない業務が増えてきている為、当初懸念していた案件を変えるかどうかという点で一抹の不安がある。この点に関してはどちらかというと自身のスキル構成をどのように設計するかによるので、SEとして活躍する為に必要なスキル感を今から調べてよく練っておきたい。</t>
    <rPh sb="5" eb="7">
      <t>アンケン</t>
    </rPh>
    <rPh sb="7" eb="9">
      <t>ジョウホウ</t>
    </rPh>
    <rPh sb="13" eb="14">
      <t>カ</t>
    </rPh>
    <rPh sb="14" eb="18">
      <t>シエンギョウム</t>
    </rPh>
    <rPh sb="29" eb="31">
      <t>ジッソウ</t>
    </rPh>
    <rPh sb="40" eb="42">
      <t>サギョウ</t>
    </rPh>
    <rPh sb="42" eb="44">
      <t>ジュンビ</t>
    </rPh>
    <rPh sb="50" eb="52">
      <t>ヒジョウ</t>
    </rPh>
    <rPh sb="53" eb="54">
      <t>ナヤ</t>
    </rPh>
    <rPh sb="55" eb="56">
      <t>テン</t>
    </rPh>
    <rPh sb="62" eb="66">
      <t>ギョウムナイヨウ</t>
    </rPh>
    <rPh sb="66" eb="67">
      <t>テキ</t>
    </rPh>
    <rPh sb="69" eb="71">
      <t>ゼンタイ</t>
    </rPh>
    <rPh sb="71" eb="72">
      <t>テキ</t>
    </rPh>
    <rPh sb="76" eb="78">
      <t>イコウ</t>
    </rPh>
    <rPh sb="79" eb="80">
      <t>タメ</t>
    </rPh>
    <rPh sb="85" eb="87">
      <t>セッケイ</t>
    </rPh>
    <rPh sb="90" eb="91">
      <t>ウエ</t>
    </rPh>
    <rPh sb="93" eb="95">
      <t>ジシン</t>
    </rPh>
    <rPh sb="100" eb="103">
      <t>チョウサケイ</t>
    </rPh>
    <rPh sb="107" eb="108">
      <t>オオ</t>
    </rPh>
    <rPh sb="111" eb="113">
      <t>サギョウ</t>
    </rPh>
    <rPh sb="113" eb="114">
      <t>テキ</t>
    </rPh>
    <rPh sb="119" eb="120">
      <t>ミ</t>
    </rPh>
    <rPh sb="121" eb="122">
      <t>ツ</t>
    </rPh>
    <rPh sb="125" eb="127">
      <t>ギョウム</t>
    </rPh>
    <rPh sb="128" eb="129">
      <t>フ</t>
    </rPh>
    <rPh sb="135" eb="136">
      <t>タメ</t>
    </rPh>
    <rPh sb="137" eb="139">
      <t>トウショ</t>
    </rPh>
    <rPh sb="139" eb="141">
      <t>ケネン</t>
    </rPh>
    <rPh sb="145" eb="147">
      <t>アンケン</t>
    </rPh>
    <rPh sb="148" eb="149">
      <t>カ</t>
    </rPh>
    <rPh sb="158" eb="159">
      <t>テン</t>
    </rPh>
    <rPh sb="160" eb="162">
      <t>イチマツ</t>
    </rPh>
    <rPh sb="163" eb="165">
      <t>フアン</t>
    </rPh>
    <rPh sb="171" eb="172">
      <t>テン</t>
    </rPh>
    <rPh sb="173" eb="174">
      <t>カン</t>
    </rPh>
    <rPh sb="185" eb="187">
      <t>ジシン</t>
    </rPh>
    <rPh sb="191" eb="193">
      <t>コウセイ</t>
    </rPh>
    <rPh sb="199" eb="201">
      <t>セッケイ</t>
    </rPh>
    <rPh sb="215" eb="217">
      <t>カツヤク</t>
    </rPh>
    <rPh sb="219" eb="220">
      <t>タメ</t>
    </rPh>
    <rPh sb="221" eb="223">
      <t>ヒツヨウ</t>
    </rPh>
    <rPh sb="227" eb="228">
      <t>カン</t>
    </rPh>
    <rPh sb="229" eb="230">
      <t>イマ</t>
    </rPh>
    <rPh sb="232" eb="233">
      <t>シラ</t>
    </rPh>
    <rPh sb="237" eb="238">
      <t>ネ</t>
    </rPh>
    <phoneticPr fontId="4"/>
  </si>
  <si>
    <t>【PPIH案件情報システム課支援業務】
・PBOEMバッチ実装など
・マッピング作業準備
【所感】
昨日悩んでいたスキル構成の基礎としては、React,Next.js,python,typescript,fastapi,docker,awsをコアにしていきたい。こちらをコアスキルとして深く習得しミドルウェア、CI/CD、linuxなどをコアに学習しておきweb系の開発SEとしての案件参画を目指していく。スパンとしては経験5年を目安に進めていきたいが、基礎知識が詰まっているIPA系資格も必要であれば取得をしておくこと。</t>
    <rPh sb="5" eb="7">
      <t>アンケン</t>
    </rPh>
    <rPh sb="7" eb="9">
      <t>ジョウホウ</t>
    </rPh>
    <rPh sb="13" eb="14">
      <t>カ</t>
    </rPh>
    <rPh sb="14" eb="18">
      <t>シエンギョウム</t>
    </rPh>
    <rPh sb="29" eb="31">
      <t>ジッソウ</t>
    </rPh>
    <rPh sb="40" eb="42">
      <t>サギョウ</t>
    </rPh>
    <rPh sb="42" eb="44">
      <t>ジュンビ</t>
    </rPh>
    <rPh sb="50" eb="52">
      <t>サクジツ</t>
    </rPh>
    <rPh sb="52" eb="53">
      <t>ナヤ</t>
    </rPh>
    <rPh sb="60" eb="62">
      <t>コウセイ</t>
    </rPh>
    <rPh sb="63" eb="65">
      <t>キソ</t>
    </rPh>
    <rPh sb="143" eb="144">
      <t>フカ</t>
    </rPh>
    <rPh sb="145" eb="147">
      <t>シュウトク</t>
    </rPh>
    <rPh sb="172" eb="174">
      <t>ガクシュウ</t>
    </rPh>
    <rPh sb="181" eb="182">
      <t>ケイ</t>
    </rPh>
    <rPh sb="183" eb="185">
      <t>カイハツ</t>
    </rPh>
    <rPh sb="191" eb="195">
      <t>アンケンサンカク</t>
    </rPh>
    <rPh sb="196" eb="198">
      <t>メザ</t>
    </rPh>
    <rPh sb="210" eb="212">
      <t>ケイケン</t>
    </rPh>
    <rPh sb="213" eb="214">
      <t>ネン</t>
    </rPh>
    <rPh sb="215" eb="217">
      <t>メヤス</t>
    </rPh>
    <rPh sb="218" eb="219">
      <t>スス</t>
    </rPh>
    <rPh sb="227" eb="229">
      <t>キソ</t>
    </rPh>
    <rPh sb="229" eb="231">
      <t>チシキ</t>
    </rPh>
    <rPh sb="232" eb="233">
      <t>ツ</t>
    </rPh>
    <rPh sb="241" eb="242">
      <t>ケイ</t>
    </rPh>
    <rPh sb="242" eb="244">
      <t>シカク</t>
    </rPh>
    <rPh sb="245" eb="247">
      <t>ヒツヨウ</t>
    </rPh>
    <rPh sb="251" eb="253">
      <t>シュトク</t>
    </rPh>
    <phoneticPr fontId="4"/>
  </si>
  <si>
    <t>【PPIH案件情報システム課支援業務】
・PBOEMバッチ実装など
・マッピング作業準備
【所感】
学習計画を立てて進めていても、計画に逆に制限をかけられてしまうことが多いのでとにかく楽しくてやるといったサイクルでキャッチアップを進めていきたい。つまり自身が興味がある技術を中心に必要な知識を入れてアウトプットを繰り返しスキル感を詰めていきたい。</t>
    <rPh sb="5" eb="7">
      <t>アンケン</t>
    </rPh>
    <rPh sb="7" eb="9">
      <t>ジョウホウ</t>
    </rPh>
    <rPh sb="13" eb="14">
      <t>カ</t>
    </rPh>
    <rPh sb="14" eb="18">
      <t>シエンギョウム</t>
    </rPh>
    <rPh sb="29" eb="31">
      <t>ジッソウ</t>
    </rPh>
    <rPh sb="40" eb="42">
      <t>サギョウ</t>
    </rPh>
    <rPh sb="42" eb="44">
      <t>ジュンビ</t>
    </rPh>
    <rPh sb="50" eb="52">
      <t>ガクシュウ</t>
    </rPh>
    <rPh sb="52" eb="54">
      <t>ケイカク</t>
    </rPh>
    <rPh sb="55" eb="56">
      <t>タ</t>
    </rPh>
    <rPh sb="58" eb="59">
      <t>スス</t>
    </rPh>
    <rPh sb="65" eb="67">
      <t>ケイカク</t>
    </rPh>
    <rPh sb="68" eb="69">
      <t>ギャク</t>
    </rPh>
    <rPh sb="70" eb="72">
      <t>セイゲン</t>
    </rPh>
    <rPh sb="84" eb="85">
      <t>オオ</t>
    </rPh>
    <rPh sb="92" eb="93">
      <t>タノ</t>
    </rPh>
    <rPh sb="115" eb="116">
      <t>スス</t>
    </rPh>
    <rPh sb="126" eb="128">
      <t>ジシン</t>
    </rPh>
    <rPh sb="129" eb="131">
      <t>キョウミ</t>
    </rPh>
    <rPh sb="134" eb="136">
      <t>ギジュツ</t>
    </rPh>
    <rPh sb="137" eb="139">
      <t>チュウシン</t>
    </rPh>
    <rPh sb="140" eb="142">
      <t>ヒツヨウ</t>
    </rPh>
    <rPh sb="143" eb="145">
      <t>チシキ</t>
    </rPh>
    <rPh sb="146" eb="147">
      <t>イ</t>
    </rPh>
    <rPh sb="156" eb="157">
      <t>ク</t>
    </rPh>
    <rPh sb="158" eb="159">
      <t>カエ</t>
    </rPh>
    <rPh sb="163" eb="164">
      <t>カン</t>
    </rPh>
    <rPh sb="165" eb="166">
      <t>ツ</t>
    </rPh>
    <phoneticPr fontId="4"/>
  </si>
  <si>
    <t>【PPIH案件情報システム課支援業務】
・PBOEMバッチ実装など
・マッピング作業準備
【所感】
自身が作成していた、帳票の自動生成バッチに関しては結局他の帳票を使用して確認することになった為、開発自体はストップしお蔵入りとなった。工数自体は無駄になってしまったが、自身でコーディングを全て進めていたので非常に良い開発経験として得ることが出来た。リリースまで出来なかったのは残念だが、このような良質なアウトプットを繰り返し技術を習熟させて行きたい。</t>
    <rPh sb="5" eb="7">
      <t>アンケン</t>
    </rPh>
    <rPh sb="7" eb="9">
      <t>ジョウホウ</t>
    </rPh>
    <rPh sb="13" eb="14">
      <t>カ</t>
    </rPh>
    <rPh sb="14" eb="18">
      <t>シエンギョウム</t>
    </rPh>
    <rPh sb="29" eb="31">
      <t>ジッソウ</t>
    </rPh>
    <rPh sb="40" eb="42">
      <t>サギョウ</t>
    </rPh>
    <rPh sb="42" eb="44">
      <t>ジュンビ</t>
    </rPh>
    <rPh sb="50" eb="52">
      <t>ジシン</t>
    </rPh>
    <rPh sb="53" eb="55">
      <t>サクセイ</t>
    </rPh>
    <phoneticPr fontId="4"/>
  </si>
  <si>
    <t>【PPIH案件情報システム課支援業務】
・PBOEMバッチ実装など
・マッピング作業準備
【所感】
健康的な部分で動悸のような発作が以前出ていたが、9月も終わり2カ月ほどカフェインを制限して生活することで従来の動悸の症状は出なくなり、非常に体調的に落ち着いて来たが、年齢も重ねてきているので今後は各種保険の見直しなどを行ったり、土日に無理に学習を詰め込んだりし過ぎないようある程度考慮した生活をしてリラックス出来る時間を作るようにしておきたい。</t>
    <rPh sb="5" eb="7">
      <t>アンケン</t>
    </rPh>
    <rPh sb="7" eb="9">
      <t>ジョウホウ</t>
    </rPh>
    <rPh sb="13" eb="14">
      <t>カ</t>
    </rPh>
    <rPh sb="14" eb="18">
      <t>シエンギョウム</t>
    </rPh>
    <rPh sb="29" eb="31">
      <t>ジッソウ</t>
    </rPh>
    <rPh sb="40" eb="42">
      <t>サギョウ</t>
    </rPh>
    <rPh sb="42" eb="44">
      <t>ジュンビ</t>
    </rPh>
    <rPh sb="50" eb="52">
      <t>ケンコウ</t>
    </rPh>
    <rPh sb="52" eb="53">
      <t>テキ</t>
    </rPh>
    <rPh sb="54" eb="56">
      <t>ブブン</t>
    </rPh>
    <rPh sb="57" eb="59">
      <t>ドウキ</t>
    </rPh>
    <rPh sb="63" eb="65">
      <t>ホッサ</t>
    </rPh>
    <rPh sb="66" eb="68">
      <t>イゼン</t>
    </rPh>
    <rPh sb="68" eb="69">
      <t>デ</t>
    </rPh>
    <rPh sb="75" eb="76">
      <t>ガツ</t>
    </rPh>
    <rPh sb="77" eb="78">
      <t>オ</t>
    </rPh>
    <rPh sb="82" eb="83">
      <t>ゲツ</t>
    </rPh>
    <rPh sb="91" eb="93">
      <t>セイゲン</t>
    </rPh>
    <rPh sb="95" eb="97">
      <t>セイカツ</t>
    </rPh>
    <rPh sb="102" eb="104">
      <t>ジュウライ</t>
    </rPh>
    <rPh sb="105" eb="107">
      <t>ドウキ</t>
    </rPh>
    <rPh sb="108" eb="110">
      <t>ショウジョウ</t>
    </rPh>
    <rPh sb="111" eb="112">
      <t>デ</t>
    </rPh>
    <rPh sb="117" eb="119">
      <t>ヒジョウ</t>
    </rPh>
    <rPh sb="120" eb="122">
      <t>タイチョウ</t>
    </rPh>
    <rPh sb="122" eb="123">
      <t>テキ</t>
    </rPh>
    <rPh sb="124" eb="125">
      <t>オ</t>
    </rPh>
    <rPh sb="126" eb="127">
      <t>ツ</t>
    </rPh>
    <rPh sb="129" eb="130">
      <t>キ</t>
    </rPh>
    <phoneticPr fontId="4"/>
  </si>
  <si>
    <t>【PPIH案件情報システム課支援業務】
・バッチリプレイス作業
【所感】
バッチのリプレイス作業を進めつつ、AWS移行作業の準備を進めているがタスク化した後もAWSでの作業は発生してくるかと思われるので、基礎的な作業や知識の拡充は進めておきたい。最近はLinux系OS内のミドルウェアを調査してAWS移行後に実施すべきテストケースを洗い出したりミドルウェアやデプロイ環境に対する知見も求められてきているので、apacheなどに関しても書籍を購入して学習を進めておきたい。</t>
    <rPh sb="5" eb="7">
      <t>アンケン</t>
    </rPh>
    <rPh sb="7" eb="9">
      <t>ジョウホウ</t>
    </rPh>
    <rPh sb="13" eb="14">
      <t>カ</t>
    </rPh>
    <rPh sb="14" eb="18">
      <t>シエンギョウム</t>
    </rPh>
    <rPh sb="29" eb="31">
      <t>サギョウ</t>
    </rPh>
    <rPh sb="46" eb="48">
      <t>サギョウ</t>
    </rPh>
    <rPh sb="49" eb="50">
      <t>スス</t>
    </rPh>
    <rPh sb="57" eb="59">
      <t>イコウ</t>
    </rPh>
    <rPh sb="59" eb="61">
      <t>サギョウ</t>
    </rPh>
    <rPh sb="62" eb="64">
      <t>ジュンビ</t>
    </rPh>
    <rPh sb="65" eb="66">
      <t>スス</t>
    </rPh>
    <phoneticPr fontId="4"/>
  </si>
  <si>
    <t>【PPIH案件情報システム課支援業務】
・バッチリプレイス作業
【所感】
バッチのリプレイス作業は順調に進み、徐々にコーディングの上達を感じてきているが、バッチ系の開発が多く、APIやWEBの開発には中々着手できないので、自己学習やユニットで開発経験を積むか、書籍でインプットを深めるか、資格学習を進めて開発案件へのアサイン準備を進めるかなど今できることを進めておきたい。</t>
    <rPh sb="5" eb="7">
      <t>アンケン</t>
    </rPh>
    <rPh sb="7" eb="9">
      <t>ジョウホウ</t>
    </rPh>
    <rPh sb="13" eb="14">
      <t>カ</t>
    </rPh>
    <rPh sb="14" eb="18">
      <t>シエンギョウム</t>
    </rPh>
    <rPh sb="29" eb="31">
      <t>サギョウ</t>
    </rPh>
    <rPh sb="46" eb="48">
      <t>サギョウ</t>
    </rPh>
    <rPh sb="49" eb="51">
      <t>ジュンチョウ</t>
    </rPh>
    <rPh sb="52" eb="53">
      <t>スス</t>
    </rPh>
    <rPh sb="55" eb="57">
      <t>ジョジョ</t>
    </rPh>
    <rPh sb="65" eb="67">
      <t>ジョウタツ</t>
    </rPh>
    <rPh sb="68" eb="69">
      <t>カン</t>
    </rPh>
    <rPh sb="80" eb="81">
      <t>ケイ</t>
    </rPh>
    <rPh sb="82" eb="84">
      <t>カイハツ</t>
    </rPh>
    <rPh sb="85" eb="86">
      <t>オオ</t>
    </rPh>
    <rPh sb="96" eb="98">
      <t>カイハツ</t>
    </rPh>
    <rPh sb="100" eb="102">
      <t>ナカナカ</t>
    </rPh>
    <rPh sb="102" eb="104">
      <t>チャクシュ</t>
    </rPh>
    <rPh sb="111" eb="115">
      <t>ジコガクシュウ</t>
    </rPh>
    <rPh sb="121" eb="123">
      <t>カイハツ</t>
    </rPh>
    <rPh sb="123" eb="125">
      <t>ケイケン</t>
    </rPh>
    <rPh sb="126" eb="127">
      <t>ツ</t>
    </rPh>
    <rPh sb="130" eb="132">
      <t>ショセキ</t>
    </rPh>
    <rPh sb="139" eb="140">
      <t>フカ</t>
    </rPh>
    <rPh sb="144" eb="148">
      <t>シカクガクシュウ</t>
    </rPh>
    <rPh sb="149" eb="150">
      <t>スス</t>
    </rPh>
    <rPh sb="152" eb="154">
      <t>カイハツ</t>
    </rPh>
    <rPh sb="154" eb="156">
      <t>アンケン</t>
    </rPh>
    <rPh sb="162" eb="164">
      <t>ジュンビ</t>
    </rPh>
    <rPh sb="165" eb="166">
      <t>スス</t>
    </rPh>
    <rPh sb="171" eb="172">
      <t>イマ</t>
    </rPh>
    <rPh sb="178" eb="179">
      <t>スス</t>
    </rPh>
    <phoneticPr fontId="4"/>
  </si>
  <si>
    <t>【PPIH案件情報システム課支援業務】
・バッチリプレイス作業
【所感】
自己学習の範囲では、基本情報技術者試験の科目Bの受験が遠のいていたので、入社2年目になる12月1日までには合格しておきたい。また、その後は4月のIPA応用情報技術者受験に向けて少しずつ準備を進めてきているので、このまま広範囲の知識を学習しつつ資格学習を進めていく。また、インフラ領域ではあるが、AWS・ミドルウェア・コンテナ技術などはセキュリティ知識が必要なのでそちらを詰め込みつつ、学習を進めていきたい。</t>
    <rPh sb="5" eb="7">
      <t>アンケン</t>
    </rPh>
    <rPh sb="7" eb="9">
      <t>ジョウホウ</t>
    </rPh>
    <rPh sb="13" eb="14">
      <t>カ</t>
    </rPh>
    <rPh sb="14" eb="18">
      <t>シエンギョウム</t>
    </rPh>
    <rPh sb="29" eb="31">
      <t>サギョウ</t>
    </rPh>
    <rPh sb="37" eb="41">
      <t>ジコガクシュウ</t>
    </rPh>
    <rPh sb="42" eb="44">
      <t>ハンイ</t>
    </rPh>
    <rPh sb="47" eb="56">
      <t>キホンジョウホウギジュツシャシケン</t>
    </rPh>
    <rPh sb="57" eb="59">
      <t>カモク</t>
    </rPh>
    <rPh sb="61" eb="63">
      <t>ジュケン</t>
    </rPh>
    <rPh sb="64" eb="65">
      <t>トオ</t>
    </rPh>
    <rPh sb="73" eb="75">
      <t>ニュウシャ</t>
    </rPh>
    <rPh sb="76" eb="77">
      <t>ネン</t>
    </rPh>
    <rPh sb="77" eb="78">
      <t>メ</t>
    </rPh>
    <rPh sb="83" eb="84">
      <t>ガツ</t>
    </rPh>
    <rPh sb="85" eb="86">
      <t>ニチ</t>
    </rPh>
    <rPh sb="90" eb="92">
      <t>ゴウカク</t>
    </rPh>
    <rPh sb="104" eb="105">
      <t>ゴ</t>
    </rPh>
    <rPh sb="107" eb="108">
      <t>ガツ</t>
    </rPh>
    <rPh sb="112" eb="119">
      <t>オウヨウジョウホウギジュツシャ</t>
    </rPh>
    <rPh sb="119" eb="121">
      <t>ジュケン</t>
    </rPh>
    <rPh sb="122" eb="123">
      <t>ム</t>
    </rPh>
    <rPh sb="125" eb="126">
      <t>スコ</t>
    </rPh>
    <rPh sb="129" eb="131">
      <t>ジュンビ</t>
    </rPh>
    <rPh sb="132" eb="133">
      <t>スス</t>
    </rPh>
    <rPh sb="146" eb="149">
      <t>コウハンイ</t>
    </rPh>
    <rPh sb="150" eb="152">
      <t>チシキ</t>
    </rPh>
    <rPh sb="153" eb="155">
      <t>ガクシュウ</t>
    </rPh>
    <rPh sb="158" eb="162">
      <t>シカクガクシュウ</t>
    </rPh>
    <rPh sb="163" eb="164">
      <t>スス</t>
    </rPh>
    <rPh sb="176" eb="178">
      <t>リョウイキ</t>
    </rPh>
    <rPh sb="199" eb="201">
      <t>ギジュツ</t>
    </rPh>
    <rPh sb="210" eb="212">
      <t>チシキ</t>
    </rPh>
    <rPh sb="213" eb="215">
      <t>ヒツヨウ</t>
    </rPh>
    <rPh sb="222" eb="223">
      <t>ツ</t>
    </rPh>
    <rPh sb="224" eb="225">
      <t>コ</t>
    </rPh>
    <rPh sb="229" eb="231">
      <t>ガクシュウ</t>
    </rPh>
    <rPh sb="232" eb="233">
      <t>スス</t>
    </rPh>
    <phoneticPr fontId="4"/>
  </si>
  <si>
    <t>【PPIH案件情報システム課支援業務】
・バッチリプレイス作業
・数値管理サイト移行作業
【所感】
数値管理サイト移行の調査タスクを進めていく中で、手探りでLinux環境内を調査したり、調べたりしていくのは非常に良い経験になった。基礎的なコマンドを使用して調査に貢献できたが、まだミドルウェアの知識に乏しくcron設定箇所や実行ログ、その他のマウントしているサービスの調査には手が届かなかったのでミドルウェアとしての学習・キャッチアップが必要だと感じた。</t>
    <rPh sb="5" eb="7">
      <t>アンケン</t>
    </rPh>
    <rPh sb="7" eb="9">
      <t>ジョウホウ</t>
    </rPh>
    <rPh sb="13" eb="14">
      <t>カ</t>
    </rPh>
    <rPh sb="14" eb="18">
      <t>シエンギョウム</t>
    </rPh>
    <rPh sb="29" eb="31">
      <t>サギョウ</t>
    </rPh>
    <rPh sb="33" eb="35">
      <t>スウチ</t>
    </rPh>
    <rPh sb="35" eb="37">
      <t>カンリ</t>
    </rPh>
    <rPh sb="40" eb="42">
      <t>イコウ</t>
    </rPh>
    <rPh sb="42" eb="44">
      <t>サギョウ</t>
    </rPh>
    <rPh sb="50" eb="52">
      <t>スウチ</t>
    </rPh>
    <rPh sb="52" eb="54">
      <t>カンリ</t>
    </rPh>
    <rPh sb="57" eb="59">
      <t>イコウ</t>
    </rPh>
    <rPh sb="60" eb="62">
      <t>チョウサ</t>
    </rPh>
    <rPh sb="66" eb="67">
      <t>スス</t>
    </rPh>
    <rPh sb="71" eb="72">
      <t>ナカ</t>
    </rPh>
    <rPh sb="74" eb="76">
      <t>テサグ</t>
    </rPh>
    <rPh sb="83" eb="85">
      <t>カンキョウ</t>
    </rPh>
    <rPh sb="85" eb="86">
      <t>ナイ</t>
    </rPh>
    <rPh sb="87" eb="89">
      <t>チョウサ</t>
    </rPh>
    <rPh sb="93" eb="94">
      <t>シラ</t>
    </rPh>
    <rPh sb="103" eb="105">
      <t>ヒジョウ</t>
    </rPh>
    <rPh sb="106" eb="107">
      <t>ヨ</t>
    </rPh>
    <phoneticPr fontId="4"/>
  </si>
  <si>
    <t>【PPIH案件情報システム課支援業務】
・PBOEMバッチ実装など
・数値管理部サイト移行
【所感】
数値管理部サイト移行に関しては、ミドルウェアを含めてWEBアプリのデプロイ状況や環境に触れることが出来たので勉強になったが、自身のスキルアップの為に単一の言語についての深い理解を進めることを実施していきたい。具体的にはpythonやJavaの学習を日々深く実施していき、コーディング力と記述力を磨いていくルーティンを自分の中で持っておきたい。タイピング練習とpaizaによるコーディングから、アルゴリズムを覚えて良質なコードに触れていきたい。</t>
    <rPh sb="5" eb="7">
      <t>アンケン</t>
    </rPh>
    <rPh sb="7" eb="9">
      <t>ジョウホウ</t>
    </rPh>
    <rPh sb="13" eb="14">
      <t>カ</t>
    </rPh>
    <rPh sb="14" eb="18">
      <t>シエンギョウム</t>
    </rPh>
    <rPh sb="29" eb="31">
      <t>ジッソウ</t>
    </rPh>
    <rPh sb="35" eb="40">
      <t>スウチカンリブ</t>
    </rPh>
    <rPh sb="43" eb="45">
      <t>イコウ</t>
    </rPh>
    <rPh sb="51" eb="56">
      <t>スウチカンリブ</t>
    </rPh>
    <rPh sb="59" eb="61">
      <t>イコウ</t>
    </rPh>
    <rPh sb="62" eb="63">
      <t>カン</t>
    </rPh>
    <rPh sb="74" eb="75">
      <t>フク</t>
    </rPh>
    <rPh sb="88" eb="90">
      <t>ジョウキョウ</t>
    </rPh>
    <rPh sb="91" eb="93">
      <t>カンキョウ</t>
    </rPh>
    <rPh sb="94" eb="95">
      <t>フ</t>
    </rPh>
    <rPh sb="100" eb="102">
      <t>デキ</t>
    </rPh>
    <rPh sb="105" eb="107">
      <t>ベンキョウ</t>
    </rPh>
    <rPh sb="113" eb="115">
      <t>ジシン</t>
    </rPh>
    <rPh sb="123" eb="124">
      <t>タメ</t>
    </rPh>
    <rPh sb="125" eb="127">
      <t>タンイツ</t>
    </rPh>
    <rPh sb="128" eb="130">
      <t>ゲンゴ</t>
    </rPh>
    <rPh sb="135" eb="136">
      <t>フカ</t>
    </rPh>
    <rPh sb="137" eb="139">
      <t>リカイ</t>
    </rPh>
    <rPh sb="140" eb="141">
      <t>スス</t>
    </rPh>
    <rPh sb="146" eb="148">
      <t>ジッシ</t>
    </rPh>
    <rPh sb="155" eb="158">
      <t>グタイテキ</t>
    </rPh>
    <rPh sb="172" eb="174">
      <t>ガクシュウ</t>
    </rPh>
    <rPh sb="175" eb="177">
      <t>ヒビ</t>
    </rPh>
    <rPh sb="177" eb="178">
      <t>フカ</t>
    </rPh>
    <rPh sb="179" eb="181">
      <t>ジッシ</t>
    </rPh>
    <rPh sb="192" eb="193">
      <t>リョク</t>
    </rPh>
    <rPh sb="194" eb="196">
      <t>キジュツ</t>
    </rPh>
    <rPh sb="196" eb="197">
      <t>チカラ</t>
    </rPh>
    <rPh sb="198" eb="199">
      <t>ミガ</t>
    </rPh>
    <rPh sb="209" eb="211">
      <t>ジブン</t>
    </rPh>
    <rPh sb="212" eb="213">
      <t>ナカ</t>
    </rPh>
    <rPh sb="214" eb="215">
      <t>モ</t>
    </rPh>
    <rPh sb="227" eb="229">
      <t>レンシュウ</t>
    </rPh>
    <rPh sb="254" eb="255">
      <t>オボ</t>
    </rPh>
    <rPh sb="257" eb="259">
      <t>リョウシツ</t>
    </rPh>
    <rPh sb="264" eb="265">
      <t>フ</t>
    </rPh>
    <phoneticPr fontId="4"/>
  </si>
  <si>
    <t>【PPIH案件情報システム課支援業務】
・PBOEMバッチ実装など
・数値管理部サイト移行
・amatouバッチ実装
【所感】
pythonの基本的なバッチ実装であればテンプレート化して自身のスキル内で問題なく実装出来るところまでは進めることが出来た。バッチ機能は、あくまでpython自体を動かし強力なライブラリを使用してビジネスロジックを実行するだけのものなので、ODBC接続の管理とインスタンス管理を適切に出来るかどうかだけをよく見ておきたい。</t>
    <rPh sb="5" eb="7">
      <t>アンケン</t>
    </rPh>
    <rPh sb="7" eb="9">
      <t>ジョウホウ</t>
    </rPh>
    <rPh sb="13" eb="14">
      <t>カ</t>
    </rPh>
    <rPh sb="14" eb="18">
      <t>シエンギョウム</t>
    </rPh>
    <rPh sb="29" eb="31">
      <t>ジッソウ</t>
    </rPh>
    <rPh sb="35" eb="40">
      <t>スウチカンリブ</t>
    </rPh>
    <rPh sb="43" eb="45">
      <t>イコウ</t>
    </rPh>
    <rPh sb="56" eb="58">
      <t>ジッソウ</t>
    </rPh>
    <rPh sb="71" eb="74">
      <t>キホンテキ</t>
    </rPh>
    <rPh sb="78" eb="80">
      <t>ジッソウ</t>
    </rPh>
    <rPh sb="90" eb="91">
      <t>カ</t>
    </rPh>
    <rPh sb="93" eb="95">
      <t>ジシン</t>
    </rPh>
    <rPh sb="99" eb="100">
      <t>ナイ</t>
    </rPh>
    <rPh sb="101" eb="103">
      <t>モンダイ</t>
    </rPh>
    <rPh sb="105" eb="107">
      <t>ジッソウ</t>
    </rPh>
    <rPh sb="107" eb="109">
      <t>デキ</t>
    </rPh>
    <rPh sb="116" eb="117">
      <t>スス</t>
    </rPh>
    <rPh sb="122" eb="124">
      <t>デキ</t>
    </rPh>
    <rPh sb="129" eb="131">
      <t>キノウ</t>
    </rPh>
    <rPh sb="143" eb="145">
      <t>ジタイ</t>
    </rPh>
    <rPh sb="146" eb="147">
      <t>ウゴ</t>
    </rPh>
    <rPh sb="149" eb="151">
      <t>キョウリョク</t>
    </rPh>
    <rPh sb="158" eb="160">
      <t>シヨウ</t>
    </rPh>
    <rPh sb="171" eb="173">
      <t>ジッコウ</t>
    </rPh>
    <rPh sb="188" eb="190">
      <t>セツゾク</t>
    </rPh>
    <rPh sb="191" eb="193">
      <t>カンリ</t>
    </rPh>
    <rPh sb="200" eb="202">
      <t>カンリ</t>
    </rPh>
    <rPh sb="203" eb="205">
      <t>テキセツ</t>
    </rPh>
    <rPh sb="206" eb="208">
      <t>デキ</t>
    </rPh>
    <rPh sb="218" eb="219">
      <t>ミ</t>
    </rPh>
    <phoneticPr fontId="4"/>
  </si>
  <si>
    <t>【PPIH案件情報システム課支援業務】
・PBOEMバッチ実装など
・数値管理部サイト移行
・amatouバッチ実装
【所感】
・linux環境システムのログ調査をする中で、知識・技術的な不足を大きく感じたので、Linucのようなベンダ資格を学習することで実戦的なLinux知識を身につけることを狙いたい。ベンダ資格は費用感も大きいので、計画的に準備をしておきたい。ただし案件的にはAWSの知識が求められつつあるので、アーキテクチャの話を聞くためだけに会議に出席するのもありかもしれない。</t>
    <rPh sb="5" eb="7">
      <t>アンケン</t>
    </rPh>
    <rPh sb="7" eb="9">
      <t>ジョウホウ</t>
    </rPh>
    <rPh sb="13" eb="14">
      <t>カ</t>
    </rPh>
    <rPh sb="14" eb="18">
      <t>シエンギョウム</t>
    </rPh>
    <rPh sb="29" eb="31">
      <t>ジッソウ</t>
    </rPh>
    <rPh sb="35" eb="40">
      <t>スウチカンリブ</t>
    </rPh>
    <rPh sb="43" eb="45">
      <t>イコウ</t>
    </rPh>
    <rPh sb="56" eb="58">
      <t>ジッソウ</t>
    </rPh>
    <rPh sb="70" eb="72">
      <t>カンキョウ</t>
    </rPh>
    <rPh sb="79" eb="81">
      <t>チョウサ</t>
    </rPh>
    <rPh sb="84" eb="85">
      <t>ナカ</t>
    </rPh>
    <rPh sb="87" eb="89">
      <t>チシキ</t>
    </rPh>
    <rPh sb="90" eb="92">
      <t>ギジュツ</t>
    </rPh>
    <rPh sb="92" eb="93">
      <t>テキ</t>
    </rPh>
    <rPh sb="94" eb="96">
      <t>フソク</t>
    </rPh>
    <rPh sb="97" eb="98">
      <t>オオ</t>
    </rPh>
    <rPh sb="100" eb="101">
      <t>カン</t>
    </rPh>
    <rPh sb="118" eb="120">
      <t>シカク</t>
    </rPh>
    <rPh sb="121" eb="123">
      <t>ガクシュウ</t>
    </rPh>
    <rPh sb="128" eb="131">
      <t>ジッセンテキ</t>
    </rPh>
    <rPh sb="137" eb="139">
      <t>チシキ</t>
    </rPh>
    <rPh sb="140" eb="141">
      <t>ミ</t>
    </rPh>
    <rPh sb="148" eb="149">
      <t>ネラ</t>
    </rPh>
    <rPh sb="156" eb="158">
      <t>シカク</t>
    </rPh>
    <rPh sb="159" eb="161">
      <t>ヒヨウ</t>
    </rPh>
    <rPh sb="161" eb="162">
      <t>カン</t>
    </rPh>
    <rPh sb="163" eb="164">
      <t>オオ</t>
    </rPh>
    <rPh sb="169" eb="172">
      <t>ケイカクテキ</t>
    </rPh>
    <rPh sb="173" eb="175">
      <t>ジュンビ</t>
    </rPh>
    <rPh sb="186" eb="189">
      <t>アンケンテキ</t>
    </rPh>
    <rPh sb="195" eb="197">
      <t>チシキ</t>
    </rPh>
    <rPh sb="198" eb="199">
      <t>モト</t>
    </rPh>
    <rPh sb="217" eb="218">
      <t>ハナシ</t>
    </rPh>
    <rPh sb="219" eb="220">
      <t>キ</t>
    </rPh>
    <rPh sb="226" eb="228">
      <t>カイギ</t>
    </rPh>
    <rPh sb="229" eb="231">
      <t>シュッセキ</t>
    </rPh>
    <phoneticPr fontId="4"/>
  </si>
  <si>
    <t>【PPIH案件情報システム課支援業務】
・Cognos改修業務
・amatouバッチ実装
【所感】
Cognos改修業務のようなBIツールの改修作業はスキル的に得るものが少なく雑用的に思えてしまうが、自身で調査しつつ改修をスピード感持って実施することでPMの助けにかなりなっていると体感するので、会社としての評価に繋がると考えており、特に辞退することなくこの作業も大事にして1つずつ着実にこなしていきたい。</t>
    <rPh sb="5" eb="7">
      <t>アンケン</t>
    </rPh>
    <rPh sb="7" eb="9">
      <t>ジョウホウ</t>
    </rPh>
    <rPh sb="13" eb="14">
      <t>カ</t>
    </rPh>
    <rPh sb="14" eb="18">
      <t>シエンギョウム</t>
    </rPh>
    <rPh sb="27" eb="29">
      <t>カイシュウ</t>
    </rPh>
    <rPh sb="29" eb="31">
      <t>ギョウム</t>
    </rPh>
    <rPh sb="42" eb="44">
      <t>ジッソウ</t>
    </rPh>
    <rPh sb="56" eb="58">
      <t>カイシュウ</t>
    </rPh>
    <rPh sb="58" eb="60">
      <t>ギョウム</t>
    </rPh>
    <rPh sb="70" eb="74">
      <t>カイシュウサギョウ</t>
    </rPh>
    <rPh sb="78" eb="79">
      <t>テキ</t>
    </rPh>
    <rPh sb="80" eb="81">
      <t>エ</t>
    </rPh>
    <rPh sb="85" eb="86">
      <t>スク</t>
    </rPh>
    <rPh sb="88" eb="90">
      <t>ザツヨウ</t>
    </rPh>
    <rPh sb="90" eb="91">
      <t>テキ</t>
    </rPh>
    <rPh sb="92" eb="93">
      <t>オモ</t>
    </rPh>
    <rPh sb="100" eb="102">
      <t>ジシン</t>
    </rPh>
    <rPh sb="103" eb="105">
      <t>チョウサ</t>
    </rPh>
    <rPh sb="108" eb="110">
      <t>カイシュウ</t>
    </rPh>
    <rPh sb="115" eb="116">
      <t>カン</t>
    </rPh>
    <rPh sb="116" eb="117">
      <t>モ</t>
    </rPh>
    <rPh sb="119" eb="121">
      <t>ジッシ</t>
    </rPh>
    <rPh sb="129" eb="130">
      <t>タス</t>
    </rPh>
    <rPh sb="141" eb="143">
      <t>タイカン</t>
    </rPh>
    <rPh sb="148" eb="150">
      <t>カイシャ</t>
    </rPh>
    <rPh sb="154" eb="156">
      <t>ヒョウカ</t>
    </rPh>
    <rPh sb="157" eb="158">
      <t>ツナ</t>
    </rPh>
    <rPh sb="161" eb="162">
      <t>カンガ</t>
    </rPh>
    <rPh sb="167" eb="168">
      <t>トク</t>
    </rPh>
    <rPh sb="169" eb="171">
      <t>ジタイ</t>
    </rPh>
    <rPh sb="179" eb="181">
      <t>サギョウ</t>
    </rPh>
    <rPh sb="182" eb="184">
      <t>ダイジ</t>
    </rPh>
    <rPh sb="191" eb="193">
      <t>チャクジツ</t>
    </rPh>
    <phoneticPr fontId="4"/>
  </si>
  <si>
    <t>【PPIH案件情報システム課支援業務】
・Cognos改修業務
・amatouバッチ実装
【所感】
案件の作業的には手持ちのタスクはほぼボールを持っているものが無く、常に最新状態を保ちつつこなせている為、待ち時間に自由にリプレイスを行っても良いpythonバッチに着手している。社内研修の準備としてReactとJavaの復習を実施しつつ、オリジナルアプリで使用するReactのライブラリ関係を調査しておきたい。</t>
    <rPh sb="5" eb="7">
      <t>アンケン</t>
    </rPh>
    <rPh sb="7" eb="9">
      <t>ジョウホウ</t>
    </rPh>
    <rPh sb="13" eb="14">
      <t>カ</t>
    </rPh>
    <rPh sb="14" eb="18">
      <t>シエンギョウム</t>
    </rPh>
    <rPh sb="27" eb="29">
      <t>カイシュウ</t>
    </rPh>
    <rPh sb="29" eb="31">
      <t>ギョウム</t>
    </rPh>
    <rPh sb="42" eb="44">
      <t>ジッソウ</t>
    </rPh>
    <rPh sb="50" eb="52">
      <t>アンケン</t>
    </rPh>
    <rPh sb="53" eb="56">
      <t>サギョウテキ</t>
    </rPh>
    <rPh sb="58" eb="60">
      <t>テモ</t>
    </rPh>
    <rPh sb="72" eb="73">
      <t>モ</t>
    </rPh>
    <rPh sb="80" eb="81">
      <t>ナ</t>
    </rPh>
    <rPh sb="83" eb="84">
      <t>ツネ</t>
    </rPh>
    <rPh sb="85" eb="89">
      <t>サイシンジョウタイ</t>
    </rPh>
    <rPh sb="90" eb="91">
      <t>タモ</t>
    </rPh>
    <rPh sb="100" eb="101">
      <t>タメ</t>
    </rPh>
    <rPh sb="102" eb="103">
      <t>マ</t>
    </rPh>
    <rPh sb="104" eb="106">
      <t>ジカン</t>
    </rPh>
    <rPh sb="107" eb="109">
      <t>ジユウ</t>
    </rPh>
    <rPh sb="116" eb="117">
      <t>オコナ</t>
    </rPh>
    <rPh sb="120" eb="121">
      <t>ヨ</t>
    </rPh>
    <rPh sb="132" eb="134">
      <t>チャクシュ</t>
    </rPh>
    <rPh sb="139" eb="143">
      <t>シャナイケンシュウ</t>
    </rPh>
    <rPh sb="144" eb="146">
      <t>ジュンビ</t>
    </rPh>
    <rPh sb="160" eb="162">
      <t>フクシュウ</t>
    </rPh>
    <rPh sb="163" eb="165">
      <t>ジッシ</t>
    </rPh>
    <rPh sb="178" eb="180">
      <t>シヨウ</t>
    </rPh>
    <rPh sb="193" eb="195">
      <t>カンケイ</t>
    </rPh>
    <rPh sb="196" eb="198">
      <t>チョウサ</t>
    </rPh>
    <phoneticPr fontId="4"/>
  </si>
  <si>
    <t>【PPIH案件情報システム課支援業務】
・Cognos改修業務
・amatouバッチ実装
【所感】
来月から実装作業が再開。直近は調査タスクばかりだったので、今回の実装作業でコーディング経験をより積んでいきつつ、小さなミスやセルフチェックの漏れがないようにドキュメント含めて質を高めていきたい。
また、自主学習では改めてオブジェクト指向について学習しつつ、基本情報の取得が遅延していたのでこちらを学習して11月上旬には取得をしていきたい。</t>
    <rPh sb="5" eb="7">
      <t>アンケン</t>
    </rPh>
    <rPh sb="7" eb="9">
      <t>ジョウホウ</t>
    </rPh>
    <rPh sb="13" eb="14">
      <t>カ</t>
    </rPh>
    <rPh sb="14" eb="18">
      <t>シエンギョウム</t>
    </rPh>
    <rPh sb="27" eb="29">
      <t>カイシュウ</t>
    </rPh>
    <rPh sb="29" eb="31">
      <t>ギョウム</t>
    </rPh>
    <rPh sb="42" eb="44">
      <t>ジッソウ</t>
    </rPh>
    <rPh sb="50" eb="52">
      <t>ライゲツ</t>
    </rPh>
    <rPh sb="54" eb="56">
      <t>ジッソウ</t>
    </rPh>
    <rPh sb="56" eb="58">
      <t>サギョウ</t>
    </rPh>
    <rPh sb="59" eb="61">
      <t>サイカイ</t>
    </rPh>
    <rPh sb="62" eb="64">
      <t>チョッキン</t>
    </rPh>
    <rPh sb="65" eb="67">
      <t>チョウサ</t>
    </rPh>
    <rPh sb="79" eb="81">
      <t>コンカイ</t>
    </rPh>
    <rPh sb="82" eb="84">
      <t>ジッソウ</t>
    </rPh>
    <rPh sb="84" eb="86">
      <t>サギョウ</t>
    </rPh>
    <rPh sb="93" eb="95">
      <t>ケイケン</t>
    </rPh>
    <rPh sb="98" eb="99">
      <t>ツ</t>
    </rPh>
    <rPh sb="106" eb="107">
      <t>チイ</t>
    </rPh>
    <rPh sb="120" eb="121">
      <t>モ</t>
    </rPh>
    <rPh sb="134" eb="135">
      <t>フク</t>
    </rPh>
    <rPh sb="137" eb="138">
      <t>シツ</t>
    </rPh>
    <rPh sb="139" eb="140">
      <t>タカ</t>
    </rPh>
    <rPh sb="151" eb="155">
      <t>ジシュガクシュウ</t>
    </rPh>
    <rPh sb="157" eb="158">
      <t>アラタ</t>
    </rPh>
    <rPh sb="166" eb="168">
      <t>シコウ</t>
    </rPh>
    <rPh sb="172" eb="174">
      <t>ガクシュウ</t>
    </rPh>
    <rPh sb="178" eb="182">
      <t>キホンジョウホウ</t>
    </rPh>
    <rPh sb="183" eb="185">
      <t>シュトク</t>
    </rPh>
    <rPh sb="186" eb="188">
      <t>チエン</t>
    </rPh>
    <rPh sb="198" eb="200">
      <t>ガクシュウ</t>
    </rPh>
    <rPh sb="204" eb="205">
      <t>ガツ</t>
    </rPh>
    <rPh sb="205" eb="207">
      <t>ジョウジュン</t>
    </rPh>
    <rPh sb="209" eb="211">
      <t>シュトク</t>
    </rPh>
    <phoneticPr fontId="4"/>
  </si>
  <si>
    <t>【PPIH案件情報システム課支援業務】
・Cognos改修業務
・amatouバッチ実装
【所感】
案件内の開発チームで、培った技術やタスク・システムの共有などをする共有会の発表を来週は自身が担当することになった為、システムの説明はそこそこにしておき、Ｒｅａｃｔの技術的に聞きたいことをまとめておいて、参加者の皆さんの知識や経験について伺ってみたい。良い機会ではあるが、発表者が皆システムの説明に終わっているので、技術的な質問もしていきたい。</t>
    <rPh sb="5" eb="7">
      <t>アンケン</t>
    </rPh>
    <rPh sb="7" eb="9">
      <t>ジョウホウ</t>
    </rPh>
    <rPh sb="13" eb="14">
      <t>カ</t>
    </rPh>
    <rPh sb="14" eb="18">
      <t>シエンギョウム</t>
    </rPh>
    <rPh sb="27" eb="29">
      <t>カイシュウ</t>
    </rPh>
    <rPh sb="29" eb="31">
      <t>ギョウム</t>
    </rPh>
    <rPh sb="42" eb="44">
      <t>ジッソウ</t>
    </rPh>
    <rPh sb="50" eb="53">
      <t>アンケンナイ</t>
    </rPh>
    <rPh sb="54" eb="56">
      <t>カイハツ</t>
    </rPh>
    <rPh sb="61" eb="62">
      <t>ツチカ</t>
    </rPh>
    <rPh sb="64" eb="66">
      <t>ギジュツ</t>
    </rPh>
    <rPh sb="76" eb="78">
      <t>キョウユウ</t>
    </rPh>
    <rPh sb="83" eb="86">
      <t>キョウユウカイ</t>
    </rPh>
    <rPh sb="87" eb="89">
      <t>ハッピョウ</t>
    </rPh>
    <rPh sb="90" eb="92">
      <t>ライシュウ</t>
    </rPh>
    <rPh sb="93" eb="95">
      <t>ジシン</t>
    </rPh>
    <rPh sb="96" eb="98">
      <t>タントウ</t>
    </rPh>
    <rPh sb="106" eb="107">
      <t>タメ</t>
    </rPh>
    <rPh sb="113" eb="115">
      <t>セツメイ</t>
    </rPh>
    <rPh sb="132" eb="134">
      <t>ギジュツ</t>
    </rPh>
    <rPh sb="134" eb="135">
      <t>テキ</t>
    </rPh>
    <rPh sb="136" eb="137">
      <t>キ</t>
    </rPh>
    <rPh sb="151" eb="154">
      <t>サンカシャ</t>
    </rPh>
    <rPh sb="155" eb="156">
      <t>ミナ</t>
    </rPh>
    <rPh sb="159" eb="161">
      <t>チシキ</t>
    </rPh>
    <rPh sb="162" eb="164">
      <t>ケイケン</t>
    </rPh>
    <rPh sb="168" eb="169">
      <t>ウカガ</t>
    </rPh>
    <rPh sb="175" eb="176">
      <t>ヨ</t>
    </rPh>
    <rPh sb="177" eb="179">
      <t>キカイ</t>
    </rPh>
    <rPh sb="185" eb="188">
      <t>ハッピョウシャ</t>
    </rPh>
    <rPh sb="189" eb="190">
      <t>ミンナ</t>
    </rPh>
    <rPh sb="195" eb="197">
      <t>セツメイ</t>
    </rPh>
    <rPh sb="198" eb="199">
      <t>オ</t>
    </rPh>
    <rPh sb="207" eb="209">
      <t>ギジュツ</t>
    </rPh>
    <rPh sb="209" eb="210">
      <t>テキ</t>
    </rPh>
    <rPh sb="211" eb="213">
      <t>シツモン</t>
    </rPh>
    <phoneticPr fontId="4"/>
  </si>
  <si>
    <t>【PPIH案件情報システム課支援業務】
・amatouバッチ実装
【所感】
バッチの実行処理は一通り実装が完了したが、クエリの最適化がうまくいかず苦戦。ベーステーブルが保持しているレコード数が10億を超える大きめのテーブルで、インデックスが付与されていないカラムが検索条件になっている為、内部結合などでクエリの効率化が出来ないか試したが中々パフォーマンスが改善せず、参照もとになっているview自体をDDLを見て解体し必要な項目のみを参照してパフォーマンス改善を図った。こちらは効果があったが、インデックスが付与されていない検索条件の問題を解消出来ないとこの実装課題は解決出来ない気がしている。</t>
    <rPh sb="5" eb="7">
      <t>アンケン</t>
    </rPh>
    <rPh sb="7" eb="9">
      <t>ジョウホウ</t>
    </rPh>
    <rPh sb="13" eb="14">
      <t>カ</t>
    </rPh>
    <rPh sb="14" eb="18">
      <t>シエンギョウム</t>
    </rPh>
    <rPh sb="30" eb="32">
      <t>ジッソウ</t>
    </rPh>
    <rPh sb="42" eb="44">
      <t>ジッコウ</t>
    </rPh>
    <rPh sb="44" eb="46">
      <t>ショリ</t>
    </rPh>
    <rPh sb="47" eb="49">
      <t>ヒトトオ</t>
    </rPh>
    <rPh sb="50" eb="52">
      <t>ジッソウ</t>
    </rPh>
    <rPh sb="53" eb="55">
      <t>カンリョウ</t>
    </rPh>
    <rPh sb="63" eb="66">
      <t>サイテキカ</t>
    </rPh>
    <rPh sb="73" eb="75">
      <t>クセン</t>
    </rPh>
    <rPh sb="84" eb="86">
      <t>ホジ</t>
    </rPh>
    <rPh sb="94" eb="95">
      <t>スウ</t>
    </rPh>
    <rPh sb="98" eb="99">
      <t>オク</t>
    </rPh>
    <rPh sb="100" eb="101">
      <t>コ</t>
    </rPh>
    <rPh sb="103" eb="104">
      <t>オオ</t>
    </rPh>
    <rPh sb="120" eb="122">
      <t>フヨ</t>
    </rPh>
    <rPh sb="132" eb="136">
      <t>ケンサクジョウケン</t>
    </rPh>
    <rPh sb="142" eb="143">
      <t>タメ</t>
    </rPh>
    <rPh sb="144" eb="146">
      <t>ナイブ</t>
    </rPh>
    <rPh sb="146" eb="148">
      <t>ケツゴウ</t>
    </rPh>
    <rPh sb="155" eb="158">
      <t>コウリツカ</t>
    </rPh>
    <rPh sb="159" eb="161">
      <t>デキ</t>
    </rPh>
    <rPh sb="164" eb="165">
      <t>タメ</t>
    </rPh>
    <rPh sb="168" eb="170">
      <t>ナカナカ</t>
    </rPh>
    <rPh sb="178" eb="180">
      <t>カイゼン</t>
    </rPh>
    <rPh sb="183" eb="185">
      <t>サンショウ</t>
    </rPh>
    <rPh sb="197" eb="199">
      <t>ジタイ</t>
    </rPh>
    <rPh sb="204" eb="205">
      <t>ミ</t>
    </rPh>
    <rPh sb="206" eb="208">
      <t>カイタイ</t>
    </rPh>
    <rPh sb="209" eb="211">
      <t>ヒツヨウ</t>
    </rPh>
    <rPh sb="212" eb="214">
      <t>コウモク</t>
    </rPh>
    <rPh sb="217" eb="219">
      <t>サンショウ</t>
    </rPh>
    <rPh sb="228" eb="230">
      <t>カイゼン</t>
    </rPh>
    <rPh sb="231" eb="232">
      <t>ハカ</t>
    </rPh>
    <rPh sb="239" eb="241">
      <t>コウカ</t>
    </rPh>
    <rPh sb="254" eb="256">
      <t>フヨ</t>
    </rPh>
    <rPh sb="262" eb="266">
      <t>ケンサクジョウケン</t>
    </rPh>
    <rPh sb="267" eb="269">
      <t>モンダイ</t>
    </rPh>
    <rPh sb="270" eb="272">
      <t>カイショウ</t>
    </rPh>
    <rPh sb="272" eb="274">
      <t>デキ</t>
    </rPh>
    <rPh sb="279" eb="281">
      <t>ジッソウ</t>
    </rPh>
    <rPh sb="281" eb="283">
      <t>カダイ</t>
    </rPh>
    <rPh sb="284" eb="286">
      <t>カイケツ</t>
    </rPh>
    <rPh sb="286" eb="288">
      <t>デキ</t>
    </rPh>
    <rPh sb="290" eb="291">
      <t>キ</t>
    </rPh>
    <phoneticPr fontId="4"/>
  </si>
  <si>
    <t>【PPIH案件情報システム課支援業務】
・Cognos改修業務
・amatouバッチ実装
【所感】
SQLの基本的なことではあるが、or 条件に関してはよくよく気をつけたい。AA and  BB or CCと、AA and (BB or CC)では結果セットが異なり、基本的にandの方が優先されてしまう。※四則演算でいくと掛け算のようなもの 結果セットと、何を求められているのかをよくよく理解した上でクエリを記述していきたい。</t>
    <rPh sb="5" eb="7">
      <t>アンケン</t>
    </rPh>
    <rPh sb="7" eb="9">
      <t>ジョウホウ</t>
    </rPh>
    <rPh sb="13" eb="14">
      <t>カ</t>
    </rPh>
    <rPh sb="14" eb="18">
      <t>シエンギョウム</t>
    </rPh>
    <rPh sb="27" eb="29">
      <t>カイシュウ</t>
    </rPh>
    <rPh sb="29" eb="31">
      <t>ギョウム</t>
    </rPh>
    <rPh sb="42" eb="44">
      <t>ジッソウ</t>
    </rPh>
    <rPh sb="54" eb="57">
      <t>キホンテキ</t>
    </rPh>
    <rPh sb="69" eb="71">
      <t>ジョウケン</t>
    </rPh>
    <rPh sb="72" eb="73">
      <t>カン</t>
    </rPh>
    <rPh sb="80" eb="81">
      <t>キ</t>
    </rPh>
    <rPh sb="124" eb="126">
      <t>ケッカ</t>
    </rPh>
    <rPh sb="130" eb="131">
      <t>コト</t>
    </rPh>
    <rPh sb="134" eb="137">
      <t>キホンテキ</t>
    </rPh>
    <rPh sb="142" eb="143">
      <t>ホウ</t>
    </rPh>
    <rPh sb="144" eb="146">
      <t>ユウセン</t>
    </rPh>
    <rPh sb="154" eb="156">
      <t>シソク</t>
    </rPh>
    <rPh sb="156" eb="158">
      <t>エンザン</t>
    </rPh>
    <rPh sb="162" eb="163">
      <t>カ</t>
    </rPh>
    <rPh sb="164" eb="165">
      <t>ザン</t>
    </rPh>
    <rPh sb="172" eb="174">
      <t>ケッカ</t>
    </rPh>
    <rPh sb="179" eb="180">
      <t>ナニ</t>
    </rPh>
    <rPh sb="181" eb="182">
      <t>モト</t>
    </rPh>
    <rPh sb="195" eb="197">
      <t>リカイ</t>
    </rPh>
    <rPh sb="199" eb="200">
      <t>ウエ</t>
    </rPh>
    <rPh sb="205" eb="207">
      <t>キジュツ</t>
    </rPh>
    <phoneticPr fontId="4"/>
  </si>
  <si>
    <t xml:space="preserve">【PPIH案件情報システム課支援業務】
・amatouバッチ実装
【所感】
amatouのバッチ実装でネックになっているクエリ部分を特定出来たので、パフォーマンス改善まで繋げることが出来た。やはりパフォーマンス改善の為にはインデックスの付与やパーティションを使用していくことが必須になってくると考えられます。
</t>
    <rPh sb="5" eb="7">
      <t>アンケン</t>
    </rPh>
    <rPh sb="7" eb="9">
      <t>ジョウホウ</t>
    </rPh>
    <rPh sb="13" eb="14">
      <t>カ</t>
    </rPh>
    <rPh sb="14" eb="18">
      <t>シエンギョウム</t>
    </rPh>
    <rPh sb="30" eb="32">
      <t>ジッソウ</t>
    </rPh>
    <rPh sb="48" eb="50">
      <t>ジッソウ</t>
    </rPh>
    <rPh sb="63" eb="65">
      <t>ブブン</t>
    </rPh>
    <rPh sb="66" eb="68">
      <t>トクテイ</t>
    </rPh>
    <rPh sb="68" eb="70">
      <t>デキ</t>
    </rPh>
    <rPh sb="81" eb="83">
      <t>カイゼン</t>
    </rPh>
    <rPh sb="85" eb="86">
      <t>ツナ</t>
    </rPh>
    <rPh sb="91" eb="93">
      <t>デキ</t>
    </rPh>
    <rPh sb="105" eb="107">
      <t>カイゼン</t>
    </rPh>
    <rPh sb="108" eb="109">
      <t>タメ</t>
    </rPh>
    <rPh sb="118" eb="120">
      <t>フヨ</t>
    </rPh>
    <rPh sb="129" eb="131">
      <t>シヨウ</t>
    </rPh>
    <rPh sb="138" eb="140">
      <t>ヒッス</t>
    </rPh>
    <rPh sb="147" eb="148">
      <t>カンガ</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</si>
</sst>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ggge&quot;年&quot;m&quot;月&quot;d&quot;日&quot;;@" x16r2:formatCode16="[$-ja-JP-x-gannen,80]ggge&quot;年&quot;m&quot;月&quot;d&quot;日&quot;;@"/>
  </numFmts>
  <fonts count="10" x14ac:knownFonts="1">
    <font>
      <sz val="11"/>
      <color theme="1"/>
      <name val="游ゴシック"/>
      <family val="2"/>
      <charset val="128"/>
      <scheme val="minor"/>
    </font>
    <font>
      <sz val="11"/>
      <color theme="1"/>
      <name val="Meiryo UI"/>
      <family val="2"/>
      <charset val="128"/>
    </font>
    <font>
      <sz val="11"/>
      <color theme="1"/>
      <name val="HGPｺﾞｼｯｸE"/>
      <family val="3"/>
      <charset val="128"/>
    </font>
    <font>
      <sz val="6"/>
      <name val="游ゴシック"/>
      <family val="2"/>
      <charset val="128"/>
      <scheme val="minor"/>
    </font>
    <font>
      <sz val="6"/>
      <name val="Meiryo UI"/>
      <family val="2"/>
      <charset val="128"/>
    </font>
    <font>
      <b/>
      <sz val="11"/>
      <color theme="1"/>
      <name val="HGPｺﾞｼｯｸE"/>
      <family val="3"/>
      <charset val="128"/>
    </font>
    <font>
      <b/>
      <sz val="11"/>
      <color rgb="FFFF0000"/>
      <name val="HGPｺﾞｼｯｸE"/>
      <family val="3"/>
      <charset val="128"/>
    </font>
    <font>
      <sz val="11"/>
      <color rgb="FFFF0000"/>
      <name val="HGPｺﾞｼｯｸE"/>
      <family val="3"/>
      <charset val="128"/>
    </font>
    <font>
      <sz val="10"/>
      <color rgb="FFFF0000"/>
      <name val="HGPｺﾞｼｯｸE"/>
      <family val="3"/>
    </font>
    <font>
      <sz val="10"/>
      <color rgb="FFFF0000"/>
      <name val="HGPｺﾞｼｯｸE"/>
      <family val="3"/>
      <charset val="128"/>
    </font>
  </fonts>
  <fills count="3">
    <fill>
      <patternFill patternType="none"/>
    </fill>
    <fill>
      <patternFill patternType="gray125"/>
    </fill>
    <fill>
      <patternFill patternType="solid">
        <fgColor theme="4"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alignment vertical="center"/>
    </xf>
    <xf numFmtId="0" fontId="1" fillId="0" borderId="0">
      <alignment vertical="center"/>
    </xf>
  </cellStyleXfs>
  <cellXfs count="48">
    <xf numFmtId="0" fontId="0" fillId="0" borderId="0" xfId="0">
      <alignment vertical="center"/>
    </xf>
    <xf numFmtId="0" fontId="2" fillId="0" borderId="0" xfId="1" applyFont="1" applyAlignment="1">
      <alignment horizontal="center" vertical="center"/>
    </xf>
    <xf numFmtId="0" fontId="2" fillId="0" borderId="0" xfId="1" applyFont="1">
      <alignment vertical="center"/>
    </xf>
    <xf numFmtId="0" fontId="5" fillId="0" borderId="0" xfId="1" applyFont="1" applyAlignment="1">
      <alignment horizontal="center" vertical="center"/>
    </xf>
    <xf numFmtId="0" fontId="2" fillId="2" borderId="1" xfId="1" applyFont="1" applyFill="1" applyBorder="1">
      <alignment vertical="center"/>
    </xf>
    <xf numFmtId="0" fontId="6" fillId="0" borderId="2" xfId="1" applyFont="1" applyBorder="1" applyAlignment="1">
      <alignment horizontal="left" vertical="center"/>
    </xf>
    <xf numFmtId="0" fontId="2" fillId="2" borderId="3" xfId="1" applyFont="1" applyFill="1" applyBorder="1" applyAlignment="1">
      <alignment horizontal="center" vertical="center"/>
    </xf>
    <xf numFmtId="0" fontId="2" fillId="2" borderId="4" xfId="1" applyFont="1" applyFill="1" applyBorder="1" applyAlignment="1">
      <alignment horizontal="center" vertical="center"/>
    </xf>
    <xf numFmtId="0" fontId="7" fillId="0" borderId="3" xfId="1" applyFont="1" applyBorder="1" applyAlignment="1">
      <alignment horizontal="center" vertical="center"/>
    </xf>
    <xf numFmtId="0" fontId="7" fillId="0" borderId="4" xfId="1" applyFont="1" applyBorder="1" applyAlignment="1">
      <alignment horizontal="center" vertical="center"/>
    </xf>
    <xf numFmtId="0" fontId="7" fillId="0" borderId="2" xfId="1" applyFont="1" applyBorder="1" applyAlignment="1">
      <alignment horizontal="center" vertical="center"/>
    </xf>
    <xf numFmtId="0" fontId="2" fillId="2" borderId="1" xfId="1" applyFont="1" applyFill="1" applyBorder="1" applyAlignment="1">
      <alignment horizontal="center" vertical="center"/>
    </xf>
    <xf numFmtId="0" fontId="2" fillId="0" borderId="5" xfId="1" applyFont="1" applyBorder="1">
      <alignment vertical="center"/>
    </xf>
    <xf numFmtId="0" fontId="2" fillId="0" borderId="6" xfId="1" applyFont="1" applyBorder="1">
      <alignment vertical="center"/>
    </xf>
    <xf numFmtId="0" fontId="8" fillId="0" borderId="5" xfId="1" applyFont="1" applyBorder="1" applyAlignment="1">
      <alignment horizontal="left" vertical="top" wrapText="1"/>
    </xf>
    <xf numFmtId="0" fontId="8" fillId="0" borderId="6" xfId="1" applyFont="1" applyBorder="1" applyAlignment="1">
      <alignment horizontal="left" vertical="top" wrapText="1"/>
    </xf>
    <xf numFmtId="0" fontId="8" fillId="0" borderId="7" xfId="1" applyFont="1" applyBorder="1" applyAlignment="1">
      <alignment horizontal="left" vertical="top" wrapText="1"/>
    </xf>
    <xf numFmtId="0" fontId="7" fillId="0" borderId="8" xfId="1" applyFont="1" applyBorder="1">
      <alignment vertical="center"/>
    </xf>
    <xf numFmtId="0" fontId="7" fillId="0" borderId="0" xfId="1" applyFont="1">
      <alignment vertical="center"/>
    </xf>
    <xf numFmtId="0" fontId="8" fillId="0" borderId="8" xfId="1" applyFont="1" applyBorder="1" applyAlignment="1">
      <alignment horizontal="left" vertical="top" wrapText="1"/>
    </xf>
    <xf numFmtId="0" fontId="8" fillId="0" borderId="0" xfId="1" applyFont="1" applyAlignment="1">
      <alignment horizontal="left" vertical="top" wrapText="1"/>
    </xf>
    <xf numFmtId="0" fontId="8" fillId="0" borderId="9" xfId="1" applyFont="1" applyBorder="1" applyAlignment="1">
      <alignment horizontal="left" vertical="top" wrapText="1"/>
    </xf>
    <xf numFmtId="14" fontId="2" fillId="0" borderId="0" xfId="1" applyNumberFormat="1" applyFont="1">
      <alignment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2" fillId="0" borderId="8" xfId="1" applyFont="1" applyBorder="1">
      <alignment vertical="center"/>
    </xf>
    <xf numFmtId="0" fontId="2" fillId="0" borderId="10" xfId="1" applyFont="1" applyBorder="1">
      <alignment vertical="center"/>
    </xf>
    <xf numFmtId="0" fontId="2" fillId="0" borderId="11" xfId="1" applyFont="1" applyBorder="1">
      <alignment vertical="center"/>
    </xf>
    <xf numFmtId="0" fontId="8" fillId="0" borderId="10" xfId="1" applyFont="1" applyBorder="1" applyAlignment="1">
      <alignment horizontal="left" vertical="top" wrapText="1"/>
    </xf>
    <xf numFmtId="0" fontId="8" fillId="0" borderId="11" xfId="1" applyFont="1" applyBorder="1" applyAlignment="1">
      <alignment horizontal="left" vertical="top" wrapText="1"/>
    </xf>
    <xf numFmtId="0" fontId="8" fillId="0" borderId="12" xfId="1" applyFont="1" applyBorder="1" applyAlignment="1">
      <alignment horizontal="left" vertical="top" wrapText="1"/>
    </xf>
    <xf numFmtId="0" fontId="8" fillId="0" borderId="0" xfId="1" applyFont="1" applyAlignment="1">
      <alignment vertical="center" wrapText="1"/>
    </xf>
    <xf numFmtId="0" fontId="7" fillId="0" borderId="0" xfId="1" applyFont="1" applyAlignment="1">
      <alignment horizontal="center" vertical="center"/>
    </xf>
    <xf numFmtId="0" fontId="9" fillId="0" borderId="5" xfId="1" applyFont="1" applyBorder="1" applyAlignment="1">
      <alignment horizontal="center" vertical="center" wrapText="1"/>
    </xf>
    <xf numFmtId="0" fontId="9" fillId="0" borderId="6" xfId="1" applyFont="1" applyBorder="1" applyAlignment="1">
      <alignment horizontal="center" vertical="center" wrapText="1"/>
    </xf>
    <xf numFmtId="0" fontId="9" fillId="0" borderId="7" xfId="1" applyFont="1" applyBorder="1" applyAlignment="1">
      <alignment horizontal="center" vertical="center" wrapText="1"/>
    </xf>
    <xf numFmtId="0" fontId="9" fillId="0" borderId="8" xfId="1" applyFont="1" applyBorder="1" applyAlignment="1">
      <alignment horizontal="center" vertical="center" wrapText="1"/>
    </xf>
    <xf numFmtId="0" fontId="9" fillId="0" borderId="0" xfId="1" applyFont="1" applyAlignment="1">
      <alignment horizontal="center" vertical="center" wrapText="1"/>
    </xf>
    <xf numFmtId="0" fontId="9" fillId="0" borderId="9" xfId="1" applyFont="1" applyBorder="1" applyAlignment="1">
      <alignment horizontal="center" vertical="center" wrapText="1"/>
    </xf>
    <xf numFmtId="0" fontId="9" fillId="0" borderId="10" xfId="1" applyFont="1" applyBorder="1" applyAlignment="1">
      <alignment horizontal="center" vertical="center" wrapText="1"/>
    </xf>
    <xf numFmtId="0" fontId="9" fillId="0" borderId="11" xfId="1" applyFont="1" applyBorder="1" applyAlignment="1">
      <alignment horizontal="center" vertical="center" wrapText="1"/>
    </xf>
    <xf numFmtId="0" fontId="9" fillId="0" borderId="12" xfId="1" applyFont="1" applyBorder="1" applyAlignment="1">
      <alignment horizontal="center" vertical="center" wrapText="1"/>
    </xf>
    <xf numFmtId="0" fontId="2" fillId="0" borderId="13" xfId="1" applyFont="1" applyBorder="1">
      <alignment vertical="center"/>
    </xf>
    <xf numFmtId="0" fontId="2" fillId="0" borderId="14" xfId="1" applyFont="1" applyBorder="1">
      <alignment vertical="center"/>
    </xf>
    <xf numFmtId="0" fontId="2" fillId="0" borderId="15" xfId="1" applyFont="1" applyBorder="1">
      <alignment vertical="center"/>
    </xf>
    <xf numFmtId="176" fontId="7" fillId="0" borderId="0" xfId="1" applyNumberFormat="1" applyFont="1" applyAlignment="1">
      <alignment horizontal="left" vertical="center"/>
    </xf>
    <xf numFmtId="0" fontId="2" fillId="0" borderId="0" xfId="1" applyFont="1" applyAlignment="1">
      <alignment horizontal="left" vertical="center"/>
    </xf>
    <xf numFmtId="0" fontId="2" fillId="0" borderId="0" xfId="1" applyFont="1">
      <alignment vertical="center"/>
    </xf>
  </cellXfs>
  <cellStyles count="2">
    <cellStyle name="標準" xfId="0" builtinId="0"/>
    <cellStyle name="標準 2" xfId="1" xr:uid="{135C7E50-F470-48F5-BE2E-6FF3914674B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A2B1EA91-037C-4B9A-8BA5-CA264C141526}"/>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80668CBB-D5E3-4C66-9BA5-7B914E55188C}"/>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0A1E061B-0656-48D0-AA37-6879FDE7554F}"/>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C6C2E6D4-A21B-4383-A299-CEAFAA58AAE6}"/>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193DED68-28D4-47F8-BA06-1601A8D63E68}"/>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12393B9E-8D78-4D5F-AEC4-F7BC0E3DCFD9}"/>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3AC15755-11B4-4706-A3E1-15082B89278F}"/>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6616C0EC-B557-4A66-8F3A-33CFF6EF06E6}"/>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059463C7-2AF8-45B8-A81B-A1E8007A474B}"/>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0A10693C-7870-440E-AC9F-B5499D4F2F4F}"/>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1E944352-0283-46F4-91A8-C1614DED1388}"/>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465700A6-7454-4A98-A789-B03BB146219B}"/>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2BF37BAB-0CC4-4697-81EF-5A8466F515A3}"/>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91505950-F250-4EC4-9FCB-A1ED9A6BB76D}"/>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8A813699-2A33-45D7-9606-5A20C183E3AC}"/>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0DCF806F-55EB-4E8F-A13D-88895487F128}"/>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02F7D4E3-27DA-4556-B6CE-2F84DF31ECCD}"/>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6493B496-3011-4EAA-B92E-E5F7C86A5F17}"/>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B9EB324D-8DDC-4EE8-B3FB-931E1C2C8E50}"/>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0B602EF8-0FBA-42D2-BC19-1AB08704C755}"/>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46D13EBF-D033-475C-9F29-23B2B1233270}"/>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2C2C15CF-2BF1-4A4A-AE3C-3368003448E1}"/>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C08DD898-B804-4C17-9D18-BB1E6F36872B}"/>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29ED36FC-60FD-4678-8443-CE67FA7CEBC5}"/>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033485D5-7840-48E2-BF34-7E14AD4F8FED}"/>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C8BBC747-6D96-4B29-92F6-61AF86DDDB78}"/>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C05821EC-99AB-4EC3-8F37-076B617E4D0C}"/>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1151523E-1F45-488A-A22B-7CA70E7DF813}"/>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FA481F0E-6157-40F4-A373-4B833AA28A4F}"/>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EB70915F-AC16-4F35-A2B5-1DF99A5CC5E2}"/>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931EDC25-60DF-40C1-B0E6-9CCB0669877F}"/>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554F593A-96F4-41FB-AA70-7EB7474B9DBD}"/>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745E1CE2-A787-4BEB-8D2C-BD161D7FDB13}"/>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782865</xdr:colOff>
      <xdr:row>4</xdr:row>
      <xdr:rowOff>139248</xdr:rowOff>
    </xdr:from>
    <xdr:to>
      <xdr:col>4</xdr:col>
      <xdr:colOff>435428</xdr:colOff>
      <xdr:row>6</xdr:row>
      <xdr:rowOff>92077</xdr:rowOff>
    </xdr:to>
    <xdr:sp macro="" textlink="">
      <xdr:nvSpPr>
        <xdr:cNvPr id="2" name="楕円 1">
          <a:extLst>
            <a:ext uri="{FF2B5EF4-FFF2-40B4-BE49-F238E27FC236}">
              <a16:creationId xmlns:a16="http://schemas.microsoft.com/office/drawing/2014/main" id="{703424B4-FF6A-4E3C-B313-95B4629D3796}"/>
            </a:ext>
          </a:extLst>
        </xdr:cNvPr>
        <xdr:cNvSpPr/>
      </xdr:nvSpPr>
      <xdr:spPr>
        <a:xfrm>
          <a:off x="3195865" y="990148"/>
          <a:ext cx="465363" cy="473529"/>
        </a:xfrm>
        <a:prstGeom prst="ellipse">
          <a:avLst/>
        </a:prstGeom>
        <a:noFill/>
        <a:ln w="28575" cmpd="dbl">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lstStyle/>
        <a:p>
          <a:pPr algn="ctr"/>
          <a:r>
            <a:rPr kumimoji="1" lang="ja-JP" altLang="en-US" sz="1200">
              <a:solidFill>
                <a:srgbClr val="FF0000"/>
              </a:solidFill>
              <a:latin typeface="HGPｺﾞｼｯｸE" panose="020B0900000000000000" pitchFamily="50" charset="-128"/>
              <a:ea typeface="HGPｺﾞｼｯｸE" panose="020B0900000000000000" pitchFamily="50" charset="-128"/>
            </a:rPr>
            <a:t>山田</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10066-39EC-4607-8BF9-40433924D508}">
  <dimension ref="A1:H60"/>
  <sheetViews>
    <sheetView showGridLines="0" tabSelected="1" view="pageBreakPreview" zoomScale="70" zoomScaleNormal="70" zoomScaleSheetLayoutView="70" workbookViewId="0">
      <selection activeCell="A10" sqref="A10"/>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21.5" customHeight="1" x14ac:dyDescent="0.55000000000000004">
      <c r="A9" s="12"/>
      <c r="B9" s="13"/>
      <c r="C9" s="14" t="s">
        <v>113</v>
      </c>
      <c r="D9" s="15"/>
      <c r="E9" s="15"/>
      <c r="F9" s="16"/>
      <c r="H9" s="2" t="s">
        <v>9</v>
      </c>
    </row>
    <row r="10" spans="1:8" ht="21.5" customHeight="1" x14ac:dyDescent="0.55000000000000004">
      <c r="A10" s="17">
        <f>MONTH(H10)</f>
        <v>11</v>
      </c>
      <c r="B10" s="18" t="s">
        <v>10</v>
      </c>
      <c r="C10" s="19"/>
      <c r="D10" s="20"/>
      <c r="E10" s="20"/>
      <c r="F10" s="21"/>
      <c r="H10" s="22">
        <v>45614</v>
      </c>
    </row>
    <row r="11" spans="1:8" ht="21.5" customHeight="1" x14ac:dyDescent="0.55000000000000004">
      <c r="A11" s="17">
        <f>DAY(H10)</f>
        <v>18</v>
      </c>
      <c r="B11" s="18" t="s">
        <v>11</v>
      </c>
      <c r="C11" s="19"/>
      <c r="D11" s="20"/>
      <c r="E11" s="20"/>
      <c r="F11" s="21"/>
      <c r="H11" s="22">
        <f>H10+1</f>
        <v>45615</v>
      </c>
    </row>
    <row r="12" spans="1:8" ht="21.5" customHeight="1" x14ac:dyDescent="0.55000000000000004">
      <c r="A12" s="23" t="str">
        <f>"("&amp;TEXT(H10, "aaa")&amp;")"</f>
        <v>(月)</v>
      </c>
      <c r="B12" s="24"/>
      <c r="C12" s="19"/>
      <c r="D12" s="20"/>
      <c r="E12" s="20"/>
      <c r="F12" s="21"/>
      <c r="H12" s="22">
        <v>45614</v>
      </c>
    </row>
    <row r="13" spans="1:8" ht="21.5" customHeight="1" x14ac:dyDescent="0.55000000000000004">
      <c r="A13" s="25"/>
      <c r="C13" s="19"/>
      <c r="D13" s="20"/>
      <c r="E13" s="20"/>
      <c r="F13" s="21"/>
      <c r="H13" s="22">
        <f t="shared" ref="H13:H16" si="0">H12+1</f>
        <v>45615</v>
      </c>
    </row>
    <row r="14" spans="1:8" ht="21.5" customHeight="1" x14ac:dyDescent="0.55000000000000004">
      <c r="A14" s="26"/>
      <c r="B14" s="27"/>
      <c r="C14" s="28"/>
      <c r="D14" s="29"/>
      <c r="E14" s="29"/>
      <c r="F14" s="30"/>
      <c r="H14" s="22">
        <f t="shared" si="0"/>
        <v>45616</v>
      </c>
    </row>
    <row r="15" spans="1:8" ht="18" customHeight="1" x14ac:dyDescent="0.55000000000000004">
      <c r="A15" s="12"/>
      <c r="B15" s="13"/>
      <c r="C15" s="14" t="s">
        <v>114</v>
      </c>
      <c r="D15" s="15"/>
      <c r="E15" s="15"/>
      <c r="F15" s="16"/>
      <c r="H15" s="22">
        <f t="shared" si="0"/>
        <v>45617</v>
      </c>
    </row>
    <row r="16" spans="1:8" ht="18" customHeight="1" x14ac:dyDescent="0.55000000000000004">
      <c r="A16" s="17">
        <f>MONTH(H11)</f>
        <v>11</v>
      </c>
      <c r="B16" s="18" t="s">
        <v>10</v>
      </c>
      <c r="C16" s="19"/>
      <c r="D16" s="20"/>
      <c r="E16" s="20"/>
      <c r="F16" s="21"/>
      <c r="H16" s="22">
        <f t="shared" si="0"/>
        <v>45618</v>
      </c>
    </row>
    <row r="17" spans="1:8" ht="18" customHeight="1" x14ac:dyDescent="0.55000000000000004">
      <c r="A17" s="17">
        <f>DAY(H11)</f>
        <v>19</v>
      </c>
      <c r="B17" s="18" t="s">
        <v>11</v>
      </c>
      <c r="C17" s="19"/>
      <c r="D17" s="20"/>
      <c r="E17" s="20"/>
      <c r="F17" s="21"/>
      <c r="H17" s="22"/>
    </row>
    <row r="18" spans="1:8" ht="18" customHeight="1" x14ac:dyDescent="0.55000000000000004">
      <c r="A18" s="23" t="str">
        <f>"("&amp;TEXT(H11, "aaa")&amp;")"</f>
        <v>(火)</v>
      </c>
      <c r="B18" s="24"/>
      <c r="C18" s="19"/>
      <c r="D18" s="20"/>
      <c r="E18" s="20"/>
      <c r="F18" s="21"/>
    </row>
    <row r="19" spans="1:8" ht="18" customHeight="1" x14ac:dyDescent="0.55000000000000004">
      <c r="A19" s="25"/>
      <c r="C19" s="19"/>
      <c r="D19" s="20"/>
      <c r="E19" s="20"/>
      <c r="F19" s="21"/>
    </row>
    <row r="20" spans="1:8" ht="18" customHeight="1" x14ac:dyDescent="0.55000000000000004">
      <c r="A20" s="26"/>
      <c r="B20" s="27"/>
      <c r="C20" s="28"/>
      <c r="D20" s="29"/>
      <c r="E20" s="29"/>
      <c r="F20" s="30"/>
    </row>
    <row r="21" spans="1:8" ht="21.65" customHeight="1" x14ac:dyDescent="0.55000000000000004">
      <c r="A21" s="12"/>
      <c r="B21" s="13"/>
      <c r="C21" s="14" t="s">
        <v>115</v>
      </c>
      <c r="D21" s="15"/>
      <c r="E21" s="15"/>
      <c r="F21" s="16"/>
    </row>
    <row r="22" spans="1:8" ht="19.5" customHeight="1" x14ac:dyDescent="0.55000000000000004">
      <c r="A22" s="17">
        <f>MONTH(H12)</f>
        <v>11</v>
      </c>
      <c r="B22" s="18" t="s">
        <v>10</v>
      </c>
      <c r="C22" s="19"/>
      <c r="D22" s="20"/>
      <c r="E22" s="20"/>
      <c r="F22" s="21"/>
    </row>
    <row r="23" spans="1:8" ht="19.5" customHeight="1" x14ac:dyDescent="0.55000000000000004">
      <c r="A23" s="17">
        <f>DAY(H12)</f>
        <v>18</v>
      </c>
      <c r="B23" s="18" t="s">
        <v>11</v>
      </c>
      <c r="C23" s="19"/>
      <c r="D23" s="20"/>
      <c r="E23" s="20"/>
      <c r="F23" s="21"/>
    </row>
    <row r="24" spans="1:8" ht="19.5" customHeight="1" x14ac:dyDescent="0.55000000000000004">
      <c r="A24" s="23" t="str">
        <f>"("&amp;TEXT(H12, "aaa")&amp;")"</f>
        <v>(月)</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c r="D27" s="15"/>
      <c r="E27" s="15"/>
      <c r="F27" s="16"/>
      <c r="G27" s="31"/>
    </row>
    <row r="28" spans="1:8" ht="18.75" customHeight="1" x14ac:dyDescent="0.55000000000000004">
      <c r="A28" s="17">
        <f>MONTH(H13)</f>
        <v>11</v>
      </c>
      <c r="B28" s="18" t="s">
        <v>10</v>
      </c>
      <c r="C28" s="19"/>
      <c r="D28" s="20"/>
      <c r="E28" s="20"/>
      <c r="F28" s="21"/>
    </row>
    <row r="29" spans="1:8" ht="18.75" customHeight="1" x14ac:dyDescent="0.55000000000000004">
      <c r="A29" s="17">
        <f>DAY(H13)</f>
        <v>19</v>
      </c>
      <c r="B29" s="18" t="s">
        <v>11</v>
      </c>
      <c r="C29" s="19"/>
      <c r="D29" s="20"/>
      <c r="E29" s="20"/>
      <c r="F29" s="21"/>
    </row>
    <row r="30" spans="1:8" ht="18.75" customHeight="1" x14ac:dyDescent="0.55000000000000004">
      <c r="A30" s="23" t="str">
        <f>"("&amp;TEXT(H13, "aaa")&amp;")"</f>
        <v>(火)</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14"/>
      <c r="D33" s="15"/>
      <c r="E33" s="15"/>
      <c r="F33" s="16"/>
    </row>
    <row r="34" spans="1:6" ht="20.5" customHeight="1" x14ac:dyDescent="0.55000000000000004">
      <c r="A34" s="17">
        <f>MONTH(H14)</f>
        <v>11</v>
      </c>
      <c r="B34" s="18" t="s">
        <v>10</v>
      </c>
      <c r="C34" s="19"/>
      <c r="D34" s="20"/>
      <c r="E34" s="20"/>
      <c r="F34" s="21"/>
    </row>
    <row r="35" spans="1:6" ht="20.5" customHeight="1" x14ac:dyDescent="0.55000000000000004">
      <c r="A35" s="17">
        <f>DAY(H14)</f>
        <v>20</v>
      </c>
      <c r="B35" s="18" t="s">
        <v>11</v>
      </c>
      <c r="C35" s="19"/>
      <c r="D35" s="20"/>
      <c r="E35" s="20"/>
      <c r="F35" s="21"/>
    </row>
    <row r="36" spans="1:6" ht="20.5" customHeight="1" x14ac:dyDescent="0.55000000000000004">
      <c r="A36" s="23" t="str">
        <f>"("&amp;TEXT(H14, "aaa")&amp;")"</f>
        <v>(水)</v>
      </c>
      <c r="B36" s="24"/>
      <c r="C36" s="19"/>
      <c r="D36" s="20"/>
      <c r="E36" s="20"/>
      <c r="F36" s="21"/>
    </row>
    <row r="37" spans="1:6" ht="20.5" customHeight="1" x14ac:dyDescent="0.55000000000000004">
      <c r="A37" s="25"/>
      <c r="C37" s="19"/>
      <c r="D37" s="20"/>
      <c r="E37" s="20"/>
      <c r="F37" s="21"/>
    </row>
    <row r="38" spans="1:6" ht="20.5" customHeight="1" x14ac:dyDescent="0.55000000000000004">
      <c r="A38" s="26"/>
      <c r="B38" s="27"/>
      <c r="C38" s="28"/>
      <c r="D38" s="29"/>
      <c r="E38" s="29"/>
      <c r="F38" s="30"/>
    </row>
    <row r="39" spans="1:6" ht="16" customHeight="1" x14ac:dyDescent="0.55000000000000004">
      <c r="A39" s="12"/>
      <c r="B39" s="13"/>
      <c r="C39" s="33" t="s">
        <v>16</v>
      </c>
      <c r="D39" s="34"/>
      <c r="E39" s="34"/>
      <c r="F39" s="35"/>
    </row>
    <row r="40" spans="1:6" ht="16" customHeight="1" x14ac:dyDescent="0.55000000000000004">
      <c r="A40" s="17">
        <f>MONTH(H15)</f>
        <v>11</v>
      </c>
      <c r="B40" s="18" t="s">
        <v>10</v>
      </c>
      <c r="C40" s="36"/>
      <c r="D40" s="37"/>
      <c r="E40" s="37"/>
      <c r="F40" s="38"/>
    </row>
    <row r="41" spans="1:6" ht="16" customHeight="1" x14ac:dyDescent="0.55000000000000004">
      <c r="A41" s="17">
        <f>DAY(H15)</f>
        <v>21</v>
      </c>
      <c r="B41" s="18" t="s">
        <v>11</v>
      </c>
      <c r="C41" s="36"/>
      <c r="D41" s="37"/>
      <c r="E41" s="37"/>
      <c r="F41" s="38"/>
    </row>
    <row r="42" spans="1:6" ht="16" customHeight="1" x14ac:dyDescent="0.55000000000000004">
      <c r="A42" s="23" t="str">
        <f>"("&amp;TEXT(H15, "aaa")&amp;")"</f>
        <v>(木)</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11</v>
      </c>
      <c r="B46" s="18" t="s">
        <v>10</v>
      </c>
      <c r="C46" s="36"/>
      <c r="D46" s="37"/>
      <c r="E46" s="37"/>
      <c r="F46" s="38"/>
    </row>
    <row r="47" spans="1:6" ht="16" customHeight="1" x14ac:dyDescent="0.55000000000000004">
      <c r="A47" s="17">
        <f>DAY(H16)</f>
        <v>22</v>
      </c>
      <c r="B47" s="18" t="s">
        <v>11</v>
      </c>
      <c r="C47" s="36"/>
      <c r="D47" s="37"/>
      <c r="E47" s="37"/>
      <c r="F47" s="38"/>
    </row>
    <row r="48" spans="1:6" ht="16" customHeight="1" x14ac:dyDescent="0.55000000000000004">
      <c r="A48" s="23" t="str">
        <f>"("&amp;TEXT(H16, "aaa")&amp;")"</f>
        <v>(金)</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45616</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51C49-B621-457C-900B-D4AFFAD1D0A2}">
  <dimension ref="A1:H60"/>
  <sheetViews>
    <sheetView showGridLines="0" view="pageBreakPreview" topLeftCell="A22" zoomScale="85" zoomScaleNormal="70" zoomScaleSheetLayoutView="85" workbookViewId="0">
      <selection activeCell="C39" sqref="C39:F44"/>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19" customHeight="1" x14ac:dyDescent="0.55000000000000004">
      <c r="A9" s="12"/>
      <c r="B9" s="13"/>
      <c r="C9" s="33" t="s">
        <v>16</v>
      </c>
      <c r="D9" s="34"/>
      <c r="E9" s="34"/>
      <c r="F9" s="35"/>
      <c r="H9" s="2" t="s">
        <v>9</v>
      </c>
    </row>
    <row r="10" spans="1:8" ht="19" customHeight="1" x14ac:dyDescent="0.55000000000000004">
      <c r="A10" s="17">
        <f>MONTH(H10)</f>
        <v>9</v>
      </c>
      <c r="B10" s="18" t="s">
        <v>10</v>
      </c>
      <c r="C10" s="36"/>
      <c r="D10" s="37"/>
      <c r="E10" s="37"/>
      <c r="F10" s="38"/>
      <c r="H10" s="22">
        <v>45551</v>
      </c>
    </row>
    <row r="11" spans="1:8" ht="19" customHeight="1" x14ac:dyDescent="0.55000000000000004">
      <c r="A11" s="17">
        <f>DAY(H10)</f>
        <v>16</v>
      </c>
      <c r="B11" s="18" t="s">
        <v>11</v>
      </c>
      <c r="C11" s="36"/>
      <c r="D11" s="37"/>
      <c r="E11" s="37"/>
      <c r="F11" s="38"/>
      <c r="H11" s="22">
        <f>H10+1</f>
        <v>45552</v>
      </c>
    </row>
    <row r="12" spans="1:8" ht="19" customHeight="1" x14ac:dyDescent="0.55000000000000004">
      <c r="A12" s="23" t="str">
        <f>"("&amp;TEXT(H10, "aaa")&amp;")"</f>
        <v>(月)</v>
      </c>
      <c r="B12" s="24"/>
      <c r="C12" s="36"/>
      <c r="D12" s="37"/>
      <c r="E12" s="37"/>
      <c r="F12" s="38"/>
      <c r="H12" s="22">
        <f t="shared" ref="H12:H16" si="0">H11+1</f>
        <v>45553</v>
      </c>
    </row>
    <row r="13" spans="1:8" ht="19" customHeight="1" x14ac:dyDescent="0.55000000000000004">
      <c r="A13" s="25"/>
      <c r="C13" s="36"/>
      <c r="D13" s="37"/>
      <c r="E13" s="37"/>
      <c r="F13" s="38"/>
      <c r="H13" s="22">
        <f t="shared" si="0"/>
        <v>45554</v>
      </c>
    </row>
    <row r="14" spans="1:8" ht="19" customHeight="1" x14ac:dyDescent="0.55000000000000004">
      <c r="A14" s="26"/>
      <c r="B14" s="27"/>
      <c r="C14" s="39"/>
      <c r="D14" s="40"/>
      <c r="E14" s="40"/>
      <c r="F14" s="41"/>
      <c r="H14" s="22">
        <f t="shared" si="0"/>
        <v>45555</v>
      </c>
    </row>
    <row r="15" spans="1:8" ht="17.5" customHeight="1" x14ac:dyDescent="0.55000000000000004">
      <c r="A15" s="12"/>
      <c r="B15" s="13"/>
      <c r="C15" s="14" t="s">
        <v>93</v>
      </c>
      <c r="D15" s="15"/>
      <c r="E15" s="15"/>
      <c r="F15" s="16"/>
      <c r="H15" s="22">
        <f t="shared" si="0"/>
        <v>45556</v>
      </c>
    </row>
    <row r="16" spans="1:8" ht="17.5" customHeight="1" x14ac:dyDescent="0.55000000000000004">
      <c r="A16" s="17">
        <f>MONTH(H11)</f>
        <v>9</v>
      </c>
      <c r="B16" s="18" t="s">
        <v>10</v>
      </c>
      <c r="C16" s="19"/>
      <c r="D16" s="20"/>
      <c r="E16" s="20"/>
      <c r="F16" s="21"/>
      <c r="H16" s="22">
        <f t="shared" si="0"/>
        <v>45557</v>
      </c>
    </row>
    <row r="17" spans="1:8" ht="17.5" customHeight="1" x14ac:dyDescent="0.55000000000000004">
      <c r="A17" s="17">
        <f>DAY(H11)</f>
        <v>17</v>
      </c>
      <c r="B17" s="18" t="s">
        <v>11</v>
      </c>
      <c r="C17" s="19"/>
      <c r="D17" s="20"/>
      <c r="E17" s="20"/>
      <c r="F17" s="21"/>
      <c r="H17" s="22"/>
    </row>
    <row r="18" spans="1:8" ht="17.5" customHeight="1" x14ac:dyDescent="0.55000000000000004">
      <c r="A18" s="23" t="str">
        <f>"("&amp;TEXT(H11, "aaa")&amp;")"</f>
        <v>(火)</v>
      </c>
      <c r="B18" s="24"/>
      <c r="C18" s="19"/>
      <c r="D18" s="20"/>
      <c r="E18" s="20"/>
      <c r="F18" s="21"/>
    </row>
    <row r="19" spans="1:8" ht="17.5" customHeight="1" x14ac:dyDescent="0.55000000000000004">
      <c r="A19" s="25"/>
      <c r="C19" s="19"/>
      <c r="D19" s="20"/>
      <c r="E19" s="20"/>
      <c r="F19" s="21"/>
    </row>
    <row r="20" spans="1:8" ht="17.5" customHeight="1" x14ac:dyDescent="0.55000000000000004">
      <c r="A20" s="26"/>
      <c r="B20" s="27"/>
      <c r="C20" s="28"/>
      <c r="D20" s="29"/>
      <c r="E20" s="29"/>
      <c r="F20" s="30"/>
    </row>
    <row r="21" spans="1:8" ht="21.65" customHeight="1" x14ac:dyDescent="0.55000000000000004">
      <c r="A21" s="12"/>
      <c r="B21" s="13"/>
      <c r="C21" s="14" t="s">
        <v>94</v>
      </c>
      <c r="D21" s="15"/>
      <c r="E21" s="15"/>
      <c r="F21" s="16"/>
    </row>
    <row r="22" spans="1:8" ht="19.5" customHeight="1" x14ac:dyDescent="0.55000000000000004">
      <c r="A22" s="17">
        <f>MONTH(H12)</f>
        <v>9</v>
      </c>
      <c r="B22" s="18" t="s">
        <v>10</v>
      </c>
      <c r="C22" s="19"/>
      <c r="D22" s="20"/>
      <c r="E22" s="20"/>
      <c r="F22" s="21"/>
    </row>
    <row r="23" spans="1:8" ht="19.5" customHeight="1" x14ac:dyDescent="0.55000000000000004">
      <c r="A23" s="17">
        <f>DAY(H12)</f>
        <v>18</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t="s">
        <v>95</v>
      </c>
      <c r="D27" s="15"/>
      <c r="E27" s="15"/>
      <c r="F27" s="16"/>
      <c r="G27" s="31"/>
    </row>
    <row r="28" spans="1:8" ht="18.75" customHeight="1" x14ac:dyDescent="0.55000000000000004">
      <c r="A28" s="17">
        <f>MONTH(H13)</f>
        <v>9</v>
      </c>
      <c r="B28" s="18" t="s">
        <v>10</v>
      </c>
      <c r="C28" s="19"/>
      <c r="D28" s="20"/>
      <c r="E28" s="20"/>
      <c r="F28" s="21"/>
    </row>
    <row r="29" spans="1:8" ht="18.75" customHeight="1" x14ac:dyDescent="0.55000000000000004">
      <c r="A29" s="17">
        <f>DAY(H13)</f>
        <v>19</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14" t="s">
        <v>96</v>
      </c>
      <c r="D33" s="15"/>
      <c r="E33" s="15"/>
      <c r="F33" s="16"/>
    </row>
    <row r="34" spans="1:6" ht="20.5" customHeight="1" x14ac:dyDescent="0.55000000000000004">
      <c r="A34" s="17">
        <f>MONTH(H14)</f>
        <v>9</v>
      </c>
      <c r="B34" s="18" t="s">
        <v>10</v>
      </c>
      <c r="C34" s="19"/>
      <c r="D34" s="20"/>
      <c r="E34" s="20"/>
      <c r="F34" s="21"/>
    </row>
    <row r="35" spans="1:6" ht="20.5" customHeight="1" x14ac:dyDescent="0.55000000000000004">
      <c r="A35" s="17">
        <f>DAY(H14)</f>
        <v>20</v>
      </c>
      <c r="B35" s="18" t="s">
        <v>11</v>
      </c>
      <c r="C35" s="19"/>
      <c r="D35" s="20"/>
      <c r="E35" s="20"/>
      <c r="F35" s="21"/>
    </row>
    <row r="36" spans="1:6" ht="20.5" customHeight="1" x14ac:dyDescent="0.55000000000000004">
      <c r="A36" s="23" t="str">
        <f>"("&amp;TEXT(H14, "aaa")&amp;")"</f>
        <v>(金)</v>
      </c>
      <c r="B36" s="24"/>
      <c r="C36" s="19"/>
      <c r="D36" s="20"/>
      <c r="E36" s="20"/>
      <c r="F36" s="21"/>
    </row>
    <row r="37" spans="1:6" ht="20.5" customHeight="1" x14ac:dyDescent="0.55000000000000004">
      <c r="A37" s="25"/>
      <c r="C37" s="19"/>
      <c r="D37" s="20"/>
      <c r="E37" s="20"/>
      <c r="F37" s="21"/>
    </row>
    <row r="38" spans="1:6" ht="20.5" customHeight="1" x14ac:dyDescent="0.55000000000000004">
      <c r="A38" s="26"/>
      <c r="B38" s="27"/>
      <c r="C38" s="28"/>
      <c r="D38" s="29"/>
      <c r="E38" s="29"/>
      <c r="F38" s="30"/>
    </row>
    <row r="39" spans="1:6" ht="16" customHeight="1" x14ac:dyDescent="0.55000000000000004">
      <c r="A39" s="12"/>
      <c r="B39" s="13"/>
      <c r="C39" s="33" t="s">
        <v>16</v>
      </c>
      <c r="D39" s="34"/>
      <c r="E39" s="34"/>
      <c r="F39" s="35"/>
    </row>
    <row r="40" spans="1:6" ht="16" customHeight="1" x14ac:dyDescent="0.55000000000000004">
      <c r="A40" s="17">
        <f>MONTH(H15)</f>
        <v>9</v>
      </c>
      <c r="B40" s="18" t="s">
        <v>10</v>
      </c>
      <c r="C40" s="36"/>
      <c r="D40" s="37"/>
      <c r="E40" s="37"/>
      <c r="F40" s="38"/>
    </row>
    <row r="41" spans="1:6" ht="16" customHeight="1" x14ac:dyDescent="0.55000000000000004">
      <c r="A41" s="17">
        <f>DAY(H15)</f>
        <v>21</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9</v>
      </c>
      <c r="B46" s="18" t="s">
        <v>10</v>
      </c>
      <c r="C46" s="36"/>
      <c r="D46" s="37"/>
      <c r="E46" s="37"/>
      <c r="F46" s="38"/>
    </row>
    <row r="47" spans="1:6" ht="16" customHeight="1" x14ac:dyDescent="0.55000000000000004">
      <c r="A47" s="17">
        <f>DAY(H16)</f>
        <v>22</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45555</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EF-67AE-482F-BBBB-6331CC59773F}">
  <sheetPr>
    <tabColor rgb="FFFFC000"/>
  </sheetPr>
  <dimension ref="A1:H60"/>
  <sheetViews>
    <sheetView showGridLines="0" view="pageBreakPreview" zoomScale="85" zoomScaleNormal="70" zoomScaleSheetLayoutView="85" workbookViewId="0">
      <selection activeCell="H11" sqref="H11"/>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19" customHeight="1" x14ac:dyDescent="0.55000000000000004">
      <c r="A9" s="12"/>
      <c r="B9" s="13"/>
      <c r="C9" s="14" t="s">
        <v>89</v>
      </c>
      <c r="D9" s="15"/>
      <c r="E9" s="15"/>
      <c r="F9" s="16"/>
      <c r="H9" s="2" t="s">
        <v>9</v>
      </c>
    </row>
    <row r="10" spans="1:8" ht="19" customHeight="1" x14ac:dyDescent="0.55000000000000004">
      <c r="A10" s="17">
        <f>MONTH(H10)</f>
        <v>9</v>
      </c>
      <c r="B10" s="18" t="s">
        <v>10</v>
      </c>
      <c r="C10" s="19"/>
      <c r="D10" s="20"/>
      <c r="E10" s="20"/>
      <c r="F10" s="21"/>
      <c r="H10" s="22">
        <v>45544</v>
      </c>
    </row>
    <row r="11" spans="1:8" ht="19" customHeight="1" x14ac:dyDescent="0.55000000000000004">
      <c r="A11" s="17">
        <f>DAY(H10)</f>
        <v>9</v>
      </c>
      <c r="B11" s="18" t="s">
        <v>11</v>
      </c>
      <c r="C11" s="19"/>
      <c r="D11" s="20"/>
      <c r="E11" s="20"/>
      <c r="F11" s="21"/>
      <c r="H11" s="22">
        <f>H10+1</f>
        <v>45545</v>
      </c>
    </row>
    <row r="12" spans="1:8" ht="19" customHeight="1" x14ac:dyDescent="0.55000000000000004">
      <c r="A12" s="23" t="str">
        <f>"("&amp;TEXT(H10, "aaa")&amp;")"</f>
        <v>(月)</v>
      </c>
      <c r="B12" s="24"/>
      <c r="C12" s="19"/>
      <c r="D12" s="20"/>
      <c r="E12" s="20"/>
      <c r="F12" s="21"/>
      <c r="H12" s="22">
        <f t="shared" ref="H12:H16" si="0">H11+1</f>
        <v>45546</v>
      </c>
    </row>
    <row r="13" spans="1:8" ht="19" customHeight="1" x14ac:dyDescent="0.55000000000000004">
      <c r="A13" s="25"/>
      <c r="C13" s="19"/>
      <c r="D13" s="20"/>
      <c r="E13" s="20"/>
      <c r="F13" s="21"/>
      <c r="H13" s="22">
        <f t="shared" si="0"/>
        <v>45547</v>
      </c>
    </row>
    <row r="14" spans="1:8" ht="19" customHeight="1" x14ac:dyDescent="0.55000000000000004">
      <c r="A14" s="26"/>
      <c r="B14" s="27"/>
      <c r="C14" s="28"/>
      <c r="D14" s="29"/>
      <c r="E14" s="29"/>
      <c r="F14" s="30"/>
      <c r="H14" s="22">
        <f t="shared" si="0"/>
        <v>45548</v>
      </c>
    </row>
    <row r="15" spans="1:8" ht="17.5" customHeight="1" x14ac:dyDescent="0.55000000000000004">
      <c r="A15" s="12"/>
      <c r="B15" s="13"/>
      <c r="C15" s="14" t="s">
        <v>90</v>
      </c>
      <c r="D15" s="15"/>
      <c r="E15" s="15"/>
      <c r="F15" s="16"/>
      <c r="H15" s="22">
        <f t="shared" si="0"/>
        <v>45549</v>
      </c>
    </row>
    <row r="16" spans="1:8" ht="17.5" customHeight="1" x14ac:dyDescent="0.55000000000000004">
      <c r="A16" s="17">
        <f>MONTH(H11)</f>
        <v>9</v>
      </c>
      <c r="B16" s="18" t="s">
        <v>10</v>
      </c>
      <c r="C16" s="19"/>
      <c r="D16" s="20"/>
      <c r="E16" s="20"/>
      <c r="F16" s="21"/>
      <c r="H16" s="22">
        <f t="shared" si="0"/>
        <v>45550</v>
      </c>
    </row>
    <row r="17" spans="1:8" ht="17.5" customHeight="1" x14ac:dyDescent="0.55000000000000004">
      <c r="A17" s="17">
        <f>DAY(H11)</f>
        <v>10</v>
      </c>
      <c r="B17" s="18" t="s">
        <v>11</v>
      </c>
      <c r="C17" s="19"/>
      <c r="D17" s="20"/>
      <c r="E17" s="20"/>
      <c r="F17" s="21"/>
      <c r="H17" s="22"/>
    </row>
    <row r="18" spans="1:8" ht="17.5" customHeight="1" x14ac:dyDescent="0.55000000000000004">
      <c r="A18" s="23" t="str">
        <f>"("&amp;TEXT(H11, "aaa")&amp;")"</f>
        <v>(火)</v>
      </c>
      <c r="B18" s="24"/>
      <c r="C18" s="19"/>
      <c r="D18" s="20"/>
      <c r="E18" s="20"/>
      <c r="F18" s="21"/>
    </row>
    <row r="19" spans="1:8" ht="17.5" customHeight="1" x14ac:dyDescent="0.55000000000000004">
      <c r="A19" s="25"/>
      <c r="C19" s="19"/>
      <c r="D19" s="20"/>
      <c r="E19" s="20"/>
      <c r="F19" s="21"/>
    </row>
    <row r="20" spans="1:8" ht="17.5" customHeight="1" x14ac:dyDescent="0.55000000000000004">
      <c r="A20" s="26"/>
      <c r="B20" s="27"/>
      <c r="C20" s="28"/>
      <c r="D20" s="29"/>
      <c r="E20" s="29"/>
      <c r="F20" s="30"/>
    </row>
    <row r="21" spans="1:8" ht="21.65" customHeight="1" x14ac:dyDescent="0.55000000000000004">
      <c r="A21" s="12"/>
      <c r="B21" s="13"/>
      <c r="C21" s="14" t="s">
        <v>91</v>
      </c>
      <c r="D21" s="15"/>
      <c r="E21" s="15"/>
      <c r="F21" s="16"/>
    </row>
    <row r="22" spans="1:8" ht="19.5" customHeight="1" x14ac:dyDescent="0.55000000000000004">
      <c r="A22" s="17">
        <f>MONTH(H12)</f>
        <v>9</v>
      </c>
      <c r="B22" s="18" t="s">
        <v>10</v>
      </c>
      <c r="C22" s="19"/>
      <c r="D22" s="20"/>
      <c r="E22" s="20"/>
      <c r="F22" s="21"/>
    </row>
    <row r="23" spans="1:8" ht="19.5" customHeight="1" x14ac:dyDescent="0.55000000000000004">
      <c r="A23" s="17">
        <f>DAY(H12)</f>
        <v>11</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t="s">
        <v>92</v>
      </c>
      <c r="D27" s="15"/>
      <c r="E27" s="15"/>
      <c r="F27" s="16"/>
      <c r="G27" s="31"/>
    </row>
    <row r="28" spans="1:8" ht="18.75" customHeight="1" x14ac:dyDescent="0.55000000000000004">
      <c r="A28" s="17">
        <f>MONTH(H13)</f>
        <v>9</v>
      </c>
      <c r="B28" s="18" t="s">
        <v>10</v>
      </c>
      <c r="C28" s="19"/>
      <c r="D28" s="20"/>
      <c r="E28" s="20"/>
      <c r="F28" s="21"/>
    </row>
    <row r="29" spans="1:8" ht="18.75" customHeight="1" x14ac:dyDescent="0.55000000000000004">
      <c r="A29" s="17">
        <f>DAY(H13)</f>
        <v>12</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14"/>
      <c r="D33" s="15"/>
      <c r="E33" s="15"/>
      <c r="F33" s="16"/>
    </row>
    <row r="34" spans="1:6" ht="20.5" customHeight="1" x14ac:dyDescent="0.55000000000000004">
      <c r="A34" s="17">
        <f>MONTH(H14)</f>
        <v>9</v>
      </c>
      <c r="B34" s="18" t="s">
        <v>10</v>
      </c>
      <c r="C34" s="19"/>
      <c r="D34" s="20"/>
      <c r="E34" s="20"/>
      <c r="F34" s="21"/>
    </row>
    <row r="35" spans="1:6" ht="20.5" customHeight="1" x14ac:dyDescent="0.55000000000000004">
      <c r="A35" s="17">
        <f>DAY(H14)</f>
        <v>13</v>
      </c>
      <c r="B35" s="18" t="s">
        <v>11</v>
      </c>
      <c r="C35" s="19"/>
      <c r="D35" s="20"/>
      <c r="E35" s="20"/>
      <c r="F35" s="21"/>
    </row>
    <row r="36" spans="1:6" ht="20.5" customHeight="1" x14ac:dyDescent="0.55000000000000004">
      <c r="A36" s="23" t="str">
        <f>"("&amp;TEXT(H14, "aaa")&amp;")"</f>
        <v>(金)</v>
      </c>
      <c r="B36" s="24"/>
      <c r="C36" s="19"/>
      <c r="D36" s="20"/>
      <c r="E36" s="20"/>
      <c r="F36" s="21"/>
    </row>
    <row r="37" spans="1:6" ht="20.5" customHeight="1" x14ac:dyDescent="0.55000000000000004">
      <c r="A37" s="25"/>
      <c r="C37" s="19"/>
      <c r="D37" s="20"/>
      <c r="E37" s="20"/>
      <c r="F37" s="21"/>
    </row>
    <row r="38" spans="1:6" ht="20.5" customHeight="1" x14ac:dyDescent="0.55000000000000004">
      <c r="A38" s="26"/>
      <c r="B38" s="27"/>
      <c r="C38" s="28"/>
      <c r="D38" s="29"/>
      <c r="E38" s="29"/>
      <c r="F38" s="30"/>
    </row>
    <row r="39" spans="1:6" ht="16" customHeight="1" x14ac:dyDescent="0.55000000000000004">
      <c r="A39" s="12"/>
      <c r="B39" s="13"/>
      <c r="C39" s="33" t="s">
        <v>16</v>
      </c>
      <c r="D39" s="34"/>
      <c r="E39" s="34"/>
      <c r="F39" s="35"/>
    </row>
    <row r="40" spans="1:6" ht="16" customHeight="1" x14ac:dyDescent="0.55000000000000004">
      <c r="A40" s="17">
        <f>MONTH(H15)</f>
        <v>9</v>
      </c>
      <c r="B40" s="18" t="s">
        <v>10</v>
      </c>
      <c r="C40" s="36"/>
      <c r="D40" s="37"/>
      <c r="E40" s="37"/>
      <c r="F40" s="38"/>
    </row>
    <row r="41" spans="1:6" ht="16" customHeight="1" x14ac:dyDescent="0.55000000000000004">
      <c r="A41" s="17">
        <f>DAY(H15)</f>
        <v>14</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9</v>
      </c>
      <c r="B46" s="18" t="s">
        <v>10</v>
      </c>
      <c r="C46" s="36"/>
      <c r="D46" s="37"/>
      <c r="E46" s="37"/>
      <c r="F46" s="38"/>
    </row>
    <row r="47" spans="1:6" ht="16" customHeight="1" x14ac:dyDescent="0.55000000000000004">
      <c r="A47" s="17">
        <f>DAY(H16)</f>
        <v>15</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45548</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EE83B-2F87-4D4B-B1CA-20BE8A33CFAB}">
  <sheetPr>
    <tabColor rgb="FFFFC000"/>
  </sheetPr>
  <dimension ref="A1:H60"/>
  <sheetViews>
    <sheetView showGridLines="0" view="pageBreakPreview" zoomScale="85" zoomScaleNormal="70" zoomScaleSheetLayoutView="85" workbookViewId="0">
      <selection activeCell="C21" sqref="C21:F26"/>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19" customHeight="1" x14ac:dyDescent="0.55000000000000004">
      <c r="A9" s="12"/>
      <c r="B9" s="13"/>
      <c r="C9" s="14" t="s">
        <v>89</v>
      </c>
      <c r="D9" s="15"/>
      <c r="E9" s="15"/>
      <c r="F9" s="16"/>
      <c r="H9" s="2" t="s">
        <v>9</v>
      </c>
    </row>
    <row r="10" spans="1:8" ht="19" customHeight="1" x14ac:dyDescent="0.55000000000000004">
      <c r="A10" s="17">
        <f>MONTH(H10)</f>
        <v>9</v>
      </c>
      <c r="B10" s="18" t="s">
        <v>10</v>
      </c>
      <c r="C10" s="19"/>
      <c r="D10" s="20"/>
      <c r="E10" s="20"/>
      <c r="F10" s="21"/>
      <c r="H10" s="22">
        <v>45537</v>
      </c>
    </row>
    <row r="11" spans="1:8" ht="19" customHeight="1" x14ac:dyDescent="0.55000000000000004">
      <c r="A11" s="17">
        <f>DAY(H10)</f>
        <v>2</v>
      </c>
      <c r="B11" s="18" t="s">
        <v>11</v>
      </c>
      <c r="C11" s="19"/>
      <c r="D11" s="20"/>
      <c r="E11" s="20"/>
      <c r="F11" s="21"/>
      <c r="H11" s="22">
        <f>H10+1</f>
        <v>45538</v>
      </c>
    </row>
    <row r="12" spans="1:8" ht="19" customHeight="1" x14ac:dyDescent="0.55000000000000004">
      <c r="A12" s="23" t="str">
        <f>"("&amp;TEXT(H10, "aaa")&amp;")"</f>
        <v>(月)</v>
      </c>
      <c r="B12" s="24"/>
      <c r="C12" s="19"/>
      <c r="D12" s="20"/>
      <c r="E12" s="20"/>
      <c r="F12" s="21"/>
      <c r="H12" s="22">
        <f t="shared" ref="H12:H16" si="0">H11+1</f>
        <v>45539</v>
      </c>
    </row>
    <row r="13" spans="1:8" ht="19" customHeight="1" x14ac:dyDescent="0.55000000000000004">
      <c r="A13" s="25"/>
      <c r="C13" s="19"/>
      <c r="D13" s="20"/>
      <c r="E13" s="20"/>
      <c r="F13" s="21"/>
      <c r="H13" s="22">
        <f t="shared" si="0"/>
        <v>45540</v>
      </c>
    </row>
    <row r="14" spans="1:8" ht="19" customHeight="1" x14ac:dyDescent="0.55000000000000004">
      <c r="A14" s="26"/>
      <c r="B14" s="27"/>
      <c r="C14" s="28"/>
      <c r="D14" s="29"/>
      <c r="E14" s="29"/>
      <c r="F14" s="30"/>
      <c r="H14" s="22">
        <f t="shared" si="0"/>
        <v>45541</v>
      </c>
    </row>
    <row r="15" spans="1:8" ht="17.5" customHeight="1" x14ac:dyDescent="0.55000000000000004">
      <c r="A15" s="12"/>
      <c r="B15" s="13"/>
      <c r="C15" s="14" t="s">
        <v>90</v>
      </c>
      <c r="D15" s="15"/>
      <c r="E15" s="15"/>
      <c r="F15" s="16"/>
      <c r="H15" s="22">
        <f t="shared" si="0"/>
        <v>45542</v>
      </c>
    </row>
    <row r="16" spans="1:8" ht="17.5" customHeight="1" x14ac:dyDescent="0.55000000000000004">
      <c r="A16" s="17">
        <f>MONTH(H11)</f>
        <v>9</v>
      </c>
      <c r="B16" s="18" t="s">
        <v>10</v>
      </c>
      <c r="C16" s="19"/>
      <c r="D16" s="20"/>
      <c r="E16" s="20"/>
      <c r="F16" s="21"/>
      <c r="H16" s="22">
        <f t="shared" si="0"/>
        <v>45543</v>
      </c>
    </row>
    <row r="17" spans="1:8" ht="17.5" customHeight="1" x14ac:dyDescent="0.55000000000000004">
      <c r="A17" s="17">
        <f>DAY(H11)</f>
        <v>3</v>
      </c>
      <c r="B17" s="18" t="s">
        <v>11</v>
      </c>
      <c r="C17" s="19"/>
      <c r="D17" s="20"/>
      <c r="E17" s="20"/>
      <c r="F17" s="21"/>
      <c r="H17" s="22"/>
    </row>
    <row r="18" spans="1:8" ht="17.5" customHeight="1" x14ac:dyDescent="0.55000000000000004">
      <c r="A18" s="23" t="str">
        <f>"("&amp;TEXT(H11, "aaa")&amp;")"</f>
        <v>(火)</v>
      </c>
      <c r="B18" s="24"/>
      <c r="C18" s="19"/>
      <c r="D18" s="20"/>
      <c r="E18" s="20"/>
      <c r="F18" s="21"/>
    </row>
    <row r="19" spans="1:8" ht="17.5" customHeight="1" x14ac:dyDescent="0.55000000000000004">
      <c r="A19" s="25"/>
      <c r="C19" s="19"/>
      <c r="D19" s="20"/>
      <c r="E19" s="20"/>
      <c r="F19" s="21"/>
    </row>
    <row r="20" spans="1:8" ht="17.5" customHeight="1" x14ac:dyDescent="0.55000000000000004">
      <c r="A20" s="26"/>
      <c r="B20" s="27"/>
      <c r="C20" s="28"/>
      <c r="D20" s="29"/>
      <c r="E20" s="29"/>
      <c r="F20" s="30"/>
    </row>
    <row r="21" spans="1:8" ht="21.65" customHeight="1" x14ac:dyDescent="0.55000000000000004">
      <c r="A21" s="12"/>
      <c r="B21" s="13"/>
      <c r="C21" s="14" t="s">
        <v>91</v>
      </c>
      <c r="D21" s="15"/>
      <c r="E21" s="15"/>
      <c r="F21" s="16"/>
    </row>
    <row r="22" spans="1:8" ht="19.5" customHeight="1" x14ac:dyDescent="0.55000000000000004">
      <c r="A22" s="17">
        <f>MONTH(H12)</f>
        <v>9</v>
      </c>
      <c r="B22" s="18" t="s">
        <v>10</v>
      </c>
      <c r="C22" s="19"/>
      <c r="D22" s="20"/>
      <c r="E22" s="20"/>
      <c r="F22" s="21"/>
    </row>
    <row r="23" spans="1:8" ht="19.5" customHeight="1" x14ac:dyDescent="0.55000000000000004">
      <c r="A23" s="17">
        <f>DAY(H12)</f>
        <v>4</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t="s">
        <v>92</v>
      </c>
      <c r="D27" s="15"/>
      <c r="E27" s="15"/>
      <c r="F27" s="16"/>
      <c r="G27" s="31"/>
    </row>
    <row r="28" spans="1:8" ht="18.75" customHeight="1" x14ac:dyDescent="0.55000000000000004">
      <c r="A28" s="17">
        <f>MONTH(H13)</f>
        <v>9</v>
      </c>
      <c r="B28" s="18" t="s">
        <v>10</v>
      </c>
      <c r="C28" s="19"/>
      <c r="D28" s="20"/>
      <c r="E28" s="20"/>
      <c r="F28" s="21"/>
    </row>
    <row r="29" spans="1:8" ht="18.75" customHeight="1" x14ac:dyDescent="0.55000000000000004">
      <c r="A29" s="17">
        <f>DAY(H13)</f>
        <v>5</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14"/>
      <c r="D33" s="15"/>
      <c r="E33" s="15"/>
      <c r="F33" s="16"/>
    </row>
    <row r="34" spans="1:6" ht="20.5" customHeight="1" x14ac:dyDescent="0.55000000000000004">
      <c r="A34" s="17">
        <f>MONTH(H14)</f>
        <v>9</v>
      </c>
      <c r="B34" s="18" t="s">
        <v>10</v>
      </c>
      <c r="C34" s="19"/>
      <c r="D34" s="20"/>
      <c r="E34" s="20"/>
      <c r="F34" s="21"/>
    </row>
    <row r="35" spans="1:6" ht="20.5" customHeight="1" x14ac:dyDescent="0.55000000000000004">
      <c r="A35" s="17">
        <f>DAY(H14)</f>
        <v>6</v>
      </c>
      <c r="B35" s="18" t="s">
        <v>11</v>
      </c>
      <c r="C35" s="19"/>
      <c r="D35" s="20"/>
      <c r="E35" s="20"/>
      <c r="F35" s="21"/>
    </row>
    <row r="36" spans="1:6" ht="20.5" customHeight="1" x14ac:dyDescent="0.55000000000000004">
      <c r="A36" s="23" t="str">
        <f>"("&amp;TEXT(H14, "aaa")&amp;")"</f>
        <v>(金)</v>
      </c>
      <c r="B36" s="24"/>
      <c r="C36" s="19"/>
      <c r="D36" s="20"/>
      <c r="E36" s="20"/>
      <c r="F36" s="21"/>
    </row>
    <row r="37" spans="1:6" ht="20.5" customHeight="1" x14ac:dyDescent="0.55000000000000004">
      <c r="A37" s="25"/>
      <c r="C37" s="19"/>
      <c r="D37" s="20"/>
      <c r="E37" s="20"/>
      <c r="F37" s="21"/>
    </row>
    <row r="38" spans="1:6" ht="20.5" customHeight="1" x14ac:dyDescent="0.55000000000000004">
      <c r="A38" s="26"/>
      <c r="B38" s="27"/>
      <c r="C38" s="28"/>
      <c r="D38" s="29"/>
      <c r="E38" s="29"/>
      <c r="F38" s="30"/>
    </row>
    <row r="39" spans="1:6" ht="16" customHeight="1" x14ac:dyDescent="0.55000000000000004">
      <c r="A39" s="12"/>
      <c r="B39" s="13"/>
      <c r="C39" s="33" t="s">
        <v>16</v>
      </c>
      <c r="D39" s="34"/>
      <c r="E39" s="34"/>
      <c r="F39" s="35"/>
    </row>
    <row r="40" spans="1:6" ht="16" customHeight="1" x14ac:dyDescent="0.55000000000000004">
      <c r="A40" s="17">
        <f>MONTH(H15)</f>
        <v>9</v>
      </c>
      <c r="B40" s="18" t="s">
        <v>10</v>
      </c>
      <c r="C40" s="36"/>
      <c r="D40" s="37"/>
      <c r="E40" s="37"/>
      <c r="F40" s="38"/>
    </row>
    <row r="41" spans="1:6" ht="16" customHeight="1" x14ac:dyDescent="0.55000000000000004">
      <c r="A41" s="17">
        <f>DAY(H15)</f>
        <v>7</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9</v>
      </c>
      <c r="B46" s="18" t="s">
        <v>10</v>
      </c>
      <c r="C46" s="36"/>
      <c r="D46" s="37"/>
      <c r="E46" s="37"/>
      <c r="F46" s="38"/>
    </row>
    <row r="47" spans="1:6" ht="16" customHeight="1" x14ac:dyDescent="0.55000000000000004">
      <c r="A47" s="17">
        <f>DAY(H16)</f>
        <v>8</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45541</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CD17E-68FE-4280-B9BB-D10618282C0A}">
  <sheetPr>
    <tabColor rgb="FFFFC000"/>
  </sheetPr>
  <dimension ref="A1:H60"/>
  <sheetViews>
    <sheetView showGridLines="0" view="pageBreakPreview" topLeftCell="A27" zoomScale="85" zoomScaleNormal="70" zoomScaleSheetLayoutView="85" workbookViewId="0">
      <selection activeCell="C45" sqref="C45:F50"/>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19" customHeight="1" x14ac:dyDescent="0.55000000000000004">
      <c r="A9" s="12"/>
      <c r="B9" s="13"/>
      <c r="C9" s="14" t="s">
        <v>89</v>
      </c>
      <c r="D9" s="15"/>
      <c r="E9" s="15"/>
      <c r="F9" s="16"/>
      <c r="H9" s="2" t="s">
        <v>9</v>
      </c>
    </row>
    <row r="10" spans="1:8" ht="19" customHeight="1" x14ac:dyDescent="0.55000000000000004">
      <c r="A10" s="17">
        <f>MONTH(H10)</f>
        <v>8</v>
      </c>
      <c r="B10" s="18" t="s">
        <v>10</v>
      </c>
      <c r="C10" s="19"/>
      <c r="D10" s="20"/>
      <c r="E10" s="20"/>
      <c r="F10" s="21"/>
      <c r="H10" s="22">
        <v>45530</v>
      </c>
    </row>
    <row r="11" spans="1:8" ht="19" customHeight="1" x14ac:dyDescent="0.55000000000000004">
      <c r="A11" s="17">
        <f>DAY(H10)</f>
        <v>26</v>
      </c>
      <c r="B11" s="18" t="s">
        <v>11</v>
      </c>
      <c r="C11" s="19"/>
      <c r="D11" s="20"/>
      <c r="E11" s="20"/>
      <c r="F11" s="21"/>
      <c r="H11" s="22">
        <f>H10+1</f>
        <v>45531</v>
      </c>
    </row>
    <row r="12" spans="1:8" ht="19" customHeight="1" x14ac:dyDescent="0.55000000000000004">
      <c r="A12" s="23" t="str">
        <f>"("&amp;TEXT(H10, "aaa")&amp;")"</f>
        <v>(月)</v>
      </c>
      <c r="B12" s="24"/>
      <c r="C12" s="19"/>
      <c r="D12" s="20"/>
      <c r="E12" s="20"/>
      <c r="F12" s="21"/>
      <c r="H12" s="22">
        <f t="shared" ref="H12:H16" si="0">H11+1</f>
        <v>45532</v>
      </c>
    </row>
    <row r="13" spans="1:8" ht="19" customHeight="1" x14ac:dyDescent="0.55000000000000004">
      <c r="A13" s="25"/>
      <c r="C13" s="19"/>
      <c r="D13" s="20"/>
      <c r="E13" s="20"/>
      <c r="F13" s="21"/>
      <c r="H13" s="22">
        <f t="shared" si="0"/>
        <v>45533</v>
      </c>
    </row>
    <row r="14" spans="1:8" ht="19" customHeight="1" x14ac:dyDescent="0.55000000000000004">
      <c r="A14" s="26"/>
      <c r="B14" s="27"/>
      <c r="C14" s="28"/>
      <c r="D14" s="29"/>
      <c r="E14" s="29"/>
      <c r="F14" s="30"/>
      <c r="H14" s="22">
        <f t="shared" si="0"/>
        <v>45534</v>
      </c>
    </row>
    <row r="15" spans="1:8" ht="17.5" customHeight="1" x14ac:dyDescent="0.55000000000000004">
      <c r="A15" s="12"/>
      <c r="B15" s="13"/>
      <c r="C15" s="14" t="s">
        <v>90</v>
      </c>
      <c r="D15" s="15"/>
      <c r="E15" s="15"/>
      <c r="F15" s="16"/>
      <c r="H15" s="22">
        <f t="shared" si="0"/>
        <v>45535</v>
      </c>
    </row>
    <row r="16" spans="1:8" ht="17.5" customHeight="1" x14ac:dyDescent="0.55000000000000004">
      <c r="A16" s="17">
        <f>MONTH(H11)</f>
        <v>8</v>
      </c>
      <c r="B16" s="18" t="s">
        <v>10</v>
      </c>
      <c r="C16" s="19"/>
      <c r="D16" s="20"/>
      <c r="E16" s="20"/>
      <c r="F16" s="21"/>
      <c r="H16" s="22">
        <f t="shared" si="0"/>
        <v>45536</v>
      </c>
    </row>
    <row r="17" spans="1:8" ht="17.5" customHeight="1" x14ac:dyDescent="0.55000000000000004">
      <c r="A17" s="17">
        <f>DAY(H11)</f>
        <v>27</v>
      </c>
      <c r="B17" s="18" t="s">
        <v>11</v>
      </c>
      <c r="C17" s="19"/>
      <c r="D17" s="20"/>
      <c r="E17" s="20"/>
      <c r="F17" s="21"/>
      <c r="H17" s="22"/>
    </row>
    <row r="18" spans="1:8" ht="17.5" customHeight="1" x14ac:dyDescent="0.55000000000000004">
      <c r="A18" s="23" t="str">
        <f>"("&amp;TEXT(H11, "aaa")&amp;")"</f>
        <v>(火)</v>
      </c>
      <c r="B18" s="24"/>
      <c r="C18" s="19"/>
      <c r="D18" s="20"/>
      <c r="E18" s="20"/>
      <c r="F18" s="21"/>
    </row>
    <row r="19" spans="1:8" ht="17.5" customHeight="1" x14ac:dyDescent="0.55000000000000004">
      <c r="A19" s="25"/>
      <c r="C19" s="19"/>
      <c r="D19" s="20"/>
      <c r="E19" s="20"/>
      <c r="F19" s="21"/>
    </row>
    <row r="20" spans="1:8" ht="17.5" customHeight="1" x14ac:dyDescent="0.55000000000000004">
      <c r="A20" s="26"/>
      <c r="B20" s="27"/>
      <c r="C20" s="28"/>
      <c r="D20" s="29"/>
      <c r="E20" s="29"/>
      <c r="F20" s="30"/>
    </row>
    <row r="21" spans="1:8" ht="21.65" customHeight="1" x14ac:dyDescent="0.55000000000000004">
      <c r="A21" s="12"/>
      <c r="B21" s="13"/>
      <c r="C21" s="14" t="s">
        <v>91</v>
      </c>
      <c r="D21" s="15"/>
      <c r="E21" s="15"/>
      <c r="F21" s="16"/>
    </row>
    <row r="22" spans="1:8" ht="19.5" customHeight="1" x14ac:dyDescent="0.55000000000000004">
      <c r="A22" s="17">
        <f>MONTH(H12)</f>
        <v>8</v>
      </c>
      <c r="B22" s="18" t="s">
        <v>10</v>
      </c>
      <c r="C22" s="19"/>
      <c r="D22" s="20"/>
      <c r="E22" s="20"/>
      <c r="F22" s="21"/>
    </row>
    <row r="23" spans="1:8" ht="19.5" customHeight="1" x14ac:dyDescent="0.55000000000000004">
      <c r="A23" s="17">
        <f>DAY(H12)</f>
        <v>28</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t="s">
        <v>92</v>
      </c>
      <c r="D27" s="15"/>
      <c r="E27" s="15"/>
      <c r="F27" s="16"/>
      <c r="G27" s="31"/>
    </row>
    <row r="28" spans="1:8" ht="18.75" customHeight="1" x14ac:dyDescent="0.55000000000000004">
      <c r="A28" s="17">
        <f>MONTH(H13)</f>
        <v>8</v>
      </c>
      <c r="B28" s="18" t="s">
        <v>10</v>
      </c>
      <c r="C28" s="19"/>
      <c r="D28" s="20"/>
      <c r="E28" s="20"/>
      <c r="F28" s="21"/>
    </row>
    <row r="29" spans="1:8" ht="18.75" customHeight="1" x14ac:dyDescent="0.55000000000000004">
      <c r="A29" s="17">
        <f>DAY(H13)</f>
        <v>29</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14"/>
      <c r="D33" s="15"/>
      <c r="E33" s="15"/>
      <c r="F33" s="16"/>
    </row>
    <row r="34" spans="1:6" ht="20.5" customHeight="1" x14ac:dyDescent="0.55000000000000004">
      <c r="A34" s="17">
        <f>MONTH(H14)</f>
        <v>8</v>
      </c>
      <c r="B34" s="18" t="s">
        <v>10</v>
      </c>
      <c r="C34" s="19"/>
      <c r="D34" s="20"/>
      <c r="E34" s="20"/>
      <c r="F34" s="21"/>
    </row>
    <row r="35" spans="1:6" ht="20.5" customHeight="1" x14ac:dyDescent="0.55000000000000004">
      <c r="A35" s="17">
        <f>DAY(H14)</f>
        <v>30</v>
      </c>
      <c r="B35" s="18" t="s">
        <v>11</v>
      </c>
      <c r="C35" s="19"/>
      <c r="D35" s="20"/>
      <c r="E35" s="20"/>
      <c r="F35" s="21"/>
    </row>
    <row r="36" spans="1:6" ht="20.5" customHeight="1" x14ac:dyDescent="0.55000000000000004">
      <c r="A36" s="23" t="str">
        <f>"("&amp;TEXT(H14, "aaa")&amp;")"</f>
        <v>(金)</v>
      </c>
      <c r="B36" s="24"/>
      <c r="C36" s="19"/>
      <c r="D36" s="20"/>
      <c r="E36" s="20"/>
      <c r="F36" s="21"/>
    </row>
    <row r="37" spans="1:6" ht="20.5" customHeight="1" x14ac:dyDescent="0.55000000000000004">
      <c r="A37" s="25"/>
      <c r="C37" s="19"/>
      <c r="D37" s="20"/>
      <c r="E37" s="20"/>
      <c r="F37" s="21"/>
    </row>
    <row r="38" spans="1:6" ht="20.5" customHeight="1" x14ac:dyDescent="0.55000000000000004">
      <c r="A38" s="26"/>
      <c r="B38" s="27"/>
      <c r="C38" s="28"/>
      <c r="D38" s="29"/>
      <c r="E38" s="29"/>
      <c r="F38" s="30"/>
    </row>
    <row r="39" spans="1:6" ht="16" customHeight="1" x14ac:dyDescent="0.55000000000000004">
      <c r="A39" s="12"/>
      <c r="B39" s="13"/>
      <c r="C39" s="33" t="s">
        <v>16</v>
      </c>
      <c r="D39" s="34"/>
      <c r="E39" s="34"/>
      <c r="F39" s="35"/>
    </row>
    <row r="40" spans="1:6" ht="16" customHeight="1" x14ac:dyDescent="0.55000000000000004">
      <c r="A40" s="17">
        <f>MONTH(H15)</f>
        <v>8</v>
      </c>
      <c r="B40" s="18" t="s">
        <v>10</v>
      </c>
      <c r="C40" s="36"/>
      <c r="D40" s="37"/>
      <c r="E40" s="37"/>
      <c r="F40" s="38"/>
    </row>
    <row r="41" spans="1:6" ht="16" customHeight="1" x14ac:dyDescent="0.55000000000000004">
      <c r="A41" s="17">
        <f>DAY(H15)</f>
        <v>31</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9</v>
      </c>
      <c r="B46" s="18" t="s">
        <v>10</v>
      </c>
      <c r="C46" s="36"/>
      <c r="D46" s="37"/>
      <c r="E46" s="37"/>
      <c r="F46" s="38"/>
    </row>
    <row r="47" spans="1:6" ht="16" customHeight="1" x14ac:dyDescent="0.55000000000000004">
      <c r="A47" s="17">
        <f>DAY(H16)</f>
        <v>1</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45534</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93E0F-2FF4-4B2D-9128-77AA69C7E2CB}">
  <dimension ref="A1:H60"/>
  <sheetViews>
    <sheetView showGridLines="0" view="pageBreakPreview" topLeftCell="A6" zoomScale="85" zoomScaleNormal="70" zoomScaleSheetLayoutView="85" workbookViewId="0">
      <selection activeCell="C15" sqref="C15:F20"/>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19" customHeight="1" x14ac:dyDescent="0.55000000000000004">
      <c r="A9" s="12"/>
      <c r="B9" s="13"/>
      <c r="C9" s="14" t="s">
        <v>89</v>
      </c>
      <c r="D9" s="15"/>
      <c r="E9" s="15"/>
      <c r="F9" s="16"/>
      <c r="H9" s="2" t="s">
        <v>9</v>
      </c>
    </row>
    <row r="10" spans="1:8" ht="19" customHeight="1" x14ac:dyDescent="0.55000000000000004">
      <c r="A10" s="17">
        <f>MONTH(H10)</f>
        <v>8</v>
      </c>
      <c r="B10" s="18" t="s">
        <v>10</v>
      </c>
      <c r="C10" s="19"/>
      <c r="D10" s="20"/>
      <c r="E10" s="20"/>
      <c r="F10" s="21"/>
      <c r="H10" s="22">
        <v>45523</v>
      </c>
    </row>
    <row r="11" spans="1:8" ht="19" customHeight="1" x14ac:dyDescent="0.55000000000000004">
      <c r="A11" s="17">
        <f>DAY(H10)</f>
        <v>19</v>
      </c>
      <c r="B11" s="18" t="s">
        <v>11</v>
      </c>
      <c r="C11" s="19"/>
      <c r="D11" s="20"/>
      <c r="E11" s="20"/>
      <c r="F11" s="21"/>
      <c r="H11" s="22">
        <f>H10+1</f>
        <v>45524</v>
      </c>
    </row>
    <row r="12" spans="1:8" ht="19" customHeight="1" x14ac:dyDescent="0.55000000000000004">
      <c r="A12" s="23" t="str">
        <f>"("&amp;TEXT(H10, "aaa")&amp;")"</f>
        <v>(月)</v>
      </c>
      <c r="B12" s="24"/>
      <c r="C12" s="19"/>
      <c r="D12" s="20"/>
      <c r="E12" s="20"/>
      <c r="F12" s="21"/>
      <c r="H12" s="22">
        <f t="shared" ref="H12:H16" si="0">H11+1</f>
        <v>45525</v>
      </c>
    </row>
    <row r="13" spans="1:8" ht="19" customHeight="1" x14ac:dyDescent="0.55000000000000004">
      <c r="A13" s="25"/>
      <c r="C13" s="19"/>
      <c r="D13" s="20"/>
      <c r="E13" s="20"/>
      <c r="F13" s="21"/>
      <c r="H13" s="22">
        <f t="shared" si="0"/>
        <v>45526</v>
      </c>
    </row>
    <row r="14" spans="1:8" ht="19" customHeight="1" x14ac:dyDescent="0.55000000000000004">
      <c r="A14" s="26"/>
      <c r="B14" s="27"/>
      <c r="C14" s="28"/>
      <c r="D14" s="29"/>
      <c r="E14" s="29"/>
      <c r="F14" s="30"/>
      <c r="H14" s="22">
        <f t="shared" si="0"/>
        <v>45527</v>
      </c>
    </row>
    <row r="15" spans="1:8" ht="17.5" customHeight="1" x14ac:dyDescent="0.55000000000000004">
      <c r="A15" s="12"/>
      <c r="B15" s="13"/>
      <c r="C15" s="14" t="s">
        <v>90</v>
      </c>
      <c r="D15" s="15"/>
      <c r="E15" s="15"/>
      <c r="F15" s="16"/>
      <c r="H15" s="22">
        <f t="shared" si="0"/>
        <v>45528</v>
      </c>
    </row>
    <row r="16" spans="1:8" ht="17.5" customHeight="1" x14ac:dyDescent="0.55000000000000004">
      <c r="A16" s="17">
        <f>MONTH(H11)</f>
        <v>8</v>
      </c>
      <c r="B16" s="18" t="s">
        <v>10</v>
      </c>
      <c r="C16" s="19"/>
      <c r="D16" s="20"/>
      <c r="E16" s="20"/>
      <c r="F16" s="21"/>
      <c r="H16" s="22">
        <f t="shared" si="0"/>
        <v>45529</v>
      </c>
    </row>
    <row r="17" spans="1:8" ht="17.5" customHeight="1" x14ac:dyDescent="0.55000000000000004">
      <c r="A17" s="17">
        <f>DAY(H11)</f>
        <v>20</v>
      </c>
      <c r="B17" s="18" t="s">
        <v>11</v>
      </c>
      <c r="C17" s="19"/>
      <c r="D17" s="20"/>
      <c r="E17" s="20"/>
      <c r="F17" s="21"/>
      <c r="H17" s="22"/>
    </row>
    <row r="18" spans="1:8" ht="17.5" customHeight="1" x14ac:dyDescent="0.55000000000000004">
      <c r="A18" s="23" t="str">
        <f>"("&amp;TEXT(H11, "aaa")&amp;")"</f>
        <v>(火)</v>
      </c>
      <c r="B18" s="24"/>
      <c r="C18" s="19"/>
      <c r="D18" s="20"/>
      <c r="E18" s="20"/>
      <c r="F18" s="21"/>
    </row>
    <row r="19" spans="1:8" ht="17.5" customHeight="1" x14ac:dyDescent="0.55000000000000004">
      <c r="A19" s="25"/>
      <c r="C19" s="19"/>
      <c r="D19" s="20"/>
      <c r="E19" s="20"/>
      <c r="F19" s="21"/>
    </row>
    <row r="20" spans="1:8" ht="17.5" customHeight="1" x14ac:dyDescent="0.55000000000000004">
      <c r="A20" s="26"/>
      <c r="B20" s="27"/>
      <c r="C20" s="28"/>
      <c r="D20" s="29"/>
      <c r="E20" s="29"/>
      <c r="F20" s="30"/>
    </row>
    <row r="21" spans="1:8" ht="21.65" customHeight="1" x14ac:dyDescent="0.55000000000000004">
      <c r="A21" s="12"/>
      <c r="B21" s="13"/>
      <c r="C21" s="14" t="s">
        <v>91</v>
      </c>
      <c r="D21" s="15"/>
      <c r="E21" s="15"/>
      <c r="F21" s="16"/>
    </row>
    <row r="22" spans="1:8" ht="19.5" customHeight="1" x14ac:dyDescent="0.55000000000000004">
      <c r="A22" s="17">
        <f>MONTH(H12)</f>
        <v>8</v>
      </c>
      <c r="B22" s="18" t="s">
        <v>10</v>
      </c>
      <c r="C22" s="19"/>
      <c r="D22" s="20"/>
      <c r="E22" s="20"/>
      <c r="F22" s="21"/>
    </row>
    <row r="23" spans="1:8" ht="19.5" customHeight="1" x14ac:dyDescent="0.55000000000000004">
      <c r="A23" s="17">
        <f>DAY(H12)</f>
        <v>21</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t="s">
        <v>92</v>
      </c>
      <c r="D27" s="15"/>
      <c r="E27" s="15"/>
      <c r="F27" s="16"/>
      <c r="G27" s="31"/>
    </row>
    <row r="28" spans="1:8" ht="18.75" customHeight="1" x14ac:dyDescent="0.55000000000000004">
      <c r="A28" s="17">
        <f>MONTH(H13)</f>
        <v>8</v>
      </c>
      <c r="B28" s="18" t="s">
        <v>10</v>
      </c>
      <c r="C28" s="19"/>
      <c r="D28" s="20"/>
      <c r="E28" s="20"/>
      <c r="F28" s="21"/>
    </row>
    <row r="29" spans="1:8" ht="18.75" customHeight="1" x14ac:dyDescent="0.55000000000000004">
      <c r="A29" s="17">
        <f>DAY(H13)</f>
        <v>22</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14"/>
      <c r="D33" s="15"/>
      <c r="E33" s="15"/>
      <c r="F33" s="16"/>
    </row>
    <row r="34" spans="1:6" ht="20.5" customHeight="1" x14ac:dyDescent="0.55000000000000004">
      <c r="A34" s="17">
        <f>MONTH(H14)</f>
        <v>8</v>
      </c>
      <c r="B34" s="18" t="s">
        <v>10</v>
      </c>
      <c r="C34" s="19"/>
      <c r="D34" s="20"/>
      <c r="E34" s="20"/>
      <c r="F34" s="21"/>
    </row>
    <row r="35" spans="1:6" ht="20.5" customHeight="1" x14ac:dyDescent="0.55000000000000004">
      <c r="A35" s="17">
        <f>DAY(H14)</f>
        <v>23</v>
      </c>
      <c r="B35" s="18" t="s">
        <v>11</v>
      </c>
      <c r="C35" s="19"/>
      <c r="D35" s="20"/>
      <c r="E35" s="20"/>
      <c r="F35" s="21"/>
    </row>
    <row r="36" spans="1:6" ht="20.5" customHeight="1" x14ac:dyDescent="0.55000000000000004">
      <c r="A36" s="23" t="str">
        <f>"("&amp;TEXT(H14, "aaa")&amp;")"</f>
        <v>(金)</v>
      </c>
      <c r="B36" s="24"/>
      <c r="C36" s="19"/>
      <c r="D36" s="20"/>
      <c r="E36" s="20"/>
      <c r="F36" s="21"/>
    </row>
    <row r="37" spans="1:6" ht="20.5" customHeight="1" x14ac:dyDescent="0.55000000000000004">
      <c r="A37" s="25"/>
      <c r="C37" s="19"/>
      <c r="D37" s="20"/>
      <c r="E37" s="20"/>
      <c r="F37" s="21"/>
    </row>
    <row r="38" spans="1:6" ht="20.5" customHeight="1" x14ac:dyDescent="0.55000000000000004">
      <c r="A38" s="26"/>
      <c r="B38" s="27"/>
      <c r="C38" s="28"/>
      <c r="D38" s="29"/>
      <c r="E38" s="29"/>
      <c r="F38" s="30"/>
    </row>
    <row r="39" spans="1:6" ht="16" customHeight="1" x14ac:dyDescent="0.55000000000000004">
      <c r="A39" s="12"/>
      <c r="B39" s="13"/>
      <c r="C39" s="33" t="s">
        <v>16</v>
      </c>
      <c r="D39" s="34"/>
      <c r="E39" s="34"/>
      <c r="F39" s="35"/>
    </row>
    <row r="40" spans="1:6" ht="16" customHeight="1" x14ac:dyDescent="0.55000000000000004">
      <c r="A40" s="17">
        <f>MONTH(H15)</f>
        <v>8</v>
      </c>
      <c r="B40" s="18" t="s">
        <v>10</v>
      </c>
      <c r="C40" s="36"/>
      <c r="D40" s="37"/>
      <c r="E40" s="37"/>
      <c r="F40" s="38"/>
    </row>
    <row r="41" spans="1:6" ht="16" customHeight="1" x14ac:dyDescent="0.55000000000000004">
      <c r="A41" s="17">
        <f>DAY(H15)</f>
        <v>24</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8</v>
      </c>
      <c r="B46" s="18" t="s">
        <v>10</v>
      </c>
      <c r="C46" s="36"/>
      <c r="D46" s="37"/>
      <c r="E46" s="37"/>
      <c r="F46" s="38"/>
    </row>
    <row r="47" spans="1:6" ht="16" customHeight="1" x14ac:dyDescent="0.55000000000000004">
      <c r="A47" s="17">
        <f>DAY(H16)</f>
        <v>25</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45527</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5CF91-1541-42BA-934D-53BE44D66F72}">
  <dimension ref="A1:H60"/>
  <sheetViews>
    <sheetView showGridLines="0" view="pageBreakPreview" topLeftCell="CM25" zoomScale="85" zoomScaleNormal="70" zoomScaleSheetLayoutView="85" workbookViewId="0">
      <selection activeCell="I31" sqref="I31"/>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19" customHeight="1" x14ac:dyDescent="0.55000000000000004">
      <c r="A9" s="12"/>
      <c r="B9" s="13"/>
      <c r="C9" s="33" t="s">
        <v>16</v>
      </c>
      <c r="D9" s="34"/>
      <c r="E9" s="34"/>
      <c r="F9" s="35"/>
      <c r="H9" s="2" t="s">
        <v>9</v>
      </c>
    </row>
    <row r="10" spans="1:8" ht="19" customHeight="1" x14ac:dyDescent="0.55000000000000004">
      <c r="A10" s="17">
        <f>MONTH(H10)</f>
        <v>8</v>
      </c>
      <c r="B10" s="18" t="s">
        <v>10</v>
      </c>
      <c r="C10" s="36"/>
      <c r="D10" s="37"/>
      <c r="E10" s="37"/>
      <c r="F10" s="38"/>
      <c r="H10" s="22">
        <v>45516</v>
      </c>
    </row>
    <row r="11" spans="1:8" ht="19" customHeight="1" x14ac:dyDescent="0.55000000000000004">
      <c r="A11" s="17">
        <f>DAY(H10)</f>
        <v>12</v>
      </c>
      <c r="B11" s="18" t="s">
        <v>11</v>
      </c>
      <c r="C11" s="36"/>
      <c r="D11" s="37"/>
      <c r="E11" s="37"/>
      <c r="F11" s="38"/>
      <c r="H11" s="22">
        <f>H10+1</f>
        <v>45517</v>
      </c>
    </row>
    <row r="12" spans="1:8" ht="19" customHeight="1" x14ac:dyDescent="0.55000000000000004">
      <c r="A12" s="23" t="str">
        <f>"("&amp;TEXT(H10, "aaa")&amp;")"</f>
        <v>(月)</v>
      </c>
      <c r="B12" s="24"/>
      <c r="C12" s="36"/>
      <c r="D12" s="37"/>
      <c r="E12" s="37"/>
      <c r="F12" s="38"/>
      <c r="H12" s="22">
        <f t="shared" ref="H12:H16" si="0">H11+1</f>
        <v>45518</v>
      </c>
    </row>
    <row r="13" spans="1:8" ht="19" customHeight="1" x14ac:dyDescent="0.55000000000000004">
      <c r="A13" s="25"/>
      <c r="C13" s="36"/>
      <c r="D13" s="37"/>
      <c r="E13" s="37"/>
      <c r="F13" s="38"/>
      <c r="H13" s="22">
        <f t="shared" si="0"/>
        <v>45519</v>
      </c>
    </row>
    <row r="14" spans="1:8" ht="19" customHeight="1" x14ac:dyDescent="0.55000000000000004">
      <c r="A14" s="26"/>
      <c r="B14" s="27"/>
      <c r="C14" s="39"/>
      <c r="D14" s="40"/>
      <c r="E14" s="40"/>
      <c r="F14" s="41"/>
      <c r="H14" s="22">
        <f t="shared" si="0"/>
        <v>45520</v>
      </c>
    </row>
    <row r="15" spans="1:8" ht="17.5" customHeight="1" x14ac:dyDescent="0.55000000000000004">
      <c r="A15" s="12"/>
      <c r="B15" s="13"/>
      <c r="C15" s="14" t="s">
        <v>85</v>
      </c>
      <c r="D15" s="15"/>
      <c r="E15" s="15"/>
      <c r="F15" s="16"/>
      <c r="H15" s="22">
        <f t="shared" si="0"/>
        <v>45521</v>
      </c>
    </row>
    <row r="16" spans="1:8" ht="17.5" customHeight="1" x14ac:dyDescent="0.55000000000000004">
      <c r="A16" s="17">
        <f>MONTH(H11)</f>
        <v>8</v>
      </c>
      <c r="B16" s="18" t="s">
        <v>10</v>
      </c>
      <c r="C16" s="19"/>
      <c r="D16" s="20"/>
      <c r="E16" s="20"/>
      <c r="F16" s="21"/>
      <c r="H16" s="22">
        <f t="shared" si="0"/>
        <v>45522</v>
      </c>
    </row>
    <row r="17" spans="1:8" ht="17.5" customHeight="1" x14ac:dyDescent="0.55000000000000004">
      <c r="A17" s="17">
        <f>DAY(H11)</f>
        <v>13</v>
      </c>
      <c r="B17" s="18" t="s">
        <v>11</v>
      </c>
      <c r="C17" s="19"/>
      <c r="D17" s="20"/>
      <c r="E17" s="20"/>
      <c r="F17" s="21"/>
      <c r="H17" s="22"/>
    </row>
    <row r="18" spans="1:8" ht="17.5" customHeight="1" x14ac:dyDescent="0.55000000000000004">
      <c r="A18" s="23" t="str">
        <f>"("&amp;TEXT(H11, "aaa")&amp;")"</f>
        <v>(火)</v>
      </c>
      <c r="B18" s="24"/>
      <c r="C18" s="19"/>
      <c r="D18" s="20"/>
      <c r="E18" s="20"/>
      <c r="F18" s="21"/>
    </row>
    <row r="19" spans="1:8" ht="17.5" customHeight="1" x14ac:dyDescent="0.55000000000000004">
      <c r="A19" s="25"/>
      <c r="C19" s="19"/>
      <c r="D19" s="20"/>
      <c r="E19" s="20"/>
      <c r="F19" s="21"/>
    </row>
    <row r="20" spans="1:8" ht="17.5" customHeight="1" x14ac:dyDescent="0.55000000000000004">
      <c r="A20" s="26"/>
      <c r="B20" s="27"/>
      <c r="C20" s="28"/>
      <c r="D20" s="29"/>
      <c r="E20" s="29"/>
      <c r="F20" s="30"/>
    </row>
    <row r="21" spans="1:8" ht="21.65" customHeight="1" x14ac:dyDescent="0.55000000000000004">
      <c r="A21" s="12"/>
      <c r="B21" s="13"/>
      <c r="C21" s="14" t="s">
        <v>86</v>
      </c>
      <c r="D21" s="15"/>
      <c r="E21" s="15"/>
      <c r="F21" s="16"/>
    </row>
    <row r="22" spans="1:8" ht="19.5" customHeight="1" x14ac:dyDescent="0.55000000000000004">
      <c r="A22" s="17">
        <f>MONTH(H12)</f>
        <v>8</v>
      </c>
      <c r="B22" s="18" t="s">
        <v>10</v>
      </c>
      <c r="C22" s="19"/>
      <c r="D22" s="20"/>
      <c r="E22" s="20"/>
      <c r="F22" s="21"/>
    </row>
    <row r="23" spans="1:8" ht="19.5" customHeight="1" x14ac:dyDescent="0.55000000000000004">
      <c r="A23" s="17">
        <f>DAY(H12)</f>
        <v>14</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t="s">
        <v>87</v>
      </c>
      <c r="D27" s="15"/>
      <c r="E27" s="15"/>
      <c r="F27" s="16"/>
      <c r="G27" s="31"/>
    </row>
    <row r="28" spans="1:8" ht="18.75" customHeight="1" x14ac:dyDescent="0.55000000000000004">
      <c r="A28" s="17">
        <f>MONTH(H13)</f>
        <v>8</v>
      </c>
      <c r="B28" s="18" t="s">
        <v>10</v>
      </c>
      <c r="C28" s="19"/>
      <c r="D28" s="20"/>
      <c r="E28" s="20"/>
      <c r="F28" s="21"/>
    </row>
    <row r="29" spans="1:8" ht="18.75" customHeight="1" x14ac:dyDescent="0.55000000000000004">
      <c r="A29" s="17">
        <f>DAY(H13)</f>
        <v>15</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14" t="s">
        <v>88</v>
      </c>
      <c r="D33" s="15"/>
      <c r="E33" s="15"/>
      <c r="F33" s="16"/>
    </row>
    <row r="34" spans="1:6" ht="20.5" customHeight="1" x14ac:dyDescent="0.55000000000000004">
      <c r="A34" s="17">
        <f>MONTH(H14)</f>
        <v>8</v>
      </c>
      <c r="B34" s="18" t="s">
        <v>10</v>
      </c>
      <c r="C34" s="19"/>
      <c r="D34" s="20"/>
      <c r="E34" s="20"/>
      <c r="F34" s="21"/>
    </row>
    <row r="35" spans="1:6" ht="20.5" customHeight="1" x14ac:dyDescent="0.55000000000000004">
      <c r="A35" s="17">
        <f>DAY(H14)</f>
        <v>16</v>
      </c>
      <c r="B35" s="18" t="s">
        <v>11</v>
      </c>
      <c r="C35" s="19"/>
      <c r="D35" s="20"/>
      <c r="E35" s="20"/>
      <c r="F35" s="21"/>
    </row>
    <row r="36" spans="1:6" ht="20.5" customHeight="1" x14ac:dyDescent="0.55000000000000004">
      <c r="A36" s="23" t="str">
        <f>"("&amp;TEXT(H14, "aaa")&amp;")"</f>
        <v>(金)</v>
      </c>
      <c r="B36" s="24"/>
      <c r="C36" s="19"/>
      <c r="D36" s="20"/>
      <c r="E36" s="20"/>
      <c r="F36" s="21"/>
    </row>
    <row r="37" spans="1:6" ht="20.5" customHeight="1" x14ac:dyDescent="0.55000000000000004">
      <c r="A37" s="25"/>
      <c r="C37" s="19"/>
      <c r="D37" s="20"/>
      <c r="E37" s="20"/>
      <c r="F37" s="21"/>
    </row>
    <row r="38" spans="1:6" ht="20.5" customHeight="1" x14ac:dyDescent="0.55000000000000004">
      <c r="A38" s="26"/>
      <c r="B38" s="27"/>
      <c r="C38" s="28"/>
      <c r="D38" s="29"/>
      <c r="E38" s="29"/>
      <c r="F38" s="30"/>
    </row>
    <row r="39" spans="1:6" ht="16" customHeight="1" x14ac:dyDescent="0.55000000000000004">
      <c r="A39" s="12"/>
      <c r="B39" s="13"/>
      <c r="C39" s="33" t="s">
        <v>16</v>
      </c>
      <c r="D39" s="34"/>
      <c r="E39" s="34"/>
      <c r="F39" s="35"/>
    </row>
    <row r="40" spans="1:6" ht="16" customHeight="1" x14ac:dyDescent="0.55000000000000004">
      <c r="A40" s="17">
        <f>MONTH(H15)</f>
        <v>8</v>
      </c>
      <c r="B40" s="18" t="s">
        <v>10</v>
      </c>
      <c r="C40" s="36"/>
      <c r="D40" s="37"/>
      <c r="E40" s="37"/>
      <c r="F40" s="38"/>
    </row>
    <row r="41" spans="1:6" ht="16" customHeight="1" x14ac:dyDescent="0.55000000000000004">
      <c r="A41" s="17">
        <f>DAY(H15)</f>
        <v>17</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8</v>
      </c>
      <c r="B46" s="18" t="s">
        <v>10</v>
      </c>
      <c r="C46" s="36"/>
      <c r="D46" s="37"/>
      <c r="E46" s="37"/>
      <c r="F46" s="38"/>
    </row>
    <row r="47" spans="1:6" ht="16" customHeight="1" x14ac:dyDescent="0.55000000000000004">
      <c r="A47" s="17">
        <f>DAY(H16)</f>
        <v>18</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45520</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1805B-6CEE-40FF-9841-FF27525635C5}">
  <dimension ref="A1:H60"/>
  <sheetViews>
    <sheetView showGridLines="0" view="pageBreakPreview" zoomScale="85" zoomScaleNormal="70" zoomScaleSheetLayoutView="85" workbookViewId="0">
      <selection sqref="A1:C1"/>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19" customHeight="1" x14ac:dyDescent="0.55000000000000004">
      <c r="A9" s="12"/>
      <c r="B9" s="13"/>
      <c r="C9" s="14" t="s">
        <v>80</v>
      </c>
      <c r="D9" s="15"/>
      <c r="E9" s="15"/>
      <c r="F9" s="16"/>
      <c r="H9" s="2" t="s">
        <v>9</v>
      </c>
    </row>
    <row r="10" spans="1:8" ht="19" customHeight="1" x14ac:dyDescent="0.55000000000000004">
      <c r="A10" s="17">
        <f>MONTH(H10)</f>
        <v>8</v>
      </c>
      <c r="B10" s="18" t="s">
        <v>10</v>
      </c>
      <c r="C10" s="19"/>
      <c r="D10" s="20"/>
      <c r="E10" s="20"/>
      <c r="F10" s="21"/>
      <c r="H10" s="22">
        <v>45509</v>
      </c>
    </row>
    <row r="11" spans="1:8" ht="19" customHeight="1" x14ac:dyDescent="0.55000000000000004">
      <c r="A11" s="17">
        <f>DAY(H10)</f>
        <v>5</v>
      </c>
      <c r="B11" s="18" t="s">
        <v>11</v>
      </c>
      <c r="C11" s="19"/>
      <c r="D11" s="20"/>
      <c r="E11" s="20"/>
      <c r="F11" s="21"/>
      <c r="H11" s="22">
        <f>H10+1</f>
        <v>45510</v>
      </c>
    </row>
    <row r="12" spans="1:8" ht="19" customHeight="1" x14ac:dyDescent="0.55000000000000004">
      <c r="A12" s="23" t="str">
        <f>"("&amp;TEXT(H10, "aaa")&amp;")"</f>
        <v>(月)</v>
      </c>
      <c r="B12" s="24"/>
      <c r="C12" s="19"/>
      <c r="D12" s="20"/>
      <c r="E12" s="20"/>
      <c r="F12" s="21"/>
      <c r="H12" s="22">
        <f t="shared" ref="H12:H16" si="0">H11+1</f>
        <v>45511</v>
      </c>
    </row>
    <row r="13" spans="1:8" ht="19" customHeight="1" x14ac:dyDescent="0.55000000000000004">
      <c r="A13" s="25"/>
      <c r="C13" s="19"/>
      <c r="D13" s="20"/>
      <c r="E13" s="20"/>
      <c r="F13" s="21"/>
      <c r="H13" s="22">
        <f t="shared" si="0"/>
        <v>45512</v>
      </c>
    </row>
    <row r="14" spans="1:8" ht="19" customHeight="1" x14ac:dyDescent="0.55000000000000004">
      <c r="A14" s="26"/>
      <c r="B14" s="27"/>
      <c r="C14" s="28"/>
      <c r="D14" s="29"/>
      <c r="E14" s="29"/>
      <c r="F14" s="30"/>
      <c r="H14" s="22">
        <f t="shared" si="0"/>
        <v>45513</v>
      </c>
    </row>
    <row r="15" spans="1:8" ht="17.5" customHeight="1" x14ac:dyDescent="0.55000000000000004">
      <c r="A15" s="12"/>
      <c r="B15" s="13"/>
      <c r="C15" s="14" t="s">
        <v>81</v>
      </c>
      <c r="D15" s="15"/>
      <c r="E15" s="15"/>
      <c r="F15" s="16"/>
      <c r="H15" s="22">
        <f t="shared" si="0"/>
        <v>45514</v>
      </c>
    </row>
    <row r="16" spans="1:8" ht="17.5" customHeight="1" x14ac:dyDescent="0.55000000000000004">
      <c r="A16" s="17">
        <f>MONTH(H11)</f>
        <v>8</v>
      </c>
      <c r="B16" s="18" t="s">
        <v>10</v>
      </c>
      <c r="C16" s="19"/>
      <c r="D16" s="20"/>
      <c r="E16" s="20"/>
      <c r="F16" s="21"/>
      <c r="H16" s="22">
        <f t="shared" si="0"/>
        <v>45515</v>
      </c>
    </row>
    <row r="17" spans="1:8" ht="17.5" customHeight="1" x14ac:dyDescent="0.55000000000000004">
      <c r="A17" s="17">
        <f>DAY(H11)</f>
        <v>6</v>
      </c>
      <c r="B17" s="18" t="s">
        <v>11</v>
      </c>
      <c r="C17" s="19"/>
      <c r="D17" s="20"/>
      <c r="E17" s="20"/>
      <c r="F17" s="21"/>
      <c r="H17" s="22"/>
    </row>
    <row r="18" spans="1:8" ht="17.5" customHeight="1" x14ac:dyDescent="0.55000000000000004">
      <c r="A18" s="23" t="str">
        <f>"("&amp;TEXT(H11, "aaa")&amp;")"</f>
        <v>(火)</v>
      </c>
      <c r="B18" s="24"/>
      <c r="C18" s="19"/>
      <c r="D18" s="20"/>
      <c r="E18" s="20"/>
      <c r="F18" s="21"/>
    </row>
    <row r="19" spans="1:8" ht="17.5" customHeight="1" x14ac:dyDescent="0.55000000000000004">
      <c r="A19" s="25"/>
      <c r="C19" s="19"/>
      <c r="D19" s="20"/>
      <c r="E19" s="20"/>
      <c r="F19" s="21"/>
    </row>
    <row r="20" spans="1:8" ht="17.5" customHeight="1" x14ac:dyDescent="0.55000000000000004">
      <c r="A20" s="26"/>
      <c r="B20" s="27"/>
      <c r="C20" s="28"/>
      <c r="D20" s="29"/>
      <c r="E20" s="29"/>
      <c r="F20" s="30"/>
    </row>
    <row r="21" spans="1:8" ht="21.65" customHeight="1" x14ac:dyDescent="0.55000000000000004">
      <c r="A21" s="12"/>
      <c r="B21" s="13"/>
      <c r="C21" s="14" t="s">
        <v>82</v>
      </c>
      <c r="D21" s="15"/>
      <c r="E21" s="15"/>
      <c r="F21" s="16"/>
    </row>
    <row r="22" spans="1:8" ht="19.5" customHeight="1" x14ac:dyDescent="0.55000000000000004">
      <c r="A22" s="17">
        <f>MONTH(H12)</f>
        <v>8</v>
      </c>
      <c r="B22" s="18" t="s">
        <v>10</v>
      </c>
      <c r="C22" s="19"/>
      <c r="D22" s="20"/>
      <c r="E22" s="20"/>
      <c r="F22" s="21"/>
    </row>
    <row r="23" spans="1:8" ht="19.5" customHeight="1" x14ac:dyDescent="0.55000000000000004">
      <c r="A23" s="17">
        <f>DAY(H12)</f>
        <v>7</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t="s">
        <v>83</v>
      </c>
      <c r="D27" s="15"/>
      <c r="E27" s="15"/>
      <c r="F27" s="16"/>
      <c r="G27" s="31"/>
    </row>
    <row r="28" spans="1:8" ht="18.75" customHeight="1" x14ac:dyDescent="0.55000000000000004">
      <c r="A28" s="17">
        <f>MONTH(H13)</f>
        <v>8</v>
      </c>
      <c r="B28" s="18" t="s">
        <v>10</v>
      </c>
      <c r="C28" s="19"/>
      <c r="D28" s="20"/>
      <c r="E28" s="20"/>
      <c r="F28" s="21"/>
    </row>
    <row r="29" spans="1:8" ht="18.75" customHeight="1" x14ac:dyDescent="0.55000000000000004">
      <c r="A29" s="17">
        <f>DAY(H13)</f>
        <v>8</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14" t="s">
        <v>84</v>
      </c>
      <c r="D33" s="15"/>
      <c r="E33" s="15"/>
      <c r="F33" s="16"/>
    </row>
    <row r="34" spans="1:6" ht="20.5" customHeight="1" x14ac:dyDescent="0.55000000000000004">
      <c r="A34" s="17">
        <f>MONTH(H14)</f>
        <v>8</v>
      </c>
      <c r="B34" s="18" t="s">
        <v>10</v>
      </c>
      <c r="C34" s="19"/>
      <c r="D34" s="20"/>
      <c r="E34" s="20"/>
      <c r="F34" s="21"/>
    </row>
    <row r="35" spans="1:6" ht="20.5" customHeight="1" x14ac:dyDescent="0.55000000000000004">
      <c r="A35" s="17">
        <f>DAY(H14)</f>
        <v>9</v>
      </c>
      <c r="B35" s="18" t="s">
        <v>11</v>
      </c>
      <c r="C35" s="19"/>
      <c r="D35" s="20"/>
      <c r="E35" s="20"/>
      <c r="F35" s="21"/>
    </row>
    <row r="36" spans="1:6" ht="20.5" customHeight="1" x14ac:dyDescent="0.55000000000000004">
      <c r="A36" s="23" t="str">
        <f>"("&amp;TEXT(H14, "aaa")&amp;")"</f>
        <v>(金)</v>
      </c>
      <c r="B36" s="24"/>
      <c r="C36" s="19"/>
      <c r="D36" s="20"/>
      <c r="E36" s="20"/>
      <c r="F36" s="21"/>
    </row>
    <row r="37" spans="1:6" ht="20.5" customHeight="1" x14ac:dyDescent="0.55000000000000004">
      <c r="A37" s="25"/>
      <c r="C37" s="19"/>
      <c r="D37" s="20"/>
      <c r="E37" s="20"/>
      <c r="F37" s="21"/>
    </row>
    <row r="38" spans="1:6" ht="20.5" customHeight="1" x14ac:dyDescent="0.55000000000000004">
      <c r="A38" s="26"/>
      <c r="B38" s="27"/>
      <c r="C38" s="28"/>
      <c r="D38" s="29"/>
      <c r="E38" s="29"/>
      <c r="F38" s="30"/>
    </row>
    <row r="39" spans="1:6" ht="16" customHeight="1" x14ac:dyDescent="0.55000000000000004">
      <c r="A39" s="12"/>
      <c r="B39" s="13"/>
      <c r="C39" s="33" t="s">
        <v>16</v>
      </c>
      <c r="D39" s="34"/>
      <c r="E39" s="34"/>
      <c r="F39" s="35"/>
    </row>
    <row r="40" spans="1:6" ht="16" customHeight="1" x14ac:dyDescent="0.55000000000000004">
      <c r="A40" s="17">
        <f>MONTH(H15)</f>
        <v>8</v>
      </c>
      <c r="B40" s="18" t="s">
        <v>10</v>
      </c>
      <c r="C40" s="36"/>
      <c r="D40" s="37"/>
      <c r="E40" s="37"/>
      <c r="F40" s="38"/>
    </row>
    <row r="41" spans="1:6" ht="16" customHeight="1" x14ac:dyDescent="0.55000000000000004">
      <c r="A41" s="17">
        <f>DAY(H15)</f>
        <v>10</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8</v>
      </c>
      <c r="B46" s="18" t="s">
        <v>10</v>
      </c>
      <c r="C46" s="36"/>
      <c r="D46" s="37"/>
      <c r="E46" s="37"/>
      <c r="F46" s="38"/>
    </row>
    <row r="47" spans="1:6" ht="16" customHeight="1" x14ac:dyDescent="0.55000000000000004">
      <c r="A47" s="17">
        <f>DAY(H16)</f>
        <v>11</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45513</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D2FA1-BCAC-4201-A2A9-82EC53DD7A48}">
  <dimension ref="A1:H60"/>
  <sheetViews>
    <sheetView showGridLines="0" view="pageBreakPreview" zoomScale="85" zoomScaleNormal="70" zoomScaleSheetLayoutView="85" workbookViewId="0">
      <selection sqref="A1:C1"/>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19" customHeight="1" x14ac:dyDescent="0.55000000000000004">
      <c r="A9" s="12"/>
      <c r="B9" s="13"/>
      <c r="C9" s="14" t="s">
        <v>77</v>
      </c>
      <c r="D9" s="15"/>
      <c r="E9" s="15"/>
      <c r="F9" s="16"/>
      <c r="H9" s="2" t="s">
        <v>9</v>
      </c>
    </row>
    <row r="10" spans="1:8" ht="19" customHeight="1" x14ac:dyDescent="0.55000000000000004">
      <c r="A10" s="17">
        <f>MONTH(H10)</f>
        <v>7</v>
      </c>
      <c r="B10" s="18" t="s">
        <v>10</v>
      </c>
      <c r="C10" s="19"/>
      <c r="D10" s="20"/>
      <c r="E10" s="20"/>
      <c r="F10" s="21"/>
      <c r="H10" s="22">
        <v>45502</v>
      </c>
    </row>
    <row r="11" spans="1:8" ht="19" customHeight="1" x14ac:dyDescent="0.55000000000000004">
      <c r="A11" s="17">
        <f>DAY(H10)</f>
        <v>29</v>
      </c>
      <c r="B11" s="18" t="s">
        <v>11</v>
      </c>
      <c r="C11" s="19"/>
      <c r="D11" s="20"/>
      <c r="E11" s="20"/>
      <c r="F11" s="21"/>
      <c r="H11" s="22">
        <f>H10+1</f>
        <v>45503</v>
      </c>
    </row>
    <row r="12" spans="1:8" ht="19" customHeight="1" x14ac:dyDescent="0.55000000000000004">
      <c r="A12" s="23" t="str">
        <f>"("&amp;TEXT(H10, "aaa")&amp;")"</f>
        <v>(月)</v>
      </c>
      <c r="B12" s="24"/>
      <c r="C12" s="19"/>
      <c r="D12" s="20"/>
      <c r="E12" s="20"/>
      <c r="F12" s="21"/>
      <c r="H12" s="22">
        <f t="shared" ref="H12:H16" si="0">H11+1</f>
        <v>45504</v>
      </c>
    </row>
    <row r="13" spans="1:8" ht="19" customHeight="1" x14ac:dyDescent="0.55000000000000004">
      <c r="A13" s="25"/>
      <c r="C13" s="19"/>
      <c r="D13" s="20"/>
      <c r="E13" s="20"/>
      <c r="F13" s="21"/>
      <c r="H13" s="22">
        <f t="shared" si="0"/>
        <v>45505</v>
      </c>
    </row>
    <row r="14" spans="1:8" ht="19" customHeight="1" x14ac:dyDescent="0.55000000000000004">
      <c r="A14" s="26"/>
      <c r="B14" s="27"/>
      <c r="C14" s="28"/>
      <c r="D14" s="29"/>
      <c r="E14" s="29"/>
      <c r="F14" s="30"/>
      <c r="H14" s="22">
        <f t="shared" si="0"/>
        <v>45506</v>
      </c>
    </row>
    <row r="15" spans="1:8" ht="17.5" customHeight="1" x14ac:dyDescent="0.55000000000000004">
      <c r="A15" s="12"/>
      <c r="B15" s="13"/>
      <c r="C15" s="14" t="s">
        <v>73</v>
      </c>
      <c r="D15" s="15"/>
      <c r="E15" s="15"/>
      <c r="F15" s="16"/>
      <c r="H15" s="22">
        <f t="shared" si="0"/>
        <v>45507</v>
      </c>
    </row>
    <row r="16" spans="1:8" ht="17.5" customHeight="1" x14ac:dyDescent="0.55000000000000004">
      <c r="A16" s="17">
        <f>MONTH(H11)</f>
        <v>7</v>
      </c>
      <c r="B16" s="18" t="s">
        <v>10</v>
      </c>
      <c r="C16" s="19"/>
      <c r="D16" s="20"/>
      <c r="E16" s="20"/>
      <c r="F16" s="21"/>
      <c r="H16" s="22">
        <f t="shared" si="0"/>
        <v>45508</v>
      </c>
    </row>
    <row r="17" spans="1:8" ht="17.5" customHeight="1" x14ac:dyDescent="0.55000000000000004">
      <c r="A17" s="17">
        <f>DAY(H11)</f>
        <v>30</v>
      </c>
      <c r="B17" s="18" t="s">
        <v>11</v>
      </c>
      <c r="C17" s="19"/>
      <c r="D17" s="20"/>
      <c r="E17" s="20"/>
      <c r="F17" s="21"/>
      <c r="H17" s="22"/>
    </row>
    <row r="18" spans="1:8" ht="17.5" customHeight="1" x14ac:dyDescent="0.55000000000000004">
      <c r="A18" s="23" t="str">
        <f>"("&amp;TEXT(H11, "aaa")&amp;")"</f>
        <v>(火)</v>
      </c>
      <c r="B18" s="24"/>
      <c r="C18" s="19"/>
      <c r="D18" s="20"/>
      <c r="E18" s="20"/>
      <c r="F18" s="21"/>
    </row>
    <row r="19" spans="1:8" ht="17.5" customHeight="1" x14ac:dyDescent="0.55000000000000004">
      <c r="A19" s="25"/>
      <c r="C19" s="19"/>
      <c r="D19" s="20"/>
      <c r="E19" s="20"/>
      <c r="F19" s="21"/>
    </row>
    <row r="20" spans="1:8" ht="17.5" customHeight="1" x14ac:dyDescent="0.55000000000000004">
      <c r="A20" s="26"/>
      <c r="B20" s="27"/>
      <c r="C20" s="28"/>
      <c r="D20" s="29"/>
      <c r="E20" s="29"/>
      <c r="F20" s="30"/>
    </row>
    <row r="21" spans="1:8" ht="21.65" customHeight="1" x14ac:dyDescent="0.55000000000000004">
      <c r="A21" s="12"/>
      <c r="B21" s="13"/>
      <c r="C21" s="14" t="s">
        <v>74</v>
      </c>
      <c r="D21" s="15"/>
      <c r="E21" s="15"/>
      <c r="F21" s="16"/>
    </row>
    <row r="22" spans="1:8" ht="19.5" customHeight="1" x14ac:dyDescent="0.55000000000000004">
      <c r="A22" s="17">
        <f>MONTH(H12)</f>
        <v>7</v>
      </c>
      <c r="B22" s="18" t="s">
        <v>10</v>
      </c>
      <c r="C22" s="19"/>
      <c r="D22" s="20"/>
      <c r="E22" s="20"/>
      <c r="F22" s="21"/>
    </row>
    <row r="23" spans="1:8" ht="19.5" customHeight="1" x14ac:dyDescent="0.55000000000000004">
      <c r="A23" s="17">
        <f>DAY(H12)</f>
        <v>31</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t="s">
        <v>78</v>
      </c>
      <c r="D27" s="15"/>
      <c r="E27" s="15"/>
      <c r="F27" s="16"/>
      <c r="G27" s="31"/>
    </row>
    <row r="28" spans="1:8" ht="18.75" customHeight="1" x14ac:dyDescent="0.55000000000000004">
      <c r="A28" s="17">
        <f>MONTH(H13)</f>
        <v>8</v>
      </c>
      <c r="B28" s="18" t="s">
        <v>10</v>
      </c>
      <c r="C28" s="19"/>
      <c r="D28" s="20"/>
      <c r="E28" s="20"/>
      <c r="F28" s="21"/>
    </row>
    <row r="29" spans="1:8" ht="18.75" customHeight="1" x14ac:dyDescent="0.55000000000000004">
      <c r="A29" s="17">
        <f>DAY(H13)</f>
        <v>1</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14" t="s">
        <v>79</v>
      </c>
      <c r="D33" s="15"/>
      <c r="E33" s="15"/>
      <c r="F33" s="16"/>
    </row>
    <row r="34" spans="1:6" ht="20.5" customHeight="1" x14ac:dyDescent="0.55000000000000004">
      <c r="A34" s="17">
        <f>MONTH(H14)</f>
        <v>8</v>
      </c>
      <c r="B34" s="18" t="s">
        <v>10</v>
      </c>
      <c r="C34" s="19"/>
      <c r="D34" s="20"/>
      <c r="E34" s="20"/>
      <c r="F34" s="21"/>
    </row>
    <row r="35" spans="1:6" ht="20.5" customHeight="1" x14ac:dyDescent="0.55000000000000004">
      <c r="A35" s="17">
        <f>DAY(H14)</f>
        <v>2</v>
      </c>
      <c r="B35" s="18" t="s">
        <v>11</v>
      </c>
      <c r="C35" s="19"/>
      <c r="D35" s="20"/>
      <c r="E35" s="20"/>
      <c r="F35" s="21"/>
    </row>
    <row r="36" spans="1:6" ht="20.5" customHeight="1" x14ac:dyDescent="0.55000000000000004">
      <c r="A36" s="23" t="str">
        <f>"("&amp;TEXT(H14, "aaa")&amp;")"</f>
        <v>(金)</v>
      </c>
      <c r="B36" s="24"/>
      <c r="C36" s="19"/>
      <c r="D36" s="20"/>
      <c r="E36" s="20"/>
      <c r="F36" s="21"/>
    </row>
    <row r="37" spans="1:6" ht="20.5" customHeight="1" x14ac:dyDescent="0.55000000000000004">
      <c r="A37" s="25"/>
      <c r="C37" s="19"/>
      <c r="D37" s="20"/>
      <c r="E37" s="20"/>
      <c r="F37" s="21"/>
    </row>
    <row r="38" spans="1:6" ht="20.5" customHeight="1" x14ac:dyDescent="0.55000000000000004">
      <c r="A38" s="26"/>
      <c r="B38" s="27"/>
      <c r="C38" s="28"/>
      <c r="D38" s="29"/>
      <c r="E38" s="29"/>
      <c r="F38" s="30"/>
    </row>
    <row r="39" spans="1:6" ht="16" customHeight="1" x14ac:dyDescent="0.55000000000000004">
      <c r="A39" s="12"/>
      <c r="B39" s="13"/>
      <c r="C39" s="33" t="s">
        <v>16</v>
      </c>
      <c r="D39" s="34"/>
      <c r="E39" s="34"/>
      <c r="F39" s="35"/>
    </row>
    <row r="40" spans="1:6" ht="16" customHeight="1" x14ac:dyDescent="0.55000000000000004">
      <c r="A40" s="17">
        <f>MONTH(H15)</f>
        <v>8</v>
      </c>
      <c r="B40" s="18" t="s">
        <v>10</v>
      </c>
      <c r="C40" s="36"/>
      <c r="D40" s="37"/>
      <c r="E40" s="37"/>
      <c r="F40" s="38"/>
    </row>
    <row r="41" spans="1:6" ht="16" customHeight="1" x14ac:dyDescent="0.55000000000000004">
      <c r="A41" s="17">
        <f>DAY(H15)</f>
        <v>3</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8</v>
      </c>
      <c r="B46" s="18" t="s">
        <v>10</v>
      </c>
      <c r="C46" s="36"/>
      <c r="D46" s="37"/>
      <c r="E46" s="37"/>
      <c r="F46" s="38"/>
    </row>
    <row r="47" spans="1:6" ht="16" customHeight="1" x14ac:dyDescent="0.55000000000000004">
      <c r="A47" s="17">
        <f>DAY(H16)</f>
        <v>4</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45506</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57692-2598-4A33-9954-530FA0D6949D}">
  <dimension ref="A1:H60"/>
  <sheetViews>
    <sheetView showGridLines="0" view="pageBreakPreview" topLeftCell="A8" zoomScale="85" zoomScaleNormal="70" zoomScaleSheetLayoutView="85" workbookViewId="0">
      <selection activeCell="C33" sqref="C33:F38"/>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19" customHeight="1" x14ac:dyDescent="0.55000000000000004">
      <c r="A9" s="12"/>
      <c r="B9" s="13"/>
      <c r="C9" s="14" t="s">
        <v>72</v>
      </c>
      <c r="D9" s="15"/>
      <c r="E9" s="15"/>
      <c r="F9" s="16"/>
      <c r="H9" s="2" t="s">
        <v>9</v>
      </c>
    </row>
    <row r="10" spans="1:8" ht="19" customHeight="1" x14ac:dyDescent="0.55000000000000004">
      <c r="A10" s="17">
        <f>MONTH(H10)</f>
        <v>7</v>
      </c>
      <c r="B10" s="18" t="s">
        <v>10</v>
      </c>
      <c r="C10" s="19"/>
      <c r="D10" s="20"/>
      <c r="E10" s="20"/>
      <c r="F10" s="21"/>
      <c r="H10" s="22">
        <v>45495</v>
      </c>
    </row>
    <row r="11" spans="1:8" ht="19" customHeight="1" x14ac:dyDescent="0.55000000000000004">
      <c r="A11" s="17">
        <f>DAY(H10)</f>
        <v>22</v>
      </c>
      <c r="B11" s="18" t="s">
        <v>11</v>
      </c>
      <c r="C11" s="19"/>
      <c r="D11" s="20"/>
      <c r="E11" s="20"/>
      <c r="F11" s="21"/>
      <c r="H11" s="22">
        <f>H10+1</f>
        <v>45496</v>
      </c>
    </row>
    <row r="12" spans="1:8" ht="19" customHeight="1" x14ac:dyDescent="0.55000000000000004">
      <c r="A12" s="23" t="str">
        <f>"("&amp;TEXT(H10, "aaa")&amp;")"</f>
        <v>(月)</v>
      </c>
      <c r="B12" s="24"/>
      <c r="C12" s="19"/>
      <c r="D12" s="20"/>
      <c r="E12" s="20"/>
      <c r="F12" s="21"/>
      <c r="H12" s="22">
        <f t="shared" ref="H12:H16" si="0">H11+1</f>
        <v>45497</v>
      </c>
    </row>
    <row r="13" spans="1:8" ht="19" customHeight="1" x14ac:dyDescent="0.55000000000000004">
      <c r="A13" s="25"/>
      <c r="C13" s="19"/>
      <c r="D13" s="20"/>
      <c r="E13" s="20"/>
      <c r="F13" s="21"/>
      <c r="H13" s="22">
        <f t="shared" si="0"/>
        <v>45498</v>
      </c>
    </row>
    <row r="14" spans="1:8" ht="19" customHeight="1" x14ac:dyDescent="0.55000000000000004">
      <c r="A14" s="26"/>
      <c r="B14" s="27"/>
      <c r="C14" s="28"/>
      <c r="D14" s="29"/>
      <c r="E14" s="29"/>
      <c r="F14" s="30"/>
      <c r="H14" s="22">
        <f t="shared" si="0"/>
        <v>45499</v>
      </c>
    </row>
    <row r="15" spans="1:8" ht="17.5" customHeight="1" x14ac:dyDescent="0.55000000000000004">
      <c r="A15" s="12"/>
      <c r="B15" s="13"/>
      <c r="C15" s="14" t="s">
        <v>73</v>
      </c>
      <c r="D15" s="15"/>
      <c r="E15" s="15"/>
      <c r="F15" s="16"/>
      <c r="H15" s="22">
        <f t="shared" si="0"/>
        <v>45500</v>
      </c>
    </row>
    <row r="16" spans="1:8" ht="17.5" customHeight="1" x14ac:dyDescent="0.55000000000000004">
      <c r="A16" s="17">
        <f>MONTH(H11)</f>
        <v>7</v>
      </c>
      <c r="B16" s="18" t="s">
        <v>10</v>
      </c>
      <c r="C16" s="19"/>
      <c r="D16" s="20"/>
      <c r="E16" s="20"/>
      <c r="F16" s="21"/>
      <c r="H16" s="22">
        <f t="shared" si="0"/>
        <v>45501</v>
      </c>
    </row>
    <row r="17" spans="1:8" ht="17.5" customHeight="1" x14ac:dyDescent="0.55000000000000004">
      <c r="A17" s="17">
        <f>DAY(H11)</f>
        <v>23</v>
      </c>
      <c r="B17" s="18" t="s">
        <v>11</v>
      </c>
      <c r="C17" s="19"/>
      <c r="D17" s="20"/>
      <c r="E17" s="20"/>
      <c r="F17" s="21"/>
      <c r="H17" s="22"/>
    </row>
    <row r="18" spans="1:8" ht="17.5" customHeight="1" x14ac:dyDescent="0.55000000000000004">
      <c r="A18" s="23" t="str">
        <f>"("&amp;TEXT(H11, "aaa")&amp;")"</f>
        <v>(火)</v>
      </c>
      <c r="B18" s="24"/>
      <c r="C18" s="19"/>
      <c r="D18" s="20"/>
      <c r="E18" s="20"/>
      <c r="F18" s="21"/>
    </row>
    <row r="19" spans="1:8" ht="17.5" customHeight="1" x14ac:dyDescent="0.55000000000000004">
      <c r="A19" s="25"/>
      <c r="C19" s="19"/>
      <c r="D19" s="20"/>
      <c r="E19" s="20"/>
      <c r="F19" s="21"/>
    </row>
    <row r="20" spans="1:8" ht="17.5" customHeight="1" x14ac:dyDescent="0.55000000000000004">
      <c r="A20" s="26"/>
      <c r="B20" s="27"/>
      <c r="C20" s="28"/>
      <c r="D20" s="29"/>
      <c r="E20" s="29"/>
      <c r="F20" s="30"/>
    </row>
    <row r="21" spans="1:8" ht="21.65" customHeight="1" x14ac:dyDescent="0.55000000000000004">
      <c r="A21" s="12"/>
      <c r="B21" s="13"/>
      <c r="C21" s="14" t="s">
        <v>74</v>
      </c>
      <c r="D21" s="15"/>
      <c r="E21" s="15"/>
      <c r="F21" s="16"/>
    </row>
    <row r="22" spans="1:8" ht="19.5" customHeight="1" x14ac:dyDescent="0.55000000000000004">
      <c r="A22" s="17">
        <f>MONTH(H12)</f>
        <v>7</v>
      </c>
      <c r="B22" s="18" t="s">
        <v>10</v>
      </c>
      <c r="C22" s="19"/>
      <c r="D22" s="20"/>
      <c r="E22" s="20"/>
      <c r="F22" s="21"/>
    </row>
    <row r="23" spans="1:8" ht="19.5" customHeight="1" x14ac:dyDescent="0.55000000000000004">
      <c r="A23" s="17">
        <f>DAY(H12)</f>
        <v>24</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t="s">
        <v>75</v>
      </c>
      <c r="D27" s="15"/>
      <c r="E27" s="15"/>
      <c r="F27" s="16"/>
      <c r="G27" s="31"/>
    </row>
    <row r="28" spans="1:8" ht="18.75" customHeight="1" x14ac:dyDescent="0.55000000000000004">
      <c r="A28" s="17">
        <f>MONTH(H13)</f>
        <v>7</v>
      </c>
      <c r="B28" s="18" t="s">
        <v>10</v>
      </c>
      <c r="C28" s="19"/>
      <c r="D28" s="20"/>
      <c r="E28" s="20"/>
      <c r="F28" s="21"/>
    </row>
    <row r="29" spans="1:8" ht="18.75" customHeight="1" x14ac:dyDescent="0.55000000000000004">
      <c r="A29" s="17">
        <f>DAY(H13)</f>
        <v>25</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14" t="s">
        <v>76</v>
      </c>
      <c r="D33" s="15"/>
      <c r="E33" s="15"/>
      <c r="F33" s="16"/>
    </row>
    <row r="34" spans="1:6" ht="20.5" customHeight="1" x14ac:dyDescent="0.55000000000000004">
      <c r="A34" s="17">
        <f>MONTH(H14)</f>
        <v>7</v>
      </c>
      <c r="B34" s="18" t="s">
        <v>10</v>
      </c>
      <c r="C34" s="19"/>
      <c r="D34" s="20"/>
      <c r="E34" s="20"/>
      <c r="F34" s="21"/>
    </row>
    <row r="35" spans="1:6" ht="20.5" customHeight="1" x14ac:dyDescent="0.55000000000000004">
      <c r="A35" s="17">
        <f>DAY(H14)</f>
        <v>26</v>
      </c>
      <c r="B35" s="18" t="s">
        <v>11</v>
      </c>
      <c r="C35" s="19"/>
      <c r="D35" s="20"/>
      <c r="E35" s="20"/>
      <c r="F35" s="21"/>
    </row>
    <row r="36" spans="1:6" ht="20.5" customHeight="1" x14ac:dyDescent="0.55000000000000004">
      <c r="A36" s="23" t="str">
        <f>"("&amp;TEXT(H14, "aaa")&amp;")"</f>
        <v>(金)</v>
      </c>
      <c r="B36" s="24"/>
      <c r="C36" s="19"/>
      <c r="D36" s="20"/>
      <c r="E36" s="20"/>
      <c r="F36" s="21"/>
    </row>
    <row r="37" spans="1:6" ht="20.5" customHeight="1" x14ac:dyDescent="0.55000000000000004">
      <c r="A37" s="25"/>
      <c r="C37" s="19"/>
      <c r="D37" s="20"/>
      <c r="E37" s="20"/>
      <c r="F37" s="21"/>
    </row>
    <row r="38" spans="1:6" ht="20.5" customHeight="1" x14ac:dyDescent="0.55000000000000004">
      <c r="A38" s="26"/>
      <c r="B38" s="27"/>
      <c r="C38" s="28"/>
      <c r="D38" s="29"/>
      <c r="E38" s="29"/>
      <c r="F38" s="30"/>
    </row>
    <row r="39" spans="1:6" ht="16" customHeight="1" x14ac:dyDescent="0.55000000000000004">
      <c r="A39" s="12"/>
      <c r="B39" s="13"/>
      <c r="C39" s="33" t="s">
        <v>16</v>
      </c>
      <c r="D39" s="34"/>
      <c r="E39" s="34"/>
      <c r="F39" s="35"/>
    </row>
    <row r="40" spans="1:6" ht="16" customHeight="1" x14ac:dyDescent="0.55000000000000004">
      <c r="A40" s="17">
        <f>MONTH(H15)</f>
        <v>7</v>
      </c>
      <c r="B40" s="18" t="s">
        <v>10</v>
      </c>
      <c r="C40" s="36"/>
      <c r="D40" s="37"/>
      <c r="E40" s="37"/>
      <c r="F40" s="38"/>
    </row>
    <row r="41" spans="1:6" ht="16" customHeight="1" x14ac:dyDescent="0.55000000000000004">
      <c r="A41" s="17">
        <f>DAY(H15)</f>
        <v>27</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7</v>
      </c>
      <c r="B46" s="18" t="s">
        <v>10</v>
      </c>
      <c r="C46" s="36"/>
      <c r="D46" s="37"/>
      <c r="E46" s="37"/>
      <c r="F46" s="38"/>
    </row>
    <row r="47" spans="1:6" ht="16" customHeight="1" x14ac:dyDescent="0.55000000000000004">
      <c r="A47" s="17">
        <f>DAY(H16)</f>
        <v>28</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45499</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D0A9C-8FEA-4551-871D-236C60B7BFF3}">
  <dimension ref="A1:H60"/>
  <sheetViews>
    <sheetView showGridLines="0" view="pageBreakPreview" zoomScale="85" zoomScaleNormal="70" zoomScaleSheetLayoutView="85" workbookViewId="0">
      <selection activeCell="C39" sqref="C39:F44"/>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19" customHeight="1" x14ac:dyDescent="0.55000000000000004">
      <c r="A9" s="12"/>
      <c r="B9" s="13"/>
      <c r="C9" s="14" t="s">
        <v>67</v>
      </c>
      <c r="D9" s="15"/>
      <c r="E9" s="15"/>
      <c r="F9" s="16"/>
      <c r="H9" s="2" t="s">
        <v>9</v>
      </c>
    </row>
    <row r="10" spans="1:8" ht="19" customHeight="1" x14ac:dyDescent="0.55000000000000004">
      <c r="A10" s="17">
        <f>MONTH(H10)</f>
        <v>7</v>
      </c>
      <c r="B10" s="18" t="s">
        <v>10</v>
      </c>
      <c r="C10" s="19"/>
      <c r="D10" s="20"/>
      <c r="E10" s="20"/>
      <c r="F10" s="21"/>
      <c r="H10" s="22">
        <v>45488</v>
      </c>
    </row>
    <row r="11" spans="1:8" ht="19" customHeight="1" x14ac:dyDescent="0.55000000000000004">
      <c r="A11" s="17">
        <f>DAY(H10)</f>
        <v>15</v>
      </c>
      <c r="B11" s="18" t="s">
        <v>11</v>
      </c>
      <c r="C11" s="19"/>
      <c r="D11" s="20"/>
      <c r="E11" s="20"/>
      <c r="F11" s="21"/>
      <c r="H11" s="22">
        <f>H10+1</f>
        <v>45489</v>
      </c>
    </row>
    <row r="12" spans="1:8" ht="19" customHeight="1" x14ac:dyDescent="0.55000000000000004">
      <c r="A12" s="23" t="str">
        <f>"("&amp;TEXT(H10, "aaa")&amp;")"</f>
        <v>(月)</v>
      </c>
      <c r="B12" s="24"/>
      <c r="C12" s="19"/>
      <c r="D12" s="20"/>
      <c r="E12" s="20"/>
      <c r="F12" s="21"/>
      <c r="H12" s="22">
        <f t="shared" ref="H12:H16" si="0">H11+1</f>
        <v>45490</v>
      </c>
    </row>
    <row r="13" spans="1:8" ht="19" customHeight="1" x14ac:dyDescent="0.55000000000000004">
      <c r="A13" s="25"/>
      <c r="C13" s="19"/>
      <c r="D13" s="20"/>
      <c r="E13" s="20"/>
      <c r="F13" s="21"/>
      <c r="H13" s="22">
        <f t="shared" si="0"/>
        <v>45491</v>
      </c>
    </row>
    <row r="14" spans="1:8" ht="19" customHeight="1" x14ac:dyDescent="0.55000000000000004">
      <c r="A14" s="26"/>
      <c r="B14" s="27"/>
      <c r="C14" s="28"/>
      <c r="D14" s="29"/>
      <c r="E14" s="29"/>
      <c r="F14" s="30"/>
      <c r="H14" s="22">
        <f t="shared" si="0"/>
        <v>45492</v>
      </c>
    </row>
    <row r="15" spans="1:8" ht="17.5" customHeight="1" x14ac:dyDescent="0.55000000000000004">
      <c r="A15" s="12"/>
      <c r="B15" s="13"/>
      <c r="C15" s="14" t="s">
        <v>68</v>
      </c>
      <c r="D15" s="15"/>
      <c r="E15" s="15"/>
      <c r="F15" s="16"/>
      <c r="H15" s="22">
        <f t="shared" si="0"/>
        <v>45493</v>
      </c>
    </row>
    <row r="16" spans="1:8" ht="17.5" customHeight="1" x14ac:dyDescent="0.55000000000000004">
      <c r="A16" s="17">
        <f>MONTH(H11)</f>
        <v>7</v>
      </c>
      <c r="B16" s="18" t="s">
        <v>10</v>
      </c>
      <c r="C16" s="19"/>
      <c r="D16" s="20"/>
      <c r="E16" s="20"/>
      <c r="F16" s="21"/>
      <c r="H16" s="22">
        <f t="shared" si="0"/>
        <v>45494</v>
      </c>
    </row>
    <row r="17" spans="1:8" ht="17.5" customHeight="1" x14ac:dyDescent="0.55000000000000004">
      <c r="A17" s="17">
        <f>DAY(H11)</f>
        <v>16</v>
      </c>
      <c r="B17" s="18" t="s">
        <v>11</v>
      </c>
      <c r="C17" s="19"/>
      <c r="D17" s="20"/>
      <c r="E17" s="20"/>
      <c r="F17" s="21"/>
      <c r="H17" s="22"/>
    </row>
    <row r="18" spans="1:8" ht="17.5" customHeight="1" x14ac:dyDescent="0.55000000000000004">
      <c r="A18" s="23" t="str">
        <f>"("&amp;TEXT(H11, "aaa")&amp;")"</f>
        <v>(火)</v>
      </c>
      <c r="B18" s="24"/>
      <c r="C18" s="19"/>
      <c r="D18" s="20"/>
      <c r="E18" s="20"/>
      <c r="F18" s="21"/>
    </row>
    <row r="19" spans="1:8" ht="17.5" customHeight="1" x14ac:dyDescent="0.55000000000000004">
      <c r="A19" s="25"/>
      <c r="C19" s="19"/>
      <c r="D19" s="20"/>
      <c r="E19" s="20"/>
      <c r="F19" s="21"/>
    </row>
    <row r="20" spans="1:8" ht="17.5" customHeight="1" x14ac:dyDescent="0.55000000000000004">
      <c r="A20" s="26"/>
      <c r="B20" s="27"/>
      <c r="C20" s="28"/>
      <c r="D20" s="29"/>
      <c r="E20" s="29"/>
      <c r="F20" s="30"/>
    </row>
    <row r="21" spans="1:8" ht="21.65" customHeight="1" x14ac:dyDescent="0.55000000000000004">
      <c r="A21" s="12"/>
      <c r="B21" s="13"/>
      <c r="C21" s="14" t="s">
        <v>69</v>
      </c>
      <c r="D21" s="15"/>
      <c r="E21" s="15"/>
      <c r="F21" s="16"/>
    </row>
    <row r="22" spans="1:8" ht="19.5" customHeight="1" x14ac:dyDescent="0.55000000000000004">
      <c r="A22" s="17">
        <f>MONTH(H12)</f>
        <v>7</v>
      </c>
      <c r="B22" s="18" t="s">
        <v>10</v>
      </c>
      <c r="C22" s="19"/>
      <c r="D22" s="20"/>
      <c r="E22" s="20"/>
      <c r="F22" s="21"/>
    </row>
    <row r="23" spans="1:8" ht="19.5" customHeight="1" x14ac:dyDescent="0.55000000000000004">
      <c r="A23" s="17">
        <f>DAY(H12)</f>
        <v>17</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t="s">
        <v>70</v>
      </c>
      <c r="D27" s="15"/>
      <c r="E27" s="15"/>
      <c r="F27" s="16"/>
      <c r="G27" s="31"/>
    </row>
    <row r="28" spans="1:8" ht="18.75" customHeight="1" x14ac:dyDescent="0.55000000000000004">
      <c r="A28" s="17">
        <f>MONTH(H13)</f>
        <v>7</v>
      </c>
      <c r="B28" s="18" t="s">
        <v>10</v>
      </c>
      <c r="C28" s="19"/>
      <c r="D28" s="20"/>
      <c r="E28" s="20"/>
      <c r="F28" s="21"/>
    </row>
    <row r="29" spans="1:8" ht="18.75" customHeight="1" x14ac:dyDescent="0.55000000000000004">
      <c r="A29" s="17">
        <f>DAY(H13)</f>
        <v>18</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14" t="s">
        <v>71</v>
      </c>
      <c r="D33" s="15"/>
      <c r="E33" s="15"/>
      <c r="F33" s="16"/>
    </row>
    <row r="34" spans="1:6" ht="20.5" customHeight="1" x14ac:dyDescent="0.55000000000000004">
      <c r="A34" s="17">
        <f>MONTH(H14)</f>
        <v>7</v>
      </c>
      <c r="B34" s="18" t="s">
        <v>10</v>
      </c>
      <c r="C34" s="19"/>
      <c r="D34" s="20"/>
      <c r="E34" s="20"/>
      <c r="F34" s="21"/>
    </row>
    <row r="35" spans="1:6" ht="20.5" customHeight="1" x14ac:dyDescent="0.55000000000000004">
      <c r="A35" s="17">
        <f>DAY(H14)</f>
        <v>19</v>
      </c>
      <c r="B35" s="18" t="s">
        <v>11</v>
      </c>
      <c r="C35" s="19"/>
      <c r="D35" s="20"/>
      <c r="E35" s="20"/>
      <c r="F35" s="21"/>
    </row>
    <row r="36" spans="1:6" ht="20.5" customHeight="1" x14ac:dyDescent="0.55000000000000004">
      <c r="A36" s="23" t="str">
        <f>"("&amp;TEXT(H14, "aaa")&amp;")"</f>
        <v>(金)</v>
      </c>
      <c r="B36" s="24"/>
      <c r="C36" s="19"/>
      <c r="D36" s="20"/>
      <c r="E36" s="20"/>
      <c r="F36" s="21"/>
    </row>
    <row r="37" spans="1:6" ht="20.5" customHeight="1" x14ac:dyDescent="0.55000000000000004">
      <c r="A37" s="25"/>
      <c r="C37" s="19"/>
      <c r="D37" s="20"/>
      <c r="E37" s="20"/>
      <c r="F37" s="21"/>
    </row>
    <row r="38" spans="1:6" ht="20.5" customHeight="1" x14ac:dyDescent="0.55000000000000004">
      <c r="A38" s="26"/>
      <c r="B38" s="27"/>
      <c r="C38" s="28"/>
      <c r="D38" s="29"/>
      <c r="E38" s="29"/>
      <c r="F38" s="30"/>
    </row>
    <row r="39" spans="1:6" ht="16" customHeight="1" x14ac:dyDescent="0.55000000000000004">
      <c r="A39" s="12"/>
      <c r="B39" s="13"/>
      <c r="C39" s="33" t="s">
        <v>16</v>
      </c>
      <c r="D39" s="34"/>
      <c r="E39" s="34"/>
      <c r="F39" s="35"/>
    </row>
    <row r="40" spans="1:6" ht="16" customHeight="1" x14ac:dyDescent="0.55000000000000004">
      <c r="A40" s="17">
        <f>MONTH(H15)</f>
        <v>7</v>
      </c>
      <c r="B40" s="18" t="s">
        <v>10</v>
      </c>
      <c r="C40" s="36"/>
      <c r="D40" s="37"/>
      <c r="E40" s="37"/>
      <c r="F40" s="38"/>
    </row>
    <row r="41" spans="1:6" ht="16" customHeight="1" x14ac:dyDescent="0.55000000000000004">
      <c r="A41" s="17">
        <f>DAY(H15)</f>
        <v>20</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7</v>
      </c>
      <c r="B46" s="18" t="s">
        <v>10</v>
      </c>
      <c r="C46" s="36"/>
      <c r="D46" s="37"/>
      <c r="E46" s="37"/>
      <c r="F46" s="38"/>
    </row>
    <row r="47" spans="1:6" ht="16" customHeight="1" x14ac:dyDescent="0.55000000000000004">
      <c r="A47" s="17">
        <f>DAY(H16)</f>
        <v>21</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45492</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1A7EE-33FB-429B-9019-FAB0B0BEFFE0}">
  <dimension ref="A1:H60"/>
  <sheetViews>
    <sheetView showGridLines="0" view="pageBreakPreview" zoomScale="85" zoomScaleNormal="70" zoomScaleSheetLayoutView="85" workbookViewId="0">
      <selection activeCell="F57" sqref="F57"/>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21.5" customHeight="1" x14ac:dyDescent="0.55000000000000004">
      <c r="A9" s="12"/>
      <c r="B9" s="13"/>
      <c r="C9" s="14" t="s">
        <v>111</v>
      </c>
      <c r="D9" s="15"/>
      <c r="E9" s="15"/>
      <c r="F9" s="16"/>
      <c r="H9" s="2" t="s">
        <v>9</v>
      </c>
    </row>
    <row r="10" spans="1:8" ht="21.5" customHeight="1" x14ac:dyDescent="0.55000000000000004">
      <c r="A10" s="17">
        <f>MONTH(H10)</f>
        <v>11</v>
      </c>
      <c r="B10" s="18" t="s">
        <v>10</v>
      </c>
      <c r="C10" s="19"/>
      <c r="D10" s="20"/>
      <c r="E10" s="20"/>
      <c r="F10" s="21"/>
      <c r="H10" s="22">
        <v>45607</v>
      </c>
    </row>
    <row r="11" spans="1:8" ht="21.5" customHeight="1" x14ac:dyDescent="0.55000000000000004">
      <c r="A11" s="17">
        <f>DAY(H10)</f>
        <v>11</v>
      </c>
      <c r="B11" s="18" t="s">
        <v>11</v>
      </c>
      <c r="C11" s="19"/>
      <c r="D11" s="20"/>
      <c r="E11" s="20"/>
      <c r="F11" s="21"/>
      <c r="H11" s="22">
        <f>H10+1</f>
        <v>45608</v>
      </c>
    </row>
    <row r="12" spans="1:8" ht="21.5" customHeight="1" x14ac:dyDescent="0.55000000000000004">
      <c r="A12" s="23" t="str">
        <f>"("&amp;TEXT(H10, "aaa")&amp;")"</f>
        <v>(月)</v>
      </c>
      <c r="B12" s="24"/>
      <c r="C12" s="19"/>
      <c r="D12" s="20"/>
      <c r="E12" s="20"/>
      <c r="F12" s="21"/>
      <c r="H12" s="22">
        <f t="shared" ref="H12:H16" si="0">H11+1</f>
        <v>45609</v>
      </c>
    </row>
    <row r="13" spans="1:8" ht="21.5" customHeight="1" x14ac:dyDescent="0.55000000000000004">
      <c r="A13" s="25"/>
      <c r="C13" s="19"/>
      <c r="D13" s="20"/>
      <c r="E13" s="20"/>
      <c r="F13" s="21"/>
      <c r="H13" s="22">
        <f t="shared" si="0"/>
        <v>45610</v>
      </c>
    </row>
    <row r="14" spans="1:8" ht="21.5" customHeight="1" x14ac:dyDescent="0.55000000000000004">
      <c r="A14" s="26"/>
      <c r="B14" s="27"/>
      <c r="C14" s="28"/>
      <c r="D14" s="29"/>
      <c r="E14" s="29"/>
      <c r="F14" s="30"/>
      <c r="H14" s="22">
        <f t="shared" si="0"/>
        <v>45611</v>
      </c>
    </row>
    <row r="15" spans="1:8" ht="18" customHeight="1" x14ac:dyDescent="0.55000000000000004">
      <c r="A15" s="12"/>
      <c r="B15" s="13"/>
      <c r="C15" s="14" t="s">
        <v>112</v>
      </c>
      <c r="D15" s="15"/>
      <c r="E15" s="15"/>
      <c r="F15" s="16"/>
      <c r="H15" s="22">
        <f t="shared" si="0"/>
        <v>45612</v>
      </c>
    </row>
    <row r="16" spans="1:8" ht="18" customHeight="1" x14ac:dyDescent="0.55000000000000004">
      <c r="A16" s="17">
        <f>MONTH(H11)</f>
        <v>11</v>
      </c>
      <c r="B16" s="18" t="s">
        <v>10</v>
      </c>
      <c r="C16" s="19"/>
      <c r="D16" s="20"/>
      <c r="E16" s="20"/>
      <c r="F16" s="21"/>
      <c r="H16" s="22">
        <f t="shared" si="0"/>
        <v>45613</v>
      </c>
    </row>
    <row r="17" spans="1:8" ht="18" customHeight="1" x14ac:dyDescent="0.55000000000000004">
      <c r="A17" s="17">
        <f>DAY(H11)</f>
        <v>12</v>
      </c>
      <c r="B17" s="18" t="s">
        <v>11</v>
      </c>
      <c r="C17" s="19"/>
      <c r="D17" s="20"/>
      <c r="E17" s="20"/>
      <c r="F17" s="21"/>
      <c r="H17" s="22"/>
    </row>
    <row r="18" spans="1:8" ht="18" customHeight="1" x14ac:dyDescent="0.55000000000000004">
      <c r="A18" s="23" t="str">
        <f>"("&amp;TEXT(H11, "aaa")&amp;")"</f>
        <v>(火)</v>
      </c>
      <c r="B18" s="24"/>
      <c r="C18" s="19"/>
      <c r="D18" s="20"/>
      <c r="E18" s="20"/>
      <c r="F18" s="21"/>
    </row>
    <row r="19" spans="1:8" ht="18" customHeight="1" x14ac:dyDescent="0.55000000000000004">
      <c r="A19" s="25"/>
      <c r="C19" s="19"/>
      <c r="D19" s="20"/>
      <c r="E19" s="20"/>
      <c r="F19" s="21"/>
    </row>
    <row r="20" spans="1:8" ht="18" customHeight="1" x14ac:dyDescent="0.55000000000000004">
      <c r="A20" s="26"/>
      <c r="B20" s="27"/>
      <c r="C20" s="28"/>
      <c r="D20" s="29"/>
      <c r="E20" s="29"/>
      <c r="F20" s="30"/>
    </row>
    <row r="21" spans="1:8" ht="21.65" customHeight="1" x14ac:dyDescent="0.55000000000000004">
      <c r="A21" s="12"/>
      <c r="B21" s="13"/>
      <c r="C21" s="14"/>
      <c r="D21" s="15"/>
      <c r="E21" s="15"/>
      <c r="F21" s="16"/>
    </row>
    <row r="22" spans="1:8" ht="19.5" customHeight="1" x14ac:dyDescent="0.55000000000000004">
      <c r="A22" s="17">
        <f>MONTH(H12)</f>
        <v>11</v>
      </c>
      <c r="B22" s="18" t="s">
        <v>10</v>
      </c>
      <c r="C22" s="19"/>
      <c r="D22" s="20"/>
      <c r="E22" s="20"/>
      <c r="F22" s="21"/>
    </row>
    <row r="23" spans="1:8" ht="19.5" customHeight="1" x14ac:dyDescent="0.55000000000000004">
      <c r="A23" s="17">
        <f>DAY(H12)</f>
        <v>13</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c r="D27" s="15"/>
      <c r="E27" s="15"/>
      <c r="F27" s="16"/>
      <c r="G27" s="31"/>
    </row>
    <row r="28" spans="1:8" ht="18.75" customHeight="1" x14ac:dyDescent="0.55000000000000004">
      <c r="A28" s="17">
        <f>MONTH(H13)</f>
        <v>11</v>
      </c>
      <c r="B28" s="18" t="s">
        <v>10</v>
      </c>
      <c r="C28" s="19"/>
      <c r="D28" s="20"/>
      <c r="E28" s="20"/>
      <c r="F28" s="21"/>
    </row>
    <row r="29" spans="1:8" ht="18.75" customHeight="1" x14ac:dyDescent="0.55000000000000004">
      <c r="A29" s="17">
        <f>DAY(H13)</f>
        <v>14</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14"/>
      <c r="D33" s="15"/>
      <c r="E33" s="15"/>
      <c r="F33" s="16"/>
    </row>
    <row r="34" spans="1:6" ht="20.5" customHeight="1" x14ac:dyDescent="0.55000000000000004">
      <c r="A34" s="17">
        <f>MONTH(H14)</f>
        <v>11</v>
      </c>
      <c r="B34" s="18" t="s">
        <v>10</v>
      </c>
      <c r="C34" s="19"/>
      <c r="D34" s="20"/>
      <c r="E34" s="20"/>
      <c r="F34" s="21"/>
    </row>
    <row r="35" spans="1:6" ht="20.5" customHeight="1" x14ac:dyDescent="0.55000000000000004">
      <c r="A35" s="17">
        <f>DAY(H14)</f>
        <v>15</v>
      </c>
      <c r="B35" s="18" t="s">
        <v>11</v>
      </c>
      <c r="C35" s="19"/>
      <c r="D35" s="20"/>
      <c r="E35" s="20"/>
      <c r="F35" s="21"/>
    </row>
    <row r="36" spans="1:6" ht="20.5" customHeight="1" x14ac:dyDescent="0.55000000000000004">
      <c r="A36" s="23" t="str">
        <f>"("&amp;TEXT(H14, "aaa")&amp;")"</f>
        <v>(金)</v>
      </c>
      <c r="B36" s="24"/>
      <c r="C36" s="19"/>
      <c r="D36" s="20"/>
      <c r="E36" s="20"/>
      <c r="F36" s="21"/>
    </row>
    <row r="37" spans="1:6" ht="20.5" customHeight="1" x14ac:dyDescent="0.55000000000000004">
      <c r="A37" s="25"/>
      <c r="C37" s="19"/>
      <c r="D37" s="20"/>
      <c r="E37" s="20"/>
      <c r="F37" s="21"/>
    </row>
    <row r="38" spans="1:6" ht="20.5" customHeight="1" x14ac:dyDescent="0.55000000000000004">
      <c r="A38" s="26"/>
      <c r="B38" s="27"/>
      <c r="C38" s="28"/>
      <c r="D38" s="29"/>
      <c r="E38" s="29"/>
      <c r="F38" s="30"/>
    </row>
    <row r="39" spans="1:6" ht="16" customHeight="1" x14ac:dyDescent="0.55000000000000004">
      <c r="A39" s="12"/>
      <c r="B39" s="13"/>
      <c r="C39" s="33" t="s">
        <v>16</v>
      </c>
      <c r="D39" s="34"/>
      <c r="E39" s="34"/>
      <c r="F39" s="35"/>
    </row>
    <row r="40" spans="1:6" ht="16" customHeight="1" x14ac:dyDescent="0.55000000000000004">
      <c r="A40" s="17">
        <f>MONTH(H15)</f>
        <v>11</v>
      </c>
      <c r="B40" s="18" t="s">
        <v>10</v>
      </c>
      <c r="C40" s="36"/>
      <c r="D40" s="37"/>
      <c r="E40" s="37"/>
      <c r="F40" s="38"/>
    </row>
    <row r="41" spans="1:6" ht="16" customHeight="1" x14ac:dyDescent="0.55000000000000004">
      <c r="A41" s="17">
        <f>DAY(H15)</f>
        <v>16</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11</v>
      </c>
      <c r="B46" s="18" t="s">
        <v>10</v>
      </c>
      <c r="C46" s="36"/>
      <c r="D46" s="37"/>
      <c r="E46" s="37"/>
      <c r="F46" s="38"/>
    </row>
    <row r="47" spans="1:6" ht="16" customHeight="1" x14ac:dyDescent="0.55000000000000004">
      <c r="A47" s="17">
        <f>DAY(H16)</f>
        <v>17</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45611</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3E9EF-2745-4D25-A0EA-4B8A2355F5DD}">
  <dimension ref="A1:H60"/>
  <sheetViews>
    <sheetView showGridLines="0" view="pageBreakPreview" topLeftCell="A24" zoomScale="85" zoomScaleNormal="70" zoomScaleSheetLayoutView="85" workbookViewId="0">
      <selection activeCell="C39" sqref="C39:F44"/>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19" customHeight="1" x14ac:dyDescent="0.55000000000000004">
      <c r="A9" s="12"/>
      <c r="B9" s="13"/>
      <c r="C9" s="14" t="s">
        <v>62</v>
      </c>
      <c r="D9" s="15"/>
      <c r="E9" s="15"/>
      <c r="F9" s="16"/>
      <c r="H9" s="2" t="s">
        <v>9</v>
      </c>
    </row>
    <row r="10" spans="1:8" ht="19" customHeight="1" x14ac:dyDescent="0.55000000000000004">
      <c r="A10" s="17">
        <f>MONTH(H10)</f>
        <v>7</v>
      </c>
      <c r="B10" s="18" t="s">
        <v>10</v>
      </c>
      <c r="C10" s="19"/>
      <c r="D10" s="20"/>
      <c r="E10" s="20"/>
      <c r="F10" s="21"/>
      <c r="H10" s="22">
        <v>45481</v>
      </c>
    </row>
    <row r="11" spans="1:8" ht="19" customHeight="1" x14ac:dyDescent="0.55000000000000004">
      <c r="A11" s="17">
        <f>DAY(H10)</f>
        <v>8</v>
      </c>
      <c r="B11" s="18" t="s">
        <v>11</v>
      </c>
      <c r="C11" s="19"/>
      <c r="D11" s="20"/>
      <c r="E11" s="20"/>
      <c r="F11" s="21"/>
      <c r="H11" s="22">
        <f>H10+1</f>
        <v>45482</v>
      </c>
    </row>
    <row r="12" spans="1:8" ht="19" customHeight="1" x14ac:dyDescent="0.55000000000000004">
      <c r="A12" s="23" t="str">
        <f>"("&amp;TEXT(H10, "aaa")&amp;")"</f>
        <v>(月)</v>
      </c>
      <c r="B12" s="24"/>
      <c r="C12" s="19"/>
      <c r="D12" s="20"/>
      <c r="E12" s="20"/>
      <c r="F12" s="21"/>
      <c r="H12" s="22">
        <f t="shared" ref="H12:H16" si="0">H11+1</f>
        <v>45483</v>
      </c>
    </row>
    <row r="13" spans="1:8" ht="19" customHeight="1" x14ac:dyDescent="0.55000000000000004">
      <c r="A13" s="25"/>
      <c r="C13" s="19"/>
      <c r="D13" s="20"/>
      <c r="E13" s="20"/>
      <c r="F13" s="21"/>
      <c r="H13" s="22">
        <f t="shared" si="0"/>
        <v>45484</v>
      </c>
    </row>
    <row r="14" spans="1:8" ht="19" customHeight="1" x14ac:dyDescent="0.55000000000000004">
      <c r="A14" s="26"/>
      <c r="B14" s="27"/>
      <c r="C14" s="28"/>
      <c r="D14" s="29"/>
      <c r="E14" s="29"/>
      <c r="F14" s="30"/>
      <c r="H14" s="22">
        <f t="shared" si="0"/>
        <v>45485</v>
      </c>
    </row>
    <row r="15" spans="1:8" ht="17.5" customHeight="1" x14ac:dyDescent="0.55000000000000004">
      <c r="A15" s="12"/>
      <c r="B15" s="13"/>
      <c r="C15" s="14" t="s">
        <v>63</v>
      </c>
      <c r="D15" s="15"/>
      <c r="E15" s="15"/>
      <c r="F15" s="16"/>
      <c r="H15" s="22">
        <f t="shared" si="0"/>
        <v>45486</v>
      </c>
    </row>
    <row r="16" spans="1:8" ht="17.5" customHeight="1" x14ac:dyDescent="0.55000000000000004">
      <c r="A16" s="17">
        <f>MONTH(H11)</f>
        <v>7</v>
      </c>
      <c r="B16" s="18" t="s">
        <v>10</v>
      </c>
      <c r="C16" s="19"/>
      <c r="D16" s="20"/>
      <c r="E16" s="20"/>
      <c r="F16" s="21"/>
      <c r="H16" s="22">
        <f t="shared" si="0"/>
        <v>45487</v>
      </c>
    </row>
    <row r="17" spans="1:8" ht="17.5" customHeight="1" x14ac:dyDescent="0.55000000000000004">
      <c r="A17" s="17">
        <f>DAY(H11)</f>
        <v>9</v>
      </c>
      <c r="B17" s="18" t="s">
        <v>11</v>
      </c>
      <c r="C17" s="19"/>
      <c r="D17" s="20"/>
      <c r="E17" s="20"/>
      <c r="F17" s="21"/>
      <c r="H17" s="22"/>
    </row>
    <row r="18" spans="1:8" ht="17.5" customHeight="1" x14ac:dyDescent="0.55000000000000004">
      <c r="A18" s="23" t="str">
        <f>"("&amp;TEXT(H11, "aaa")&amp;")"</f>
        <v>(火)</v>
      </c>
      <c r="B18" s="24"/>
      <c r="C18" s="19"/>
      <c r="D18" s="20"/>
      <c r="E18" s="20"/>
      <c r="F18" s="21"/>
    </row>
    <row r="19" spans="1:8" ht="17.5" customHeight="1" x14ac:dyDescent="0.55000000000000004">
      <c r="A19" s="25"/>
      <c r="C19" s="19"/>
      <c r="D19" s="20"/>
      <c r="E19" s="20"/>
      <c r="F19" s="21"/>
    </row>
    <row r="20" spans="1:8" ht="17.5" customHeight="1" x14ac:dyDescent="0.55000000000000004">
      <c r="A20" s="26"/>
      <c r="B20" s="27"/>
      <c r="C20" s="28"/>
      <c r="D20" s="29"/>
      <c r="E20" s="29"/>
      <c r="F20" s="30"/>
    </row>
    <row r="21" spans="1:8" ht="21.65" customHeight="1" x14ac:dyDescent="0.55000000000000004">
      <c r="A21" s="12"/>
      <c r="B21" s="13"/>
      <c r="C21" s="14" t="s">
        <v>64</v>
      </c>
      <c r="D21" s="15"/>
      <c r="E21" s="15"/>
      <c r="F21" s="16"/>
    </row>
    <row r="22" spans="1:8" ht="19.5" customHeight="1" x14ac:dyDescent="0.55000000000000004">
      <c r="A22" s="17">
        <f>MONTH(H12)</f>
        <v>7</v>
      </c>
      <c r="B22" s="18" t="s">
        <v>10</v>
      </c>
      <c r="C22" s="19"/>
      <c r="D22" s="20"/>
      <c r="E22" s="20"/>
      <c r="F22" s="21"/>
    </row>
    <row r="23" spans="1:8" ht="19.5" customHeight="1" x14ac:dyDescent="0.55000000000000004">
      <c r="A23" s="17">
        <f>DAY(H12)</f>
        <v>10</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t="s">
        <v>65</v>
      </c>
      <c r="D27" s="15"/>
      <c r="E27" s="15"/>
      <c r="F27" s="16"/>
      <c r="G27" s="31"/>
    </row>
    <row r="28" spans="1:8" ht="18.75" customHeight="1" x14ac:dyDescent="0.55000000000000004">
      <c r="A28" s="17">
        <f>MONTH(H13)</f>
        <v>7</v>
      </c>
      <c r="B28" s="18" t="s">
        <v>10</v>
      </c>
      <c r="C28" s="19"/>
      <c r="D28" s="20"/>
      <c r="E28" s="20"/>
      <c r="F28" s="21"/>
    </row>
    <row r="29" spans="1:8" ht="18.75" customHeight="1" x14ac:dyDescent="0.55000000000000004">
      <c r="A29" s="17">
        <f>DAY(H13)</f>
        <v>11</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14" t="s">
        <v>66</v>
      </c>
      <c r="D33" s="15"/>
      <c r="E33" s="15"/>
      <c r="F33" s="16"/>
    </row>
    <row r="34" spans="1:6" ht="20.5" customHeight="1" x14ac:dyDescent="0.55000000000000004">
      <c r="A34" s="17">
        <f>MONTH(H14)</f>
        <v>7</v>
      </c>
      <c r="B34" s="18" t="s">
        <v>10</v>
      </c>
      <c r="C34" s="19"/>
      <c r="D34" s="20"/>
      <c r="E34" s="20"/>
      <c r="F34" s="21"/>
    </row>
    <row r="35" spans="1:6" ht="20.5" customHeight="1" x14ac:dyDescent="0.55000000000000004">
      <c r="A35" s="17">
        <f>DAY(H14)</f>
        <v>12</v>
      </c>
      <c r="B35" s="18" t="s">
        <v>11</v>
      </c>
      <c r="C35" s="19"/>
      <c r="D35" s="20"/>
      <c r="E35" s="20"/>
      <c r="F35" s="21"/>
    </row>
    <row r="36" spans="1:6" ht="20.5" customHeight="1" x14ac:dyDescent="0.55000000000000004">
      <c r="A36" s="23" t="str">
        <f>"("&amp;TEXT(H14, "aaa")&amp;")"</f>
        <v>(金)</v>
      </c>
      <c r="B36" s="24"/>
      <c r="C36" s="19"/>
      <c r="D36" s="20"/>
      <c r="E36" s="20"/>
      <c r="F36" s="21"/>
    </row>
    <row r="37" spans="1:6" ht="20.5" customHeight="1" x14ac:dyDescent="0.55000000000000004">
      <c r="A37" s="25"/>
      <c r="C37" s="19"/>
      <c r="D37" s="20"/>
      <c r="E37" s="20"/>
      <c r="F37" s="21"/>
    </row>
    <row r="38" spans="1:6" ht="20.5" customHeight="1" x14ac:dyDescent="0.55000000000000004">
      <c r="A38" s="26"/>
      <c r="B38" s="27"/>
      <c r="C38" s="28"/>
      <c r="D38" s="29"/>
      <c r="E38" s="29"/>
      <c r="F38" s="30"/>
    </row>
    <row r="39" spans="1:6" ht="16" customHeight="1" x14ac:dyDescent="0.55000000000000004">
      <c r="A39" s="12"/>
      <c r="B39" s="13"/>
      <c r="C39" s="33" t="s">
        <v>16</v>
      </c>
      <c r="D39" s="34"/>
      <c r="E39" s="34"/>
      <c r="F39" s="35"/>
    </row>
    <row r="40" spans="1:6" ht="16" customHeight="1" x14ac:dyDescent="0.55000000000000004">
      <c r="A40" s="17">
        <f>MONTH(H15)</f>
        <v>7</v>
      </c>
      <c r="B40" s="18" t="s">
        <v>10</v>
      </c>
      <c r="C40" s="36"/>
      <c r="D40" s="37"/>
      <c r="E40" s="37"/>
      <c r="F40" s="38"/>
    </row>
    <row r="41" spans="1:6" ht="16" customHeight="1" x14ac:dyDescent="0.55000000000000004">
      <c r="A41" s="17">
        <f>DAY(H15)</f>
        <v>13</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7</v>
      </c>
      <c r="B46" s="18" t="s">
        <v>10</v>
      </c>
      <c r="C46" s="36"/>
      <c r="D46" s="37"/>
      <c r="E46" s="37"/>
      <c r="F46" s="38"/>
    </row>
    <row r="47" spans="1:6" ht="16" customHeight="1" x14ac:dyDescent="0.55000000000000004">
      <c r="A47" s="17">
        <f>DAY(H16)</f>
        <v>14</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45485</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24A91-2EB1-436F-9E24-B6230136FDC0}">
  <dimension ref="A1:H60"/>
  <sheetViews>
    <sheetView showGridLines="0" view="pageBreakPreview" topLeftCell="A11" zoomScale="85" zoomScaleNormal="70" zoomScaleSheetLayoutView="85" workbookViewId="0">
      <selection activeCell="C33" sqref="C33:F38"/>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19" customHeight="1" x14ac:dyDescent="0.55000000000000004">
      <c r="A9" s="12"/>
      <c r="B9" s="13"/>
      <c r="C9" s="14" t="s">
        <v>57</v>
      </c>
      <c r="D9" s="15"/>
      <c r="E9" s="15"/>
      <c r="F9" s="16"/>
      <c r="H9" s="2" t="s">
        <v>9</v>
      </c>
    </row>
    <row r="10" spans="1:8" ht="19" customHeight="1" x14ac:dyDescent="0.55000000000000004">
      <c r="A10" s="17">
        <f>MONTH(H10)</f>
        <v>7</v>
      </c>
      <c r="B10" s="18" t="s">
        <v>10</v>
      </c>
      <c r="C10" s="19"/>
      <c r="D10" s="20"/>
      <c r="E10" s="20"/>
      <c r="F10" s="21"/>
      <c r="H10" s="22">
        <v>45474</v>
      </c>
    </row>
    <row r="11" spans="1:8" ht="19" customHeight="1" x14ac:dyDescent="0.55000000000000004">
      <c r="A11" s="17">
        <f>DAY(H10)</f>
        <v>1</v>
      </c>
      <c r="B11" s="18" t="s">
        <v>11</v>
      </c>
      <c r="C11" s="19"/>
      <c r="D11" s="20"/>
      <c r="E11" s="20"/>
      <c r="F11" s="21"/>
      <c r="H11" s="22">
        <f>H10+1</f>
        <v>45475</v>
      </c>
    </row>
    <row r="12" spans="1:8" ht="19" customHeight="1" x14ac:dyDescent="0.55000000000000004">
      <c r="A12" s="23" t="str">
        <f>"("&amp;TEXT(H10, "aaa")&amp;")"</f>
        <v>(月)</v>
      </c>
      <c r="B12" s="24"/>
      <c r="C12" s="19"/>
      <c r="D12" s="20"/>
      <c r="E12" s="20"/>
      <c r="F12" s="21"/>
      <c r="H12" s="22">
        <f t="shared" ref="H12:H16" si="0">H11+1</f>
        <v>45476</v>
      </c>
    </row>
    <row r="13" spans="1:8" ht="19" customHeight="1" x14ac:dyDescent="0.55000000000000004">
      <c r="A13" s="25"/>
      <c r="C13" s="19"/>
      <c r="D13" s="20"/>
      <c r="E13" s="20"/>
      <c r="F13" s="21"/>
      <c r="H13" s="22">
        <f t="shared" si="0"/>
        <v>45477</v>
      </c>
    </row>
    <row r="14" spans="1:8" ht="19" customHeight="1" x14ac:dyDescent="0.55000000000000004">
      <c r="A14" s="26"/>
      <c r="B14" s="27"/>
      <c r="C14" s="28"/>
      <c r="D14" s="29"/>
      <c r="E14" s="29"/>
      <c r="F14" s="30"/>
      <c r="H14" s="22">
        <f t="shared" si="0"/>
        <v>45478</v>
      </c>
    </row>
    <row r="15" spans="1:8" ht="17.5" customHeight="1" x14ac:dyDescent="0.55000000000000004">
      <c r="A15" s="12"/>
      <c r="B15" s="13"/>
      <c r="C15" s="14" t="s">
        <v>58</v>
      </c>
      <c r="D15" s="15"/>
      <c r="E15" s="15"/>
      <c r="F15" s="16"/>
      <c r="H15" s="22">
        <f t="shared" si="0"/>
        <v>45479</v>
      </c>
    </row>
    <row r="16" spans="1:8" ht="17.5" customHeight="1" x14ac:dyDescent="0.55000000000000004">
      <c r="A16" s="17">
        <f>MONTH(H11)</f>
        <v>7</v>
      </c>
      <c r="B16" s="18" t="s">
        <v>10</v>
      </c>
      <c r="C16" s="19"/>
      <c r="D16" s="20"/>
      <c r="E16" s="20"/>
      <c r="F16" s="21"/>
      <c r="H16" s="22">
        <f t="shared" si="0"/>
        <v>45480</v>
      </c>
    </row>
    <row r="17" spans="1:8" ht="17.5" customHeight="1" x14ac:dyDescent="0.55000000000000004">
      <c r="A17" s="17">
        <f>DAY(H11)</f>
        <v>2</v>
      </c>
      <c r="B17" s="18" t="s">
        <v>11</v>
      </c>
      <c r="C17" s="19"/>
      <c r="D17" s="20"/>
      <c r="E17" s="20"/>
      <c r="F17" s="21"/>
      <c r="H17" s="22"/>
    </row>
    <row r="18" spans="1:8" ht="17.5" customHeight="1" x14ac:dyDescent="0.55000000000000004">
      <c r="A18" s="23" t="str">
        <f>"("&amp;TEXT(H11, "aaa")&amp;")"</f>
        <v>(火)</v>
      </c>
      <c r="B18" s="24"/>
      <c r="C18" s="19"/>
      <c r="D18" s="20"/>
      <c r="E18" s="20"/>
      <c r="F18" s="21"/>
    </row>
    <row r="19" spans="1:8" ht="17.5" customHeight="1" x14ac:dyDescent="0.55000000000000004">
      <c r="A19" s="25"/>
      <c r="C19" s="19"/>
      <c r="D19" s="20"/>
      <c r="E19" s="20"/>
      <c r="F19" s="21"/>
    </row>
    <row r="20" spans="1:8" ht="17.5" customHeight="1" x14ac:dyDescent="0.55000000000000004">
      <c r="A20" s="26"/>
      <c r="B20" s="27"/>
      <c r="C20" s="28"/>
      <c r="D20" s="29"/>
      <c r="E20" s="29"/>
      <c r="F20" s="30"/>
    </row>
    <row r="21" spans="1:8" ht="21.65" customHeight="1" x14ac:dyDescent="0.55000000000000004">
      <c r="A21" s="12"/>
      <c r="B21" s="13"/>
      <c r="C21" s="14" t="s">
        <v>59</v>
      </c>
      <c r="D21" s="15"/>
      <c r="E21" s="15"/>
      <c r="F21" s="16"/>
    </row>
    <row r="22" spans="1:8" ht="19.5" customHeight="1" x14ac:dyDescent="0.55000000000000004">
      <c r="A22" s="17">
        <f>MONTH(H12)</f>
        <v>7</v>
      </c>
      <c r="B22" s="18" t="s">
        <v>10</v>
      </c>
      <c r="C22" s="19"/>
      <c r="D22" s="20"/>
      <c r="E22" s="20"/>
      <c r="F22" s="21"/>
    </row>
    <row r="23" spans="1:8" ht="19.5" customHeight="1" x14ac:dyDescent="0.55000000000000004">
      <c r="A23" s="17">
        <f>DAY(H12)</f>
        <v>3</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t="s">
        <v>60</v>
      </c>
      <c r="D27" s="15"/>
      <c r="E27" s="15"/>
      <c r="F27" s="16"/>
      <c r="G27" s="31"/>
    </row>
    <row r="28" spans="1:8" ht="18.75" customHeight="1" x14ac:dyDescent="0.55000000000000004">
      <c r="A28" s="17">
        <f>MONTH(H13)</f>
        <v>7</v>
      </c>
      <c r="B28" s="18" t="s">
        <v>10</v>
      </c>
      <c r="C28" s="19"/>
      <c r="D28" s="20"/>
      <c r="E28" s="20"/>
      <c r="F28" s="21"/>
    </row>
    <row r="29" spans="1:8" ht="18.75" customHeight="1" x14ac:dyDescent="0.55000000000000004">
      <c r="A29" s="17">
        <f>DAY(H13)</f>
        <v>4</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14" t="s">
        <v>61</v>
      </c>
      <c r="D33" s="15"/>
      <c r="E33" s="15"/>
      <c r="F33" s="16"/>
    </row>
    <row r="34" spans="1:6" ht="20.5" customHeight="1" x14ac:dyDescent="0.55000000000000004">
      <c r="A34" s="17">
        <f>MONTH(H14)</f>
        <v>7</v>
      </c>
      <c r="B34" s="18" t="s">
        <v>10</v>
      </c>
      <c r="C34" s="19"/>
      <c r="D34" s="20"/>
      <c r="E34" s="20"/>
      <c r="F34" s="21"/>
    </row>
    <row r="35" spans="1:6" ht="20.5" customHeight="1" x14ac:dyDescent="0.55000000000000004">
      <c r="A35" s="17">
        <f>DAY(H14)</f>
        <v>5</v>
      </c>
      <c r="B35" s="18" t="s">
        <v>11</v>
      </c>
      <c r="C35" s="19"/>
      <c r="D35" s="20"/>
      <c r="E35" s="20"/>
      <c r="F35" s="21"/>
    </row>
    <row r="36" spans="1:6" ht="20.5" customHeight="1" x14ac:dyDescent="0.55000000000000004">
      <c r="A36" s="23" t="str">
        <f>"("&amp;TEXT(H14, "aaa")&amp;")"</f>
        <v>(金)</v>
      </c>
      <c r="B36" s="24"/>
      <c r="C36" s="19"/>
      <c r="D36" s="20"/>
      <c r="E36" s="20"/>
      <c r="F36" s="21"/>
    </row>
    <row r="37" spans="1:6" ht="20.5" customHeight="1" x14ac:dyDescent="0.55000000000000004">
      <c r="A37" s="25"/>
      <c r="C37" s="19"/>
      <c r="D37" s="20"/>
      <c r="E37" s="20"/>
      <c r="F37" s="21"/>
    </row>
    <row r="38" spans="1:6" ht="20.5" customHeight="1" x14ac:dyDescent="0.55000000000000004">
      <c r="A38" s="26"/>
      <c r="B38" s="27"/>
      <c r="C38" s="28"/>
      <c r="D38" s="29"/>
      <c r="E38" s="29"/>
      <c r="F38" s="30"/>
    </row>
    <row r="39" spans="1:6" ht="16" customHeight="1" x14ac:dyDescent="0.55000000000000004">
      <c r="A39" s="12"/>
      <c r="B39" s="13"/>
      <c r="C39" s="33" t="s">
        <v>16</v>
      </c>
      <c r="D39" s="34"/>
      <c r="E39" s="34"/>
      <c r="F39" s="35"/>
    </row>
    <row r="40" spans="1:6" ht="16" customHeight="1" x14ac:dyDescent="0.55000000000000004">
      <c r="A40" s="17">
        <f>MONTH(H15)</f>
        <v>7</v>
      </c>
      <c r="B40" s="18" t="s">
        <v>10</v>
      </c>
      <c r="C40" s="36"/>
      <c r="D40" s="37"/>
      <c r="E40" s="37"/>
      <c r="F40" s="38"/>
    </row>
    <row r="41" spans="1:6" ht="16" customHeight="1" x14ac:dyDescent="0.55000000000000004">
      <c r="A41" s="17">
        <f>DAY(H15)</f>
        <v>6</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7</v>
      </c>
      <c r="B46" s="18" t="s">
        <v>10</v>
      </c>
      <c r="C46" s="36"/>
      <c r="D46" s="37"/>
      <c r="E46" s="37"/>
      <c r="F46" s="38"/>
    </row>
    <row r="47" spans="1:6" ht="16" customHeight="1" x14ac:dyDescent="0.55000000000000004">
      <c r="A47" s="17">
        <f>DAY(H16)</f>
        <v>7</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45478</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ADA2D-27D2-4A85-AD9C-F774B025A3D2}">
  <dimension ref="A1:H60"/>
  <sheetViews>
    <sheetView showGridLines="0" view="pageBreakPreview" topLeftCell="A21" zoomScale="85" zoomScaleNormal="70" zoomScaleSheetLayoutView="85" workbookViewId="0">
      <selection activeCell="C15" sqref="C15:F20"/>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19" customHeight="1" x14ac:dyDescent="0.55000000000000004">
      <c r="A9" s="12"/>
      <c r="B9" s="13"/>
      <c r="C9" s="14" t="s">
        <v>55</v>
      </c>
      <c r="D9" s="15"/>
      <c r="E9" s="15"/>
      <c r="F9" s="16"/>
      <c r="H9" s="2" t="s">
        <v>9</v>
      </c>
    </row>
    <row r="10" spans="1:8" ht="19" customHeight="1" x14ac:dyDescent="0.55000000000000004">
      <c r="A10" s="17">
        <f>MONTH(H10)</f>
        <v>6</v>
      </c>
      <c r="B10" s="18" t="s">
        <v>10</v>
      </c>
      <c r="C10" s="19"/>
      <c r="D10" s="20"/>
      <c r="E10" s="20"/>
      <c r="F10" s="21"/>
      <c r="H10" s="22">
        <v>45467</v>
      </c>
    </row>
    <row r="11" spans="1:8" ht="19" customHeight="1" x14ac:dyDescent="0.55000000000000004">
      <c r="A11" s="17">
        <f>DAY(H10)</f>
        <v>24</v>
      </c>
      <c r="B11" s="18" t="s">
        <v>11</v>
      </c>
      <c r="C11" s="19"/>
      <c r="D11" s="20"/>
      <c r="E11" s="20"/>
      <c r="F11" s="21"/>
      <c r="H11" s="22">
        <f>H10+1</f>
        <v>45468</v>
      </c>
    </row>
    <row r="12" spans="1:8" ht="19" customHeight="1" x14ac:dyDescent="0.55000000000000004">
      <c r="A12" s="23" t="str">
        <f>"("&amp;TEXT(H10, "aaa")&amp;")"</f>
        <v>(月)</v>
      </c>
      <c r="B12" s="24"/>
      <c r="C12" s="19"/>
      <c r="D12" s="20"/>
      <c r="E12" s="20"/>
      <c r="F12" s="21"/>
      <c r="H12" s="22">
        <f t="shared" ref="H12:H16" si="0">H11+1</f>
        <v>45469</v>
      </c>
    </row>
    <row r="13" spans="1:8" ht="19" customHeight="1" x14ac:dyDescent="0.55000000000000004">
      <c r="A13" s="25"/>
      <c r="C13" s="19"/>
      <c r="D13" s="20"/>
      <c r="E13" s="20"/>
      <c r="F13" s="21"/>
      <c r="H13" s="22">
        <f t="shared" si="0"/>
        <v>45470</v>
      </c>
    </row>
    <row r="14" spans="1:8" ht="19" customHeight="1" x14ac:dyDescent="0.55000000000000004">
      <c r="A14" s="26"/>
      <c r="B14" s="27"/>
      <c r="C14" s="28"/>
      <c r="D14" s="29"/>
      <c r="E14" s="29"/>
      <c r="F14" s="30"/>
      <c r="H14" s="22">
        <f t="shared" si="0"/>
        <v>45471</v>
      </c>
    </row>
    <row r="15" spans="1:8" ht="17.5" customHeight="1" x14ac:dyDescent="0.55000000000000004">
      <c r="A15" s="12"/>
      <c r="B15" s="13"/>
      <c r="C15" s="14" t="s">
        <v>56</v>
      </c>
      <c r="D15" s="15"/>
      <c r="E15" s="15"/>
      <c r="F15" s="16"/>
      <c r="H15" s="22">
        <f t="shared" si="0"/>
        <v>45472</v>
      </c>
    </row>
    <row r="16" spans="1:8" ht="17.5" customHeight="1" x14ac:dyDescent="0.55000000000000004">
      <c r="A16" s="17">
        <f>MONTH(H11)</f>
        <v>6</v>
      </c>
      <c r="B16" s="18" t="s">
        <v>10</v>
      </c>
      <c r="C16" s="19"/>
      <c r="D16" s="20"/>
      <c r="E16" s="20"/>
      <c r="F16" s="21"/>
      <c r="H16" s="22">
        <f t="shared" si="0"/>
        <v>45473</v>
      </c>
    </row>
    <row r="17" spans="1:8" ht="17.5" customHeight="1" x14ac:dyDescent="0.55000000000000004">
      <c r="A17" s="17">
        <f>DAY(H11)</f>
        <v>25</v>
      </c>
      <c r="B17" s="18" t="s">
        <v>11</v>
      </c>
      <c r="C17" s="19"/>
      <c r="D17" s="20"/>
      <c r="E17" s="20"/>
      <c r="F17" s="21"/>
      <c r="H17" s="22"/>
    </row>
    <row r="18" spans="1:8" ht="17.5" customHeight="1" x14ac:dyDescent="0.55000000000000004">
      <c r="A18" s="23" t="str">
        <f>"("&amp;TEXT(H11, "aaa")&amp;")"</f>
        <v>(火)</v>
      </c>
      <c r="B18" s="24"/>
      <c r="C18" s="19"/>
      <c r="D18" s="20"/>
      <c r="E18" s="20"/>
      <c r="F18" s="21"/>
    </row>
    <row r="19" spans="1:8" ht="17.5" customHeight="1" x14ac:dyDescent="0.55000000000000004">
      <c r="A19" s="25"/>
      <c r="C19" s="19"/>
      <c r="D19" s="20"/>
      <c r="E19" s="20"/>
      <c r="F19" s="21"/>
    </row>
    <row r="20" spans="1:8" ht="17.5" customHeight="1" x14ac:dyDescent="0.55000000000000004">
      <c r="A20" s="26"/>
      <c r="B20" s="27"/>
      <c r="C20" s="28"/>
      <c r="D20" s="29"/>
      <c r="E20" s="29"/>
      <c r="F20" s="30"/>
    </row>
    <row r="21" spans="1:8" ht="21.65" customHeight="1" x14ac:dyDescent="0.55000000000000004">
      <c r="A21" s="12"/>
      <c r="B21" s="13"/>
      <c r="C21" s="14"/>
      <c r="D21" s="15"/>
      <c r="E21" s="15"/>
      <c r="F21" s="16"/>
    </row>
    <row r="22" spans="1:8" ht="19.5" customHeight="1" x14ac:dyDescent="0.55000000000000004">
      <c r="A22" s="17">
        <f>MONTH(H12)</f>
        <v>6</v>
      </c>
      <c r="B22" s="18" t="s">
        <v>10</v>
      </c>
      <c r="C22" s="19"/>
      <c r="D22" s="20"/>
      <c r="E22" s="20"/>
      <c r="F22" s="21"/>
    </row>
    <row r="23" spans="1:8" ht="19.5" customHeight="1" x14ac:dyDescent="0.55000000000000004">
      <c r="A23" s="17">
        <f>DAY(H12)</f>
        <v>26</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c r="D27" s="15"/>
      <c r="E27" s="15"/>
      <c r="F27" s="16"/>
      <c r="G27" s="31"/>
    </row>
    <row r="28" spans="1:8" ht="18.75" customHeight="1" x14ac:dyDescent="0.55000000000000004">
      <c r="A28" s="17">
        <f>MONTH(H13)</f>
        <v>6</v>
      </c>
      <c r="B28" s="18" t="s">
        <v>10</v>
      </c>
      <c r="C28" s="19"/>
      <c r="D28" s="20"/>
      <c r="E28" s="20"/>
      <c r="F28" s="21"/>
    </row>
    <row r="29" spans="1:8" ht="18.75" customHeight="1" x14ac:dyDescent="0.55000000000000004">
      <c r="A29" s="17">
        <f>DAY(H13)</f>
        <v>27</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33"/>
      <c r="D33" s="34"/>
      <c r="E33" s="34"/>
      <c r="F33" s="35"/>
    </row>
    <row r="34" spans="1:6" ht="20.5" customHeight="1" x14ac:dyDescent="0.55000000000000004">
      <c r="A34" s="17">
        <f>MONTH(H14)</f>
        <v>6</v>
      </c>
      <c r="B34" s="18" t="s">
        <v>10</v>
      </c>
      <c r="C34" s="36"/>
      <c r="D34" s="37"/>
      <c r="E34" s="37"/>
      <c r="F34" s="38"/>
    </row>
    <row r="35" spans="1:6" ht="20.5" customHeight="1" x14ac:dyDescent="0.55000000000000004">
      <c r="A35" s="17">
        <f>DAY(H14)</f>
        <v>28</v>
      </c>
      <c r="B35" s="18" t="s">
        <v>11</v>
      </c>
      <c r="C35" s="36"/>
      <c r="D35" s="37"/>
      <c r="E35" s="37"/>
      <c r="F35" s="38"/>
    </row>
    <row r="36" spans="1:6" ht="20.5" customHeight="1" x14ac:dyDescent="0.55000000000000004">
      <c r="A36" s="23" t="str">
        <f>"("&amp;TEXT(H14, "aaa")&amp;")"</f>
        <v>(金)</v>
      </c>
      <c r="B36" s="24"/>
      <c r="C36" s="36"/>
      <c r="D36" s="37"/>
      <c r="E36" s="37"/>
      <c r="F36" s="38"/>
    </row>
    <row r="37" spans="1:6" ht="20.5" customHeight="1" x14ac:dyDescent="0.55000000000000004">
      <c r="A37" s="25"/>
      <c r="C37" s="36"/>
      <c r="D37" s="37"/>
      <c r="E37" s="37"/>
      <c r="F37" s="38"/>
    </row>
    <row r="38" spans="1:6" ht="20.5" customHeight="1" x14ac:dyDescent="0.55000000000000004">
      <c r="A38" s="26"/>
      <c r="B38" s="27"/>
      <c r="C38" s="39"/>
      <c r="D38" s="40"/>
      <c r="E38" s="40"/>
      <c r="F38" s="41"/>
    </row>
    <row r="39" spans="1:6" ht="16" customHeight="1" x14ac:dyDescent="0.55000000000000004">
      <c r="A39" s="12"/>
      <c r="B39" s="13"/>
      <c r="C39" s="33" t="s">
        <v>16</v>
      </c>
      <c r="D39" s="34"/>
      <c r="E39" s="34"/>
      <c r="F39" s="35"/>
    </row>
    <row r="40" spans="1:6" ht="16" customHeight="1" x14ac:dyDescent="0.55000000000000004">
      <c r="A40" s="17">
        <f>MONTH(H15)</f>
        <v>6</v>
      </c>
      <c r="B40" s="18" t="s">
        <v>10</v>
      </c>
      <c r="C40" s="36"/>
      <c r="D40" s="37"/>
      <c r="E40" s="37"/>
      <c r="F40" s="38"/>
    </row>
    <row r="41" spans="1:6" ht="16" customHeight="1" x14ac:dyDescent="0.55000000000000004">
      <c r="A41" s="17">
        <f>DAY(H15)</f>
        <v>29</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6</v>
      </c>
      <c r="B46" s="18" t="s">
        <v>10</v>
      </c>
      <c r="C46" s="36"/>
      <c r="D46" s="37"/>
      <c r="E46" s="37"/>
      <c r="F46" s="38"/>
    </row>
    <row r="47" spans="1:6" ht="16" customHeight="1" x14ac:dyDescent="0.55000000000000004">
      <c r="A47" s="17">
        <f>DAY(H16)</f>
        <v>30</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45471</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263EB-DC91-4481-B57D-84B448EF5D4B}">
  <dimension ref="A1:H60"/>
  <sheetViews>
    <sheetView showGridLines="0" view="pageBreakPreview" topLeftCell="A3" zoomScale="85" zoomScaleNormal="70" zoomScaleSheetLayoutView="85" workbookViewId="0">
      <selection activeCell="C33" sqref="C33:F38"/>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19" customHeight="1" x14ac:dyDescent="0.55000000000000004">
      <c r="A9" s="12"/>
      <c r="B9" s="13"/>
      <c r="C9" s="14" t="s">
        <v>52</v>
      </c>
      <c r="D9" s="15"/>
      <c r="E9" s="15"/>
      <c r="F9" s="16"/>
      <c r="H9" s="2" t="s">
        <v>9</v>
      </c>
    </row>
    <row r="10" spans="1:8" ht="19" customHeight="1" x14ac:dyDescent="0.55000000000000004">
      <c r="A10" s="17">
        <f>MONTH(H10)</f>
        <v>6</v>
      </c>
      <c r="B10" s="18" t="s">
        <v>10</v>
      </c>
      <c r="C10" s="19"/>
      <c r="D10" s="20"/>
      <c r="E10" s="20"/>
      <c r="F10" s="21"/>
      <c r="H10" s="22">
        <v>45460</v>
      </c>
    </row>
    <row r="11" spans="1:8" ht="19" customHeight="1" x14ac:dyDescent="0.55000000000000004">
      <c r="A11" s="17">
        <f>DAY(H10)</f>
        <v>17</v>
      </c>
      <c r="B11" s="18" t="s">
        <v>11</v>
      </c>
      <c r="C11" s="19"/>
      <c r="D11" s="20"/>
      <c r="E11" s="20"/>
      <c r="F11" s="21"/>
      <c r="H11" s="22">
        <f>H10+1</f>
        <v>45461</v>
      </c>
    </row>
    <row r="12" spans="1:8" ht="19" customHeight="1" x14ac:dyDescent="0.55000000000000004">
      <c r="A12" s="23" t="str">
        <f>"("&amp;TEXT(H10, "aaa")&amp;")"</f>
        <v>(月)</v>
      </c>
      <c r="B12" s="24"/>
      <c r="C12" s="19"/>
      <c r="D12" s="20"/>
      <c r="E12" s="20"/>
      <c r="F12" s="21"/>
      <c r="H12" s="22">
        <f t="shared" ref="H12:H16" si="0">H11+1</f>
        <v>45462</v>
      </c>
    </row>
    <row r="13" spans="1:8" ht="19" customHeight="1" x14ac:dyDescent="0.55000000000000004">
      <c r="A13" s="25"/>
      <c r="C13" s="19"/>
      <c r="D13" s="20"/>
      <c r="E13" s="20"/>
      <c r="F13" s="21"/>
      <c r="H13" s="22">
        <f t="shared" si="0"/>
        <v>45463</v>
      </c>
    </row>
    <row r="14" spans="1:8" ht="19" customHeight="1" x14ac:dyDescent="0.55000000000000004">
      <c r="A14" s="26"/>
      <c r="B14" s="27"/>
      <c r="C14" s="28"/>
      <c r="D14" s="29"/>
      <c r="E14" s="29"/>
      <c r="F14" s="30"/>
      <c r="H14" s="22">
        <f t="shared" si="0"/>
        <v>45464</v>
      </c>
    </row>
    <row r="15" spans="1:8" ht="17.5" customHeight="1" x14ac:dyDescent="0.55000000000000004">
      <c r="A15" s="12"/>
      <c r="B15" s="13"/>
      <c r="C15" s="14" t="s">
        <v>53</v>
      </c>
      <c r="D15" s="15"/>
      <c r="E15" s="15"/>
      <c r="F15" s="16"/>
      <c r="H15" s="22">
        <f t="shared" si="0"/>
        <v>45465</v>
      </c>
    </row>
    <row r="16" spans="1:8" ht="17.5" customHeight="1" x14ac:dyDescent="0.55000000000000004">
      <c r="A16" s="17">
        <f>MONTH(H11)</f>
        <v>6</v>
      </c>
      <c r="B16" s="18" t="s">
        <v>10</v>
      </c>
      <c r="C16" s="19"/>
      <c r="D16" s="20"/>
      <c r="E16" s="20"/>
      <c r="F16" s="21"/>
      <c r="H16" s="22">
        <f t="shared" si="0"/>
        <v>45466</v>
      </c>
    </row>
    <row r="17" spans="1:8" ht="17.5" customHeight="1" x14ac:dyDescent="0.55000000000000004">
      <c r="A17" s="17">
        <f>DAY(H11)</f>
        <v>18</v>
      </c>
      <c r="B17" s="18" t="s">
        <v>11</v>
      </c>
      <c r="C17" s="19"/>
      <c r="D17" s="20"/>
      <c r="E17" s="20"/>
      <c r="F17" s="21"/>
      <c r="H17" s="22"/>
    </row>
    <row r="18" spans="1:8" ht="17.5" customHeight="1" x14ac:dyDescent="0.55000000000000004">
      <c r="A18" s="23" t="str">
        <f>"("&amp;TEXT(H11, "aaa")&amp;")"</f>
        <v>(火)</v>
      </c>
      <c r="B18" s="24"/>
      <c r="C18" s="19"/>
      <c r="D18" s="20"/>
      <c r="E18" s="20"/>
      <c r="F18" s="21"/>
    </row>
    <row r="19" spans="1:8" ht="17.5" customHeight="1" x14ac:dyDescent="0.55000000000000004">
      <c r="A19" s="25"/>
      <c r="C19" s="19"/>
      <c r="D19" s="20"/>
      <c r="E19" s="20"/>
      <c r="F19" s="21"/>
    </row>
    <row r="20" spans="1:8" ht="17.5" customHeight="1" x14ac:dyDescent="0.55000000000000004">
      <c r="A20" s="26"/>
      <c r="B20" s="27"/>
      <c r="C20" s="28"/>
      <c r="D20" s="29"/>
      <c r="E20" s="29"/>
      <c r="F20" s="30"/>
    </row>
    <row r="21" spans="1:8" ht="21.65" customHeight="1" x14ac:dyDescent="0.55000000000000004">
      <c r="A21" s="12"/>
      <c r="B21" s="13"/>
      <c r="C21" s="14" t="s">
        <v>49</v>
      </c>
      <c r="D21" s="15"/>
      <c r="E21" s="15"/>
      <c r="F21" s="16"/>
    </row>
    <row r="22" spans="1:8" ht="19.5" customHeight="1" x14ac:dyDescent="0.55000000000000004">
      <c r="A22" s="17">
        <f>MONTH(H12)</f>
        <v>6</v>
      </c>
      <c r="B22" s="18" t="s">
        <v>10</v>
      </c>
      <c r="C22" s="19"/>
      <c r="D22" s="20"/>
      <c r="E22" s="20"/>
      <c r="F22" s="21"/>
    </row>
    <row r="23" spans="1:8" ht="19.5" customHeight="1" x14ac:dyDescent="0.55000000000000004">
      <c r="A23" s="17">
        <f>DAY(H12)</f>
        <v>19</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t="s">
        <v>54</v>
      </c>
      <c r="D27" s="15"/>
      <c r="E27" s="15"/>
      <c r="F27" s="16"/>
      <c r="G27" s="31"/>
    </row>
    <row r="28" spans="1:8" ht="18.75" customHeight="1" x14ac:dyDescent="0.55000000000000004">
      <c r="A28" s="17">
        <f>MONTH(H13)</f>
        <v>6</v>
      </c>
      <c r="B28" s="18" t="s">
        <v>10</v>
      </c>
      <c r="C28" s="19"/>
      <c r="D28" s="20"/>
      <c r="E28" s="20"/>
      <c r="F28" s="21"/>
    </row>
    <row r="29" spans="1:8" ht="18.75" customHeight="1" x14ac:dyDescent="0.55000000000000004">
      <c r="A29" s="17">
        <f>DAY(H13)</f>
        <v>20</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33" t="s">
        <v>16</v>
      </c>
      <c r="D33" s="34"/>
      <c r="E33" s="34"/>
      <c r="F33" s="35"/>
    </row>
    <row r="34" spans="1:6" ht="20.5" customHeight="1" x14ac:dyDescent="0.55000000000000004">
      <c r="A34" s="17">
        <f>MONTH(H14)</f>
        <v>6</v>
      </c>
      <c r="B34" s="18" t="s">
        <v>10</v>
      </c>
      <c r="C34" s="36"/>
      <c r="D34" s="37"/>
      <c r="E34" s="37"/>
      <c r="F34" s="38"/>
    </row>
    <row r="35" spans="1:6" ht="20.5" customHeight="1" x14ac:dyDescent="0.55000000000000004">
      <c r="A35" s="17">
        <f>DAY(H14)</f>
        <v>21</v>
      </c>
      <c r="B35" s="18" t="s">
        <v>11</v>
      </c>
      <c r="C35" s="36"/>
      <c r="D35" s="37"/>
      <c r="E35" s="37"/>
      <c r="F35" s="38"/>
    </row>
    <row r="36" spans="1:6" ht="20.5" customHeight="1" x14ac:dyDescent="0.55000000000000004">
      <c r="A36" s="23" t="str">
        <f>"("&amp;TEXT(H14, "aaa")&amp;")"</f>
        <v>(金)</v>
      </c>
      <c r="B36" s="24"/>
      <c r="C36" s="36"/>
      <c r="D36" s="37"/>
      <c r="E36" s="37"/>
      <c r="F36" s="38"/>
    </row>
    <row r="37" spans="1:6" ht="20.5" customHeight="1" x14ac:dyDescent="0.55000000000000004">
      <c r="A37" s="25"/>
      <c r="C37" s="36"/>
      <c r="D37" s="37"/>
      <c r="E37" s="37"/>
      <c r="F37" s="38"/>
    </row>
    <row r="38" spans="1:6" ht="20.5" customHeight="1" x14ac:dyDescent="0.55000000000000004">
      <c r="A38" s="26"/>
      <c r="B38" s="27"/>
      <c r="C38" s="39"/>
      <c r="D38" s="40"/>
      <c r="E38" s="40"/>
      <c r="F38" s="41"/>
    </row>
    <row r="39" spans="1:6" ht="16" customHeight="1" x14ac:dyDescent="0.55000000000000004">
      <c r="A39" s="12"/>
      <c r="B39" s="13"/>
      <c r="C39" s="33" t="s">
        <v>16</v>
      </c>
      <c r="D39" s="34"/>
      <c r="E39" s="34"/>
      <c r="F39" s="35"/>
    </row>
    <row r="40" spans="1:6" ht="16" customHeight="1" x14ac:dyDescent="0.55000000000000004">
      <c r="A40" s="17">
        <f>MONTH(H15)</f>
        <v>6</v>
      </c>
      <c r="B40" s="18" t="s">
        <v>10</v>
      </c>
      <c r="C40" s="36"/>
      <c r="D40" s="37"/>
      <c r="E40" s="37"/>
      <c r="F40" s="38"/>
    </row>
    <row r="41" spans="1:6" ht="16" customHeight="1" x14ac:dyDescent="0.55000000000000004">
      <c r="A41" s="17">
        <f>DAY(H15)</f>
        <v>22</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6</v>
      </c>
      <c r="B46" s="18" t="s">
        <v>10</v>
      </c>
      <c r="C46" s="36"/>
      <c r="D46" s="37"/>
      <c r="E46" s="37"/>
      <c r="F46" s="38"/>
    </row>
    <row r="47" spans="1:6" ht="16" customHeight="1" x14ac:dyDescent="0.55000000000000004">
      <c r="A47" s="17">
        <f>DAY(H16)</f>
        <v>23</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45464</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09E06-5D3D-485C-9F0D-6FE8923271B4}">
  <dimension ref="A1:H60"/>
  <sheetViews>
    <sheetView showGridLines="0" view="pageBreakPreview" zoomScale="85" zoomScaleNormal="70" zoomScaleSheetLayoutView="85" workbookViewId="0">
      <selection activeCell="J32" sqref="J32"/>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19" customHeight="1" x14ac:dyDescent="0.55000000000000004">
      <c r="A9" s="12"/>
      <c r="B9" s="13"/>
      <c r="C9" s="14" t="s">
        <v>47</v>
      </c>
      <c r="D9" s="15"/>
      <c r="E9" s="15"/>
      <c r="F9" s="16"/>
      <c r="H9" s="2" t="s">
        <v>9</v>
      </c>
    </row>
    <row r="10" spans="1:8" ht="19" customHeight="1" x14ac:dyDescent="0.55000000000000004">
      <c r="A10" s="17">
        <f>MONTH(H10)</f>
        <v>6</v>
      </c>
      <c r="B10" s="18" t="s">
        <v>10</v>
      </c>
      <c r="C10" s="19"/>
      <c r="D10" s="20"/>
      <c r="E10" s="20"/>
      <c r="F10" s="21"/>
      <c r="H10" s="22">
        <v>45453</v>
      </c>
    </row>
    <row r="11" spans="1:8" ht="19" customHeight="1" x14ac:dyDescent="0.55000000000000004">
      <c r="A11" s="17">
        <f>DAY(H10)</f>
        <v>10</v>
      </c>
      <c r="B11" s="18" t="s">
        <v>11</v>
      </c>
      <c r="C11" s="19"/>
      <c r="D11" s="20"/>
      <c r="E11" s="20"/>
      <c r="F11" s="21"/>
      <c r="H11" s="22">
        <f>H10+1</f>
        <v>45454</v>
      </c>
    </row>
    <row r="12" spans="1:8" ht="19" customHeight="1" x14ac:dyDescent="0.55000000000000004">
      <c r="A12" s="23" t="str">
        <f>"("&amp;TEXT(H10, "aaa")&amp;")"</f>
        <v>(月)</v>
      </c>
      <c r="B12" s="24"/>
      <c r="C12" s="19"/>
      <c r="D12" s="20"/>
      <c r="E12" s="20"/>
      <c r="F12" s="21"/>
      <c r="H12" s="22">
        <f t="shared" ref="H12:H16" si="0">H11+1</f>
        <v>45455</v>
      </c>
    </row>
    <row r="13" spans="1:8" ht="19" customHeight="1" x14ac:dyDescent="0.55000000000000004">
      <c r="A13" s="25"/>
      <c r="C13" s="19"/>
      <c r="D13" s="20"/>
      <c r="E13" s="20"/>
      <c r="F13" s="21"/>
      <c r="H13" s="22">
        <f t="shared" si="0"/>
        <v>45456</v>
      </c>
    </row>
    <row r="14" spans="1:8" ht="19" customHeight="1" x14ac:dyDescent="0.55000000000000004">
      <c r="A14" s="26"/>
      <c r="B14" s="27"/>
      <c r="C14" s="28"/>
      <c r="D14" s="29"/>
      <c r="E14" s="29"/>
      <c r="F14" s="30"/>
      <c r="H14" s="22">
        <f t="shared" si="0"/>
        <v>45457</v>
      </c>
    </row>
    <row r="15" spans="1:8" ht="17.5" customHeight="1" x14ac:dyDescent="0.55000000000000004">
      <c r="A15" s="12"/>
      <c r="B15" s="13"/>
      <c r="C15" s="14" t="s">
        <v>48</v>
      </c>
      <c r="D15" s="15"/>
      <c r="E15" s="15"/>
      <c r="F15" s="16"/>
      <c r="H15" s="22">
        <f t="shared" si="0"/>
        <v>45458</v>
      </c>
    </row>
    <row r="16" spans="1:8" ht="17.5" customHeight="1" x14ac:dyDescent="0.55000000000000004">
      <c r="A16" s="17">
        <f>MONTH(H11)</f>
        <v>6</v>
      </c>
      <c r="B16" s="18" t="s">
        <v>10</v>
      </c>
      <c r="C16" s="19"/>
      <c r="D16" s="20"/>
      <c r="E16" s="20"/>
      <c r="F16" s="21"/>
      <c r="H16" s="22">
        <f t="shared" si="0"/>
        <v>45459</v>
      </c>
    </row>
    <row r="17" spans="1:8" ht="17.5" customHeight="1" x14ac:dyDescent="0.55000000000000004">
      <c r="A17" s="17">
        <f>DAY(H11)</f>
        <v>11</v>
      </c>
      <c r="B17" s="18" t="s">
        <v>11</v>
      </c>
      <c r="C17" s="19"/>
      <c r="D17" s="20"/>
      <c r="E17" s="20"/>
      <c r="F17" s="21"/>
      <c r="H17" s="22"/>
    </row>
    <row r="18" spans="1:8" ht="17.5" customHeight="1" x14ac:dyDescent="0.55000000000000004">
      <c r="A18" s="23" t="str">
        <f>"("&amp;TEXT(H11, "aaa")&amp;")"</f>
        <v>(火)</v>
      </c>
      <c r="B18" s="24"/>
      <c r="C18" s="19"/>
      <c r="D18" s="20"/>
      <c r="E18" s="20"/>
      <c r="F18" s="21"/>
    </row>
    <row r="19" spans="1:8" ht="17.5" customHeight="1" x14ac:dyDescent="0.55000000000000004">
      <c r="A19" s="25"/>
      <c r="C19" s="19"/>
      <c r="D19" s="20"/>
      <c r="E19" s="20"/>
      <c r="F19" s="21"/>
    </row>
    <row r="20" spans="1:8" ht="17.5" customHeight="1" x14ac:dyDescent="0.55000000000000004">
      <c r="A20" s="26"/>
      <c r="B20" s="27"/>
      <c r="C20" s="28"/>
      <c r="D20" s="29"/>
      <c r="E20" s="29"/>
      <c r="F20" s="30"/>
    </row>
    <row r="21" spans="1:8" ht="21.65" customHeight="1" x14ac:dyDescent="0.55000000000000004">
      <c r="A21" s="12"/>
      <c r="B21" s="13"/>
      <c r="C21" s="14" t="s">
        <v>49</v>
      </c>
      <c r="D21" s="15"/>
      <c r="E21" s="15"/>
      <c r="F21" s="16"/>
    </row>
    <row r="22" spans="1:8" ht="19.5" customHeight="1" x14ac:dyDescent="0.55000000000000004">
      <c r="A22" s="17">
        <f>MONTH(H12)</f>
        <v>6</v>
      </c>
      <c r="B22" s="18" t="s">
        <v>10</v>
      </c>
      <c r="C22" s="19"/>
      <c r="D22" s="20"/>
      <c r="E22" s="20"/>
      <c r="F22" s="21"/>
    </row>
    <row r="23" spans="1:8" ht="19.5" customHeight="1" x14ac:dyDescent="0.55000000000000004">
      <c r="A23" s="17">
        <f>DAY(H12)</f>
        <v>12</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t="s">
        <v>50</v>
      </c>
      <c r="D27" s="15"/>
      <c r="E27" s="15"/>
      <c r="F27" s="16"/>
      <c r="G27" s="31"/>
    </row>
    <row r="28" spans="1:8" ht="18.75" customHeight="1" x14ac:dyDescent="0.55000000000000004">
      <c r="A28" s="17">
        <f>MONTH(H13)</f>
        <v>6</v>
      </c>
      <c r="B28" s="18" t="s">
        <v>10</v>
      </c>
      <c r="C28" s="19"/>
      <c r="D28" s="20"/>
      <c r="E28" s="20"/>
      <c r="F28" s="21"/>
    </row>
    <row r="29" spans="1:8" ht="18.75" customHeight="1" x14ac:dyDescent="0.55000000000000004">
      <c r="A29" s="17">
        <f>DAY(H13)</f>
        <v>13</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14" t="s">
        <v>51</v>
      </c>
      <c r="D33" s="15"/>
      <c r="E33" s="15"/>
      <c r="F33" s="16"/>
    </row>
    <row r="34" spans="1:6" ht="20.5" customHeight="1" x14ac:dyDescent="0.55000000000000004">
      <c r="A34" s="17">
        <f>MONTH(H14)</f>
        <v>6</v>
      </c>
      <c r="B34" s="18" t="s">
        <v>10</v>
      </c>
      <c r="C34" s="19"/>
      <c r="D34" s="20"/>
      <c r="E34" s="20"/>
      <c r="F34" s="21"/>
    </row>
    <row r="35" spans="1:6" ht="20.5" customHeight="1" x14ac:dyDescent="0.55000000000000004">
      <c r="A35" s="17">
        <f>DAY(H14)</f>
        <v>14</v>
      </c>
      <c r="B35" s="18" t="s">
        <v>11</v>
      </c>
      <c r="C35" s="19"/>
      <c r="D35" s="20"/>
      <c r="E35" s="20"/>
      <c r="F35" s="21"/>
    </row>
    <row r="36" spans="1:6" ht="20.5" customHeight="1" x14ac:dyDescent="0.55000000000000004">
      <c r="A36" s="23" t="str">
        <f>"("&amp;TEXT(H14, "aaa")&amp;")"</f>
        <v>(金)</v>
      </c>
      <c r="B36" s="24"/>
      <c r="C36" s="19"/>
      <c r="D36" s="20"/>
      <c r="E36" s="20"/>
      <c r="F36" s="21"/>
    </row>
    <row r="37" spans="1:6" ht="20.5" customHeight="1" x14ac:dyDescent="0.55000000000000004">
      <c r="A37" s="25"/>
      <c r="C37" s="19"/>
      <c r="D37" s="20"/>
      <c r="E37" s="20"/>
      <c r="F37" s="21"/>
    </row>
    <row r="38" spans="1:6" ht="20.5" customHeight="1" x14ac:dyDescent="0.55000000000000004">
      <c r="A38" s="26"/>
      <c r="B38" s="27"/>
      <c r="C38" s="28"/>
      <c r="D38" s="29"/>
      <c r="E38" s="29"/>
      <c r="F38" s="30"/>
    </row>
    <row r="39" spans="1:6" ht="16" customHeight="1" x14ac:dyDescent="0.55000000000000004">
      <c r="A39" s="12"/>
      <c r="B39" s="13"/>
      <c r="C39" s="33" t="s">
        <v>16</v>
      </c>
      <c r="D39" s="34"/>
      <c r="E39" s="34"/>
      <c r="F39" s="35"/>
    </row>
    <row r="40" spans="1:6" ht="16" customHeight="1" x14ac:dyDescent="0.55000000000000004">
      <c r="A40" s="17">
        <f>MONTH(H15)</f>
        <v>6</v>
      </c>
      <c r="B40" s="18" t="s">
        <v>10</v>
      </c>
      <c r="C40" s="36"/>
      <c r="D40" s="37"/>
      <c r="E40" s="37"/>
      <c r="F40" s="38"/>
    </row>
    <row r="41" spans="1:6" ht="16" customHeight="1" x14ac:dyDescent="0.55000000000000004">
      <c r="A41" s="17">
        <f>DAY(H15)</f>
        <v>15</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6</v>
      </c>
      <c r="B46" s="18" t="s">
        <v>10</v>
      </c>
      <c r="C46" s="36"/>
      <c r="D46" s="37"/>
      <c r="E46" s="37"/>
      <c r="F46" s="38"/>
    </row>
    <row r="47" spans="1:6" ht="16" customHeight="1" x14ac:dyDescent="0.55000000000000004">
      <c r="A47" s="17">
        <f>DAY(H16)</f>
        <v>16</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45457</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A2A94-49FC-4A33-AF85-A7DE796DBE57}">
  <dimension ref="A1:H60"/>
  <sheetViews>
    <sheetView showGridLines="0" view="pageBreakPreview" topLeftCell="A21" zoomScale="85" zoomScaleNormal="70" zoomScaleSheetLayoutView="85" workbookViewId="0">
      <selection activeCell="H40" sqref="H40"/>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19" customHeight="1" x14ac:dyDescent="0.55000000000000004">
      <c r="A9" s="12"/>
      <c r="B9" s="13"/>
      <c r="C9" s="14" t="s">
        <v>47</v>
      </c>
      <c r="D9" s="15"/>
      <c r="E9" s="15"/>
      <c r="F9" s="16"/>
      <c r="H9" s="2" t="s">
        <v>9</v>
      </c>
    </row>
    <row r="10" spans="1:8" ht="19" customHeight="1" x14ac:dyDescent="0.55000000000000004">
      <c r="A10" s="17">
        <f>MONTH(H10)</f>
        <v>6</v>
      </c>
      <c r="B10" s="18" t="s">
        <v>10</v>
      </c>
      <c r="C10" s="19"/>
      <c r="D10" s="20"/>
      <c r="E10" s="20"/>
      <c r="F10" s="21"/>
      <c r="H10" s="22">
        <v>45446</v>
      </c>
    </row>
    <row r="11" spans="1:8" ht="19" customHeight="1" x14ac:dyDescent="0.55000000000000004">
      <c r="A11" s="17">
        <f>DAY(H10)</f>
        <v>3</v>
      </c>
      <c r="B11" s="18" t="s">
        <v>11</v>
      </c>
      <c r="C11" s="19"/>
      <c r="D11" s="20"/>
      <c r="E11" s="20"/>
      <c r="F11" s="21"/>
      <c r="H11" s="22">
        <f>H10+1</f>
        <v>45447</v>
      </c>
    </row>
    <row r="12" spans="1:8" ht="19" customHeight="1" x14ac:dyDescent="0.55000000000000004">
      <c r="A12" s="23" t="str">
        <f>"("&amp;TEXT(H10, "aaa")&amp;")"</f>
        <v>(月)</v>
      </c>
      <c r="B12" s="24"/>
      <c r="C12" s="19"/>
      <c r="D12" s="20"/>
      <c r="E12" s="20"/>
      <c r="F12" s="21"/>
      <c r="H12" s="22">
        <f t="shared" ref="H12:H16" si="0">H11+1</f>
        <v>45448</v>
      </c>
    </row>
    <row r="13" spans="1:8" ht="19" customHeight="1" x14ac:dyDescent="0.55000000000000004">
      <c r="A13" s="25"/>
      <c r="C13" s="19"/>
      <c r="D13" s="20"/>
      <c r="E13" s="20"/>
      <c r="F13" s="21"/>
      <c r="H13" s="22">
        <f t="shared" si="0"/>
        <v>45449</v>
      </c>
    </row>
    <row r="14" spans="1:8" ht="19" customHeight="1" x14ac:dyDescent="0.55000000000000004">
      <c r="A14" s="26"/>
      <c r="B14" s="27"/>
      <c r="C14" s="28"/>
      <c r="D14" s="29"/>
      <c r="E14" s="29"/>
      <c r="F14" s="30"/>
      <c r="H14" s="22">
        <f t="shared" si="0"/>
        <v>45450</v>
      </c>
    </row>
    <row r="15" spans="1:8" ht="17.5" customHeight="1" x14ac:dyDescent="0.55000000000000004">
      <c r="A15" s="12"/>
      <c r="B15" s="13"/>
      <c r="C15" s="14" t="s">
        <v>48</v>
      </c>
      <c r="D15" s="15"/>
      <c r="E15" s="15"/>
      <c r="F15" s="16"/>
      <c r="H15" s="22">
        <f t="shared" si="0"/>
        <v>45451</v>
      </c>
    </row>
    <row r="16" spans="1:8" ht="17.5" customHeight="1" x14ac:dyDescent="0.55000000000000004">
      <c r="A16" s="17">
        <f>MONTH(H11)</f>
        <v>6</v>
      </c>
      <c r="B16" s="18" t="s">
        <v>10</v>
      </c>
      <c r="C16" s="19"/>
      <c r="D16" s="20"/>
      <c r="E16" s="20"/>
      <c r="F16" s="21"/>
      <c r="H16" s="22">
        <f t="shared" si="0"/>
        <v>45452</v>
      </c>
    </row>
    <row r="17" spans="1:8" ht="17.5" customHeight="1" x14ac:dyDescent="0.55000000000000004">
      <c r="A17" s="17">
        <f>DAY(H11)</f>
        <v>4</v>
      </c>
      <c r="B17" s="18" t="s">
        <v>11</v>
      </c>
      <c r="C17" s="19"/>
      <c r="D17" s="20"/>
      <c r="E17" s="20"/>
      <c r="F17" s="21"/>
      <c r="H17" s="22"/>
    </row>
    <row r="18" spans="1:8" ht="17.5" customHeight="1" x14ac:dyDescent="0.55000000000000004">
      <c r="A18" s="23" t="str">
        <f>"("&amp;TEXT(H11, "aaa")&amp;")"</f>
        <v>(火)</v>
      </c>
      <c r="B18" s="24"/>
      <c r="C18" s="19"/>
      <c r="D18" s="20"/>
      <c r="E18" s="20"/>
      <c r="F18" s="21"/>
    </row>
    <row r="19" spans="1:8" ht="17.5" customHeight="1" x14ac:dyDescent="0.55000000000000004">
      <c r="A19" s="25"/>
      <c r="C19" s="19"/>
      <c r="D19" s="20"/>
      <c r="E19" s="20"/>
      <c r="F19" s="21"/>
    </row>
    <row r="20" spans="1:8" ht="17.5" customHeight="1" x14ac:dyDescent="0.55000000000000004">
      <c r="A20" s="26"/>
      <c r="B20" s="27"/>
      <c r="C20" s="28"/>
      <c r="D20" s="29"/>
      <c r="E20" s="29"/>
      <c r="F20" s="30"/>
    </row>
    <row r="21" spans="1:8" ht="21.65" customHeight="1" x14ac:dyDescent="0.55000000000000004">
      <c r="A21" s="12"/>
      <c r="B21" s="13"/>
      <c r="C21" s="14" t="s">
        <v>49</v>
      </c>
      <c r="D21" s="15"/>
      <c r="E21" s="15"/>
      <c r="F21" s="16"/>
    </row>
    <row r="22" spans="1:8" ht="19.5" customHeight="1" x14ac:dyDescent="0.55000000000000004">
      <c r="A22" s="17">
        <f>MONTH(H12)</f>
        <v>6</v>
      </c>
      <c r="B22" s="18" t="s">
        <v>10</v>
      </c>
      <c r="C22" s="19"/>
      <c r="D22" s="20"/>
      <c r="E22" s="20"/>
      <c r="F22" s="21"/>
    </row>
    <row r="23" spans="1:8" ht="19.5" customHeight="1" x14ac:dyDescent="0.55000000000000004">
      <c r="A23" s="17">
        <f>DAY(H12)</f>
        <v>5</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t="s">
        <v>50</v>
      </c>
      <c r="D27" s="15"/>
      <c r="E27" s="15"/>
      <c r="F27" s="16"/>
      <c r="G27" s="31"/>
    </row>
    <row r="28" spans="1:8" ht="18.75" customHeight="1" x14ac:dyDescent="0.55000000000000004">
      <c r="A28" s="17">
        <f>MONTH(H13)</f>
        <v>6</v>
      </c>
      <c r="B28" s="18" t="s">
        <v>10</v>
      </c>
      <c r="C28" s="19"/>
      <c r="D28" s="20"/>
      <c r="E28" s="20"/>
      <c r="F28" s="21"/>
    </row>
    <row r="29" spans="1:8" ht="18.75" customHeight="1" x14ac:dyDescent="0.55000000000000004">
      <c r="A29" s="17">
        <f>DAY(H13)</f>
        <v>6</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33" t="s">
        <v>16</v>
      </c>
      <c r="D33" s="34"/>
      <c r="E33" s="34"/>
      <c r="F33" s="35"/>
    </row>
    <row r="34" spans="1:6" ht="20.5" customHeight="1" x14ac:dyDescent="0.55000000000000004">
      <c r="A34" s="17">
        <f>MONTH(H14)</f>
        <v>6</v>
      </c>
      <c r="B34" s="18" t="s">
        <v>10</v>
      </c>
      <c r="C34" s="36"/>
      <c r="D34" s="37"/>
      <c r="E34" s="37"/>
      <c r="F34" s="38"/>
    </row>
    <row r="35" spans="1:6" ht="20.5" customHeight="1" x14ac:dyDescent="0.55000000000000004">
      <c r="A35" s="17">
        <f>DAY(H14)</f>
        <v>7</v>
      </c>
      <c r="B35" s="18" t="s">
        <v>11</v>
      </c>
      <c r="C35" s="36"/>
      <c r="D35" s="37"/>
      <c r="E35" s="37"/>
      <c r="F35" s="38"/>
    </row>
    <row r="36" spans="1:6" ht="20.5" customHeight="1" x14ac:dyDescent="0.55000000000000004">
      <c r="A36" s="23" t="str">
        <f>"("&amp;TEXT(H14, "aaa")&amp;")"</f>
        <v>(金)</v>
      </c>
      <c r="B36" s="24"/>
      <c r="C36" s="36"/>
      <c r="D36" s="37"/>
      <c r="E36" s="37"/>
      <c r="F36" s="38"/>
    </row>
    <row r="37" spans="1:6" ht="20.5" customHeight="1" x14ac:dyDescent="0.55000000000000004">
      <c r="A37" s="25"/>
      <c r="C37" s="36"/>
      <c r="D37" s="37"/>
      <c r="E37" s="37"/>
      <c r="F37" s="38"/>
    </row>
    <row r="38" spans="1:6" ht="20.5" customHeight="1" x14ac:dyDescent="0.55000000000000004">
      <c r="A38" s="26"/>
      <c r="B38" s="27"/>
      <c r="C38" s="39"/>
      <c r="D38" s="40"/>
      <c r="E38" s="40"/>
      <c r="F38" s="41"/>
    </row>
    <row r="39" spans="1:6" ht="16" customHeight="1" x14ac:dyDescent="0.55000000000000004">
      <c r="A39" s="12"/>
      <c r="B39" s="13"/>
      <c r="C39" s="33" t="s">
        <v>16</v>
      </c>
      <c r="D39" s="34"/>
      <c r="E39" s="34"/>
      <c r="F39" s="35"/>
    </row>
    <row r="40" spans="1:6" ht="16" customHeight="1" x14ac:dyDescent="0.55000000000000004">
      <c r="A40" s="17">
        <f>MONTH(H15)</f>
        <v>6</v>
      </c>
      <c r="B40" s="18" t="s">
        <v>10</v>
      </c>
      <c r="C40" s="36"/>
      <c r="D40" s="37"/>
      <c r="E40" s="37"/>
      <c r="F40" s="38"/>
    </row>
    <row r="41" spans="1:6" ht="16" customHeight="1" x14ac:dyDescent="0.55000000000000004">
      <c r="A41" s="17">
        <f>DAY(H15)</f>
        <v>8</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6</v>
      </c>
      <c r="B46" s="18" t="s">
        <v>10</v>
      </c>
      <c r="C46" s="36"/>
      <c r="D46" s="37"/>
      <c r="E46" s="37"/>
      <c r="F46" s="38"/>
    </row>
    <row r="47" spans="1:6" ht="16" customHeight="1" x14ac:dyDescent="0.55000000000000004">
      <c r="A47" s="17">
        <f>DAY(H16)</f>
        <v>9</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45450</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57585-F782-442C-BEA9-2A61CC9BBF50}">
  <dimension ref="A1:H60"/>
  <sheetViews>
    <sheetView showGridLines="0" view="pageBreakPreview" topLeftCell="A13" zoomScale="85" zoomScaleNormal="70" zoomScaleSheetLayoutView="85" workbookViewId="0">
      <selection activeCell="J26" sqref="J26"/>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19" customHeight="1" x14ac:dyDescent="0.55000000000000004">
      <c r="A9" s="12"/>
      <c r="B9" s="13"/>
      <c r="C9" s="14" t="s">
        <v>47</v>
      </c>
      <c r="D9" s="15"/>
      <c r="E9" s="15"/>
      <c r="F9" s="16"/>
      <c r="H9" s="2" t="s">
        <v>9</v>
      </c>
    </row>
    <row r="10" spans="1:8" ht="19" customHeight="1" x14ac:dyDescent="0.55000000000000004">
      <c r="A10" s="17">
        <f>MONTH(H10)</f>
        <v>5</v>
      </c>
      <c r="B10" s="18" t="s">
        <v>10</v>
      </c>
      <c r="C10" s="19"/>
      <c r="D10" s="20"/>
      <c r="E10" s="20"/>
      <c r="F10" s="21"/>
      <c r="H10" s="22">
        <v>45439</v>
      </c>
    </row>
    <row r="11" spans="1:8" ht="19" customHeight="1" x14ac:dyDescent="0.55000000000000004">
      <c r="A11" s="17">
        <f>DAY(H10)</f>
        <v>27</v>
      </c>
      <c r="B11" s="18" t="s">
        <v>11</v>
      </c>
      <c r="C11" s="19"/>
      <c r="D11" s="20"/>
      <c r="E11" s="20"/>
      <c r="F11" s="21"/>
      <c r="H11" s="22">
        <f>H10+1</f>
        <v>45440</v>
      </c>
    </row>
    <row r="12" spans="1:8" ht="19" customHeight="1" x14ac:dyDescent="0.55000000000000004">
      <c r="A12" s="23" t="str">
        <f>"("&amp;TEXT(H10, "aaa")&amp;")"</f>
        <v>(月)</v>
      </c>
      <c r="B12" s="24"/>
      <c r="C12" s="19"/>
      <c r="D12" s="20"/>
      <c r="E12" s="20"/>
      <c r="F12" s="21"/>
      <c r="H12" s="22">
        <f t="shared" ref="H12:H16" si="0">H11+1</f>
        <v>45441</v>
      </c>
    </row>
    <row r="13" spans="1:8" ht="19" customHeight="1" x14ac:dyDescent="0.55000000000000004">
      <c r="A13" s="25"/>
      <c r="C13" s="19"/>
      <c r="D13" s="20"/>
      <c r="E13" s="20"/>
      <c r="F13" s="21"/>
      <c r="H13" s="22">
        <f t="shared" si="0"/>
        <v>45442</v>
      </c>
    </row>
    <row r="14" spans="1:8" ht="19" customHeight="1" x14ac:dyDescent="0.55000000000000004">
      <c r="A14" s="26"/>
      <c r="B14" s="27"/>
      <c r="C14" s="28"/>
      <c r="D14" s="29"/>
      <c r="E14" s="29"/>
      <c r="F14" s="30"/>
      <c r="H14" s="22">
        <f t="shared" si="0"/>
        <v>45443</v>
      </c>
    </row>
    <row r="15" spans="1:8" ht="17.5" customHeight="1" x14ac:dyDescent="0.55000000000000004">
      <c r="A15" s="12"/>
      <c r="B15" s="13"/>
      <c r="C15" s="14" t="s">
        <v>48</v>
      </c>
      <c r="D15" s="15"/>
      <c r="E15" s="15"/>
      <c r="F15" s="16"/>
      <c r="H15" s="22">
        <f t="shared" si="0"/>
        <v>45444</v>
      </c>
    </row>
    <row r="16" spans="1:8" ht="17.5" customHeight="1" x14ac:dyDescent="0.55000000000000004">
      <c r="A16" s="17">
        <f>MONTH(H11)</f>
        <v>5</v>
      </c>
      <c r="B16" s="18" t="s">
        <v>10</v>
      </c>
      <c r="C16" s="19"/>
      <c r="D16" s="20"/>
      <c r="E16" s="20"/>
      <c r="F16" s="21"/>
      <c r="H16" s="22">
        <f t="shared" si="0"/>
        <v>45445</v>
      </c>
    </row>
    <row r="17" spans="1:8" ht="17.5" customHeight="1" x14ac:dyDescent="0.55000000000000004">
      <c r="A17" s="17">
        <f>DAY(H11)</f>
        <v>28</v>
      </c>
      <c r="B17" s="18" t="s">
        <v>11</v>
      </c>
      <c r="C17" s="19"/>
      <c r="D17" s="20"/>
      <c r="E17" s="20"/>
      <c r="F17" s="21"/>
      <c r="H17" s="22"/>
    </row>
    <row r="18" spans="1:8" ht="17.5" customHeight="1" x14ac:dyDescent="0.55000000000000004">
      <c r="A18" s="23" t="str">
        <f>"("&amp;TEXT(H11, "aaa")&amp;")"</f>
        <v>(火)</v>
      </c>
      <c r="B18" s="24"/>
      <c r="C18" s="19"/>
      <c r="D18" s="20"/>
      <c r="E18" s="20"/>
      <c r="F18" s="21"/>
    </row>
    <row r="19" spans="1:8" ht="17.5" customHeight="1" x14ac:dyDescent="0.55000000000000004">
      <c r="A19" s="25"/>
      <c r="C19" s="19"/>
      <c r="D19" s="20"/>
      <c r="E19" s="20"/>
      <c r="F19" s="21"/>
    </row>
    <row r="20" spans="1:8" ht="17.5" customHeight="1" x14ac:dyDescent="0.55000000000000004">
      <c r="A20" s="26"/>
      <c r="B20" s="27"/>
      <c r="C20" s="28"/>
      <c r="D20" s="29"/>
      <c r="E20" s="29"/>
      <c r="F20" s="30"/>
    </row>
    <row r="21" spans="1:8" ht="21.65" customHeight="1" x14ac:dyDescent="0.55000000000000004">
      <c r="A21" s="12"/>
      <c r="B21" s="13"/>
      <c r="C21" s="14" t="s">
        <v>49</v>
      </c>
      <c r="D21" s="15"/>
      <c r="E21" s="15"/>
      <c r="F21" s="16"/>
    </row>
    <row r="22" spans="1:8" ht="19.5" customHeight="1" x14ac:dyDescent="0.55000000000000004">
      <c r="A22" s="17">
        <f>MONTH(H12)</f>
        <v>5</v>
      </c>
      <c r="B22" s="18" t="s">
        <v>10</v>
      </c>
      <c r="C22" s="19"/>
      <c r="D22" s="20"/>
      <c r="E22" s="20"/>
      <c r="F22" s="21"/>
    </row>
    <row r="23" spans="1:8" ht="19.5" customHeight="1" x14ac:dyDescent="0.55000000000000004">
      <c r="A23" s="17">
        <f>DAY(H12)</f>
        <v>29</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t="s">
        <v>50</v>
      </c>
      <c r="D27" s="15"/>
      <c r="E27" s="15"/>
      <c r="F27" s="16"/>
      <c r="G27" s="31"/>
    </row>
    <row r="28" spans="1:8" ht="18.75" customHeight="1" x14ac:dyDescent="0.55000000000000004">
      <c r="A28" s="17">
        <f>MONTH(H13)</f>
        <v>5</v>
      </c>
      <c r="B28" s="18" t="s">
        <v>10</v>
      </c>
      <c r="C28" s="19"/>
      <c r="D28" s="20"/>
      <c r="E28" s="20"/>
      <c r="F28" s="21"/>
    </row>
    <row r="29" spans="1:8" ht="18.75" customHeight="1" x14ac:dyDescent="0.55000000000000004">
      <c r="A29" s="17">
        <f>DAY(H13)</f>
        <v>30</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14" t="s">
        <v>51</v>
      </c>
      <c r="D33" s="15"/>
      <c r="E33" s="15"/>
      <c r="F33" s="16"/>
    </row>
    <row r="34" spans="1:6" ht="20.5" customHeight="1" x14ac:dyDescent="0.55000000000000004">
      <c r="A34" s="17">
        <f>MONTH(H14)</f>
        <v>5</v>
      </c>
      <c r="B34" s="18" t="s">
        <v>10</v>
      </c>
      <c r="C34" s="19"/>
      <c r="D34" s="20"/>
      <c r="E34" s="20"/>
      <c r="F34" s="21"/>
    </row>
    <row r="35" spans="1:6" ht="20.5" customHeight="1" x14ac:dyDescent="0.55000000000000004">
      <c r="A35" s="17">
        <f>DAY(H14)</f>
        <v>31</v>
      </c>
      <c r="B35" s="18" t="s">
        <v>11</v>
      </c>
      <c r="C35" s="19"/>
      <c r="D35" s="20"/>
      <c r="E35" s="20"/>
      <c r="F35" s="21"/>
    </row>
    <row r="36" spans="1:6" ht="20.5" customHeight="1" x14ac:dyDescent="0.55000000000000004">
      <c r="A36" s="23" t="str">
        <f>"("&amp;TEXT(H14, "aaa")&amp;")"</f>
        <v>(金)</v>
      </c>
      <c r="B36" s="24"/>
      <c r="C36" s="19"/>
      <c r="D36" s="20"/>
      <c r="E36" s="20"/>
      <c r="F36" s="21"/>
    </row>
    <row r="37" spans="1:6" ht="20.5" customHeight="1" x14ac:dyDescent="0.55000000000000004">
      <c r="A37" s="25"/>
      <c r="C37" s="19"/>
      <c r="D37" s="20"/>
      <c r="E37" s="20"/>
      <c r="F37" s="21"/>
    </row>
    <row r="38" spans="1:6" ht="20.5" customHeight="1" x14ac:dyDescent="0.55000000000000004">
      <c r="A38" s="26"/>
      <c r="B38" s="27"/>
      <c r="C38" s="28"/>
      <c r="D38" s="29"/>
      <c r="E38" s="29"/>
      <c r="F38" s="30"/>
    </row>
    <row r="39" spans="1:6" ht="16" customHeight="1" x14ac:dyDescent="0.55000000000000004">
      <c r="A39" s="12"/>
      <c r="B39" s="13"/>
      <c r="C39" s="33" t="s">
        <v>16</v>
      </c>
      <c r="D39" s="34"/>
      <c r="E39" s="34"/>
      <c r="F39" s="35"/>
    </row>
    <row r="40" spans="1:6" ht="16" customHeight="1" x14ac:dyDescent="0.55000000000000004">
      <c r="A40" s="17">
        <f>MONTH(H15)</f>
        <v>6</v>
      </c>
      <c r="B40" s="18" t="s">
        <v>10</v>
      </c>
      <c r="C40" s="36"/>
      <c r="D40" s="37"/>
      <c r="E40" s="37"/>
      <c r="F40" s="38"/>
    </row>
    <row r="41" spans="1:6" ht="16" customHeight="1" x14ac:dyDescent="0.55000000000000004">
      <c r="A41" s="17">
        <f>DAY(H15)</f>
        <v>1</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6</v>
      </c>
      <c r="B46" s="18" t="s">
        <v>10</v>
      </c>
      <c r="C46" s="36"/>
      <c r="D46" s="37"/>
      <c r="E46" s="37"/>
      <c r="F46" s="38"/>
    </row>
    <row r="47" spans="1:6" ht="16" customHeight="1" x14ac:dyDescent="0.55000000000000004">
      <c r="A47" s="17">
        <f>DAY(H16)</f>
        <v>2</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45443</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ABE2C-C02E-45D0-8D85-AEB30A3A8C0C}">
  <dimension ref="A1:H60"/>
  <sheetViews>
    <sheetView showGridLines="0" view="pageBreakPreview" zoomScale="85" zoomScaleNormal="70" zoomScaleSheetLayoutView="85" workbookViewId="0">
      <selection activeCell="C27" sqref="C27:F32"/>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19" customHeight="1" x14ac:dyDescent="0.55000000000000004">
      <c r="A9" s="12"/>
      <c r="B9" s="13"/>
      <c r="C9" s="14" t="s">
        <v>47</v>
      </c>
      <c r="D9" s="15"/>
      <c r="E9" s="15"/>
      <c r="F9" s="16"/>
      <c r="H9" s="2" t="s">
        <v>9</v>
      </c>
    </row>
    <row r="10" spans="1:8" ht="19" customHeight="1" x14ac:dyDescent="0.55000000000000004">
      <c r="A10" s="17">
        <f>MONTH(H10)</f>
        <v>5</v>
      </c>
      <c r="B10" s="18" t="s">
        <v>10</v>
      </c>
      <c r="C10" s="19"/>
      <c r="D10" s="20"/>
      <c r="E10" s="20"/>
      <c r="F10" s="21"/>
      <c r="H10" s="22">
        <v>45432</v>
      </c>
    </row>
    <row r="11" spans="1:8" ht="19" customHeight="1" x14ac:dyDescent="0.55000000000000004">
      <c r="A11" s="17">
        <f>DAY(H10)</f>
        <v>20</v>
      </c>
      <c r="B11" s="18" t="s">
        <v>11</v>
      </c>
      <c r="C11" s="19"/>
      <c r="D11" s="20"/>
      <c r="E11" s="20"/>
      <c r="F11" s="21"/>
      <c r="H11" s="22">
        <f>H10+1</f>
        <v>45433</v>
      </c>
    </row>
    <row r="12" spans="1:8" ht="19" customHeight="1" x14ac:dyDescent="0.55000000000000004">
      <c r="A12" s="23" t="str">
        <f>"("&amp;TEXT(H10, "aaa")&amp;")"</f>
        <v>(月)</v>
      </c>
      <c r="B12" s="24"/>
      <c r="C12" s="19"/>
      <c r="D12" s="20"/>
      <c r="E12" s="20"/>
      <c r="F12" s="21"/>
      <c r="H12" s="22">
        <f t="shared" ref="H12:H16" si="0">H11+1</f>
        <v>45434</v>
      </c>
    </row>
    <row r="13" spans="1:8" ht="19" customHeight="1" x14ac:dyDescent="0.55000000000000004">
      <c r="A13" s="25"/>
      <c r="C13" s="19"/>
      <c r="D13" s="20"/>
      <c r="E13" s="20"/>
      <c r="F13" s="21"/>
      <c r="H13" s="22">
        <f t="shared" si="0"/>
        <v>45435</v>
      </c>
    </row>
    <row r="14" spans="1:8" ht="19" customHeight="1" x14ac:dyDescent="0.55000000000000004">
      <c r="A14" s="26"/>
      <c r="B14" s="27"/>
      <c r="C14" s="28"/>
      <c r="D14" s="29"/>
      <c r="E14" s="29"/>
      <c r="F14" s="30"/>
      <c r="H14" s="22">
        <f t="shared" si="0"/>
        <v>45436</v>
      </c>
    </row>
    <row r="15" spans="1:8" ht="17.5" customHeight="1" x14ac:dyDescent="0.55000000000000004">
      <c r="A15" s="12"/>
      <c r="B15" s="13"/>
      <c r="C15" s="14" t="s">
        <v>48</v>
      </c>
      <c r="D15" s="15"/>
      <c r="E15" s="15"/>
      <c r="F15" s="16"/>
      <c r="H15" s="22">
        <f t="shared" si="0"/>
        <v>45437</v>
      </c>
    </row>
    <row r="16" spans="1:8" ht="17.5" customHeight="1" x14ac:dyDescent="0.55000000000000004">
      <c r="A16" s="17">
        <f>MONTH(H11)</f>
        <v>5</v>
      </c>
      <c r="B16" s="18" t="s">
        <v>10</v>
      </c>
      <c r="C16" s="19"/>
      <c r="D16" s="20"/>
      <c r="E16" s="20"/>
      <c r="F16" s="21"/>
      <c r="H16" s="22">
        <f t="shared" si="0"/>
        <v>45438</v>
      </c>
    </row>
    <row r="17" spans="1:8" ht="17.5" customHeight="1" x14ac:dyDescent="0.55000000000000004">
      <c r="A17" s="17">
        <f>DAY(H11)</f>
        <v>21</v>
      </c>
      <c r="B17" s="18" t="s">
        <v>11</v>
      </c>
      <c r="C17" s="19"/>
      <c r="D17" s="20"/>
      <c r="E17" s="20"/>
      <c r="F17" s="21"/>
      <c r="H17" s="22"/>
    </row>
    <row r="18" spans="1:8" ht="17.5" customHeight="1" x14ac:dyDescent="0.55000000000000004">
      <c r="A18" s="23" t="str">
        <f>"("&amp;TEXT(H11, "aaa")&amp;")"</f>
        <v>(火)</v>
      </c>
      <c r="B18" s="24"/>
      <c r="C18" s="19"/>
      <c r="D18" s="20"/>
      <c r="E18" s="20"/>
      <c r="F18" s="21"/>
    </row>
    <row r="19" spans="1:8" ht="17.5" customHeight="1" x14ac:dyDescent="0.55000000000000004">
      <c r="A19" s="25"/>
      <c r="C19" s="19"/>
      <c r="D19" s="20"/>
      <c r="E19" s="20"/>
      <c r="F19" s="21"/>
    </row>
    <row r="20" spans="1:8" ht="17.5" customHeight="1" x14ac:dyDescent="0.55000000000000004">
      <c r="A20" s="26"/>
      <c r="B20" s="27"/>
      <c r="C20" s="28"/>
      <c r="D20" s="29"/>
      <c r="E20" s="29"/>
      <c r="F20" s="30"/>
    </row>
    <row r="21" spans="1:8" ht="21.65" customHeight="1" x14ac:dyDescent="0.55000000000000004">
      <c r="A21" s="12"/>
      <c r="B21" s="13"/>
      <c r="C21" s="14" t="s">
        <v>49</v>
      </c>
      <c r="D21" s="15"/>
      <c r="E21" s="15"/>
      <c r="F21" s="16"/>
    </row>
    <row r="22" spans="1:8" ht="19.5" customHeight="1" x14ac:dyDescent="0.55000000000000004">
      <c r="A22" s="17">
        <f>MONTH(H12)</f>
        <v>5</v>
      </c>
      <c r="B22" s="18" t="s">
        <v>10</v>
      </c>
      <c r="C22" s="19"/>
      <c r="D22" s="20"/>
      <c r="E22" s="20"/>
      <c r="F22" s="21"/>
    </row>
    <row r="23" spans="1:8" ht="19.5" customHeight="1" x14ac:dyDescent="0.55000000000000004">
      <c r="A23" s="17">
        <f>DAY(H12)</f>
        <v>22</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t="s">
        <v>50</v>
      </c>
      <c r="D27" s="15"/>
      <c r="E27" s="15"/>
      <c r="F27" s="16"/>
      <c r="G27" s="31"/>
    </row>
    <row r="28" spans="1:8" ht="18.75" customHeight="1" x14ac:dyDescent="0.55000000000000004">
      <c r="A28" s="17">
        <f>MONTH(H13)</f>
        <v>5</v>
      </c>
      <c r="B28" s="18" t="s">
        <v>10</v>
      </c>
      <c r="C28" s="19"/>
      <c r="D28" s="20"/>
      <c r="E28" s="20"/>
      <c r="F28" s="21"/>
    </row>
    <row r="29" spans="1:8" ht="18.75" customHeight="1" x14ac:dyDescent="0.55000000000000004">
      <c r="A29" s="17">
        <f>DAY(H13)</f>
        <v>23</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14" t="s">
        <v>51</v>
      </c>
      <c r="D33" s="15"/>
      <c r="E33" s="15"/>
      <c r="F33" s="16"/>
    </row>
    <row r="34" spans="1:6" ht="20.5" customHeight="1" x14ac:dyDescent="0.55000000000000004">
      <c r="A34" s="17">
        <f>MONTH(H14)</f>
        <v>5</v>
      </c>
      <c r="B34" s="18" t="s">
        <v>10</v>
      </c>
      <c r="C34" s="19"/>
      <c r="D34" s="20"/>
      <c r="E34" s="20"/>
      <c r="F34" s="21"/>
    </row>
    <row r="35" spans="1:6" ht="20.5" customHeight="1" x14ac:dyDescent="0.55000000000000004">
      <c r="A35" s="17">
        <f>DAY(H14)</f>
        <v>24</v>
      </c>
      <c r="B35" s="18" t="s">
        <v>11</v>
      </c>
      <c r="C35" s="19"/>
      <c r="D35" s="20"/>
      <c r="E35" s="20"/>
      <c r="F35" s="21"/>
    </row>
    <row r="36" spans="1:6" ht="20.5" customHeight="1" x14ac:dyDescent="0.55000000000000004">
      <c r="A36" s="23" t="str">
        <f>"("&amp;TEXT(H14, "aaa")&amp;")"</f>
        <v>(金)</v>
      </c>
      <c r="B36" s="24"/>
      <c r="C36" s="19"/>
      <c r="D36" s="20"/>
      <c r="E36" s="20"/>
      <c r="F36" s="21"/>
    </row>
    <row r="37" spans="1:6" ht="20.5" customHeight="1" x14ac:dyDescent="0.55000000000000004">
      <c r="A37" s="25"/>
      <c r="C37" s="19"/>
      <c r="D37" s="20"/>
      <c r="E37" s="20"/>
      <c r="F37" s="21"/>
    </row>
    <row r="38" spans="1:6" ht="20.5" customHeight="1" x14ac:dyDescent="0.55000000000000004">
      <c r="A38" s="26"/>
      <c r="B38" s="27"/>
      <c r="C38" s="28"/>
      <c r="D38" s="29"/>
      <c r="E38" s="29"/>
      <c r="F38" s="30"/>
    </row>
    <row r="39" spans="1:6" ht="16" customHeight="1" x14ac:dyDescent="0.55000000000000004">
      <c r="A39" s="12"/>
      <c r="B39" s="13"/>
      <c r="C39" s="33" t="s">
        <v>16</v>
      </c>
      <c r="D39" s="34"/>
      <c r="E39" s="34"/>
      <c r="F39" s="35"/>
    </row>
    <row r="40" spans="1:6" ht="16" customHeight="1" x14ac:dyDescent="0.55000000000000004">
      <c r="A40" s="17">
        <f>MONTH(H15)</f>
        <v>5</v>
      </c>
      <c r="B40" s="18" t="s">
        <v>10</v>
      </c>
      <c r="C40" s="36"/>
      <c r="D40" s="37"/>
      <c r="E40" s="37"/>
      <c r="F40" s="38"/>
    </row>
    <row r="41" spans="1:6" ht="16" customHeight="1" x14ac:dyDescent="0.55000000000000004">
      <c r="A41" s="17">
        <f>DAY(H15)</f>
        <v>25</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5</v>
      </c>
      <c r="B46" s="18" t="s">
        <v>10</v>
      </c>
      <c r="C46" s="36"/>
      <c r="D46" s="37"/>
      <c r="E46" s="37"/>
      <c r="F46" s="38"/>
    </row>
    <row r="47" spans="1:6" ht="16" customHeight="1" x14ac:dyDescent="0.55000000000000004">
      <c r="A47" s="17">
        <f>DAY(H16)</f>
        <v>26</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45436</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9E600-C07A-446C-913E-E26DD3BC6736}">
  <dimension ref="A1:H60"/>
  <sheetViews>
    <sheetView showGridLines="0" view="pageBreakPreview" zoomScale="85" zoomScaleNormal="70" zoomScaleSheetLayoutView="85" workbookViewId="0">
      <selection activeCell="C9" sqref="C9:F14"/>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19" customHeight="1" x14ac:dyDescent="0.55000000000000004">
      <c r="A9" s="12"/>
      <c r="B9" s="13"/>
      <c r="C9" s="14" t="s">
        <v>42</v>
      </c>
      <c r="D9" s="15"/>
      <c r="E9" s="15"/>
      <c r="F9" s="16"/>
      <c r="H9" s="2" t="s">
        <v>9</v>
      </c>
    </row>
    <row r="10" spans="1:8" ht="19" customHeight="1" x14ac:dyDescent="0.55000000000000004">
      <c r="A10" s="17">
        <f>MONTH(H10)</f>
        <v>5</v>
      </c>
      <c r="B10" s="18" t="s">
        <v>10</v>
      </c>
      <c r="C10" s="19"/>
      <c r="D10" s="20"/>
      <c r="E10" s="20"/>
      <c r="F10" s="21"/>
      <c r="H10" s="22">
        <v>45425</v>
      </c>
    </row>
    <row r="11" spans="1:8" ht="19" customHeight="1" x14ac:dyDescent="0.55000000000000004">
      <c r="A11" s="17">
        <f>DAY(H10)</f>
        <v>13</v>
      </c>
      <c r="B11" s="18" t="s">
        <v>11</v>
      </c>
      <c r="C11" s="19"/>
      <c r="D11" s="20"/>
      <c r="E11" s="20"/>
      <c r="F11" s="21"/>
      <c r="H11" s="22">
        <f>H10+1</f>
        <v>45426</v>
      </c>
    </row>
    <row r="12" spans="1:8" ht="19" customHeight="1" x14ac:dyDescent="0.55000000000000004">
      <c r="A12" s="23" t="str">
        <f>"("&amp;TEXT(H10, "aaa")&amp;")"</f>
        <v>(月)</v>
      </c>
      <c r="B12" s="24"/>
      <c r="C12" s="19"/>
      <c r="D12" s="20"/>
      <c r="E12" s="20"/>
      <c r="F12" s="21"/>
      <c r="H12" s="22">
        <f t="shared" ref="H12:H16" si="0">H11+1</f>
        <v>45427</v>
      </c>
    </row>
    <row r="13" spans="1:8" ht="19" customHeight="1" x14ac:dyDescent="0.55000000000000004">
      <c r="A13" s="25"/>
      <c r="C13" s="19"/>
      <c r="D13" s="20"/>
      <c r="E13" s="20"/>
      <c r="F13" s="21"/>
      <c r="H13" s="22">
        <f t="shared" si="0"/>
        <v>45428</v>
      </c>
    </row>
    <row r="14" spans="1:8" ht="19" customHeight="1" x14ac:dyDescent="0.55000000000000004">
      <c r="A14" s="26"/>
      <c r="B14" s="27"/>
      <c r="C14" s="28"/>
      <c r="D14" s="29"/>
      <c r="E14" s="29"/>
      <c r="F14" s="30"/>
      <c r="H14" s="22">
        <f t="shared" si="0"/>
        <v>45429</v>
      </c>
    </row>
    <row r="15" spans="1:8" ht="17.5" customHeight="1" x14ac:dyDescent="0.55000000000000004">
      <c r="A15" s="12"/>
      <c r="B15" s="13"/>
      <c r="C15" s="14" t="s">
        <v>43</v>
      </c>
      <c r="D15" s="15"/>
      <c r="E15" s="15"/>
      <c r="F15" s="16"/>
      <c r="H15" s="22">
        <f t="shared" si="0"/>
        <v>45430</v>
      </c>
    </row>
    <row r="16" spans="1:8" ht="17.5" customHeight="1" x14ac:dyDescent="0.55000000000000004">
      <c r="A16" s="17">
        <f>MONTH(H11)</f>
        <v>5</v>
      </c>
      <c r="B16" s="18" t="s">
        <v>10</v>
      </c>
      <c r="C16" s="19"/>
      <c r="D16" s="20"/>
      <c r="E16" s="20"/>
      <c r="F16" s="21"/>
      <c r="H16" s="22">
        <f t="shared" si="0"/>
        <v>45431</v>
      </c>
    </row>
    <row r="17" spans="1:8" ht="17.5" customHeight="1" x14ac:dyDescent="0.55000000000000004">
      <c r="A17" s="17">
        <f>DAY(H11)</f>
        <v>14</v>
      </c>
      <c r="B17" s="18" t="s">
        <v>11</v>
      </c>
      <c r="C17" s="19"/>
      <c r="D17" s="20"/>
      <c r="E17" s="20"/>
      <c r="F17" s="21"/>
      <c r="H17" s="22"/>
    </row>
    <row r="18" spans="1:8" ht="17.5" customHeight="1" x14ac:dyDescent="0.55000000000000004">
      <c r="A18" s="23" t="str">
        <f>"("&amp;TEXT(H11, "aaa")&amp;")"</f>
        <v>(火)</v>
      </c>
      <c r="B18" s="24"/>
      <c r="C18" s="19"/>
      <c r="D18" s="20"/>
      <c r="E18" s="20"/>
      <c r="F18" s="21"/>
    </row>
    <row r="19" spans="1:8" ht="17.5" customHeight="1" x14ac:dyDescent="0.55000000000000004">
      <c r="A19" s="25"/>
      <c r="C19" s="19"/>
      <c r="D19" s="20"/>
      <c r="E19" s="20"/>
      <c r="F19" s="21"/>
    </row>
    <row r="20" spans="1:8" ht="17.5" customHeight="1" x14ac:dyDescent="0.55000000000000004">
      <c r="A20" s="26"/>
      <c r="B20" s="27"/>
      <c r="C20" s="28"/>
      <c r="D20" s="29"/>
      <c r="E20" s="29"/>
      <c r="F20" s="30"/>
    </row>
    <row r="21" spans="1:8" ht="21.65" customHeight="1" x14ac:dyDescent="0.55000000000000004">
      <c r="A21" s="12"/>
      <c r="B21" s="13"/>
      <c r="C21" s="14" t="s">
        <v>44</v>
      </c>
      <c r="D21" s="15"/>
      <c r="E21" s="15"/>
      <c r="F21" s="16"/>
    </row>
    <row r="22" spans="1:8" ht="19.5" customHeight="1" x14ac:dyDescent="0.55000000000000004">
      <c r="A22" s="17">
        <f>MONTH(H12)</f>
        <v>5</v>
      </c>
      <c r="B22" s="18" t="s">
        <v>10</v>
      </c>
      <c r="C22" s="19"/>
      <c r="D22" s="20"/>
      <c r="E22" s="20"/>
      <c r="F22" s="21"/>
    </row>
    <row r="23" spans="1:8" ht="19.5" customHeight="1" x14ac:dyDescent="0.55000000000000004">
      <c r="A23" s="17">
        <f>DAY(H12)</f>
        <v>15</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t="s">
        <v>45</v>
      </c>
      <c r="D27" s="15"/>
      <c r="E27" s="15"/>
      <c r="F27" s="16"/>
      <c r="G27" s="31"/>
    </row>
    <row r="28" spans="1:8" ht="18.75" customHeight="1" x14ac:dyDescent="0.55000000000000004">
      <c r="A28" s="17">
        <f>MONTH(H13)</f>
        <v>5</v>
      </c>
      <c r="B28" s="18" t="s">
        <v>10</v>
      </c>
      <c r="C28" s="19"/>
      <c r="D28" s="20"/>
      <c r="E28" s="20"/>
      <c r="F28" s="21"/>
    </row>
    <row r="29" spans="1:8" ht="18.75" customHeight="1" x14ac:dyDescent="0.55000000000000004">
      <c r="A29" s="17">
        <f>DAY(H13)</f>
        <v>16</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14" t="s">
        <v>46</v>
      </c>
      <c r="D33" s="15"/>
      <c r="E33" s="15"/>
      <c r="F33" s="16"/>
    </row>
    <row r="34" spans="1:6" ht="20.5" customHeight="1" x14ac:dyDescent="0.55000000000000004">
      <c r="A34" s="17">
        <f>MONTH(H14)</f>
        <v>5</v>
      </c>
      <c r="B34" s="18" t="s">
        <v>10</v>
      </c>
      <c r="C34" s="19"/>
      <c r="D34" s="20"/>
      <c r="E34" s="20"/>
      <c r="F34" s="21"/>
    </row>
    <row r="35" spans="1:6" ht="20.5" customHeight="1" x14ac:dyDescent="0.55000000000000004">
      <c r="A35" s="17">
        <f>DAY(H14)</f>
        <v>17</v>
      </c>
      <c r="B35" s="18" t="s">
        <v>11</v>
      </c>
      <c r="C35" s="19"/>
      <c r="D35" s="20"/>
      <c r="E35" s="20"/>
      <c r="F35" s="21"/>
    </row>
    <row r="36" spans="1:6" ht="20.5" customHeight="1" x14ac:dyDescent="0.55000000000000004">
      <c r="A36" s="23" t="str">
        <f>"("&amp;TEXT(H14, "aaa")&amp;")"</f>
        <v>(金)</v>
      </c>
      <c r="B36" s="24"/>
      <c r="C36" s="19"/>
      <c r="D36" s="20"/>
      <c r="E36" s="20"/>
      <c r="F36" s="21"/>
    </row>
    <row r="37" spans="1:6" ht="20.5" customHeight="1" x14ac:dyDescent="0.55000000000000004">
      <c r="A37" s="25"/>
      <c r="C37" s="19"/>
      <c r="D37" s="20"/>
      <c r="E37" s="20"/>
      <c r="F37" s="21"/>
    </row>
    <row r="38" spans="1:6" ht="20.5" customHeight="1" x14ac:dyDescent="0.55000000000000004">
      <c r="A38" s="26"/>
      <c r="B38" s="27"/>
      <c r="C38" s="28"/>
      <c r="D38" s="29"/>
      <c r="E38" s="29"/>
      <c r="F38" s="30"/>
    </row>
    <row r="39" spans="1:6" ht="16" customHeight="1" x14ac:dyDescent="0.55000000000000004">
      <c r="A39" s="12"/>
      <c r="B39" s="13"/>
      <c r="C39" s="33" t="s">
        <v>16</v>
      </c>
      <c r="D39" s="34"/>
      <c r="E39" s="34"/>
      <c r="F39" s="35"/>
    </row>
    <row r="40" spans="1:6" ht="16" customHeight="1" x14ac:dyDescent="0.55000000000000004">
      <c r="A40" s="17">
        <f>MONTH(H15)</f>
        <v>5</v>
      </c>
      <c r="B40" s="18" t="s">
        <v>10</v>
      </c>
      <c r="C40" s="36"/>
      <c r="D40" s="37"/>
      <c r="E40" s="37"/>
      <c r="F40" s="38"/>
    </row>
    <row r="41" spans="1:6" ht="16" customHeight="1" x14ac:dyDescent="0.55000000000000004">
      <c r="A41" s="17">
        <f>DAY(H15)</f>
        <v>18</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5</v>
      </c>
      <c r="B46" s="18" t="s">
        <v>10</v>
      </c>
      <c r="C46" s="36"/>
      <c r="D46" s="37"/>
      <c r="E46" s="37"/>
      <c r="F46" s="38"/>
    </row>
    <row r="47" spans="1:6" ht="16" customHeight="1" x14ac:dyDescent="0.55000000000000004">
      <c r="A47" s="17">
        <f>DAY(H16)</f>
        <v>19</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45429</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52F22-976F-4405-AD13-7EB76FE138D7}">
  <dimension ref="A1:H60"/>
  <sheetViews>
    <sheetView showGridLines="0" view="pageBreakPreview" topLeftCell="A29" zoomScale="85" zoomScaleNormal="70" zoomScaleSheetLayoutView="85" workbookViewId="0">
      <selection activeCell="C33" sqref="C33:F38"/>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19" customHeight="1" x14ac:dyDescent="0.55000000000000004">
      <c r="A9" s="12"/>
      <c r="B9" s="13"/>
      <c r="C9" s="33" t="s">
        <v>16</v>
      </c>
      <c r="D9" s="34"/>
      <c r="E9" s="34"/>
      <c r="F9" s="35"/>
      <c r="H9" s="2" t="s">
        <v>9</v>
      </c>
    </row>
    <row r="10" spans="1:8" ht="19" customHeight="1" x14ac:dyDescent="0.55000000000000004">
      <c r="A10" s="17">
        <f>MONTH(H10)</f>
        <v>5</v>
      </c>
      <c r="B10" s="18" t="s">
        <v>10</v>
      </c>
      <c r="C10" s="36"/>
      <c r="D10" s="37"/>
      <c r="E10" s="37"/>
      <c r="F10" s="38"/>
      <c r="H10" s="22">
        <v>45418</v>
      </c>
    </row>
    <row r="11" spans="1:8" ht="19" customHeight="1" x14ac:dyDescent="0.55000000000000004">
      <c r="A11" s="17">
        <f>DAY(H10)</f>
        <v>6</v>
      </c>
      <c r="B11" s="18" t="s">
        <v>11</v>
      </c>
      <c r="C11" s="36"/>
      <c r="D11" s="37"/>
      <c r="E11" s="37"/>
      <c r="F11" s="38"/>
      <c r="H11" s="22">
        <f>H10+1</f>
        <v>45419</v>
      </c>
    </row>
    <row r="12" spans="1:8" ht="19" customHeight="1" x14ac:dyDescent="0.55000000000000004">
      <c r="A12" s="23" t="str">
        <f>"("&amp;TEXT(H10, "aaa")&amp;")"</f>
        <v>(月)</v>
      </c>
      <c r="B12" s="24"/>
      <c r="C12" s="36"/>
      <c r="D12" s="37"/>
      <c r="E12" s="37"/>
      <c r="F12" s="38"/>
      <c r="H12" s="22">
        <f t="shared" ref="H12:H16" si="0">H11+1</f>
        <v>45420</v>
      </c>
    </row>
    <row r="13" spans="1:8" ht="19" customHeight="1" x14ac:dyDescent="0.55000000000000004">
      <c r="A13" s="25"/>
      <c r="C13" s="36"/>
      <c r="D13" s="37"/>
      <c r="E13" s="37"/>
      <c r="F13" s="38"/>
      <c r="H13" s="22">
        <f t="shared" si="0"/>
        <v>45421</v>
      </c>
    </row>
    <row r="14" spans="1:8" ht="19" customHeight="1" x14ac:dyDescent="0.55000000000000004">
      <c r="A14" s="26"/>
      <c r="B14" s="27"/>
      <c r="C14" s="39"/>
      <c r="D14" s="40"/>
      <c r="E14" s="40"/>
      <c r="F14" s="41"/>
      <c r="H14" s="22">
        <f t="shared" si="0"/>
        <v>45422</v>
      </c>
    </row>
    <row r="15" spans="1:8" ht="17.5" customHeight="1" x14ac:dyDescent="0.55000000000000004">
      <c r="A15" s="12"/>
      <c r="B15" s="13"/>
      <c r="C15" s="14" t="s">
        <v>38</v>
      </c>
      <c r="D15" s="15"/>
      <c r="E15" s="15"/>
      <c r="F15" s="16"/>
      <c r="H15" s="22">
        <f t="shared" si="0"/>
        <v>45423</v>
      </c>
    </row>
    <row r="16" spans="1:8" ht="17.5" customHeight="1" x14ac:dyDescent="0.55000000000000004">
      <c r="A16" s="17">
        <f>MONTH(H11)</f>
        <v>5</v>
      </c>
      <c r="B16" s="18" t="s">
        <v>10</v>
      </c>
      <c r="C16" s="19"/>
      <c r="D16" s="20"/>
      <c r="E16" s="20"/>
      <c r="F16" s="21"/>
      <c r="H16" s="22">
        <f t="shared" si="0"/>
        <v>45424</v>
      </c>
    </row>
    <row r="17" spans="1:8" ht="17.5" customHeight="1" x14ac:dyDescent="0.55000000000000004">
      <c r="A17" s="17">
        <f>DAY(H11)</f>
        <v>7</v>
      </c>
      <c r="B17" s="18" t="s">
        <v>11</v>
      </c>
      <c r="C17" s="19"/>
      <c r="D17" s="20"/>
      <c r="E17" s="20"/>
      <c r="F17" s="21"/>
      <c r="H17" s="22"/>
    </row>
    <row r="18" spans="1:8" ht="17.5" customHeight="1" x14ac:dyDescent="0.55000000000000004">
      <c r="A18" s="23" t="str">
        <f>"("&amp;TEXT(H11, "aaa")&amp;")"</f>
        <v>(火)</v>
      </c>
      <c r="B18" s="24"/>
      <c r="C18" s="19"/>
      <c r="D18" s="20"/>
      <c r="E18" s="20"/>
      <c r="F18" s="21"/>
    </row>
    <row r="19" spans="1:8" ht="17.5" customHeight="1" x14ac:dyDescent="0.55000000000000004">
      <c r="A19" s="25"/>
      <c r="C19" s="19"/>
      <c r="D19" s="20"/>
      <c r="E19" s="20"/>
      <c r="F19" s="21"/>
    </row>
    <row r="20" spans="1:8" ht="17.5" customHeight="1" x14ac:dyDescent="0.55000000000000004">
      <c r="A20" s="26"/>
      <c r="B20" s="27"/>
      <c r="C20" s="28"/>
      <c r="D20" s="29"/>
      <c r="E20" s="29"/>
      <c r="F20" s="30"/>
    </row>
    <row r="21" spans="1:8" ht="21.65" customHeight="1" x14ac:dyDescent="0.55000000000000004">
      <c r="A21" s="12"/>
      <c r="B21" s="13"/>
      <c r="C21" s="14" t="s">
        <v>39</v>
      </c>
      <c r="D21" s="15"/>
      <c r="E21" s="15"/>
      <c r="F21" s="16"/>
    </row>
    <row r="22" spans="1:8" ht="19.5" customHeight="1" x14ac:dyDescent="0.55000000000000004">
      <c r="A22" s="17">
        <f>MONTH(H12)</f>
        <v>5</v>
      </c>
      <c r="B22" s="18" t="s">
        <v>10</v>
      </c>
      <c r="C22" s="19"/>
      <c r="D22" s="20"/>
      <c r="E22" s="20"/>
      <c r="F22" s="21"/>
    </row>
    <row r="23" spans="1:8" ht="19.5" customHeight="1" x14ac:dyDescent="0.55000000000000004">
      <c r="A23" s="17">
        <f>DAY(H12)</f>
        <v>8</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t="s">
        <v>40</v>
      </c>
      <c r="D27" s="15"/>
      <c r="E27" s="15"/>
      <c r="F27" s="16"/>
      <c r="G27" s="31"/>
    </row>
    <row r="28" spans="1:8" ht="18.75" customHeight="1" x14ac:dyDescent="0.55000000000000004">
      <c r="A28" s="17">
        <f>MONTH(H13)</f>
        <v>5</v>
      </c>
      <c r="B28" s="18" t="s">
        <v>10</v>
      </c>
      <c r="C28" s="19"/>
      <c r="D28" s="20"/>
      <c r="E28" s="20"/>
      <c r="F28" s="21"/>
    </row>
    <row r="29" spans="1:8" ht="18.75" customHeight="1" x14ac:dyDescent="0.55000000000000004">
      <c r="A29" s="17">
        <f>DAY(H13)</f>
        <v>9</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14" t="s">
        <v>41</v>
      </c>
      <c r="D33" s="15"/>
      <c r="E33" s="15"/>
      <c r="F33" s="16"/>
    </row>
    <row r="34" spans="1:6" ht="20.5" customHeight="1" x14ac:dyDescent="0.55000000000000004">
      <c r="A34" s="17">
        <f>MONTH(H14)</f>
        <v>5</v>
      </c>
      <c r="B34" s="18" t="s">
        <v>10</v>
      </c>
      <c r="C34" s="19"/>
      <c r="D34" s="20"/>
      <c r="E34" s="20"/>
      <c r="F34" s="21"/>
    </row>
    <row r="35" spans="1:6" ht="20.5" customHeight="1" x14ac:dyDescent="0.55000000000000004">
      <c r="A35" s="17">
        <f>DAY(H14)</f>
        <v>10</v>
      </c>
      <c r="B35" s="18" t="s">
        <v>11</v>
      </c>
      <c r="C35" s="19"/>
      <c r="D35" s="20"/>
      <c r="E35" s="20"/>
      <c r="F35" s="21"/>
    </row>
    <row r="36" spans="1:6" ht="20.5" customHeight="1" x14ac:dyDescent="0.55000000000000004">
      <c r="A36" s="23" t="str">
        <f>"("&amp;TEXT(H14, "aaa")&amp;")"</f>
        <v>(金)</v>
      </c>
      <c r="B36" s="24"/>
      <c r="C36" s="19"/>
      <c r="D36" s="20"/>
      <c r="E36" s="20"/>
      <c r="F36" s="21"/>
    </row>
    <row r="37" spans="1:6" ht="20.5" customHeight="1" x14ac:dyDescent="0.55000000000000004">
      <c r="A37" s="25"/>
      <c r="C37" s="19"/>
      <c r="D37" s="20"/>
      <c r="E37" s="20"/>
      <c r="F37" s="21"/>
    </row>
    <row r="38" spans="1:6" ht="20.5" customHeight="1" x14ac:dyDescent="0.55000000000000004">
      <c r="A38" s="26"/>
      <c r="B38" s="27"/>
      <c r="C38" s="28"/>
      <c r="D38" s="29"/>
      <c r="E38" s="29"/>
      <c r="F38" s="30"/>
    </row>
    <row r="39" spans="1:6" ht="16" customHeight="1" x14ac:dyDescent="0.55000000000000004">
      <c r="A39" s="12"/>
      <c r="B39" s="13"/>
      <c r="C39" s="33" t="s">
        <v>16</v>
      </c>
      <c r="D39" s="34"/>
      <c r="E39" s="34"/>
      <c r="F39" s="35"/>
    </row>
    <row r="40" spans="1:6" ht="16" customHeight="1" x14ac:dyDescent="0.55000000000000004">
      <c r="A40" s="17">
        <f>MONTH(H15)</f>
        <v>5</v>
      </c>
      <c r="B40" s="18" t="s">
        <v>10</v>
      </c>
      <c r="C40" s="36"/>
      <c r="D40" s="37"/>
      <c r="E40" s="37"/>
      <c r="F40" s="38"/>
    </row>
    <row r="41" spans="1:6" ht="16" customHeight="1" x14ac:dyDescent="0.55000000000000004">
      <c r="A41" s="17">
        <f>DAY(H15)</f>
        <v>11</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5</v>
      </c>
      <c r="B46" s="18" t="s">
        <v>10</v>
      </c>
      <c r="C46" s="36"/>
      <c r="D46" s="37"/>
      <c r="E46" s="37"/>
      <c r="F46" s="38"/>
    </row>
    <row r="47" spans="1:6" ht="16" customHeight="1" x14ac:dyDescent="0.55000000000000004">
      <c r="A47" s="17">
        <f>DAY(H16)</f>
        <v>12</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45422</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ABECC-B9F0-40E9-A4DA-7AC62F2C5848}">
  <dimension ref="A1:H60"/>
  <sheetViews>
    <sheetView showGridLines="0" view="pageBreakPreview" topLeftCell="A33" zoomScale="85" zoomScaleNormal="70" zoomScaleSheetLayoutView="85" workbookViewId="0">
      <selection activeCell="F64" sqref="F64"/>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21.5" customHeight="1" x14ac:dyDescent="0.55000000000000004">
      <c r="A9" s="12"/>
      <c r="B9" s="13"/>
      <c r="C9" s="14" t="s">
        <v>111</v>
      </c>
      <c r="D9" s="15"/>
      <c r="E9" s="15"/>
      <c r="F9" s="16"/>
      <c r="H9" s="2" t="s">
        <v>9</v>
      </c>
    </row>
    <row r="10" spans="1:8" ht="21.5" customHeight="1" x14ac:dyDescent="0.55000000000000004">
      <c r="A10" s="17">
        <f>MONTH(H10)</f>
        <v>11</v>
      </c>
      <c r="B10" s="18" t="s">
        <v>10</v>
      </c>
      <c r="C10" s="19"/>
      <c r="D10" s="20"/>
      <c r="E10" s="20"/>
      <c r="F10" s="21"/>
      <c r="H10" s="22">
        <v>45600</v>
      </c>
    </row>
    <row r="11" spans="1:8" ht="21.5" customHeight="1" x14ac:dyDescent="0.55000000000000004">
      <c r="A11" s="17">
        <f>DAY(H10)</f>
        <v>4</v>
      </c>
      <c r="B11" s="18" t="s">
        <v>11</v>
      </c>
      <c r="C11" s="19"/>
      <c r="D11" s="20"/>
      <c r="E11" s="20"/>
      <c r="F11" s="21"/>
      <c r="H11" s="22">
        <f>H10+1</f>
        <v>45601</v>
      </c>
    </row>
    <row r="12" spans="1:8" ht="21.5" customHeight="1" x14ac:dyDescent="0.55000000000000004">
      <c r="A12" s="23" t="str">
        <f>"("&amp;TEXT(H10, "aaa")&amp;")"</f>
        <v>(月)</v>
      </c>
      <c r="B12" s="24"/>
      <c r="C12" s="19"/>
      <c r="D12" s="20"/>
      <c r="E12" s="20"/>
      <c r="F12" s="21"/>
      <c r="H12" s="22">
        <f t="shared" ref="H12:H16" si="0">H11+1</f>
        <v>45602</v>
      </c>
    </row>
    <row r="13" spans="1:8" ht="21.5" customHeight="1" x14ac:dyDescent="0.55000000000000004">
      <c r="A13" s="25"/>
      <c r="C13" s="19"/>
      <c r="D13" s="20"/>
      <c r="E13" s="20"/>
      <c r="F13" s="21"/>
      <c r="H13" s="22">
        <f t="shared" si="0"/>
        <v>45603</v>
      </c>
    </row>
    <row r="14" spans="1:8" ht="21.5" customHeight="1" x14ac:dyDescent="0.55000000000000004">
      <c r="A14" s="26"/>
      <c r="B14" s="27"/>
      <c r="C14" s="28"/>
      <c r="D14" s="29"/>
      <c r="E14" s="29"/>
      <c r="F14" s="30"/>
      <c r="H14" s="22">
        <f t="shared" si="0"/>
        <v>45604</v>
      </c>
    </row>
    <row r="15" spans="1:8" ht="18" customHeight="1" x14ac:dyDescent="0.55000000000000004">
      <c r="A15" s="12"/>
      <c r="B15" s="13"/>
      <c r="C15" s="14" t="s">
        <v>112</v>
      </c>
      <c r="D15" s="15"/>
      <c r="E15" s="15"/>
      <c r="F15" s="16"/>
      <c r="H15" s="22">
        <f t="shared" si="0"/>
        <v>45605</v>
      </c>
    </row>
    <row r="16" spans="1:8" ht="18" customHeight="1" x14ac:dyDescent="0.55000000000000004">
      <c r="A16" s="17">
        <f>MONTH(H11)</f>
        <v>11</v>
      </c>
      <c r="B16" s="18" t="s">
        <v>10</v>
      </c>
      <c r="C16" s="19"/>
      <c r="D16" s="20"/>
      <c r="E16" s="20"/>
      <c r="F16" s="21"/>
      <c r="H16" s="22">
        <f t="shared" si="0"/>
        <v>45606</v>
      </c>
    </row>
    <row r="17" spans="1:8" ht="18" customHeight="1" x14ac:dyDescent="0.55000000000000004">
      <c r="A17" s="17">
        <f>DAY(H11)</f>
        <v>5</v>
      </c>
      <c r="B17" s="18" t="s">
        <v>11</v>
      </c>
      <c r="C17" s="19"/>
      <c r="D17" s="20"/>
      <c r="E17" s="20"/>
      <c r="F17" s="21"/>
      <c r="H17" s="22"/>
    </row>
    <row r="18" spans="1:8" ht="18" customHeight="1" x14ac:dyDescent="0.55000000000000004">
      <c r="A18" s="23" t="str">
        <f>"("&amp;TEXT(H11, "aaa")&amp;")"</f>
        <v>(火)</v>
      </c>
      <c r="B18" s="24"/>
      <c r="C18" s="19"/>
      <c r="D18" s="20"/>
      <c r="E18" s="20"/>
      <c r="F18" s="21"/>
    </row>
    <row r="19" spans="1:8" ht="18" customHeight="1" x14ac:dyDescent="0.55000000000000004">
      <c r="A19" s="25"/>
      <c r="C19" s="19"/>
      <c r="D19" s="20"/>
      <c r="E19" s="20"/>
      <c r="F19" s="21"/>
    </row>
    <row r="20" spans="1:8" ht="18" customHeight="1" x14ac:dyDescent="0.55000000000000004">
      <c r="A20" s="26"/>
      <c r="B20" s="27"/>
      <c r="C20" s="28"/>
      <c r="D20" s="29"/>
      <c r="E20" s="29"/>
      <c r="F20" s="30"/>
    </row>
    <row r="21" spans="1:8" ht="21.65" customHeight="1" x14ac:dyDescent="0.55000000000000004">
      <c r="A21" s="12"/>
      <c r="B21" s="13"/>
      <c r="C21" s="14"/>
      <c r="D21" s="15"/>
      <c r="E21" s="15"/>
      <c r="F21" s="16"/>
    </row>
    <row r="22" spans="1:8" ht="19.5" customHeight="1" x14ac:dyDescent="0.55000000000000004">
      <c r="A22" s="17">
        <f>MONTH(H12)</f>
        <v>11</v>
      </c>
      <c r="B22" s="18" t="s">
        <v>10</v>
      </c>
      <c r="C22" s="19"/>
      <c r="D22" s="20"/>
      <c r="E22" s="20"/>
      <c r="F22" s="21"/>
    </row>
    <row r="23" spans="1:8" ht="19.5" customHeight="1" x14ac:dyDescent="0.55000000000000004">
      <c r="A23" s="17">
        <f>DAY(H12)</f>
        <v>6</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c r="D27" s="15"/>
      <c r="E27" s="15"/>
      <c r="F27" s="16"/>
      <c r="G27" s="31"/>
    </row>
    <row r="28" spans="1:8" ht="18.75" customHeight="1" x14ac:dyDescent="0.55000000000000004">
      <c r="A28" s="17">
        <f>MONTH(H13)</f>
        <v>11</v>
      </c>
      <c r="B28" s="18" t="s">
        <v>10</v>
      </c>
      <c r="C28" s="19"/>
      <c r="D28" s="20"/>
      <c r="E28" s="20"/>
      <c r="F28" s="21"/>
    </row>
    <row r="29" spans="1:8" ht="18.75" customHeight="1" x14ac:dyDescent="0.55000000000000004">
      <c r="A29" s="17">
        <f>DAY(H13)</f>
        <v>7</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14"/>
      <c r="D33" s="15"/>
      <c r="E33" s="15"/>
      <c r="F33" s="16"/>
    </row>
    <row r="34" spans="1:6" ht="20.5" customHeight="1" x14ac:dyDescent="0.55000000000000004">
      <c r="A34" s="17">
        <f>MONTH(H14)</f>
        <v>11</v>
      </c>
      <c r="B34" s="18" t="s">
        <v>10</v>
      </c>
      <c r="C34" s="19"/>
      <c r="D34" s="20"/>
      <c r="E34" s="20"/>
      <c r="F34" s="21"/>
    </row>
    <row r="35" spans="1:6" ht="20.5" customHeight="1" x14ac:dyDescent="0.55000000000000004">
      <c r="A35" s="17">
        <f>DAY(H14)</f>
        <v>8</v>
      </c>
      <c r="B35" s="18" t="s">
        <v>11</v>
      </c>
      <c r="C35" s="19"/>
      <c r="D35" s="20"/>
      <c r="E35" s="20"/>
      <c r="F35" s="21"/>
    </row>
    <row r="36" spans="1:6" ht="20.5" customHeight="1" x14ac:dyDescent="0.55000000000000004">
      <c r="A36" s="23" t="str">
        <f>"("&amp;TEXT(H14, "aaa")&amp;")"</f>
        <v>(金)</v>
      </c>
      <c r="B36" s="24"/>
      <c r="C36" s="19"/>
      <c r="D36" s="20"/>
      <c r="E36" s="20"/>
      <c r="F36" s="21"/>
    </row>
    <row r="37" spans="1:6" ht="20.5" customHeight="1" x14ac:dyDescent="0.55000000000000004">
      <c r="A37" s="25"/>
      <c r="C37" s="19"/>
      <c r="D37" s="20"/>
      <c r="E37" s="20"/>
      <c r="F37" s="21"/>
    </row>
    <row r="38" spans="1:6" ht="20.5" customHeight="1" x14ac:dyDescent="0.55000000000000004">
      <c r="A38" s="26"/>
      <c r="B38" s="27"/>
      <c r="C38" s="28"/>
      <c r="D38" s="29"/>
      <c r="E38" s="29"/>
      <c r="F38" s="30"/>
    </row>
    <row r="39" spans="1:6" ht="16" customHeight="1" x14ac:dyDescent="0.55000000000000004">
      <c r="A39" s="12"/>
      <c r="B39" s="13"/>
      <c r="C39" s="33" t="s">
        <v>16</v>
      </c>
      <c r="D39" s="34"/>
      <c r="E39" s="34"/>
      <c r="F39" s="35"/>
    </row>
    <row r="40" spans="1:6" ht="16" customHeight="1" x14ac:dyDescent="0.55000000000000004">
      <c r="A40" s="17">
        <f>MONTH(H15)</f>
        <v>11</v>
      </c>
      <c r="B40" s="18" t="s">
        <v>10</v>
      </c>
      <c r="C40" s="36"/>
      <c r="D40" s="37"/>
      <c r="E40" s="37"/>
      <c r="F40" s="38"/>
    </row>
    <row r="41" spans="1:6" ht="16" customHeight="1" x14ac:dyDescent="0.55000000000000004">
      <c r="A41" s="17">
        <f>DAY(H15)</f>
        <v>9</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11</v>
      </c>
      <c r="B46" s="18" t="s">
        <v>10</v>
      </c>
      <c r="C46" s="36"/>
      <c r="D46" s="37"/>
      <c r="E46" s="37"/>
      <c r="F46" s="38"/>
    </row>
    <row r="47" spans="1:6" ht="16" customHeight="1" x14ac:dyDescent="0.55000000000000004">
      <c r="A47" s="17">
        <f>DAY(H16)</f>
        <v>10</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45604</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4E4C0-BC05-446A-99CA-F74F5D368440}">
  <dimension ref="A1:H60"/>
  <sheetViews>
    <sheetView showGridLines="0" view="pageBreakPreview" zoomScale="85" zoomScaleNormal="70" zoomScaleSheetLayoutView="85" workbookViewId="0">
      <selection activeCell="C33" sqref="C33:F38"/>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19" customHeight="1" x14ac:dyDescent="0.55000000000000004">
      <c r="A9" s="12"/>
      <c r="B9" s="13"/>
      <c r="C9" s="33" t="s">
        <v>16</v>
      </c>
      <c r="D9" s="34"/>
      <c r="E9" s="34"/>
      <c r="F9" s="35"/>
      <c r="H9" s="2" t="s">
        <v>9</v>
      </c>
    </row>
    <row r="10" spans="1:8" ht="19" customHeight="1" x14ac:dyDescent="0.55000000000000004">
      <c r="A10" s="17">
        <f>MONTH(H10)</f>
        <v>4</v>
      </c>
      <c r="B10" s="18" t="s">
        <v>10</v>
      </c>
      <c r="C10" s="36"/>
      <c r="D10" s="37"/>
      <c r="E10" s="37"/>
      <c r="F10" s="38"/>
      <c r="H10" s="22">
        <v>45411</v>
      </c>
    </row>
    <row r="11" spans="1:8" ht="19" customHeight="1" x14ac:dyDescent="0.55000000000000004">
      <c r="A11" s="17">
        <f>DAY(H10)</f>
        <v>29</v>
      </c>
      <c r="B11" s="18" t="s">
        <v>11</v>
      </c>
      <c r="C11" s="36"/>
      <c r="D11" s="37"/>
      <c r="E11" s="37"/>
      <c r="F11" s="38"/>
      <c r="H11" s="22">
        <f>H10+1</f>
        <v>45412</v>
      </c>
    </row>
    <row r="12" spans="1:8" ht="19" customHeight="1" x14ac:dyDescent="0.55000000000000004">
      <c r="A12" s="23" t="str">
        <f>"("&amp;TEXT(H10, "aaa")&amp;")"</f>
        <v>(月)</v>
      </c>
      <c r="B12" s="24"/>
      <c r="C12" s="36"/>
      <c r="D12" s="37"/>
      <c r="E12" s="37"/>
      <c r="F12" s="38"/>
      <c r="H12" s="22">
        <f t="shared" ref="H12:H16" si="0">H11+1</f>
        <v>45413</v>
      </c>
    </row>
    <row r="13" spans="1:8" ht="19" customHeight="1" x14ac:dyDescent="0.55000000000000004">
      <c r="A13" s="25"/>
      <c r="C13" s="36"/>
      <c r="D13" s="37"/>
      <c r="E13" s="37"/>
      <c r="F13" s="38"/>
      <c r="H13" s="22">
        <f t="shared" si="0"/>
        <v>45414</v>
      </c>
    </row>
    <row r="14" spans="1:8" ht="19" customHeight="1" x14ac:dyDescent="0.55000000000000004">
      <c r="A14" s="26"/>
      <c r="B14" s="27"/>
      <c r="C14" s="39"/>
      <c r="D14" s="40"/>
      <c r="E14" s="40"/>
      <c r="F14" s="41"/>
      <c r="H14" s="22">
        <f t="shared" si="0"/>
        <v>45415</v>
      </c>
    </row>
    <row r="15" spans="1:8" ht="17.5" customHeight="1" x14ac:dyDescent="0.55000000000000004">
      <c r="A15" s="12"/>
      <c r="B15" s="13"/>
      <c r="C15" s="14" t="s">
        <v>35</v>
      </c>
      <c r="D15" s="15"/>
      <c r="E15" s="15"/>
      <c r="F15" s="16"/>
      <c r="H15" s="22">
        <f t="shared" si="0"/>
        <v>45416</v>
      </c>
    </row>
    <row r="16" spans="1:8" ht="17.5" customHeight="1" x14ac:dyDescent="0.55000000000000004">
      <c r="A16" s="17">
        <f>MONTH(H11)</f>
        <v>4</v>
      </c>
      <c r="B16" s="18" t="s">
        <v>10</v>
      </c>
      <c r="C16" s="19"/>
      <c r="D16" s="20"/>
      <c r="E16" s="20"/>
      <c r="F16" s="21"/>
      <c r="H16" s="22">
        <f t="shared" si="0"/>
        <v>45417</v>
      </c>
    </row>
    <row r="17" spans="1:8" ht="17.5" customHeight="1" x14ac:dyDescent="0.55000000000000004">
      <c r="A17" s="17">
        <f>DAY(H11)</f>
        <v>30</v>
      </c>
      <c r="B17" s="18" t="s">
        <v>11</v>
      </c>
      <c r="C17" s="19"/>
      <c r="D17" s="20"/>
      <c r="E17" s="20"/>
      <c r="F17" s="21"/>
      <c r="H17" s="22"/>
    </row>
    <row r="18" spans="1:8" ht="17.5" customHeight="1" x14ac:dyDescent="0.55000000000000004">
      <c r="A18" s="23" t="str">
        <f>"("&amp;TEXT(H11, "aaa")&amp;")"</f>
        <v>(火)</v>
      </c>
      <c r="B18" s="24"/>
      <c r="C18" s="19"/>
      <c r="D18" s="20"/>
      <c r="E18" s="20"/>
      <c r="F18" s="21"/>
    </row>
    <row r="19" spans="1:8" ht="17.5" customHeight="1" x14ac:dyDescent="0.55000000000000004">
      <c r="A19" s="25"/>
      <c r="C19" s="19"/>
      <c r="D19" s="20"/>
      <c r="E19" s="20"/>
      <c r="F19" s="21"/>
    </row>
    <row r="20" spans="1:8" ht="17.5" customHeight="1" x14ac:dyDescent="0.55000000000000004">
      <c r="A20" s="26"/>
      <c r="B20" s="27"/>
      <c r="C20" s="28"/>
      <c r="D20" s="29"/>
      <c r="E20" s="29"/>
      <c r="F20" s="30"/>
    </row>
    <row r="21" spans="1:8" ht="21.65" customHeight="1" x14ac:dyDescent="0.55000000000000004">
      <c r="A21" s="12"/>
      <c r="B21" s="13"/>
      <c r="C21" s="14" t="s">
        <v>36</v>
      </c>
      <c r="D21" s="15"/>
      <c r="E21" s="15"/>
      <c r="F21" s="16"/>
    </row>
    <row r="22" spans="1:8" ht="19.5" customHeight="1" x14ac:dyDescent="0.55000000000000004">
      <c r="A22" s="17">
        <f>MONTH(H12)</f>
        <v>5</v>
      </c>
      <c r="B22" s="18" t="s">
        <v>10</v>
      </c>
      <c r="C22" s="19"/>
      <c r="D22" s="20"/>
      <c r="E22" s="20"/>
      <c r="F22" s="21"/>
    </row>
    <row r="23" spans="1:8" ht="19.5" customHeight="1" x14ac:dyDescent="0.55000000000000004">
      <c r="A23" s="17">
        <f>DAY(H12)</f>
        <v>1</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t="s">
        <v>37</v>
      </c>
      <c r="D27" s="15"/>
      <c r="E27" s="15"/>
      <c r="F27" s="16"/>
      <c r="G27" s="31"/>
    </row>
    <row r="28" spans="1:8" ht="18.75" customHeight="1" x14ac:dyDescent="0.55000000000000004">
      <c r="A28" s="17">
        <f>MONTH(H13)</f>
        <v>5</v>
      </c>
      <c r="B28" s="18" t="s">
        <v>10</v>
      </c>
      <c r="C28" s="19"/>
      <c r="D28" s="20"/>
      <c r="E28" s="20"/>
      <c r="F28" s="21"/>
    </row>
    <row r="29" spans="1:8" ht="18.75" customHeight="1" x14ac:dyDescent="0.55000000000000004">
      <c r="A29" s="17">
        <f>DAY(H13)</f>
        <v>2</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33" t="s">
        <v>16</v>
      </c>
      <c r="D33" s="34"/>
      <c r="E33" s="34"/>
      <c r="F33" s="35"/>
    </row>
    <row r="34" spans="1:6" ht="20.5" customHeight="1" x14ac:dyDescent="0.55000000000000004">
      <c r="A34" s="17">
        <f>MONTH(H14)</f>
        <v>5</v>
      </c>
      <c r="B34" s="18" t="s">
        <v>10</v>
      </c>
      <c r="C34" s="36"/>
      <c r="D34" s="37"/>
      <c r="E34" s="37"/>
      <c r="F34" s="38"/>
    </row>
    <row r="35" spans="1:6" ht="20.5" customHeight="1" x14ac:dyDescent="0.55000000000000004">
      <c r="A35" s="17">
        <f>DAY(H14)</f>
        <v>3</v>
      </c>
      <c r="B35" s="18" t="s">
        <v>11</v>
      </c>
      <c r="C35" s="36"/>
      <c r="D35" s="37"/>
      <c r="E35" s="37"/>
      <c r="F35" s="38"/>
    </row>
    <row r="36" spans="1:6" ht="20.5" customHeight="1" x14ac:dyDescent="0.55000000000000004">
      <c r="A36" s="23" t="str">
        <f>"("&amp;TEXT(H14, "aaa")&amp;")"</f>
        <v>(金)</v>
      </c>
      <c r="B36" s="24"/>
      <c r="C36" s="36"/>
      <c r="D36" s="37"/>
      <c r="E36" s="37"/>
      <c r="F36" s="38"/>
    </row>
    <row r="37" spans="1:6" ht="20.5" customHeight="1" x14ac:dyDescent="0.55000000000000004">
      <c r="A37" s="25"/>
      <c r="C37" s="36"/>
      <c r="D37" s="37"/>
      <c r="E37" s="37"/>
      <c r="F37" s="38"/>
    </row>
    <row r="38" spans="1:6" ht="20.5" customHeight="1" x14ac:dyDescent="0.55000000000000004">
      <c r="A38" s="26"/>
      <c r="B38" s="27"/>
      <c r="C38" s="39"/>
      <c r="D38" s="40"/>
      <c r="E38" s="40"/>
      <c r="F38" s="41"/>
    </row>
    <row r="39" spans="1:6" ht="16" customHeight="1" x14ac:dyDescent="0.55000000000000004">
      <c r="A39" s="12"/>
      <c r="B39" s="13"/>
      <c r="C39" s="33" t="s">
        <v>16</v>
      </c>
      <c r="D39" s="34"/>
      <c r="E39" s="34"/>
      <c r="F39" s="35"/>
    </row>
    <row r="40" spans="1:6" ht="16" customHeight="1" x14ac:dyDescent="0.55000000000000004">
      <c r="A40" s="17">
        <f>MONTH(H15)</f>
        <v>5</v>
      </c>
      <c r="B40" s="18" t="s">
        <v>10</v>
      </c>
      <c r="C40" s="36"/>
      <c r="D40" s="37"/>
      <c r="E40" s="37"/>
      <c r="F40" s="38"/>
    </row>
    <row r="41" spans="1:6" ht="16" customHeight="1" x14ac:dyDescent="0.55000000000000004">
      <c r="A41" s="17">
        <f>DAY(H15)</f>
        <v>4</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5</v>
      </c>
      <c r="B46" s="18" t="s">
        <v>10</v>
      </c>
      <c r="C46" s="36"/>
      <c r="D46" s="37"/>
      <c r="E46" s="37"/>
      <c r="F46" s="38"/>
    </row>
    <row r="47" spans="1:6" ht="16" customHeight="1" x14ac:dyDescent="0.55000000000000004">
      <c r="A47" s="17">
        <f>DAY(H16)</f>
        <v>5</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45415</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7365F-B5DE-40D0-A84C-093249C78A9F}">
  <dimension ref="A1:H60"/>
  <sheetViews>
    <sheetView showGridLines="0" view="pageBreakPreview" topLeftCell="A27" zoomScale="85" zoomScaleNormal="70" zoomScaleSheetLayoutView="85" workbookViewId="0">
      <selection activeCell="C39" sqref="C39:F44"/>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19" customHeight="1" x14ac:dyDescent="0.55000000000000004">
      <c r="A9" s="12"/>
      <c r="B9" s="13"/>
      <c r="C9" s="14" t="s">
        <v>30</v>
      </c>
      <c r="D9" s="15"/>
      <c r="E9" s="15"/>
      <c r="F9" s="16"/>
      <c r="H9" s="2" t="s">
        <v>9</v>
      </c>
    </row>
    <row r="10" spans="1:8" ht="19" customHeight="1" x14ac:dyDescent="0.55000000000000004">
      <c r="A10" s="17">
        <f>MONTH(H10)</f>
        <v>4</v>
      </c>
      <c r="B10" s="18" t="s">
        <v>10</v>
      </c>
      <c r="C10" s="19"/>
      <c r="D10" s="20"/>
      <c r="E10" s="20"/>
      <c r="F10" s="21"/>
      <c r="H10" s="22">
        <v>45404</v>
      </c>
    </row>
    <row r="11" spans="1:8" ht="19" customHeight="1" x14ac:dyDescent="0.55000000000000004">
      <c r="A11" s="17">
        <f>DAY(H10)</f>
        <v>22</v>
      </c>
      <c r="B11" s="18" t="s">
        <v>11</v>
      </c>
      <c r="C11" s="19"/>
      <c r="D11" s="20"/>
      <c r="E11" s="20"/>
      <c r="F11" s="21"/>
      <c r="H11" s="22">
        <f>H10+1</f>
        <v>45405</v>
      </c>
    </row>
    <row r="12" spans="1:8" ht="19" customHeight="1" x14ac:dyDescent="0.55000000000000004">
      <c r="A12" s="23" t="str">
        <f>"("&amp;TEXT(H10, "aaa")&amp;")"</f>
        <v>(月)</v>
      </c>
      <c r="B12" s="24"/>
      <c r="C12" s="19"/>
      <c r="D12" s="20"/>
      <c r="E12" s="20"/>
      <c r="F12" s="21"/>
      <c r="H12" s="22">
        <f t="shared" ref="H12:H16" si="0">H11+1</f>
        <v>45406</v>
      </c>
    </row>
    <row r="13" spans="1:8" ht="19" customHeight="1" x14ac:dyDescent="0.55000000000000004">
      <c r="A13" s="25"/>
      <c r="C13" s="19"/>
      <c r="D13" s="20"/>
      <c r="E13" s="20"/>
      <c r="F13" s="21"/>
      <c r="H13" s="22">
        <f t="shared" si="0"/>
        <v>45407</v>
      </c>
    </row>
    <row r="14" spans="1:8" ht="19" customHeight="1" x14ac:dyDescent="0.55000000000000004">
      <c r="A14" s="26"/>
      <c r="B14" s="27"/>
      <c r="C14" s="28"/>
      <c r="D14" s="29"/>
      <c r="E14" s="29"/>
      <c r="F14" s="30"/>
      <c r="H14" s="22">
        <f t="shared" si="0"/>
        <v>45408</v>
      </c>
    </row>
    <row r="15" spans="1:8" ht="17.5" customHeight="1" x14ac:dyDescent="0.55000000000000004">
      <c r="A15" s="12"/>
      <c r="B15" s="13"/>
      <c r="C15" s="14" t="s">
        <v>31</v>
      </c>
      <c r="D15" s="15"/>
      <c r="E15" s="15"/>
      <c r="F15" s="16"/>
      <c r="H15" s="22">
        <f t="shared" si="0"/>
        <v>45409</v>
      </c>
    </row>
    <row r="16" spans="1:8" ht="17.5" customHeight="1" x14ac:dyDescent="0.55000000000000004">
      <c r="A16" s="17">
        <f>MONTH(H11)</f>
        <v>4</v>
      </c>
      <c r="B16" s="18" t="s">
        <v>10</v>
      </c>
      <c r="C16" s="19"/>
      <c r="D16" s="20"/>
      <c r="E16" s="20"/>
      <c r="F16" s="21"/>
      <c r="H16" s="22">
        <f t="shared" si="0"/>
        <v>45410</v>
      </c>
    </row>
    <row r="17" spans="1:8" ht="17.5" customHeight="1" x14ac:dyDescent="0.55000000000000004">
      <c r="A17" s="17">
        <f>DAY(H11)</f>
        <v>23</v>
      </c>
      <c r="B17" s="18" t="s">
        <v>11</v>
      </c>
      <c r="C17" s="19"/>
      <c r="D17" s="20"/>
      <c r="E17" s="20"/>
      <c r="F17" s="21"/>
      <c r="H17" s="22"/>
    </row>
    <row r="18" spans="1:8" ht="17.5" customHeight="1" x14ac:dyDescent="0.55000000000000004">
      <c r="A18" s="23" t="str">
        <f>"("&amp;TEXT(H11, "aaa")&amp;")"</f>
        <v>(火)</v>
      </c>
      <c r="B18" s="24"/>
      <c r="C18" s="19"/>
      <c r="D18" s="20"/>
      <c r="E18" s="20"/>
      <c r="F18" s="21"/>
    </row>
    <row r="19" spans="1:8" ht="17.5" customHeight="1" x14ac:dyDescent="0.55000000000000004">
      <c r="A19" s="25"/>
      <c r="C19" s="19"/>
      <c r="D19" s="20"/>
      <c r="E19" s="20"/>
      <c r="F19" s="21"/>
    </row>
    <row r="20" spans="1:8" ht="17.5" customHeight="1" x14ac:dyDescent="0.55000000000000004">
      <c r="A20" s="26"/>
      <c r="B20" s="27"/>
      <c r="C20" s="28"/>
      <c r="D20" s="29"/>
      <c r="E20" s="29"/>
      <c r="F20" s="30"/>
    </row>
    <row r="21" spans="1:8" ht="21.65" customHeight="1" x14ac:dyDescent="0.55000000000000004">
      <c r="A21" s="12"/>
      <c r="B21" s="13"/>
      <c r="C21" s="14" t="s">
        <v>32</v>
      </c>
      <c r="D21" s="15"/>
      <c r="E21" s="15"/>
      <c r="F21" s="16"/>
    </row>
    <row r="22" spans="1:8" ht="19.5" customHeight="1" x14ac:dyDescent="0.55000000000000004">
      <c r="A22" s="17">
        <f>MONTH(H12)</f>
        <v>4</v>
      </c>
      <c r="B22" s="18" t="s">
        <v>10</v>
      </c>
      <c r="C22" s="19"/>
      <c r="D22" s="20"/>
      <c r="E22" s="20"/>
      <c r="F22" s="21"/>
    </row>
    <row r="23" spans="1:8" ht="19.5" customHeight="1" x14ac:dyDescent="0.55000000000000004">
      <c r="A23" s="17">
        <f>DAY(H12)</f>
        <v>24</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t="s">
        <v>33</v>
      </c>
      <c r="D27" s="15"/>
      <c r="E27" s="15"/>
      <c r="F27" s="16"/>
      <c r="G27" s="31"/>
    </row>
    <row r="28" spans="1:8" ht="18.75" customHeight="1" x14ac:dyDescent="0.55000000000000004">
      <c r="A28" s="17">
        <f>MONTH(H13)</f>
        <v>4</v>
      </c>
      <c r="B28" s="18" t="s">
        <v>10</v>
      </c>
      <c r="C28" s="19"/>
      <c r="D28" s="20"/>
      <c r="E28" s="20"/>
      <c r="F28" s="21"/>
    </row>
    <row r="29" spans="1:8" ht="18.75" customHeight="1" x14ac:dyDescent="0.55000000000000004">
      <c r="A29" s="17">
        <f>DAY(H13)</f>
        <v>25</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14" t="s">
        <v>34</v>
      </c>
      <c r="D33" s="15"/>
      <c r="E33" s="15"/>
      <c r="F33" s="16"/>
    </row>
    <row r="34" spans="1:6" ht="20.5" customHeight="1" x14ac:dyDescent="0.55000000000000004">
      <c r="A34" s="17">
        <f>MONTH(H14)</f>
        <v>4</v>
      </c>
      <c r="B34" s="18" t="s">
        <v>10</v>
      </c>
      <c r="C34" s="19"/>
      <c r="D34" s="20"/>
      <c r="E34" s="20"/>
      <c r="F34" s="21"/>
    </row>
    <row r="35" spans="1:6" ht="20.5" customHeight="1" x14ac:dyDescent="0.55000000000000004">
      <c r="A35" s="17">
        <f>DAY(H14)</f>
        <v>26</v>
      </c>
      <c r="B35" s="18" t="s">
        <v>11</v>
      </c>
      <c r="C35" s="19"/>
      <c r="D35" s="20"/>
      <c r="E35" s="20"/>
      <c r="F35" s="21"/>
    </row>
    <row r="36" spans="1:6" ht="20.5" customHeight="1" x14ac:dyDescent="0.55000000000000004">
      <c r="A36" s="23" t="str">
        <f>"("&amp;TEXT(H14, "aaa")&amp;")"</f>
        <v>(金)</v>
      </c>
      <c r="B36" s="24"/>
      <c r="C36" s="19"/>
      <c r="D36" s="20"/>
      <c r="E36" s="20"/>
      <c r="F36" s="21"/>
    </row>
    <row r="37" spans="1:6" ht="20.5" customHeight="1" x14ac:dyDescent="0.55000000000000004">
      <c r="A37" s="25"/>
      <c r="C37" s="19"/>
      <c r="D37" s="20"/>
      <c r="E37" s="20"/>
      <c r="F37" s="21"/>
    </row>
    <row r="38" spans="1:6" ht="20.5" customHeight="1" x14ac:dyDescent="0.55000000000000004">
      <c r="A38" s="26"/>
      <c r="B38" s="27"/>
      <c r="C38" s="28"/>
      <c r="D38" s="29"/>
      <c r="E38" s="29"/>
      <c r="F38" s="30"/>
    </row>
    <row r="39" spans="1:6" ht="16" customHeight="1" x14ac:dyDescent="0.55000000000000004">
      <c r="A39" s="12"/>
      <c r="B39" s="13"/>
      <c r="C39" s="33" t="s">
        <v>16</v>
      </c>
      <c r="D39" s="34"/>
      <c r="E39" s="34"/>
      <c r="F39" s="35"/>
    </row>
    <row r="40" spans="1:6" ht="16" customHeight="1" x14ac:dyDescent="0.55000000000000004">
      <c r="A40" s="17">
        <f>MONTH(H15)</f>
        <v>4</v>
      </c>
      <c r="B40" s="18" t="s">
        <v>10</v>
      </c>
      <c r="C40" s="36"/>
      <c r="D40" s="37"/>
      <c r="E40" s="37"/>
      <c r="F40" s="38"/>
    </row>
    <row r="41" spans="1:6" ht="16" customHeight="1" x14ac:dyDescent="0.55000000000000004">
      <c r="A41" s="17">
        <f>DAY(H15)</f>
        <v>27</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4</v>
      </c>
      <c r="B46" s="18" t="s">
        <v>10</v>
      </c>
      <c r="C46" s="36"/>
      <c r="D46" s="37"/>
      <c r="E46" s="37"/>
      <c r="F46" s="38"/>
    </row>
    <row r="47" spans="1:6" ht="16" customHeight="1" x14ac:dyDescent="0.55000000000000004">
      <c r="A47" s="17">
        <f>DAY(H16)</f>
        <v>28</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45408</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76C1F-B07C-45D3-906B-0CF505E29006}">
  <dimension ref="A1:H60"/>
  <sheetViews>
    <sheetView showGridLines="0" view="pageBreakPreview" topLeftCell="A22" zoomScale="85" zoomScaleNormal="70" zoomScaleSheetLayoutView="85" workbookViewId="0">
      <selection sqref="A1:C1"/>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19" customHeight="1" x14ac:dyDescent="0.55000000000000004">
      <c r="A9" s="12"/>
      <c r="B9" s="13"/>
      <c r="C9" s="14" t="s">
        <v>25</v>
      </c>
      <c r="D9" s="15"/>
      <c r="E9" s="15"/>
      <c r="F9" s="16"/>
      <c r="H9" s="2" t="s">
        <v>9</v>
      </c>
    </row>
    <row r="10" spans="1:8" ht="19" customHeight="1" x14ac:dyDescent="0.55000000000000004">
      <c r="A10" s="17">
        <f>MONTH(H10)</f>
        <v>4</v>
      </c>
      <c r="B10" s="18" t="s">
        <v>10</v>
      </c>
      <c r="C10" s="19"/>
      <c r="D10" s="20"/>
      <c r="E10" s="20"/>
      <c r="F10" s="21"/>
      <c r="H10" s="22">
        <v>45397</v>
      </c>
    </row>
    <row r="11" spans="1:8" ht="19" customHeight="1" x14ac:dyDescent="0.55000000000000004">
      <c r="A11" s="17">
        <f>DAY(H10)</f>
        <v>15</v>
      </c>
      <c r="B11" s="18" t="s">
        <v>11</v>
      </c>
      <c r="C11" s="19"/>
      <c r="D11" s="20"/>
      <c r="E11" s="20"/>
      <c r="F11" s="21"/>
      <c r="H11" s="22">
        <f>H10+1</f>
        <v>45398</v>
      </c>
    </row>
    <row r="12" spans="1:8" ht="19" customHeight="1" x14ac:dyDescent="0.55000000000000004">
      <c r="A12" s="23" t="str">
        <f>"("&amp;TEXT(H10, "aaa")&amp;")"</f>
        <v>(月)</v>
      </c>
      <c r="B12" s="24"/>
      <c r="C12" s="19"/>
      <c r="D12" s="20"/>
      <c r="E12" s="20"/>
      <c r="F12" s="21"/>
      <c r="H12" s="22">
        <f t="shared" ref="H12:H16" si="0">H11+1</f>
        <v>45399</v>
      </c>
    </row>
    <row r="13" spans="1:8" ht="19" customHeight="1" x14ac:dyDescent="0.55000000000000004">
      <c r="A13" s="25"/>
      <c r="C13" s="19"/>
      <c r="D13" s="20"/>
      <c r="E13" s="20"/>
      <c r="F13" s="21"/>
      <c r="H13" s="22">
        <f t="shared" si="0"/>
        <v>45400</v>
      </c>
    </row>
    <row r="14" spans="1:8" ht="19" customHeight="1" x14ac:dyDescent="0.55000000000000004">
      <c r="A14" s="26"/>
      <c r="B14" s="27"/>
      <c r="C14" s="28"/>
      <c r="D14" s="29"/>
      <c r="E14" s="29"/>
      <c r="F14" s="30"/>
      <c r="H14" s="22">
        <f t="shared" si="0"/>
        <v>45401</v>
      </c>
    </row>
    <row r="15" spans="1:8" ht="17.5" customHeight="1" x14ac:dyDescent="0.55000000000000004">
      <c r="A15" s="12"/>
      <c r="B15" s="13"/>
      <c r="C15" s="14" t="s">
        <v>26</v>
      </c>
      <c r="D15" s="15"/>
      <c r="E15" s="15"/>
      <c r="F15" s="16"/>
      <c r="H15" s="22">
        <f t="shared" si="0"/>
        <v>45402</v>
      </c>
    </row>
    <row r="16" spans="1:8" ht="17.5" customHeight="1" x14ac:dyDescent="0.55000000000000004">
      <c r="A16" s="17">
        <f>MONTH(H11)</f>
        <v>4</v>
      </c>
      <c r="B16" s="18" t="s">
        <v>10</v>
      </c>
      <c r="C16" s="19"/>
      <c r="D16" s="20"/>
      <c r="E16" s="20"/>
      <c r="F16" s="21"/>
      <c r="H16" s="22">
        <f t="shared" si="0"/>
        <v>45403</v>
      </c>
    </row>
    <row r="17" spans="1:8" ht="17.5" customHeight="1" x14ac:dyDescent="0.55000000000000004">
      <c r="A17" s="17">
        <f>DAY(H11)</f>
        <v>16</v>
      </c>
      <c r="B17" s="18" t="s">
        <v>11</v>
      </c>
      <c r="C17" s="19"/>
      <c r="D17" s="20"/>
      <c r="E17" s="20"/>
      <c r="F17" s="21"/>
      <c r="H17" s="22"/>
    </row>
    <row r="18" spans="1:8" ht="17.5" customHeight="1" x14ac:dyDescent="0.55000000000000004">
      <c r="A18" s="23" t="str">
        <f>"("&amp;TEXT(H11, "aaa")&amp;")"</f>
        <v>(火)</v>
      </c>
      <c r="B18" s="24"/>
      <c r="C18" s="19"/>
      <c r="D18" s="20"/>
      <c r="E18" s="20"/>
      <c r="F18" s="21"/>
    </row>
    <row r="19" spans="1:8" ht="17.5" customHeight="1" x14ac:dyDescent="0.55000000000000004">
      <c r="A19" s="25"/>
      <c r="C19" s="19"/>
      <c r="D19" s="20"/>
      <c r="E19" s="20"/>
      <c r="F19" s="21"/>
    </row>
    <row r="20" spans="1:8" ht="17.5" customHeight="1" x14ac:dyDescent="0.55000000000000004">
      <c r="A20" s="26"/>
      <c r="B20" s="27"/>
      <c r="C20" s="28"/>
      <c r="D20" s="29"/>
      <c r="E20" s="29"/>
      <c r="F20" s="30"/>
    </row>
    <row r="21" spans="1:8" ht="21.65" customHeight="1" x14ac:dyDescent="0.55000000000000004">
      <c r="A21" s="12"/>
      <c r="B21" s="13"/>
      <c r="C21" s="14" t="s">
        <v>27</v>
      </c>
      <c r="D21" s="15"/>
      <c r="E21" s="15"/>
      <c r="F21" s="16"/>
    </row>
    <row r="22" spans="1:8" ht="19.5" customHeight="1" x14ac:dyDescent="0.55000000000000004">
      <c r="A22" s="17">
        <f>MONTH(H12)</f>
        <v>4</v>
      </c>
      <c r="B22" s="18" t="s">
        <v>10</v>
      </c>
      <c r="C22" s="19"/>
      <c r="D22" s="20"/>
      <c r="E22" s="20"/>
      <c r="F22" s="21"/>
    </row>
    <row r="23" spans="1:8" ht="19.5" customHeight="1" x14ac:dyDescent="0.55000000000000004">
      <c r="A23" s="17">
        <f>DAY(H12)</f>
        <v>17</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t="s">
        <v>28</v>
      </c>
      <c r="D27" s="15"/>
      <c r="E27" s="15"/>
      <c r="F27" s="16"/>
      <c r="G27" s="31"/>
    </row>
    <row r="28" spans="1:8" ht="18.75" customHeight="1" x14ac:dyDescent="0.55000000000000004">
      <c r="A28" s="17">
        <f>MONTH(H13)</f>
        <v>4</v>
      </c>
      <c r="B28" s="18" t="s">
        <v>10</v>
      </c>
      <c r="C28" s="19"/>
      <c r="D28" s="20"/>
      <c r="E28" s="20"/>
      <c r="F28" s="21"/>
    </row>
    <row r="29" spans="1:8" ht="18.75" customHeight="1" x14ac:dyDescent="0.55000000000000004">
      <c r="A29" s="17">
        <f>DAY(H13)</f>
        <v>18</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14" t="s">
        <v>29</v>
      </c>
      <c r="D33" s="15"/>
      <c r="E33" s="15"/>
      <c r="F33" s="16"/>
    </row>
    <row r="34" spans="1:6" ht="20.5" customHeight="1" x14ac:dyDescent="0.55000000000000004">
      <c r="A34" s="17">
        <f>MONTH(H14)</f>
        <v>4</v>
      </c>
      <c r="B34" s="18" t="s">
        <v>10</v>
      </c>
      <c r="C34" s="19"/>
      <c r="D34" s="20"/>
      <c r="E34" s="20"/>
      <c r="F34" s="21"/>
    </row>
    <row r="35" spans="1:6" ht="20.5" customHeight="1" x14ac:dyDescent="0.55000000000000004">
      <c r="A35" s="17">
        <f>DAY(H14)</f>
        <v>19</v>
      </c>
      <c r="B35" s="18" t="s">
        <v>11</v>
      </c>
      <c r="C35" s="19"/>
      <c r="D35" s="20"/>
      <c r="E35" s="20"/>
      <c r="F35" s="21"/>
    </row>
    <row r="36" spans="1:6" ht="20.5" customHeight="1" x14ac:dyDescent="0.55000000000000004">
      <c r="A36" s="23" t="str">
        <f>"("&amp;TEXT(H14, "aaa")&amp;")"</f>
        <v>(金)</v>
      </c>
      <c r="B36" s="24"/>
      <c r="C36" s="19"/>
      <c r="D36" s="20"/>
      <c r="E36" s="20"/>
      <c r="F36" s="21"/>
    </row>
    <row r="37" spans="1:6" ht="20.5" customHeight="1" x14ac:dyDescent="0.55000000000000004">
      <c r="A37" s="25"/>
      <c r="C37" s="19"/>
      <c r="D37" s="20"/>
      <c r="E37" s="20"/>
      <c r="F37" s="21"/>
    </row>
    <row r="38" spans="1:6" ht="20.5" customHeight="1" x14ac:dyDescent="0.55000000000000004">
      <c r="A38" s="26"/>
      <c r="B38" s="27"/>
      <c r="C38" s="28"/>
      <c r="D38" s="29"/>
      <c r="E38" s="29"/>
      <c r="F38" s="30"/>
    </row>
    <row r="39" spans="1:6" ht="16" customHeight="1" x14ac:dyDescent="0.55000000000000004">
      <c r="A39" s="12"/>
      <c r="B39" s="13"/>
      <c r="C39" s="33" t="s">
        <v>16</v>
      </c>
      <c r="D39" s="34"/>
      <c r="E39" s="34"/>
      <c r="F39" s="35"/>
    </row>
    <row r="40" spans="1:6" ht="16" customHeight="1" x14ac:dyDescent="0.55000000000000004">
      <c r="A40" s="17">
        <f>MONTH(H15)</f>
        <v>4</v>
      </c>
      <c r="B40" s="18" t="s">
        <v>10</v>
      </c>
      <c r="C40" s="36"/>
      <c r="D40" s="37"/>
      <c r="E40" s="37"/>
      <c r="F40" s="38"/>
    </row>
    <row r="41" spans="1:6" ht="16" customHeight="1" x14ac:dyDescent="0.55000000000000004">
      <c r="A41" s="17">
        <f>DAY(H15)</f>
        <v>20</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4</v>
      </c>
      <c r="B46" s="18" t="s">
        <v>10</v>
      </c>
      <c r="C46" s="36"/>
      <c r="D46" s="37"/>
      <c r="E46" s="37"/>
      <c r="F46" s="38"/>
    </row>
    <row r="47" spans="1:6" ht="16" customHeight="1" x14ac:dyDescent="0.55000000000000004">
      <c r="A47" s="17">
        <f>DAY(H16)</f>
        <v>21</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45401</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4B8E3-CD07-4139-BD68-6AFA5CD6E75A}">
  <dimension ref="A1:H60"/>
  <sheetViews>
    <sheetView showGridLines="0" view="pageBreakPreview" zoomScale="85" zoomScaleNormal="70" zoomScaleSheetLayoutView="85" workbookViewId="0">
      <selection sqref="A1:C1"/>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19" customHeight="1" x14ac:dyDescent="0.55000000000000004">
      <c r="A9" s="12"/>
      <c r="B9" s="13"/>
      <c r="C9" s="14" t="s">
        <v>20</v>
      </c>
      <c r="D9" s="15"/>
      <c r="E9" s="15"/>
      <c r="F9" s="16"/>
      <c r="H9" s="2" t="s">
        <v>9</v>
      </c>
    </row>
    <row r="10" spans="1:8" ht="19" customHeight="1" x14ac:dyDescent="0.55000000000000004">
      <c r="A10" s="17">
        <f>MONTH(H10)</f>
        <v>4</v>
      </c>
      <c r="B10" s="18" t="s">
        <v>10</v>
      </c>
      <c r="C10" s="19"/>
      <c r="D10" s="20"/>
      <c r="E10" s="20"/>
      <c r="F10" s="21"/>
      <c r="H10" s="22">
        <v>45390</v>
      </c>
    </row>
    <row r="11" spans="1:8" ht="19" customHeight="1" x14ac:dyDescent="0.55000000000000004">
      <c r="A11" s="17">
        <f>DAY(H10)</f>
        <v>8</v>
      </c>
      <c r="B11" s="18" t="s">
        <v>11</v>
      </c>
      <c r="C11" s="19"/>
      <c r="D11" s="20"/>
      <c r="E11" s="20"/>
      <c r="F11" s="21"/>
      <c r="H11" s="22">
        <f>H10+1</f>
        <v>45391</v>
      </c>
    </row>
    <row r="12" spans="1:8" ht="19" customHeight="1" x14ac:dyDescent="0.55000000000000004">
      <c r="A12" s="23" t="str">
        <f>"("&amp;TEXT(H10, "aaa")&amp;")"</f>
        <v>(月)</v>
      </c>
      <c r="B12" s="24"/>
      <c r="C12" s="19"/>
      <c r="D12" s="20"/>
      <c r="E12" s="20"/>
      <c r="F12" s="21"/>
      <c r="H12" s="22">
        <f t="shared" ref="H12:H16" si="0">H11+1</f>
        <v>45392</v>
      </c>
    </row>
    <row r="13" spans="1:8" ht="19" customHeight="1" x14ac:dyDescent="0.55000000000000004">
      <c r="A13" s="25"/>
      <c r="C13" s="19"/>
      <c r="D13" s="20"/>
      <c r="E13" s="20"/>
      <c r="F13" s="21"/>
      <c r="H13" s="22">
        <f t="shared" si="0"/>
        <v>45393</v>
      </c>
    </row>
    <row r="14" spans="1:8" ht="19" customHeight="1" x14ac:dyDescent="0.55000000000000004">
      <c r="A14" s="26"/>
      <c r="B14" s="27"/>
      <c r="C14" s="28"/>
      <c r="D14" s="29"/>
      <c r="E14" s="29"/>
      <c r="F14" s="30"/>
      <c r="H14" s="22">
        <f t="shared" si="0"/>
        <v>45394</v>
      </c>
    </row>
    <row r="15" spans="1:8" ht="17.5" customHeight="1" x14ac:dyDescent="0.55000000000000004">
      <c r="A15" s="12"/>
      <c r="B15" s="13"/>
      <c r="C15" s="14" t="s">
        <v>21</v>
      </c>
      <c r="D15" s="15"/>
      <c r="E15" s="15"/>
      <c r="F15" s="16"/>
      <c r="H15" s="22">
        <f t="shared" si="0"/>
        <v>45395</v>
      </c>
    </row>
    <row r="16" spans="1:8" ht="17.5" customHeight="1" x14ac:dyDescent="0.55000000000000004">
      <c r="A16" s="17">
        <f>MONTH(H11)</f>
        <v>4</v>
      </c>
      <c r="B16" s="18" t="s">
        <v>10</v>
      </c>
      <c r="C16" s="19"/>
      <c r="D16" s="20"/>
      <c r="E16" s="20"/>
      <c r="F16" s="21"/>
      <c r="H16" s="22">
        <f t="shared" si="0"/>
        <v>45396</v>
      </c>
    </row>
    <row r="17" spans="1:8" ht="17.5" customHeight="1" x14ac:dyDescent="0.55000000000000004">
      <c r="A17" s="17">
        <f>DAY(H11)</f>
        <v>9</v>
      </c>
      <c r="B17" s="18" t="s">
        <v>11</v>
      </c>
      <c r="C17" s="19"/>
      <c r="D17" s="20"/>
      <c r="E17" s="20"/>
      <c r="F17" s="21"/>
      <c r="H17" s="22"/>
    </row>
    <row r="18" spans="1:8" ht="17.5" customHeight="1" x14ac:dyDescent="0.55000000000000004">
      <c r="A18" s="23" t="str">
        <f>"("&amp;TEXT(H11, "aaa")&amp;")"</f>
        <v>(火)</v>
      </c>
      <c r="B18" s="24"/>
      <c r="C18" s="19"/>
      <c r="D18" s="20"/>
      <c r="E18" s="20"/>
      <c r="F18" s="21"/>
    </row>
    <row r="19" spans="1:8" ht="17.5" customHeight="1" x14ac:dyDescent="0.55000000000000004">
      <c r="A19" s="25"/>
      <c r="C19" s="19"/>
      <c r="D19" s="20"/>
      <c r="E19" s="20"/>
      <c r="F19" s="21"/>
    </row>
    <row r="20" spans="1:8" ht="17.5" customHeight="1" x14ac:dyDescent="0.55000000000000004">
      <c r="A20" s="26"/>
      <c r="B20" s="27"/>
      <c r="C20" s="28"/>
      <c r="D20" s="29"/>
      <c r="E20" s="29"/>
      <c r="F20" s="30"/>
    </row>
    <row r="21" spans="1:8" ht="21.65" customHeight="1" x14ac:dyDescent="0.55000000000000004">
      <c r="A21" s="12"/>
      <c r="B21" s="13"/>
      <c r="C21" s="14" t="s">
        <v>22</v>
      </c>
      <c r="D21" s="15"/>
      <c r="E21" s="15"/>
      <c r="F21" s="16"/>
    </row>
    <row r="22" spans="1:8" ht="19.5" customHeight="1" x14ac:dyDescent="0.55000000000000004">
      <c r="A22" s="17">
        <f>MONTH(H12)</f>
        <v>4</v>
      </c>
      <c r="B22" s="18" t="s">
        <v>10</v>
      </c>
      <c r="C22" s="19"/>
      <c r="D22" s="20"/>
      <c r="E22" s="20"/>
      <c r="F22" s="21"/>
    </row>
    <row r="23" spans="1:8" ht="19.5" customHeight="1" x14ac:dyDescent="0.55000000000000004">
      <c r="A23" s="17">
        <f>DAY(H12)</f>
        <v>10</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t="s">
        <v>23</v>
      </c>
      <c r="D27" s="15"/>
      <c r="E27" s="15"/>
      <c r="F27" s="16"/>
      <c r="G27" s="31"/>
    </row>
    <row r="28" spans="1:8" ht="18.75" customHeight="1" x14ac:dyDescent="0.55000000000000004">
      <c r="A28" s="17">
        <f>MONTH(H13)</f>
        <v>4</v>
      </c>
      <c r="B28" s="18" t="s">
        <v>10</v>
      </c>
      <c r="C28" s="19"/>
      <c r="D28" s="20"/>
      <c r="E28" s="20"/>
      <c r="F28" s="21"/>
    </row>
    <row r="29" spans="1:8" ht="18.75" customHeight="1" x14ac:dyDescent="0.55000000000000004">
      <c r="A29" s="17">
        <f>DAY(H13)</f>
        <v>11</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14" t="s">
        <v>24</v>
      </c>
      <c r="D33" s="15"/>
      <c r="E33" s="15"/>
      <c r="F33" s="16"/>
    </row>
    <row r="34" spans="1:6" ht="20.5" customHeight="1" x14ac:dyDescent="0.55000000000000004">
      <c r="A34" s="17">
        <f>MONTH(H14)</f>
        <v>4</v>
      </c>
      <c r="B34" s="18" t="s">
        <v>10</v>
      </c>
      <c r="C34" s="19"/>
      <c r="D34" s="20"/>
      <c r="E34" s="20"/>
      <c r="F34" s="21"/>
    </row>
    <row r="35" spans="1:6" ht="20.5" customHeight="1" x14ac:dyDescent="0.55000000000000004">
      <c r="A35" s="17">
        <f>DAY(H14)</f>
        <v>12</v>
      </c>
      <c r="B35" s="18" t="s">
        <v>11</v>
      </c>
      <c r="C35" s="19"/>
      <c r="D35" s="20"/>
      <c r="E35" s="20"/>
      <c r="F35" s="21"/>
    </row>
    <row r="36" spans="1:6" ht="20.5" customHeight="1" x14ac:dyDescent="0.55000000000000004">
      <c r="A36" s="23" t="str">
        <f>"("&amp;TEXT(H14, "aaa")&amp;")"</f>
        <v>(金)</v>
      </c>
      <c r="B36" s="24"/>
      <c r="C36" s="19"/>
      <c r="D36" s="20"/>
      <c r="E36" s="20"/>
      <c r="F36" s="21"/>
    </row>
    <row r="37" spans="1:6" ht="20.5" customHeight="1" x14ac:dyDescent="0.55000000000000004">
      <c r="A37" s="25"/>
      <c r="C37" s="19"/>
      <c r="D37" s="20"/>
      <c r="E37" s="20"/>
      <c r="F37" s="21"/>
    </row>
    <row r="38" spans="1:6" ht="20.5" customHeight="1" x14ac:dyDescent="0.55000000000000004">
      <c r="A38" s="26"/>
      <c r="B38" s="27"/>
      <c r="C38" s="28"/>
      <c r="D38" s="29"/>
      <c r="E38" s="29"/>
      <c r="F38" s="30"/>
    </row>
    <row r="39" spans="1:6" ht="16" customHeight="1" x14ac:dyDescent="0.55000000000000004">
      <c r="A39" s="12"/>
      <c r="B39" s="13"/>
      <c r="C39" s="33" t="s">
        <v>16</v>
      </c>
      <c r="D39" s="34"/>
      <c r="E39" s="34"/>
      <c r="F39" s="35"/>
    </row>
    <row r="40" spans="1:6" ht="16" customHeight="1" x14ac:dyDescent="0.55000000000000004">
      <c r="A40" s="17">
        <f>MONTH(H15)</f>
        <v>4</v>
      </c>
      <c r="B40" s="18" t="s">
        <v>10</v>
      </c>
      <c r="C40" s="36"/>
      <c r="D40" s="37"/>
      <c r="E40" s="37"/>
      <c r="F40" s="38"/>
    </row>
    <row r="41" spans="1:6" ht="16" customHeight="1" x14ac:dyDescent="0.55000000000000004">
      <c r="A41" s="17">
        <f>DAY(H15)</f>
        <v>13</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4</v>
      </c>
      <c r="B46" s="18" t="s">
        <v>10</v>
      </c>
      <c r="C46" s="36"/>
      <c r="D46" s="37"/>
      <c r="E46" s="37"/>
      <c r="F46" s="38"/>
    </row>
    <row r="47" spans="1:6" ht="16" customHeight="1" x14ac:dyDescent="0.55000000000000004">
      <c r="A47" s="17">
        <f>DAY(H16)</f>
        <v>14</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45394</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2EB42-AF86-458B-A1E3-436EB07C7107}">
  <dimension ref="A1:H60"/>
  <sheetViews>
    <sheetView showGridLines="0" view="pageBreakPreview" zoomScale="85" zoomScaleNormal="70" zoomScaleSheetLayoutView="85" workbookViewId="0">
      <selection activeCell="C33" sqref="C33:F38"/>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19" customHeight="1" x14ac:dyDescent="0.55000000000000004">
      <c r="A9" s="12"/>
      <c r="B9" s="13"/>
      <c r="C9" s="14" t="s">
        <v>8</v>
      </c>
      <c r="D9" s="15"/>
      <c r="E9" s="15"/>
      <c r="F9" s="16"/>
      <c r="H9" s="2" t="s">
        <v>9</v>
      </c>
    </row>
    <row r="10" spans="1:8" ht="19" customHeight="1" x14ac:dyDescent="0.55000000000000004">
      <c r="A10" s="17">
        <f>MONTH(H10)</f>
        <v>4</v>
      </c>
      <c r="B10" s="18" t="s">
        <v>10</v>
      </c>
      <c r="C10" s="19"/>
      <c r="D10" s="20"/>
      <c r="E10" s="20"/>
      <c r="F10" s="21"/>
      <c r="H10" s="22">
        <v>45383</v>
      </c>
    </row>
    <row r="11" spans="1:8" ht="19" customHeight="1" x14ac:dyDescent="0.55000000000000004">
      <c r="A11" s="17">
        <f>DAY(H10)</f>
        <v>1</v>
      </c>
      <c r="B11" s="18" t="s">
        <v>11</v>
      </c>
      <c r="C11" s="19"/>
      <c r="D11" s="20"/>
      <c r="E11" s="20"/>
      <c r="F11" s="21"/>
      <c r="H11" s="22">
        <f>H10+1</f>
        <v>45384</v>
      </c>
    </row>
    <row r="12" spans="1:8" ht="19" customHeight="1" x14ac:dyDescent="0.55000000000000004">
      <c r="A12" s="23" t="str">
        <f>"("&amp;TEXT(H10, "aaa")&amp;")"</f>
        <v>(月)</v>
      </c>
      <c r="B12" s="24"/>
      <c r="C12" s="19"/>
      <c r="D12" s="20"/>
      <c r="E12" s="20"/>
      <c r="F12" s="21"/>
      <c r="H12" s="22">
        <f t="shared" ref="H12:H16" si="0">H11+1</f>
        <v>45385</v>
      </c>
    </row>
    <row r="13" spans="1:8" ht="19" customHeight="1" x14ac:dyDescent="0.55000000000000004">
      <c r="A13" s="25"/>
      <c r="C13" s="19"/>
      <c r="D13" s="20"/>
      <c r="E13" s="20"/>
      <c r="F13" s="21"/>
      <c r="H13" s="22">
        <f t="shared" si="0"/>
        <v>45386</v>
      </c>
    </row>
    <row r="14" spans="1:8" ht="19" customHeight="1" x14ac:dyDescent="0.55000000000000004">
      <c r="A14" s="26"/>
      <c r="B14" s="27"/>
      <c r="C14" s="28"/>
      <c r="D14" s="29"/>
      <c r="E14" s="29"/>
      <c r="F14" s="30"/>
      <c r="H14" s="22">
        <f t="shared" si="0"/>
        <v>45387</v>
      </c>
    </row>
    <row r="15" spans="1:8" ht="17.5" customHeight="1" x14ac:dyDescent="0.55000000000000004">
      <c r="A15" s="12"/>
      <c r="B15" s="13"/>
      <c r="C15" s="14" t="s">
        <v>12</v>
      </c>
      <c r="D15" s="15"/>
      <c r="E15" s="15"/>
      <c r="F15" s="16"/>
      <c r="H15" s="22">
        <f t="shared" si="0"/>
        <v>45388</v>
      </c>
    </row>
    <row r="16" spans="1:8" ht="17.5" customHeight="1" x14ac:dyDescent="0.55000000000000004">
      <c r="A16" s="17">
        <f>MONTH(H11)</f>
        <v>4</v>
      </c>
      <c r="B16" s="18" t="s">
        <v>10</v>
      </c>
      <c r="C16" s="19"/>
      <c r="D16" s="20"/>
      <c r="E16" s="20"/>
      <c r="F16" s="21"/>
      <c r="H16" s="22">
        <f t="shared" si="0"/>
        <v>45389</v>
      </c>
    </row>
    <row r="17" spans="1:8" ht="17.5" customHeight="1" x14ac:dyDescent="0.55000000000000004">
      <c r="A17" s="17">
        <f>DAY(H11)</f>
        <v>2</v>
      </c>
      <c r="B17" s="18" t="s">
        <v>11</v>
      </c>
      <c r="C17" s="19"/>
      <c r="D17" s="20"/>
      <c r="E17" s="20"/>
      <c r="F17" s="21"/>
      <c r="H17" s="22"/>
    </row>
    <row r="18" spans="1:8" ht="17.5" customHeight="1" x14ac:dyDescent="0.55000000000000004">
      <c r="A18" s="23" t="str">
        <f>"("&amp;TEXT(H11, "aaa")&amp;")"</f>
        <v>(火)</v>
      </c>
      <c r="B18" s="24"/>
      <c r="C18" s="19"/>
      <c r="D18" s="20"/>
      <c r="E18" s="20"/>
      <c r="F18" s="21"/>
    </row>
    <row r="19" spans="1:8" ht="17.5" customHeight="1" x14ac:dyDescent="0.55000000000000004">
      <c r="A19" s="25"/>
      <c r="C19" s="19"/>
      <c r="D19" s="20"/>
      <c r="E19" s="20"/>
      <c r="F19" s="21"/>
    </row>
    <row r="20" spans="1:8" ht="17.5" customHeight="1" x14ac:dyDescent="0.55000000000000004">
      <c r="A20" s="26"/>
      <c r="B20" s="27"/>
      <c r="C20" s="28"/>
      <c r="D20" s="29"/>
      <c r="E20" s="29"/>
      <c r="F20" s="30"/>
    </row>
    <row r="21" spans="1:8" ht="21.65" customHeight="1" x14ac:dyDescent="0.55000000000000004">
      <c r="A21" s="12"/>
      <c r="B21" s="13"/>
      <c r="C21" s="14" t="s">
        <v>13</v>
      </c>
      <c r="D21" s="15"/>
      <c r="E21" s="15"/>
      <c r="F21" s="16"/>
    </row>
    <row r="22" spans="1:8" ht="19.5" customHeight="1" x14ac:dyDescent="0.55000000000000004">
      <c r="A22" s="17">
        <f>MONTH(H12)</f>
        <v>4</v>
      </c>
      <c r="B22" s="18" t="s">
        <v>10</v>
      </c>
      <c r="C22" s="19"/>
      <c r="D22" s="20"/>
      <c r="E22" s="20"/>
      <c r="F22" s="21"/>
    </row>
    <row r="23" spans="1:8" ht="19.5" customHeight="1" x14ac:dyDescent="0.55000000000000004">
      <c r="A23" s="17">
        <f>DAY(H12)</f>
        <v>3</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t="s">
        <v>14</v>
      </c>
      <c r="D27" s="15"/>
      <c r="E27" s="15"/>
      <c r="F27" s="16"/>
      <c r="G27" s="31"/>
    </row>
    <row r="28" spans="1:8" ht="18.75" customHeight="1" x14ac:dyDescent="0.55000000000000004">
      <c r="A28" s="17">
        <f>MONTH(H13)</f>
        <v>4</v>
      </c>
      <c r="B28" s="18" t="s">
        <v>10</v>
      </c>
      <c r="C28" s="19"/>
      <c r="D28" s="20"/>
      <c r="E28" s="20"/>
      <c r="F28" s="21"/>
    </row>
    <row r="29" spans="1:8" ht="18.75" customHeight="1" x14ac:dyDescent="0.55000000000000004">
      <c r="A29" s="17">
        <f>DAY(H13)</f>
        <v>4</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14" t="s">
        <v>15</v>
      </c>
      <c r="D33" s="15"/>
      <c r="E33" s="15"/>
      <c r="F33" s="16"/>
    </row>
    <row r="34" spans="1:6" ht="20.5" customHeight="1" x14ac:dyDescent="0.55000000000000004">
      <c r="A34" s="17">
        <f>MONTH(H14)</f>
        <v>4</v>
      </c>
      <c r="B34" s="18" t="s">
        <v>10</v>
      </c>
      <c r="C34" s="19"/>
      <c r="D34" s="20"/>
      <c r="E34" s="20"/>
      <c r="F34" s="21"/>
    </row>
    <row r="35" spans="1:6" ht="20.5" customHeight="1" x14ac:dyDescent="0.55000000000000004">
      <c r="A35" s="17">
        <f>DAY(H14)</f>
        <v>5</v>
      </c>
      <c r="B35" s="18" t="s">
        <v>11</v>
      </c>
      <c r="C35" s="19"/>
      <c r="D35" s="20"/>
      <c r="E35" s="20"/>
      <c r="F35" s="21"/>
    </row>
    <row r="36" spans="1:6" ht="20.5" customHeight="1" x14ac:dyDescent="0.55000000000000004">
      <c r="A36" s="23" t="str">
        <f>"("&amp;TEXT(H14, "aaa")&amp;")"</f>
        <v>(金)</v>
      </c>
      <c r="B36" s="24"/>
      <c r="C36" s="19"/>
      <c r="D36" s="20"/>
      <c r="E36" s="20"/>
      <c r="F36" s="21"/>
    </row>
    <row r="37" spans="1:6" ht="20.5" customHeight="1" x14ac:dyDescent="0.55000000000000004">
      <c r="A37" s="25"/>
      <c r="C37" s="19"/>
      <c r="D37" s="20"/>
      <c r="E37" s="20"/>
      <c r="F37" s="21"/>
    </row>
    <row r="38" spans="1:6" ht="20.5" customHeight="1" x14ac:dyDescent="0.55000000000000004">
      <c r="A38" s="26"/>
      <c r="B38" s="27"/>
      <c r="C38" s="28"/>
      <c r="D38" s="29"/>
      <c r="E38" s="29"/>
      <c r="F38" s="30"/>
    </row>
    <row r="39" spans="1:6" ht="16" customHeight="1" x14ac:dyDescent="0.55000000000000004">
      <c r="A39" s="12"/>
      <c r="B39" s="13"/>
      <c r="C39" s="33" t="s">
        <v>16</v>
      </c>
      <c r="D39" s="34"/>
      <c r="E39" s="34"/>
      <c r="F39" s="35"/>
    </row>
    <row r="40" spans="1:6" ht="16" customHeight="1" x14ac:dyDescent="0.55000000000000004">
      <c r="A40" s="17">
        <f>MONTH(H15)</f>
        <v>4</v>
      </c>
      <c r="B40" s="18" t="s">
        <v>10</v>
      </c>
      <c r="C40" s="36"/>
      <c r="D40" s="37"/>
      <c r="E40" s="37"/>
      <c r="F40" s="38"/>
    </row>
    <row r="41" spans="1:6" ht="16" customHeight="1" x14ac:dyDescent="0.55000000000000004">
      <c r="A41" s="17">
        <f>DAY(H15)</f>
        <v>6</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4</v>
      </c>
      <c r="B46" s="18" t="s">
        <v>10</v>
      </c>
      <c r="C46" s="36"/>
      <c r="D46" s="37"/>
      <c r="E46" s="37"/>
      <c r="F46" s="38"/>
    </row>
    <row r="47" spans="1:6" ht="16" customHeight="1" x14ac:dyDescent="0.55000000000000004">
      <c r="A47" s="17">
        <f>DAY(H16)</f>
        <v>7</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45387</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F78DF-A950-4731-AE1A-DC48809306D0}">
  <dimension ref="A1:H60"/>
  <sheetViews>
    <sheetView showGridLines="0" view="pageBreakPreview" zoomScale="85" zoomScaleNormal="70" zoomScaleSheetLayoutView="85" workbookViewId="0">
      <selection activeCell="C9" sqref="C9:F14"/>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21.5" customHeight="1" x14ac:dyDescent="0.55000000000000004">
      <c r="A9" s="12"/>
      <c r="B9" s="13"/>
      <c r="C9" s="14" t="s">
        <v>111</v>
      </c>
      <c r="D9" s="15"/>
      <c r="E9" s="15"/>
      <c r="F9" s="16"/>
      <c r="H9" s="2" t="s">
        <v>9</v>
      </c>
    </row>
    <row r="10" spans="1:8" ht="21.5" customHeight="1" x14ac:dyDescent="0.55000000000000004">
      <c r="A10" s="17">
        <f>MONTH(H10)</f>
        <v>10</v>
      </c>
      <c r="B10" s="18" t="s">
        <v>10</v>
      </c>
      <c r="C10" s="19"/>
      <c r="D10" s="20"/>
      <c r="E10" s="20"/>
      <c r="F10" s="21"/>
      <c r="H10" s="22">
        <v>45593</v>
      </c>
    </row>
    <row r="11" spans="1:8" ht="21.5" customHeight="1" x14ac:dyDescent="0.55000000000000004">
      <c r="A11" s="17">
        <f>DAY(H10)</f>
        <v>28</v>
      </c>
      <c r="B11" s="18" t="s">
        <v>11</v>
      </c>
      <c r="C11" s="19"/>
      <c r="D11" s="20"/>
      <c r="E11" s="20"/>
      <c r="F11" s="21"/>
      <c r="H11" s="22">
        <f>H10+1</f>
        <v>45594</v>
      </c>
    </row>
    <row r="12" spans="1:8" ht="21.5" customHeight="1" x14ac:dyDescent="0.55000000000000004">
      <c r="A12" s="23" t="str">
        <f>"("&amp;TEXT(H10, "aaa")&amp;")"</f>
        <v>(月)</v>
      </c>
      <c r="B12" s="24"/>
      <c r="C12" s="19"/>
      <c r="D12" s="20"/>
      <c r="E12" s="20"/>
      <c r="F12" s="21"/>
      <c r="H12" s="22">
        <f t="shared" ref="H12:H16" si="0">H11+1</f>
        <v>45595</v>
      </c>
    </row>
    <row r="13" spans="1:8" ht="21.5" customHeight="1" x14ac:dyDescent="0.55000000000000004">
      <c r="A13" s="25"/>
      <c r="C13" s="19"/>
      <c r="D13" s="20"/>
      <c r="E13" s="20"/>
      <c r="F13" s="21"/>
      <c r="H13" s="22">
        <f t="shared" si="0"/>
        <v>45596</v>
      </c>
    </row>
    <row r="14" spans="1:8" ht="21.5" customHeight="1" x14ac:dyDescent="0.55000000000000004">
      <c r="A14" s="26"/>
      <c r="B14" s="27"/>
      <c r="C14" s="28"/>
      <c r="D14" s="29"/>
      <c r="E14" s="29"/>
      <c r="F14" s="30"/>
      <c r="H14" s="22">
        <f t="shared" si="0"/>
        <v>45597</v>
      </c>
    </row>
    <row r="15" spans="1:8" ht="18" customHeight="1" x14ac:dyDescent="0.55000000000000004">
      <c r="A15" s="12"/>
      <c r="B15" s="13"/>
      <c r="C15" s="14" t="s">
        <v>112</v>
      </c>
      <c r="D15" s="15"/>
      <c r="E15" s="15"/>
      <c r="F15" s="16"/>
      <c r="H15" s="22">
        <f t="shared" si="0"/>
        <v>45598</v>
      </c>
    </row>
    <row r="16" spans="1:8" ht="18" customHeight="1" x14ac:dyDescent="0.55000000000000004">
      <c r="A16" s="17">
        <f>MONTH(H11)</f>
        <v>10</v>
      </c>
      <c r="B16" s="18" t="s">
        <v>10</v>
      </c>
      <c r="C16" s="19"/>
      <c r="D16" s="20"/>
      <c r="E16" s="20"/>
      <c r="F16" s="21"/>
      <c r="H16" s="22">
        <f t="shared" si="0"/>
        <v>45599</v>
      </c>
    </row>
    <row r="17" spans="1:8" ht="18" customHeight="1" x14ac:dyDescent="0.55000000000000004">
      <c r="A17" s="17">
        <f>DAY(H11)</f>
        <v>29</v>
      </c>
      <c r="B17" s="18" t="s">
        <v>11</v>
      </c>
      <c r="C17" s="19"/>
      <c r="D17" s="20"/>
      <c r="E17" s="20"/>
      <c r="F17" s="21"/>
      <c r="H17" s="22"/>
    </row>
    <row r="18" spans="1:8" ht="18" customHeight="1" x14ac:dyDescent="0.55000000000000004">
      <c r="A18" s="23" t="str">
        <f>"("&amp;TEXT(H11, "aaa")&amp;")"</f>
        <v>(火)</v>
      </c>
      <c r="B18" s="24"/>
      <c r="C18" s="19"/>
      <c r="D18" s="20"/>
      <c r="E18" s="20"/>
      <c r="F18" s="21"/>
    </row>
    <row r="19" spans="1:8" ht="18" customHeight="1" x14ac:dyDescent="0.55000000000000004">
      <c r="A19" s="25"/>
      <c r="C19" s="19"/>
      <c r="D19" s="20"/>
      <c r="E19" s="20"/>
      <c r="F19" s="21"/>
    </row>
    <row r="20" spans="1:8" ht="18" customHeight="1" x14ac:dyDescent="0.55000000000000004">
      <c r="A20" s="26"/>
      <c r="B20" s="27"/>
      <c r="C20" s="28"/>
      <c r="D20" s="29"/>
      <c r="E20" s="29"/>
      <c r="F20" s="30"/>
    </row>
    <row r="21" spans="1:8" ht="21.65" customHeight="1" x14ac:dyDescent="0.55000000000000004">
      <c r="A21" s="12"/>
      <c r="B21" s="13"/>
      <c r="C21" s="14"/>
      <c r="D21" s="15"/>
      <c r="E21" s="15"/>
      <c r="F21" s="16"/>
    </row>
    <row r="22" spans="1:8" ht="19.5" customHeight="1" x14ac:dyDescent="0.55000000000000004">
      <c r="A22" s="17">
        <f>MONTH(H12)</f>
        <v>10</v>
      </c>
      <c r="B22" s="18" t="s">
        <v>10</v>
      </c>
      <c r="C22" s="19"/>
      <c r="D22" s="20"/>
      <c r="E22" s="20"/>
      <c r="F22" s="21"/>
    </row>
    <row r="23" spans="1:8" ht="19.5" customHeight="1" x14ac:dyDescent="0.55000000000000004">
      <c r="A23" s="17">
        <f>DAY(H12)</f>
        <v>30</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c r="D27" s="15"/>
      <c r="E27" s="15"/>
      <c r="F27" s="16"/>
      <c r="G27" s="31"/>
    </row>
    <row r="28" spans="1:8" ht="18.75" customHeight="1" x14ac:dyDescent="0.55000000000000004">
      <c r="A28" s="17">
        <f>MONTH(H13)</f>
        <v>10</v>
      </c>
      <c r="B28" s="18" t="s">
        <v>10</v>
      </c>
      <c r="C28" s="19"/>
      <c r="D28" s="20"/>
      <c r="E28" s="20"/>
      <c r="F28" s="21"/>
    </row>
    <row r="29" spans="1:8" ht="18.75" customHeight="1" x14ac:dyDescent="0.55000000000000004">
      <c r="A29" s="17">
        <f>DAY(H13)</f>
        <v>31</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14"/>
      <c r="D33" s="15"/>
      <c r="E33" s="15"/>
      <c r="F33" s="16"/>
    </row>
    <row r="34" spans="1:6" ht="20.5" customHeight="1" x14ac:dyDescent="0.55000000000000004">
      <c r="A34" s="17">
        <f>MONTH(H14)</f>
        <v>11</v>
      </c>
      <c r="B34" s="18" t="s">
        <v>10</v>
      </c>
      <c r="C34" s="19"/>
      <c r="D34" s="20"/>
      <c r="E34" s="20"/>
      <c r="F34" s="21"/>
    </row>
    <row r="35" spans="1:6" ht="20.5" customHeight="1" x14ac:dyDescent="0.55000000000000004">
      <c r="A35" s="17">
        <f>DAY(H14)</f>
        <v>1</v>
      </c>
      <c r="B35" s="18" t="s">
        <v>11</v>
      </c>
      <c r="C35" s="19"/>
      <c r="D35" s="20"/>
      <c r="E35" s="20"/>
      <c r="F35" s="21"/>
    </row>
    <row r="36" spans="1:6" ht="20.5" customHeight="1" x14ac:dyDescent="0.55000000000000004">
      <c r="A36" s="23" t="str">
        <f>"("&amp;TEXT(H14, "aaa")&amp;")"</f>
        <v>(金)</v>
      </c>
      <c r="B36" s="24"/>
      <c r="C36" s="19"/>
      <c r="D36" s="20"/>
      <c r="E36" s="20"/>
      <c r="F36" s="21"/>
    </row>
    <row r="37" spans="1:6" ht="20.5" customHeight="1" x14ac:dyDescent="0.55000000000000004">
      <c r="A37" s="25"/>
      <c r="C37" s="19"/>
      <c r="D37" s="20"/>
      <c r="E37" s="20"/>
      <c r="F37" s="21"/>
    </row>
    <row r="38" spans="1:6" ht="20.5" customHeight="1" x14ac:dyDescent="0.55000000000000004">
      <c r="A38" s="26"/>
      <c r="B38" s="27"/>
      <c r="C38" s="28"/>
      <c r="D38" s="29"/>
      <c r="E38" s="29"/>
      <c r="F38" s="30"/>
    </row>
    <row r="39" spans="1:6" ht="16" customHeight="1" x14ac:dyDescent="0.55000000000000004">
      <c r="A39" s="12"/>
      <c r="B39" s="13"/>
      <c r="C39" s="33" t="s">
        <v>16</v>
      </c>
      <c r="D39" s="34"/>
      <c r="E39" s="34"/>
      <c r="F39" s="35"/>
    </row>
    <row r="40" spans="1:6" ht="16" customHeight="1" x14ac:dyDescent="0.55000000000000004">
      <c r="A40" s="17">
        <f>MONTH(H15)</f>
        <v>11</v>
      </c>
      <c r="B40" s="18" t="s">
        <v>10</v>
      </c>
      <c r="C40" s="36"/>
      <c r="D40" s="37"/>
      <c r="E40" s="37"/>
      <c r="F40" s="38"/>
    </row>
    <row r="41" spans="1:6" ht="16" customHeight="1" x14ac:dyDescent="0.55000000000000004">
      <c r="A41" s="17">
        <f>DAY(H15)</f>
        <v>2</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11</v>
      </c>
      <c r="B46" s="18" t="s">
        <v>10</v>
      </c>
      <c r="C46" s="36"/>
      <c r="D46" s="37"/>
      <c r="E46" s="37"/>
      <c r="F46" s="38"/>
    </row>
    <row r="47" spans="1:6" ht="16" customHeight="1" x14ac:dyDescent="0.55000000000000004">
      <c r="A47" s="17">
        <f>DAY(H16)</f>
        <v>3</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45597</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F03C4-3EBB-4090-9B79-D8B923DEDF42}">
  <dimension ref="A1:H60"/>
  <sheetViews>
    <sheetView showGridLines="0" view="pageBreakPreview" topLeftCell="A23" zoomScale="85" zoomScaleNormal="70" zoomScaleSheetLayoutView="85" workbookViewId="0">
      <selection activeCell="C21" sqref="C21:F26"/>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21.5" customHeight="1" x14ac:dyDescent="0.55000000000000004">
      <c r="A9" s="12"/>
      <c r="B9" s="13"/>
      <c r="C9" s="33"/>
      <c r="D9" s="34"/>
      <c r="E9" s="34"/>
      <c r="F9" s="35"/>
      <c r="H9" s="2" t="s">
        <v>9</v>
      </c>
    </row>
    <row r="10" spans="1:8" ht="21.5" customHeight="1" x14ac:dyDescent="0.55000000000000004">
      <c r="A10" s="17">
        <f>MONTH(H10)</f>
        <v>10</v>
      </c>
      <c r="B10" s="18" t="s">
        <v>10</v>
      </c>
      <c r="C10" s="36"/>
      <c r="D10" s="37"/>
      <c r="E10" s="37"/>
      <c r="F10" s="38"/>
      <c r="H10" s="22">
        <v>45586</v>
      </c>
    </row>
    <row r="11" spans="1:8" ht="21.5" customHeight="1" x14ac:dyDescent="0.55000000000000004">
      <c r="A11" s="17">
        <f>DAY(H10)</f>
        <v>21</v>
      </c>
      <c r="B11" s="18" t="s">
        <v>11</v>
      </c>
      <c r="C11" s="36"/>
      <c r="D11" s="37"/>
      <c r="E11" s="37"/>
      <c r="F11" s="38"/>
      <c r="H11" s="22">
        <f>H10+1</f>
        <v>45587</v>
      </c>
    </row>
    <row r="12" spans="1:8" ht="21.5" customHeight="1" x14ac:dyDescent="0.55000000000000004">
      <c r="A12" s="23" t="str">
        <f>"("&amp;TEXT(H10, "aaa")&amp;")"</f>
        <v>(月)</v>
      </c>
      <c r="B12" s="24"/>
      <c r="C12" s="36"/>
      <c r="D12" s="37"/>
      <c r="E12" s="37"/>
      <c r="F12" s="38"/>
      <c r="H12" s="22">
        <f t="shared" ref="H12:H16" si="0">H11+1</f>
        <v>45588</v>
      </c>
    </row>
    <row r="13" spans="1:8" ht="21.5" customHeight="1" x14ac:dyDescent="0.55000000000000004">
      <c r="A13" s="25"/>
      <c r="C13" s="36"/>
      <c r="D13" s="37"/>
      <c r="E13" s="37"/>
      <c r="F13" s="38"/>
      <c r="H13" s="22">
        <f t="shared" si="0"/>
        <v>45589</v>
      </c>
    </row>
    <row r="14" spans="1:8" ht="21.5" customHeight="1" x14ac:dyDescent="0.55000000000000004">
      <c r="A14" s="26"/>
      <c r="B14" s="27"/>
      <c r="C14" s="39"/>
      <c r="D14" s="40"/>
      <c r="E14" s="40"/>
      <c r="F14" s="41"/>
      <c r="H14" s="22">
        <f t="shared" si="0"/>
        <v>45590</v>
      </c>
    </row>
    <row r="15" spans="1:8" ht="18" customHeight="1" x14ac:dyDescent="0.55000000000000004">
      <c r="A15" s="12"/>
      <c r="B15" s="13"/>
      <c r="C15" s="14"/>
      <c r="D15" s="15"/>
      <c r="E15" s="15"/>
      <c r="F15" s="16"/>
      <c r="H15" s="22">
        <f t="shared" si="0"/>
        <v>45591</v>
      </c>
    </row>
    <row r="16" spans="1:8" ht="18" customHeight="1" x14ac:dyDescent="0.55000000000000004">
      <c r="A16" s="17">
        <f>MONTH(H11)</f>
        <v>10</v>
      </c>
      <c r="B16" s="18" t="s">
        <v>10</v>
      </c>
      <c r="C16" s="19"/>
      <c r="D16" s="20"/>
      <c r="E16" s="20"/>
      <c r="F16" s="21"/>
      <c r="H16" s="22">
        <f t="shared" si="0"/>
        <v>45592</v>
      </c>
    </row>
    <row r="17" spans="1:8" ht="18" customHeight="1" x14ac:dyDescent="0.55000000000000004">
      <c r="A17" s="17">
        <f>DAY(H11)</f>
        <v>22</v>
      </c>
      <c r="B17" s="18" t="s">
        <v>11</v>
      </c>
      <c r="C17" s="19"/>
      <c r="D17" s="20"/>
      <c r="E17" s="20"/>
      <c r="F17" s="21"/>
      <c r="H17" s="22"/>
    </row>
    <row r="18" spans="1:8" ht="18" customHeight="1" x14ac:dyDescent="0.55000000000000004">
      <c r="A18" s="23" t="str">
        <f>"("&amp;TEXT(H11, "aaa")&amp;")"</f>
        <v>(火)</v>
      </c>
      <c r="B18" s="24"/>
      <c r="C18" s="19"/>
      <c r="D18" s="20"/>
      <c r="E18" s="20"/>
      <c r="F18" s="21"/>
    </row>
    <row r="19" spans="1:8" ht="18" customHeight="1" x14ac:dyDescent="0.55000000000000004">
      <c r="A19" s="25"/>
      <c r="C19" s="19"/>
      <c r="D19" s="20"/>
      <c r="E19" s="20"/>
      <c r="F19" s="21"/>
    </row>
    <row r="20" spans="1:8" ht="18" customHeight="1" x14ac:dyDescent="0.55000000000000004">
      <c r="A20" s="26"/>
      <c r="B20" s="27"/>
      <c r="C20" s="28"/>
      <c r="D20" s="29"/>
      <c r="E20" s="29"/>
      <c r="F20" s="30"/>
    </row>
    <row r="21" spans="1:8" ht="21.65" customHeight="1" x14ac:dyDescent="0.55000000000000004">
      <c r="A21" s="12"/>
      <c r="B21" s="13"/>
      <c r="C21" s="14"/>
      <c r="D21" s="15"/>
      <c r="E21" s="15"/>
      <c r="F21" s="16"/>
    </row>
    <row r="22" spans="1:8" ht="19.5" customHeight="1" x14ac:dyDescent="0.55000000000000004">
      <c r="A22" s="17">
        <f>MONTH(H12)</f>
        <v>10</v>
      </c>
      <c r="B22" s="18" t="s">
        <v>10</v>
      </c>
      <c r="C22" s="19"/>
      <c r="D22" s="20"/>
      <c r="E22" s="20"/>
      <c r="F22" s="21"/>
    </row>
    <row r="23" spans="1:8" ht="19.5" customHeight="1" x14ac:dyDescent="0.55000000000000004">
      <c r="A23" s="17">
        <f>DAY(H12)</f>
        <v>23</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c r="D27" s="15"/>
      <c r="E27" s="15"/>
      <c r="F27" s="16"/>
      <c r="G27" s="31"/>
    </row>
    <row r="28" spans="1:8" ht="18.75" customHeight="1" x14ac:dyDescent="0.55000000000000004">
      <c r="A28" s="17">
        <f>MONTH(H13)</f>
        <v>10</v>
      </c>
      <c r="B28" s="18" t="s">
        <v>10</v>
      </c>
      <c r="C28" s="19"/>
      <c r="D28" s="20"/>
      <c r="E28" s="20"/>
      <c r="F28" s="21"/>
    </row>
    <row r="29" spans="1:8" ht="18.75" customHeight="1" x14ac:dyDescent="0.55000000000000004">
      <c r="A29" s="17">
        <f>DAY(H13)</f>
        <v>24</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14"/>
      <c r="D33" s="15"/>
      <c r="E33" s="15"/>
      <c r="F33" s="16"/>
    </row>
    <row r="34" spans="1:6" ht="20.5" customHeight="1" x14ac:dyDescent="0.55000000000000004">
      <c r="A34" s="17">
        <f>MONTH(H14)</f>
        <v>10</v>
      </c>
      <c r="B34" s="18" t="s">
        <v>10</v>
      </c>
      <c r="C34" s="19"/>
      <c r="D34" s="20"/>
      <c r="E34" s="20"/>
      <c r="F34" s="21"/>
    </row>
    <row r="35" spans="1:6" ht="20.5" customHeight="1" x14ac:dyDescent="0.55000000000000004">
      <c r="A35" s="17">
        <f>DAY(H14)</f>
        <v>25</v>
      </c>
      <c r="B35" s="18" t="s">
        <v>11</v>
      </c>
      <c r="C35" s="19"/>
      <c r="D35" s="20"/>
      <c r="E35" s="20"/>
      <c r="F35" s="21"/>
    </row>
    <row r="36" spans="1:6" ht="20.5" customHeight="1" x14ac:dyDescent="0.55000000000000004">
      <c r="A36" s="23" t="str">
        <f>"("&amp;TEXT(H14, "aaa")&amp;")"</f>
        <v>(金)</v>
      </c>
      <c r="B36" s="24"/>
      <c r="C36" s="19"/>
      <c r="D36" s="20"/>
      <c r="E36" s="20"/>
      <c r="F36" s="21"/>
    </row>
    <row r="37" spans="1:6" ht="20.5" customHeight="1" x14ac:dyDescent="0.55000000000000004">
      <c r="A37" s="25"/>
      <c r="C37" s="19"/>
      <c r="D37" s="20"/>
      <c r="E37" s="20"/>
      <c r="F37" s="21"/>
    </row>
    <row r="38" spans="1:6" ht="20.5" customHeight="1" x14ac:dyDescent="0.55000000000000004">
      <c r="A38" s="26"/>
      <c r="B38" s="27"/>
      <c r="C38" s="28"/>
      <c r="D38" s="29"/>
      <c r="E38" s="29"/>
      <c r="F38" s="30"/>
    </row>
    <row r="39" spans="1:6" ht="16" customHeight="1" x14ac:dyDescent="0.55000000000000004">
      <c r="A39" s="12"/>
      <c r="B39" s="13"/>
      <c r="C39" s="33" t="s">
        <v>16</v>
      </c>
      <c r="D39" s="34"/>
      <c r="E39" s="34"/>
      <c r="F39" s="35"/>
    </row>
    <row r="40" spans="1:6" ht="16" customHeight="1" x14ac:dyDescent="0.55000000000000004">
      <c r="A40" s="17">
        <f>MONTH(H15)</f>
        <v>10</v>
      </c>
      <c r="B40" s="18" t="s">
        <v>10</v>
      </c>
      <c r="C40" s="36"/>
      <c r="D40" s="37"/>
      <c r="E40" s="37"/>
      <c r="F40" s="38"/>
    </row>
    <row r="41" spans="1:6" ht="16" customHeight="1" x14ac:dyDescent="0.55000000000000004">
      <c r="A41" s="17">
        <f>DAY(H15)</f>
        <v>26</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10</v>
      </c>
      <c r="B46" s="18" t="s">
        <v>10</v>
      </c>
      <c r="C46" s="36"/>
      <c r="D46" s="37"/>
      <c r="E46" s="37"/>
      <c r="F46" s="38"/>
    </row>
    <row r="47" spans="1:6" ht="16" customHeight="1" x14ac:dyDescent="0.55000000000000004">
      <c r="A47" s="17">
        <f>DAY(H16)</f>
        <v>27</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45590</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88088-FE8F-4942-B4E5-6BB534B4EF72}">
  <dimension ref="A1:H60"/>
  <sheetViews>
    <sheetView showGridLines="0" view="pageBreakPreview" topLeftCell="A3" zoomScale="85" zoomScaleNormal="70" zoomScaleSheetLayoutView="85" workbookViewId="0">
      <selection activeCell="C39" sqref="C39:F44"/>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21.5" customHeight="1" x14ac:dyDescent="0.55000000000000004">
      <c r="A9" s="12"/>
      <c r="B9" s="13"/>
      <c r="C9" s="33" t="s">
        <v>16</v>
      </c>
      <c r="D9" s="34"/>
      <c r="E9" s="34"/>
      <c r="F9" s="35"/>
      <c r="H9" s="2" t="s">
        <v>9</v>
      </c>
    </row>
    <row r="10" spans="1:8" ht="21.5" customHeight="1" x14ac:dyDescent="0.55000000000000004">
      <c r="A10" s="17">
        <f>MONTH(H10)</f>
        <v>10</v>
      </c>
      <c r="B10" s="18" t="s">
        <v>10</v>
      </c>
      <c r="C10" s="36"/>
      <c r="D10" s="37"/>
      <c r="E10" s="37"/>
      <c r="F10" s="38"/>
      <c r="H10" s="22">
        <v>45579</v>
      </c>
    </row>
    <row r="11" spans="1:8" ht="21.5" customHeight="1" x14ac:dyDescent="0.55000000000000004">
      <c r="A11" s="17">
        <f>DAY(H10)</f>
        <v>14</v>
      </c>
      <c r="B11" s="18" t="s">
        <v>11</v>
      </c>
      <c r="C11" s="36"/>
      <c r="D11" s="37"/>
      <c r="E11" s="37"/>
      <c r="F11" s="38"/>
      <c r="H11" s="22">
        <f>H10+1</f>
        <v>45580</v>
      </c>
    </row>
    <row r="12" spans="1:8" ht="21.5" customHeight="1" x14ac:dyDescent="0.55000000000000004">
      <c r="A12" s="23" t="str">
        <f>"("&amp;TEXT(H10, "aaa")&amp;")"</f>
        <v>(月)</v>
      </c>
      <c r="B12" s="24"/>
      <c r="C12" s="36"/>
      <c r="D12" s="37"/>
      <c r="E12" s="37"/>
      <c r="F12" s="38"/>
      <c r="H12" s="22">
        <f t="shared" ref="H12:H16" si="0">H11+1</f>
        <v>45581</v>
      </c>
    </row>
    <row r="13" spans="1:8" ht="21.5" customHeight="1" x14ac:dyDescent="0.55000000000000004">
      <c r="A13" s="25"/>
      <c r="C13" s="36"/>
      <c r="D13" s="37"/>
      <c r="E13" s="37"/>
      <c r="F13" s="38"/>
      <c r="H13" s="22">
        <f t="shared" si="0"/>
        <v>45582</v>
      </c>
    </row>
    <row r="14" spans="1:8" ht="21.5" customHeight="1" x14ac:dyDescent="0.55000000000000004">
      <c r="A14" s="26"/>
      <c r="B14" s="27"/>
      <c r="C14" s="39"/>
      <c r="D14" s="40"/>
      <c r="E14" s="40"/>
      <c r="F14" s="41"/>
      <c r="H14" s="22">
        <f t="shared" si="0"/>
        <v>45583</v>
      </c>
    </row>
    <row r="15" spans="1:8" ht="18" customHeight="1" x14ac:dyDescent="0.55000000000000004">
      <c r="A15" s="12"/>
      <c r="B15" s="13"/>
      <c r="C15" s="14"/>
      <c r="D15" s="15"/>
      <c r="E15" s="15"/>
      <c r="F15" s="16"/>
      <c r="H15" s="22">
        <f t="shared" si="0"/>
        <v>45584</v>
      </c>
    </row>
    <row r="16" spans="1:8" ht="18" customHeight="1" x14ac:dyDescent="0.55000000000000004">
      <c r="A16" s="17">
        <f>MONTH(H11)</f>
        <v>10</v>
      </c>
      <c r="B16" s="18" t="s">
        <v>10</v>
      </c>
      <c r="C16" s="19"/>
      <c r="D16" s="20"/>
      <c r="E16" s="20"/>
      <c r="F16" s="21"/>
      <c r="H16" s="22">
        <f t="shared" si="0"/>
        <v>45585</v>
      </c>
    </row>
    <row r="17" spans="1:8" ht="18" customHeight="1" x14ac:dyDescent="0.55000000000000004">
      <c r="A17" s="17">
        <f>DAY(H11)</f>
        <v>15</v>
      </c>
      <c r="B17" s="18" t="s">
        <v>11</v>
      </c>
      <c r="C17" s="19"/>
      <c r="D17" s="20"/>
      <c r="E17" s="20"/>
      <c r="F17" s="21"/>
      <c r="H17" s="22"/>
    </row>
    <row r="18" spans="1:8" ht="18" customHeight="1" x14ac:dyDescent="0.55000000000000004">
      <c r="A18" s="23" t="str">
        <f>"("&amp;TEXT(H11, "aaa")&amp;")"</f>
        <v>(火)</v>
      </c>
      <c r="B18" s="24"/>
      <c r="C18" s="19"/>
      <c r="D18" s="20"/>
      <c r="E18" s="20"/>
      <c r="F18" s="21"/>
    </row>
    <row r="19" spans="1:8" ht="18" customHeight="1" x14ac:dyDescent="0.55000000000000004">
      <c r="A19" s="25"/>
      <c r="C19" s="19"/>
      <c r="D19" s="20"/>
      <c r="E19" s="20"/>
      <c r="F19" s="21"/>
    </row>
    <row r="20" spans="1:8" ht="18" customHeight="1" x14ac:dyDescent="0.55000000000000004">
      <c r="A20" s="26"/>
      <c r="B20" s="27"/>
      <c r="C20" s="28"/>
      <c r="D20" s="29"/>
      <c r="E20" s="29"/>
      <c r="F20" s="30"/>
    </row>
    <row r="21" spans="1:8" ht="21.65" customHeight="1" x14ac:dyDescent="0.55000000000000004">
      <c r="A21" s="12"/>
      <c r="B21" s="13"/>
      <c r="C21" s="14"/>
      <c r="D21" s="15"/>
      <c r="E21" s="15"/>
      <c r="F21" s="16"/>
    </row>
    <row r="22" spans="1:8" ht="19.5" customHeight="1" x14ac:dyDescent="0.55000000000000004">
      <c r="A22" s="17">
        <f>MONTH(H12)</f>
        <v>10</v>
      </c>
      <c r="B22" s="18" t="s">
        <v>10</v>
      </c>
      <c r="C22" s="19"/>
      <c r="D22" s="20"/>
      <c r="E22" s="20"/>
      <c r="F22" s="21"/>
    </row>
    <row r="23" spans="1:8" ht="19.5" customHeight="1" x14ac:dyDescent="0.55000000000000004">
      <c r="A23" s="17">
        <f>DAY(H12)</f>
        <v>16</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c r="D27" s="15"/>
      <c r="E27" s="15"/>
      <c r="F27" s="16"/>
      <c r="G27" s="31"/>
    </row>
    <row r="28" spans="1:8" ht="18.75" customHeight="1" x14ac:dyDescent="0.55000000000000004">
      <c r="A28" s="17">
        <f>MONTH(H13)</f>
        <v>10</v>
      </c>
      <c r="B28" s="18" t="s">
        <v>10</v>
      </c>
      <c r="C28" s="19"/>
      <c r="D28" s="20"/>
      <c r="E28" s="20"/>
      <c r="F28" s="21"/>
    </row>
    <row r="29" spans="1:8" ht="18.75" customHeight="1" x14ac:dyDescent="0.55000000000000004">
      <c r="A29" s="17">
        <f>DAY(H13)</f>
        <v>17</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14"/>
      <c r="D33" s="15"/>
      <c r="E33" s="15"/>
      <c r="F33" s="16"/>
    </row>
    <row r="34" spans="1:6" ht="20.5" customHeight="1" x14ac:dyDescent="0.55000000000000004">
      <c r="A34" s="17">
        <f>MONTH(H14)</f>
        <v>10</v>
      </c>
      <c r="B34" s="18" t="s">
        <v>10</v>
      </c>
      <c r="C34" s="19"/>
      <c r="D34" s="20"/>
      <c r="E34" s="20"/>
      <c r="F34" s="21"/>
    </row>
    <row r="35" spans="1:6" ht="20.5" customHeight="1" x14ac:dyDescent="0.55000000000000004">
      <c r="A35" s="17">
        <f>DAY(H14)</f>
        <v>18</v>
      </c>
      <c r="B35" s="18" t="s">
        <v>11</v>
      </c>
      <c r="C35" s="19"/>
      <c r="D35" s="20"/>
      <c r="E35" s="20"/>
      <c r="F35" s="21"/>
    </row>
    <row r="36" spans="1:6" ht="20.5" customHeight="1" x14ac:dyDescent="0.55000000000000004">
      <c r="A36" s="23" t="str">
        <f>"("&amp;TEXT(H14, "aaa")&amp;")"</f>
        <v>(金)</v>
      </c>
      <c r="B36" s="24"/>
      <c r="C36" s="19"/>
      <c r="D36" s="20"/>
      <c r="E36" s="20"/>
      <c r="F36" s="21"/>
    </row>
    <row r="37" spans="1:6" ht="20.5" customHeight="1" x14ac:dyDescent="0.55000000000000004">
      <c r="A37" s="25"/>
      <c r="C37" s="19"/>
      <c r="D37" s="20"/>
      <c r="E37" s="20"/>
      <c r="F37" s="21"/>
    </row>
    <row r="38" spans="1:6" ht="20.5" customHeight="1" x14ac:dyDescent="0.55000000000000004">
      <c r="A38" s="26"/>
      <c r="B38" s="27"/>
      <c r="C38" s="28"/>
      <c r="D38" s="29"/>
      <c r="E38" s="29"/>
      <c r="F38" s="30"/>
    </row>
    <row r="39" spans="1:6" ht="16" customHeight="1" x14ac:dyDescent="0.55000000000000004">
      <c r="A39" s="12"/>
      <c r="B39" s="13"/>
      <c r="C39" s="33" t="s">
        <v>16</v>
      </c>
      <c r="D39" s="34"/>
      <c r="E39" s="34"/>
      <c r="F39" s="35"/>
    </row>
    <row r="40" spans="1:6" ht="16" customHeight="1" x14ac:dyDescent="0.55000000000000004">
      <c r="A40" s="17">
        <f>MONTH(H15)</f>
        <v>10</v>
      </c>
      <c r="B40" s="18" t="s">
        <v>10</v>
      </c>
      <c r="C40" s="36"/>
      <c r="D40" s="37"/>
      <c r="E40" s="37"/>
      <c r="F40" s="38"/>
    </row>
    <row r="41" spans="1:6" ht="16" customHeight="1" x14ac:dyDescent="0.55000000000000004">
      <c r="A41" s="17">
        <f>DAY(H15)</f>
        <v>19</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10</v>
      </c>
      <c r="B46" s="18" t="s">
        <v>10</v>
      </c>
      <c r="C46" s="36"/>
      <c r="D46" s="37"/>
      <c r="E46" s="37"/>
      <c r="F46" s="38"/>
    </row>
    <row r="47" spans="1:6" ht="16" customHeight="1" x14ac:dyDescent="0.55000000000000004">
      <c r="A47" s="17">
        <f>DAY(H16)</f>
        <v>20</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45583</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0FEA-990F-40DB-8468-F98BF64AA33A}">
  <dimension ref="A1:H60"/>
  <sheetViews>
    <sheetView showGridLines="0" view="pageBreakPreview" topLeftCell="A29" zoomScale="85" zoomScaleNormal="70" zoomScaleSheetLayoutView="85" workbookViewId="0">
      <selection activeCell="C33" sqref="C33:F38"/>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21.5" customHeight="1" x14ac:dyDescent="0.55000000000000004">
      <c r="A9" s="12"/>
      <c r="B9" s="13"/>
      <c r="C9" s="14" t="s">
        <v>106</v>
      </c>
      <c r="D9" s="15"/>
      <c r="E9" s="15"/>
      <c r="F9" s="16"/>
      <c r="H9" s="2" t="s">
        <v>9</v>
      </c>
    </row>
    <row r="10" spans="1:8" ht="21.5" customHeight="1" x14ac:dyDescent="0.55000000000000004">
      <c r="A10" s="17">
        <f>MONTH(H10)</f>
        <v>10</v>
      </c>
      <c r="B10" s="18" t="s">
        <v>10</v>
      </c>
      <c r="C10" s="19"/>
      <c r="D10" s="20"/>
      <c r="E10" s="20"/>
      <c r="F10" s="21"/>
      <c r="H10" s="22">
        <v>45572</v>
      </c>
    </row>
    <row r="11" spans="1:8" ht="21.5" customHeight="1" x14ac:dyDescent="0.55000000000000004">
      <c r="A11" s="17">
        <f>DAY(H10)</f>
        <v>7</v>
      </c>
      <c r="B11" s="18" t="s">
        <v>11</v>
      </c>
      <c r="C11" s="19"/>
      <c r="D11" s="20"/>
      <c r="E11" s="20"/>
      <c r="F11" s="21"/>
      <c r="H11" s="22">
        <f>H10+1</f>
        <v>45573</v>
      </c>
    </row>
    <row r="12" spans="1:8" ht="21.5" customHeight="1" x14ac:dyDescent="0.55000000000000004">
      <c r="A12" s="23" t="str">
        <f>"("&amp;TEXT(H10, "aaa")&amp;")"</f>
        <v>(月)</v>
      </c>
      <c r="B12" s="24"/>
      <c r="C12" s="19"/>
      <c r="D12" s="20"/>
      <c r="E12" s="20"/>
      <c r="F12" s="21"/>
      <c r="H12" s="22">
        <f t="shared" ref="H12:H16" si="0">H11+1</f>
        <v>45574</v>
      </c>
    </row>
    <row r="13" spans="1:8" ht="21.5" customHeight="1" x14ac:dyDescent="0.55000000000000004">
      <c r="A13" s="25"/>
      <c r="C13" s="19"/>
      <c r="D13" s="20"/>
      <c r="E13" s="20"/>
      <c r="F13" s="21"/>
      <c r="H13" s="22">
        <f t="shared" si="0"/>
        <v>45575</v>
      </c>
    </row>
    <row r="14" spans="1:8" ht="21.5" customHeight="1" x14ac:dyDescent="0.55000000000000004">
      <c r="A14" s="26"/>
      <c r="B14" s="27"/>
      <c r="C14" s="28"/>
      <c r="D14" s="29"/>
      <c r="E14" s="29"/>
      <c r="F14" s="30"/>
      <c r="H14" s="22">
        <f t="shared" si="0"/>
        <v>45576</v>
      </c>
    </row>
    <row r="15" spans="1:8" ht="18" customHeight="1" x14ac:dyDescent="0.55000000000000004">
      <c r="A15" s="12"/>
      <c r="B15" s="13"/>
      <c r="C15" s="14" t="s">
        <v>107</v>
      </c>
      <c r="D15" s="15"/>
      <c r="E15" s="15"/>
      <c r="F15" s="16"/>
      <c r="H15" s="22">
        <f t="shared" si="0"/>
        <v>45577</v>
      </c>
    </row>
    <row r="16" spans="1:8" ht="18" customHeight="1" x14ac:dyDescent="0.55000000000000004">
      <c r="A16" s="17">
        <f>MONTH(H11)</f>
        <v>10</v>
      </c>
      <c r="B16" s="18" t="s">
        <v>10</v>
      </c>
      <c r="C16" s="19"/>
      <c r="D16" s="20"/>
      <c r="E16" s="20"/>
      <c r="F16" s="21"/>
      <c r="H16" s="22">
        <f t="shared" si="0"/>
        <v>45578</v>
      </c>
    </row>
    <row r="17" spans="1:8" ht="18" customHeight="1" x14ac:dyDescent="0.55000000000000004">
      <c r="A17" s="17">
        <f>DAY(H11)</f>
        <v>8</v>
      </c>
      <c r="B17" s="18" t="s">
        <v>11</v>
      </c>
      <c r="C17" s="19"/>
      <c r="D17" s="20"/>
      <c r="E17" s="20"/>
      <c r="F17" s="21"/>
      <c r="H17" s="22"/>
    </row>
    <row r="18" spans="1:8" ht="18" customHeight="1" x14ac:dyDescent="0.55000000000000004">
      <c r="A18" s="23" t="str">
        <f>"("&amp;TEXT(H11, "aaa")&amp;")"</f>
        <v>(火)</v>
      </c>
      <c r="B18" s="24"/>
      <c r="C18" s="19"/>
      <c r="D18" s="20"/>
      <c r="E18" s="20"/>
      <c r="F18" s="21"/>
    </row>
    <row r="19" spans="1:8" ht="18" customHeight="1" x14ac:dyDescent="0.55000000000000004">
      <c r="A19" s="25"/>
      <c r="C19" s="19"/>
      <c r="D19" s="20"/>
      <c r="E19" s="20"/>
      <c r="F19" s="21"/>
    </row>
    <row r="20" spans="1:8" ht="18" customHeight="1" x14ac:dyDescent="0.55000000000000004">
      <c r="A20" s="26"/>
      <c r="B20" s="27"/>
      <c r="C20" s="28"/>
      <c r="D20" s="29"/>
      <c r="E20" s="29"/>
      <c r="F20" s="30"/>
    </row>
    <row r="21" spans="1:8" ht="21.65" customHeight="1" x14ac:dyDescent="0.55000000000000004">
      <c r="A21" s="12"/>
      <c r="B21" s="13"/>
      <c r="C21" s="14" t="s">
        <v>108</v>
      </c>
      <c r="D21" s="15"/>
      <c r="E21" s="15"/>
      <c r="F21" s="16"/>
    </row>
    <row r="22" spans="1:8" ht="19.5" customHeight="1" x14ac:dyDescent="0.55000000000000004">
      <c r="A22" s="17">
        <f>MONTH(H12)</f>
        <v>10</v>
      </c>
      <c r="B22" s="18" t="s">
        <v>10</v>
      </c>
      <c r="C22" s="19"/>
      <c r="D22" s="20"/>
      <c r="E22" s="20"/>
      <c r="F22" s="21"/>
    </row>
    <row r="23" spans="1:8" ht="19.5" customHeight="1" x14ac:dyDescent="0.55000000000000004">
      <c r="A23" s="17">
        <f>DAY(H12)</f>
        <v>9</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t="s">
        <v>109</v>
      </c>
      <c r="D27" s="15"/>
      <c r="E27" s="15"/>
      <c r="F27" s="16"/>
      <c r="G27" s="31"/>
    </row>
    <row r="28" spans="1:8" ht="18.75" customHeight="1" x14ac:dyDescent="0.55000000000000004">
      <c r="A28" s="17">
        <f>MONTH(H13)</f>
        <v>10</v>
      </c>
      <c r="B28" s="18" t="s">
        <v>10</v>
      </c>
      <c r="C28" s="19"/>
      <c r="D28" s="20"/>
      <c r="E28" s="20"/>
      <c r="F28" s="21"/>
    </row>
    <row r="29" spans="1:8" ht="18.75" customHeight="1" x14ac:dyDescent="0.55000000000000004">
      <c r="A29" s="17">
        <f>DAY(H13)</f>
        <v>10</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14" t="s">
        <v>110</v>
      </c>
      <c r="D33" s="15"/>
      <c r="E33" s="15"/>
      <c r="F33" s="16"/>
    </row>
    <row r="34" spans="1:6" ht="20.5" customHeight="1" x14ac:dyDescent="0.55000000000000004">
      <c r="A34" s="17">
        <f>MONTH(H14)</f>
        <v>10</v>
      </c>
      <c r="B34" s="18" t="s">
        <v>10</v>
      </c>
      <c r="C34" s="19"/>
      <c r="D34" s="20"/>
      <c r="E34" s="20"/>
      <c r="F34" s="21"/>
    </row>
    <row r="35" spans="1:6" ht="20.5" customHeight="1" x14ac:dyDescent="0.55000000000000004">
      <c r="A35" s="17">
        <f>DAY(H14)</f>
        <v>11</v>
      </c>
      <c r="B35" s="18" t="s">
        <v>11</v>
      </c>
      <c r="C35" s="19"/>
      <c r="D35" s="20"/>
      <c r="E35" s="20"/>
      <c r="F35" s="21"/>
    </row>
    <row r="36" spans="1:6" ht="20.5" customHeight="1" x14ac:dyDescent="0.55000000000000004">
      <c r="A36" s="23" t="str">
        <f>"("&amp;TEXT(H14, "aaa")&amp;")"</f>
        <v>(金)</v>
      </c>
      <c r="B36" s="24"/>
      <c r="C36" s="19"/>
      <c r="D36" s="20"/>
      <c r="E36" s="20"/>
      <c r="F36" s="21"/>
    </row>
    <row r="37" spans="1:6" ht="20.5" customHeight="1" x14ac:dyDescent="0.55000000000000004">
      <c r="A37" s="25"/>
      <c r="C37" s="19"/>
      <c r="D37" s="20"/>
      <c r="E37" s="20"/>
      <c r="F37" s="21"/>
    </row>
    <row r="38" spans="1:6" ht="20.5" customHeight="1" x14ac:dyDescent="0.55000000000000004">
      <c r="A38" s="26"/>
      <c r="B38" s="27"/>
      <c r="C38" s="28"/>
      <c r="D38" s="29"/>
      <c r="E38" s="29"/>
      <c r="F38" s="30"/>
    </row>
    <row r="39" spans="1:6" ht="16" customHeight="1" x14ac:dyDescent="0.55000000000000004">
      <c r="A39" s="12"/>
      <c r="B39" s="13"/>
      <c r="C39" s="33" t="s">
        <v>16</v>
      </c>
      <c r="D39" s="34"/>
      <c r="E39" s="34"/>
      <c r="F39" s="35"/>
    </row>
    <row r="40" spans="1:6" ht="16" customHeight="1" x14ac:dyDescent="0.55000000000000004">
      <c r="A40" s="17">
        <f>MONTH(H15)</f>
        <v>10</v>
      </c>
      <c r="B40" s="18" t="s">
        <v>10</v>
      </c>
      <c r="C40" s="36"/>
      <c r="D40" s="37"/>
      <c r="E40" s="37"/>
      <c r="F40" s="38"/>
    </row>
    <row r="41" spans="1:6" ht="16" customHeight="1" x14ac:dyDescent="0.55000000000000004">
      <c r="A41" s="17">
        <f>DAY(H15)</f>
        <v>12</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10</v>
      </c>
      <c r="B46" s="18" t="s">
        <v>10</v>
      </c>
      <c r="C46" s="36"/>
      <c r="D46" s="37"/>
      <c r="E46" s="37"/>
      <c r="F46" s="38"/>
    </row>
    <row r="47" spans="1:6" ht="16" customHeight="1" x14ac:dyDescent="0.55000000000000004">
      <c r="A47" s="17">
        <f>DAY(H16)</f>
        <v>13</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45576</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56E3C-1775-4A9A-83C6-7F57198BA7A5}">
  <dimension ref="A1:H60"/>
  <sheetViews>
    <sheetView showGridLines="0" view="pageBreakPreview" topLeftCell="A31" zoomScale="85" zoomScaleNormal="70" zoomScaleSheetLayoutView="85" workbookViewId="0">
      <selection activeCell="C33" sqref="C33:F38"/>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19" customHeight="1" x14ac:dyDescent="0.55000000000000004">
      <c r="A9" s="12"/>
      <c r="B9" s="13"/>
      <c r="C9" s="14" t="s">
        <v>101</v>
      </c>
      <c r="D9" s="15"/>
      <c r="E9" s="15"/>
      <c r="F9" s="16"/>
      <c r="H9" s="2" t="s">
        <v>9</v>
      </c>
    </row>
    <row r="10" spans="1:8" ht="19" customHeight="1" x14ac:dyDescent="0.55000000000000004">
      <c r="A10" s="17">
        <f>MONTH(H10)</f>
        <v>9</v>
      </c>
      <c r="B10" s="18" t="s">
        <v>10</v>
      </c>
      <c r="C10" s="19"/>
      <c r="D10" s="20"/>
      <c r="E10" s="20"/>
      <c r="F10" s="21"/>
      <c r="H10" s="22">
        <v>45565</v>
      </c>
    </row>
    <row r="11" spans="1:8" ht="19" customHeight="1" x14ac:dyDescent="0.55000000000000004">
      <c r="A11" s="17">
        <f>DAY(H10)</f>
        <v>30</v>
      </c>
      <c r="B11" s="18" t="s">
        <v>11</v>
      </c>
      <c r="C11" s="19"/>
      <c r="D11" s="20"/>
      <c r="E11" s="20"/>
      <c r="F11" s="21"/>
      <c r="H11" s="22">
        <f>H10+1</f>
        <v>45566</v>
      </c>
    </row>
    <row r="12" spans="1:8" ht="19" customHeight="1" x14ac:dyDescent="0.55000000000000004">
      <c r="A12" s="23" t="str">
        <f>"("&amp;TEXT(H10, "aaa")&amp;")"</f>
        <v>(月)</v>
      </c>
      <c r="B12" s="24"/>
      <c r="C12" s="19"/>
      <c r="D12" s="20"/>
      <c r="E12" s="20"/>
      <c r="F12" s="21"/>
      <c r="H12" s="22">
        <f t="shared" ref="H12:H16" si="0">H11+1</f>
        <v>45567</v>
      </c>
    </row>
    <row r="13" spans="1:8" ht="19" customHeight="1" x14ac:dyDescent="0.55000000000000004">
      <c r="A13" s="25"/>
      <c r="C13" s="19"/>
      <c r="D13" s="20"/>
      <c r="E13" s="20"/>
      <c r="F13" s="21"/>
      <c r="H13" s="22">
        <f t="shared" si="0"/>
        <v>45568</v>
      </c>
    </row>
    <row r="14" spans="1:8" ht="19" customHeight="1" x14ac:dyDescent="0.55000000000000004">
      <c r="A14" s="26"/>
      <c r="B14" s="27"/>
      <c r="C14" s="28"/>
      <c r="D14" s="29"/>
      <c r="E14" s="29"/>
      <c r="F14" s="30"/>
      <c r="H14" s="22">
        <f t="shared" si="0"/>
        <v>45569</v>
      </c>
    </row>
    <row r="15" spans="1:8" ht="17.5" customHeight="1" x14ac:dyDescent="0.55000000000000004">
      <c r="A15" s="12"/>
      <c r="B15" s="13"/>
      <c r="C15" s="14" t="s">
        <v>102</v>
      </c>
      <c r="D15" s="15"/>
      <c r="E15" s="15"/>
      <c r="F15" s="16"/>
      <c r="H15" s="22">
        <f t="shared" si="0"/>
        <v>45570</v>
      </c>
    </row>
    <row r="16" spans="1:8" ht="17.5" customHeight="1" x14ac:dyDescent="0.55000000000000004">
      <c r="A16" s="17">
        <f>MONTH(H11)</f>
        <v>10</v>
      </c>
      <c r="B16" s="18" t="s">
        <v>10</v>
      </c>
      <c r="C16" s="19"/>
      <c r="D16" s="20"/>
      <c r="E16" s="20"/>
      <c r="F16" s="21"/>
      <c r="H16" s="22">
        <f t="shared" si="0"/>
        <v>45571</v>
      </c>
    </row>
    <row r="17" spans="1:8" ht="17.5" customHeight="1" x14ac:dyDescent="0.55000000000000004">
      <c r="A17" s="17">
        <f>DAY(H11)</f>
        <v>1</v>
      </c>
      <c r="B17" s="18" t="s">
        <v>11</v>
      </c>
      <c r="C17" s="19"/>
      <c r="D17" s="20"/>
      <c r="E17" s="20"/>
      <c r="F17" s="21"/>
      <c r="H17" s="22"/>
    </row>
    <row r="18" spans="1:8" ht="17.5" customHeight="1" x14ac:dyDescent="0.55000000000000004">
      <c r="A18" s="23" t="str">
        <f>"("&amp;TEXT(H11, "aaa")&amp;")"</f>
        <v>(火)</v>
      </c>
      <c r="B18" s="24"/>
      <c r="C18" s="19"/>
      <c r="D18" s="20"/>
      <c r="E18" s="20"/>
      <c r="F18" s="21"/>
    </row>
    <row r="19" spans="1:8" ht="17.5" customHeight="1" x14ac:dyDescent="0.55000000000000004">
      <c r="A19" s="25"/>
      <c r="C19" s="19"/>
      <c r="D19" s="20"/>
      <c r="E19" s="20"/>
      <c r="F19" s="21"/>
    </row>
    <row r="20" spans="1:8" ht="17.5" customHeight="1" x14ac:dyDescent="0.55000000000000004">
      <c r="A20" s="26"/>
      <c r="B20" s="27"/>
      <c r="C20" s="28"/>
      <c r="D20" s="29"/>
      <c r="E20" s="29"/>
      <c r="F20" s="30"/>
    </row>
    <row r="21" spans="1:8" ht="21.65" customHeight="1" x14ac:dyDescent="0.55000000000000004">
      <c r="A21" s="12"/>
      <c r="B21" s="13"/>
      <c r="C21" s="14" t="s">
        <v>103</v>
      </c>
      <c r="D21" s="15"/>
      <c r="E21" s="15"/>
      <c r="F21" s="16"/>
    </row>
    <row r="22" spans="1:8" ht="19.5" customHeight="1" x14ac:dyDescent="0.55000000000000004">
      <c r="A22" s="17">
        <f>MONTH(H12)</f>
        <v>10</v>
      </c>
      <c r="B22" s="18" t="s">
        <v>10</v>
      </c>
      <c r="C22" s="19"/>
      <c r="D22" s="20"/>
      <c r="E22" s="20"/>
      <c r="F22" s="21"/>
    </row>
    <row r="23" spans="1:8" ht="19.5" customHeight="1" x14ac:dyDescent="0.55000000000000004">
      <c r="A23" s="17">
        <f>DAY(H12)</f>
        <v>2</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t="s">
        <v>104</v>
      </c>
      <c r="D27" s="15"/>
      <c r="E27" s="15"/>
      <c r="F27" s="16"/>
      <c r="G27" s="31"/>
    </row>
    <row r="28" spans="1:8" ht="18.75" customHeight="1" x14ac:dyDescent="0.55000000000000004">
      <c r="A28" s="17">
        <f>MONTH(H13)</f>
        <v>10</v>
      </c>
      <c r="B28" s="18" t="s">
        <v>10</v>
      </c>
      <c r="C28" s="19"/>
      <c r="D28" s="20"/>
      <c r="E28" s="20"/>
      <c r="F28" s="21"/>
    </row>
    <row r="29" spans="1:8" ht="18.75" customHeight="1" x14ac:dyDescent="0.55000000000000004">
      <c r="A29" s="17">
        <f>DAY(H13)</f>
        <v>3</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14" t="s">
        <v>105</v>
      </c>
      <c r="D33" s="15"/>
      <c r="E33" s="15"/>
      <c r="F33" s="16"/>
    </row>
    <row r="34" spans="1:6" ht="20.5" customHeight="1" x14ac:dyDescent="0.55000000000000004">
      <c r="A34" s="17">
        <f>MONTH(H14)</f>
        <v>10</v>
      </c>
      <c r="B34" s="18" t="s">
        <v>10</v>
      </c>
      <c r="C34" s="19"/>
      <c r="D34" s="20"/>
      <c r="E34" s="20"/>
      <c r="F34" s="21"/>
    </row>
    <row r="35" spans="1:6" ht="20.5" customHeight="1" x14ac:dyDescent="0.55000000000000004">
      <c r="A35" s="17">
        <f>DAY(H14)</f>
        <v>4</v>
      </c>
      <c r="B35" s="18" t="s">
        <v>11</v>
      </c>
      <c r="C35" s="19"/>
      <c r="D35" s="20"/>
      <c r="E35" s="20"/>
      <c r="F35" s="21"/>
    </row>
    <row r="36" spans="1:6" ht="20.5" customHeight="1" x14ac:dyDescent="0.55000000000000004">
      <c r="A36" s="23" t="str">
        <f>"("&amp;TEXT(H14, "aaa")&amp;")"</f>
        <v>(金)</v>
      </c>
      <c r="B36" s="24"/>
      <c r="C36" s="19"/>
      <c r="D36" s="20"/>
      <c r="E36" s="20"/>
      <c r="F36" s="21"/>
    </row>
    <row r="37" spans="1:6" ht="20.5" customHeight="1" x14ac:dyDescent="0.55000000000000004">
      <c r="A37" s="25"/>
      <c r="C37" s="19"/>
      <c r="D37" s="20"/>
      <c r="E37" s="20"/>
      <c r="F37" s="21"/>
    </row>
    <row r="38" spans="1:6" ht="20.5" customHeight="1" x14ac:dyDescent="0.55000000000000004">
      <c r="A38" s="26"/>
      <c r="B38" s="27"/>
      <c r="C38" s="28"/>
      <c r="D38" s="29"/>
      <c r="E38" s="29"/>
      <c r="F38" s="30"/>
    </row>
    <row r="39" spans="1:6" ht="16" customHeight="1" x14ac:dyDescent="0.55000000000000004">
      <c r="A39" s="12"/>
      <c r="B39" s="13"/>
      <c r="C39" s="33" t="s">
        <v>16</v>
      </c>
      <c r="D39" s="34"/>
      <c r="E39" s="34"/>
      <c r="F39" s="35"/>
    </row>
    <row r="40" spans="1:6" ht="16" customHeight="1" x14ac:dyDescent="0.55000000000000004">
      <c r="A40" s="17">
        <f>MONTH(H15)</f>
        <v>10</v>
      </c>
      <c r="B40" s="18" t="s">
        <v>10</v>
      </c>
      <c r="C40" s="36"/>
      <c r="D40" s="37"/>
      <c r="E40" s="37"/>
      <c r="F40" s="38"/>
    </row>
    <row r="41" spans="1:6" ht="16" customHeight="1" x14ac:dyDescent="0.55000000000000004">
      <c r="A41" s="17">
        <f>DAY(H15)</f>
        <v>5</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10</v>
      </c>
      <c r="B46" s="18" t="s">
        <v>10</v>
      </c>
      <c r="C46" s="36"/>
      <c r="D46" s="37"/>
      <c r="E46" s="37"/>
      <c r="F46" s="38"/>
    </row>
    <row r="47" spans="1:6" ht="16" customHeight="1" x14ac:dyDescent="0.55000000000000004">
      <c r="A47" s="17">
        <f>DAY(H16)</f>
        <v>6</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45569</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E1FFA-1EB9-4AE3-94E0-4A8A116E4337}">
  <dimension ref="A1:H60"/>
  <sheetViews>
    <sheetView showGridLines="0" view="pageBreakPreview" topLeftCell="A29" zoomScale="85" zoomScaleNormal="70" zoomScaleSheetLayoutView="85" workbookViewId="0">
      <selection activeCell="C51" sqref="C51"/>
    </sheetView>
  </sheetViews>
  <sheetFormatPr defaultColWidth="10.6640625" defaultRowHeight="13" x14ac:dyDescent="0.55000000000000004"/>
  <cols>
    <col min="1" max="2" width="10.5" style="2" customWidth="1"/>
    <col min="3" max="3" width="10.6640625" style="2" customWidth="1"/>
    <col min="4" max="5" width="10.6640625" style="2"/>
    <col min="6" max="6" width="33.4140625" style="2" customWidth="1"/>
    <col min="7" max="7" width="9.58203125" style="2" customWidth="1"/>
    <col min="8" max="8" width="12.33203125" style="2" customWidth="1"/>
    <col min="9" max="12" width="10.6640625" style="2" customWidth="1"/>
    <col min="13" max="16384" width="10.6640625" style="2"/>
  </cols>
  <sheetData>
    <row r="1" spans="1:8" x14ac:dyDescent="0.55000000000000004">
      <c r="A1" s="1" t="s">
        <v>0</v>
      </c>
      <c r="B1" s="1"/>
      <c r="C1" s="1"/>
    </row>
    <row r="2" spans="1:8" x14ac:dyDescent="0.55000000000000004">
      <c r="A2" s="3" t="s">
        <v>1</v>
      </c>
      <c r="B2" s="3"/>
      <c r="C2" s="3"/>
      <c r="D2" s="3"/>
      <c r="E2" s="3"/>
      <c r="F2" s="3"/>
    </row>
    <row r="4" spans="1:8" ht="28" customHeight="1" x14ac:dyDescent="0.55000000000000004">
      <c r="E4" s="4" t="s">
        <v>2</v>
      </c>
      <c r="F4" s="5" t="s">
        <v>3</v>
      </c>
    </row>
    <row r="6" spans="1:8" ht="28" customHeight="1" x14ac:dyDescent="0.55000000000000004">
      <c r="A6" s="6" t="s">
        <v>4</v>
      </c>
      <c r="B6" s="7"/>
      <c r="C6" s="8" t="s">
        <v>5</v>
      </c>
      <c r="D6" s="9"/>
      <c r="E6" s="10"/>
    </row>
    <row r="8" spans="1:8" x14ac:dyDescent="0.55000000000000004">
      <c r="A8" s="11" t="s">
        <v>6</v>
      </c>
      <c r="B8" s="11"/>
      <c r="C8" s="11" t="s">
        <v>7</v>
      </c>
      <c r="D8" s="11"/>
      <c r="E8" s="11"/>
      <c r="F8" s="11"/>
    </row>
    <row r="9" spans="1:8" ht="19" customHeight="1" x14ac:dyDescent="0.55000000000000004">
      <c r="A9" s="12"/>
      <c r="B9" s="13"/>
      <c r="C9" s="33" t="s">
        <v>16</v>
      </c>
      <c r="D9" s="34"/>
      <c r="E9" s="34"/>
      <c r="F9" s="35"/>
      <c r="H9" s="2" t="s">
        <v>9</v>
      </c>
    </row>
    <row r="10" spans="1:8" ht="19" customHeight="1" x14ac:dyDescent="0.55000000000000004">
      <c r="A10" s="17">
        <f>MONTH(H10)</f>
        <v>9</v>
      </c>
      <c r="B10" s="18" t="s">
        <v>10</v>
      </c>
      <c r="C10" s="36"/>
      <c r="D10" s="37"/>
      <c r="E10" s="37"/>
      <c r="F10" s="38"/>
      <c r="H10" s="22">
        <v>45558</v>
      </c>
    </row>
    <row r="11" spans="1:8" ht="19" customHeight="1" x14ac:dyDescent="0.55000000000000004">
      <c r="A11" s="17">
        <f>DAY(H10)</f>
        <v>23</v>
      </c>
      <c r="B11" s="18" t="s">
        <v>11</v>
      </c>
      <c r="C11" s="36"/>
      <c r="D11" s="37"/>
      <c r="E11" s="37"/>
      <c r="F11" s="38"/>
      <c r="H11" s="22">
        <f>H10+1</f>
        <v>45559</v>
      </c>
    </row>
    <row r="12" spans="1:8" ht="19" customHeight="1" x14ac:dyDescent="0.55000000000000004">
      <c r="A12" s="23" t="str">
        <f>"("&amp;TEXT(H10, "aaa")&amp;")"</f>
        <v>(月)</v>
      </c>
      <c r="B12" s="24"/>
      <c r="C12" s="36"/>
      <c r="D12" s="37"/>
      <c r="E12" s="37"/>
      <c r="F12" s="38"/>
      <c r="H12" s="22">
        <f t="shared" ref="H12:H16" si="0">H11+1</f>
        <v>45560</v>
      </c>
    </row>
    <row r="13" spans="1:8" ht="19" customHeight="1" x14ac:dyDescent="0.55000000000000004">
      <c r="A13" s="25"/>
      <c r="C13" s="36"/>
      <c r="D13" s="37"/>
      <c r="E13" s="37"/>
      <c r="F13" s="38"/>
      <c r="H13" s="22">
        <f t="shared" si="0"/>
        <v>45561</v>
      </c>
    </row>
    <row r="14" spans="1:8" ht="19" customHeight="1" x14ac:dyDescent="0.55000000000000004">
      <c r="A14" s="26"/>
      <c r="B14" s="27"/>
      <c r="C14" s="39"/>
      <c r="D14" s="40"/>
      <c r="E14" s="40"/>
      <c r="F14" s="41"/>
      <c r="H14" s="22">
        <f t="shared" si="0"/>
        <v>45562</v>
      </c>
    </row>
    <row r="15" spans="1:8" ht="17.5" customHeight="1" x14ac:dyDescent="0.55000000000000004">
      <c r="A15" s="12"/>
      <c r="B15" s="13"/>
      <c r="C15" s="14" t="s">
        <v>97</v>
      </c>
      <c r="D15" s="15"/>
      <c r="E15" s="15"/>
      <c r="F15" s="16"/>
      <c r="H15" s="22">
        <f t="shared" si="0"/>
        <v>45563</v>
      </c>
    </row>
    <row r="16" spans="1:8" ht="17.5" customHeight="1" x14ac:dyDescent="0.55000000000000004">
      <c r="A16" s="17">
        <f>MONTH(H11)</f>
        <v>9</v>
      </c>
      <c r="B16" s="18" t="s">
        <v>10</v>
      </c>
      <c r="C16" s="19"/>
      <c r="D16" s="20"/>
      <c r="E16" s="20"/>
      <c r="F16" s="21"/>
      <c r="H16" s="22">
        <f t="shared" si="0"/>
        <v>45564</v>
      </c>
    </row>
    <row r="17" spans="1:8" ht="17.5" customHeight="1" x14ac:dyDescent="0.55000000000000004">
      <c r="A17" s="17">
        <f>DAY(H11)</f>
        <v>24</v>
      </c>
      <c r="B17" s="18" t="s">
        <v>11</v>
      </c>
      <c r="C17" s="19"/>
      <c r="D17" s="20"/>
      <c r="E17" s="20"/>
      <c r="F17" s="21"/>
      <c r="H17" s="22"/>
    </row>
    <row r="18" spans="1:8" ht="17.5" customHeight="1" x14ac:dyDescent="0.55000000000000004">
      <c r="A18" s="23" t="str">
        <f>"("&amp;TEXT(H11, "aaa")&amp;")"</f>
        <v>(火)</v>
      </c>
      <c r="B18" s="24"/>
      <c r="C18" s="19"/>
      <c r="D18" s="20"/>
      <c r="E18" s="20"/>
      <c r="F18" s="21"/>
    </row>
    <row r="19" spans="1:8" ht="17.5" customHeight="1" x14ac:dyDescent="0.55000000000000004">
      <c r="A19" s="25"/>
      <c r="C19" s="19"/>
      <c r="D19" s="20"/>
      <c r="E19" s="20"/>
      <c r="F19" s="21"/>
    </row>
    <row r="20" spans="1:8" ht="17.5" customHeight="1" x14ac:dyDescent="0.55000000000000004">
      <c r="A20" s="26"/>
      <c r="B20" s="27"/>
      <c r="C20" s="28"/>
      <c r="D20" s="29"/>
      <c r="E20" s="29"/>
      <c r="F20" s="30"/>
    </row>
    <row r="21" spans="1:8" ht="21.65" customHeight="1" x14ac:dyDescent="0.55000000000000004">
      <c r="A21" s="12"/>
      <c r="B21" s="13"/>
      <c r="C21" s="14" t="s">
        <v>98</v>
      </c>
      <c r="D21" s="15"/>
      <c r="E21" s="15"/>
      <c r="F21" s="16"/>
    </row>
    <row r="22" spans="1:8" ht="19.5" customHeight="1" x14ac:dyDescent="0.55000000000000004">
      <c r="A22" s="17">
        <f>MONTH(H12)</f>
        <v>9</v>
      </c>
      <c r="B22" s="18" t="s">
        <v>10</v>
      </c>
      <c r="C22" s="19"/>
      <c r="D22" s="20"/>
      <c r="E22" s="20"/>
      <c r="F22" s="21"/>
    </row>
    <row r="23" spans="1:8" ht="19.5" customHeight="1" x14ac:dyDescent="0.55000000000000004">
      <c r="A23" s="17">
        <f>DAY(H12)</f>
        <v>25</v>
      </c>
      <c r="B23" s="18" t="s">
        <v>11</v>
      </c>
      <c r="C23" s="19"/>
      <c r="D23" s="20"/>
      <c r="E23" s="20"/>
      <c r="F23" s="21"/>
    </row>
    <row r="24" spans="1:8" ht="19.5" customHeight="1" x14ac:dyDescent="0.55000000000000004">
      <c r="A24" s="23" t="str">
        <f>"("&amp;TEXT(H12, "aaa")&amp;")"</f>
        <v>(水)</v>
      </c>
      <c r="B24" s="24"/>
      <c r="C24" s="19"/>
      <c r="D24" s="20"/>
      <c r="E24" s="20"/>
      <c r="F24" s="21"/>
    </row>
    <row r="25" spans="1:8" ht="19.5" customHeight="1" x14ac:dyDescent="0.55000000000000004">
      <c r="A25" s="25"/>
      <c r="C25" s="19"/>
      <c r="D25" s="20"/>
      <c r="E25" s="20"/>
      <c r="F25" s="21"/>
    </row>
    <row r="26" spans="1:8" ht="19.5" customHeight="1" x14ac:dyDescent="0.55000000000000004">
      <c r="A26" s="26"/>
      <c r="B26" s="27"/>
      <c r="C26" s="28"/>
      <c r="D26" s="29"/>
      <c r="E26" s="29"/>
      <c r="F26" s="30"/>
    </row>
    <row r="27" spans="1:8" ht="18.75" customHeight="1" x14ac:dyDescent="0.55000000000000004">
      <c r="A27" s="12"/>
      <c r="B27" s="13"/>
      <c r="C27" s="14" t="s">
        <v>99</v>
      </c>
      <c r="D27" s="15"/>
      <c r="E27" s="15"/>
      <c r="F27" s="16"/>
      <c r="G27" s="31"/>
    </row>
    <row r="28" spans="1:8" ht="18.75" customHeight="1" x14ac:dyDescent="0.55000000000000004">
      <c r="A28" s="17">
        <f>MONTH(H13)</f>
        <v>9</v>
      </c>
      <c r="B28" s="18" t="s">
        <v>10</v>
      </c>
      <c r="C28" s="19"/>
      <c r="D28" s="20"/>
      <c r="E28" s="20"/>
      <c r="F28" s="21"/>
    </row>
    <row r="29" spans="1:8" ht="18.75" customHeight="1" x14ac:dyDescent="0.55000000000000004">
      <c r="A29" s="17">
        <f>DAY(H13)</f>
        <v>26</v>
      </c>
      <c r="B29" s="18" t="s">
        <v>11</v>
      </c>
      <c r="C29" s="19"/>
      <c r="D29" s="20"/>
      <c r="E29" s="20"/>
      <c r="F29" s="21"/>
    </row>
    <row r="30" spans="1:8" ht="18.75" customHeight="1" x14ac:dyDescent="0.55000000000000004">
      <c r="A30" s="23" t="str">
        <f>"("&amp;TEXT(H13, "aaa")&amp;")"</f>
        <v>(木)</v>
      </c>
      <c r="B30" s="32"/>
      <c r="C30" s="19"/>
      <c r="D30" s="20"/>
      <c r="E30" s="20"/>
      <c r="F30" s="21"/>
    </row>
    <row r="31" spans="1:8" ht="18.75" customHeight="1" x14ac:dyDescent="0.55000000000000004">
      <c r="A31" s="25"/>
      <c r="C31" s="19"/>
      <c r="D31" s="20"/>
      <c r="E31" s="20"/>
      <c r="F31" s="21"/>
    </row>
    <row r="32" spans="1:8" ht="18.75" customHeight="1" x14ac:dyDescent="0.55000000000000004">
      <c r="A32" s="26"/>
      <c r="B32" s="27"/>
      <c r="C32" s="28"/>
      <c r="D32" s="29"/>
      <c r="E32" s="29"/>
      <c r="F32" s="30"/>
    </row>
    <row r="33" spans="1:6" ht="20.5" customHeight="1" x14ac:dyDescent="0.55000000000000004">
      <c r="A33" s="12"/>
      <c r="B33" s="13"/>
      <c r="C33" s="14" t="s">
        <v>100</v>
      </c>
      <c r="D33" s="15"/>
      <c r="E33" s="15"/>
      <c r="F33" s="16"/>
    </row>
    <row r="34" spans="1:6" ht="20.5" customHeight="1" x14ac:dyDescent="0.55000000000000004">
      <c r="A34" s="17">
        <f>MONTH(H14)</f>
        <v>9</v>
      </c>
      <c r="B34" s="18" t="s">
        <v>10</v>
      </c>
      <c r="C34" s="19"/>
      <c r="D34" s="20"/>
      <c r="E34" s="20"/>
      <c r="F34" s="21"/>
    </row>
    <row r="35" spans="1:6" ht="20.5" customHeight="1" x14ac:dyDescent="0.55000000000000004">
      <c r="A35" s="17">
        <f>DAY(H14)</f>
        <v>27</v>
      </c>
      <c r="B35" s="18" t="s">
        <v>11</v>
      </c>
      <c r="C35" s="19"/>
      <c r="D35" s="20"/>
      <c r="E35" s="20"/>
      <c r="F35" s="21"/>
    </row>
    <row r="36" spans="1:6" ht="20.5" customHeight="1" x14ac:dyDescent="0.55000000000000004">
      <c r="A36" s="23" t="str">
        <f>"("&amp;TEXT(H14, "aaa")&amp;")"</f>
        <v>(金)</v>
      </c>
      <c r="B36" s="24"/>
      <c r="C36" s="19"/>
      <c r="D36" s="20"/>
      <c r="E36" s="20"/>
      <c r="F36" s="21"/>
    </row>
    <row r="37" spans="1:6" ht="20.5" customHeight="1" x14ac:dyDescent="0.55000000000000004">
      <c r="A37" s="25"/>
      <c r="C37" s="19"/>
      <c r="D37" s="20"/>
      <c r="E37" s="20"/>
      <c r="F37" s="21"/>
    </row>
    <row r="38" spans="1:6" ht="20.5" customHeight="1" x14ac:dyDescent="0.55000000000000004">
      <c r="A38" s="26"/>
      <c r="B38" s="27"/>
      <c r="C38" s="28"/>
      <c r="D38" s="29"/>
      <c r="E38" s="29"/>
      <c r="F38" s="30"/>
    </row>
    <row r="39" spans="1:6" ht="16" customHeight="1" x14ac:dyDescent="0.55000000000000004">
      <c r="A39" s="12"/>
      <c r="B39" s="13"/>
      <c r="C39" s="33" t="s">
        <v>16</v>
      </c>
      <c r="D39" s="34"/>
      <c r="E39" s="34"/>
      <c r="F39" s="35"/>
    </row>
    <row r="40" spans="1:6" ht="16" customHeight="1" x14ac:dyDescent="0.55000000000000004">
      <c r="A40" s="17">
        <f>MONTH(H15)</f>
        <v>9</v>
      </c>
      <c r="B40" s="18" t="s">
        <v>10</v>
      </c>
      <c r="C40" s="36"/>
      <c r="D40" s="37"/>
      <c r="E40" s="37"/>
      <c r="F40" s="38"/>
    </row>
    <row r="41" spans="1:6" ht="16" customHeight="1" x14ac:dyDescent="0.55000000000000004">
      <c r="A41" s="17">
        <f>DAY(H15)</f>
        <v>28</v>
      </c>
      <c r="B41" s="18" t="s">
        <v>11</v>
      </c>
      <c r="C41" s="36"/>
      <c r="D41" s="37"/>
      <c r="E41" s="37"/>
      <c r="F41" s="38"/>
    </row>
    <row r="42" spans="1:6" ht="16" customHeight="1" x14ac:dyDescent="0.55000000000000004">
      <c r="A42" s="23" t="str">
        <f>"("&amp;TEXT(H15, "aaa")&amp;")"</f>
        <v>(土)</v>
      </c>
      <c r="B42" s="24"/>
      <c r="C42" s="36"/>
      <c r="D42" s="37"/>
      <c r="E42" s="37"/>
      <c r="F42" s="38"/>
    </row>
    <row r="43" spans="1:6" ht="16" customHeight="1" x14ac:dyDescent="0.55000000000000004">
      <c r="A43" s="25"/>
      <c r="C43" s="36"/>
      <c r="D43" s="37"/>
      <c r="E43" s="37"/>
      <c r="F43" s="38"/>
    </row>
    <row r="44" spans="1:6" ht="16" customHeight="1" x14ac:dyDescent="0.55000000000000004">
      <c r="A44" s="26"/>
      <c r="B44" s="27"/>
      <c r="C44" s="39"/>
      <c r="D44" s="40"/>
      <c r="E44" s="40"/>
      <c r="F44" s="41"/>
    </row>
    <row r="45" spans="1:6" ht="16" customHeight="1" x14ac:dyDescent="0.55000000000000004">
      <c r="A45" s="12"/>
      <c r="B45" s="13"/>
      <c r="C45" s="33" t="s">
        <v>16</v>
      </c>
      <c r="D45" s="34"/>
      <c r="E45" s="34"/>
      <c r="F45" s="35"/>
    </row>
    <row r="46" spans="1:6" ht="16" customHeight="1" x14ac:dyDescent="0.55000000000000004">
      <c r="A46" s="17">
        <f>MONTH(H16)</f>
        <v>9</v>
      </c>
      <c r="B46" s="18" t="s">
        <v>10</v>
      </c>
      <c r="C46" s="36"/>
      <c r="D46" s="37"/>
      <c r="E46" s="37"/>
      <c r="F46" s="38"/>
    </row>
    <row r="47" spans="1:6" ht="16" customHeight="1" x14ac:dyDescent="0.55000000000000004">
      <c r="A47" s="17">
        <f>DAY(H16)</f>
        <v>29</v>
      </c>
      <c r="B47" s="18" t="s">
        <v>11</v>
      </c>
      <c r="C47" s="36"/>
      <c r="D47" s="37"/>
      <c r="E47" s="37"/>
      <c r="F47" s="38"/>
    </row>
    <row r="48" spans="1:6" ht="16" customHeight="1" x14ac:dyDescent="0.55000000000000004">
      <c r="A48" s="23" t="str">
        <f>"("&amp;TEXT(H16, "aaa")&amp;")"</f>
        <v>(日)</v>
      </c>
      <c r="B48" s="24"/>
      <c r="C48" s="36"/>
      <c r="D48" s="37"/>
      <c r="E48" s="37"/>
      <c r="F48" s="38"/>
    </row>
    <row r="49" spans="1:6" ht="16" customHeight="1" x14ac:dyDescent="0.55000000000000004">
      <c r="A49" s="25"/>
      <c r="C49" s="36"/>
      <c r="D49" s="37"/>
      <c r="E49" s="37"/>
      <c r="F49" s="38"/>
    </row>
    <row r="50" spans="1:6" ht="16" customHeight="1" x14ac:dyDescent="0.55000000000000004">
      <c r="A50" s="26"/>
      <c r="B50" s="27"/>
      <c r="C50" s="39"/>
      <c r="D50" s="40"/>
      <c r="E50" s="40"/>
      <c r="F50" s="41"/>
    </row>
    <row r="52" spans="1:6" x14ac:dyDescent="0.55000000000000004">
      <c r="A52" s="4" t="s">
        <v>17</v>
      </c>
      <c r="B52" s="4" t="s">
        <v>17</v>
      </c>
    </row>
    <row r="53" spans="1:6" x14ac:dyDescent="0.55000000000000004">
      <c r="A53" s="42"/>
      <c r="B53" s="42"/>
    </row>
    <row r="54" spans="1:6" x14ac:dyDescent="0.55000000000000004">
      <c r="A54" s="43"/>
      <c r="B54" s="43"/>
    </row>
    <row r="55" spans="1:6" x14ac:dyDescent="0.55000000000000004">
      <c r="A55" s="44"/>
      <c r="B55" s="44"/>
    </row>
    <row r="57" spans="1:6" x14ac:dyDescent="0.55000000000000004">
      <c r="A57" s="45">
        <f>H14</f>
        <v>45562</v>
      </c>
      <c r="B57" s="45"/>
      <c r="C57" s="45"/>
      <c r="D57" s="45"/>
      <c r="E57" s="45"/>
    </row>
    <row r="58" spans="1:6" x14ac:dyDescent="0.55000000000000004">
      <c r="A58" s="46" t="s">
        <v>18</v>
      </c>
      <c r="B58" s="46"/>
      <c r="C58" s="46"/>
      <c r="D58" s="46"/>
      <c r="E58" s="46"/>
      <c r="F58" s="46"/>
    </row>
    <row r="60" spans="1:6" x14ac:dyDescent="0.55000000000000004">
      <c r="B60" s="47" t="s">
        <v>19</v>
      </c>
      <c r="C60" s="47"/>
      <c r="D60" s="47"/>
      <c r="E60" s="47"/>
      <c r="F60" s="47"/>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3"/>
  <pageMargins left="0.7" right="0.7" top="0.75" bottom="0.75" header="0.3" footer="0.3"/>
  <pageSetup paperSize="9" scale="62"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34</vt:i4>
      </vt:variant>
      <vt:variant>
        <vt:lpstr>名前付き一覧</vt:lpstr>
      </vt:variant>
      <vt:variant>
        <vt:i4>34</vt:i4>
      </vt:variant>
    </vt:vector>
  </HeadingPairs>
  <TitlesOfParts>
    <vt:vector size="68" baseType="lpstr">
      <vt:lpstr>20241118_20241124</vt:lpstr>
      <vt:lpstr>20241111_20241117</vt:lpstr>
      <vt:lpstr>20241104_20241110</vt:lpstr>
      <vt:lpstr>20241028_20241103</vt:lpstr>
      <vt:lpstr>20241021_20241027</vt:lpstr>
      <vt:lpstr>20241014_20241020</vt:lpstr>
      <vt:lpstr>20241007_20241013</vt:lpstr>
      <vt:lpstr>20240930_20241006</vt:lpstr>
      <vt:lpstr>20240923_20240929</vt:lpstr>
      <vt:lpstr>20240916_20240922</vt:lpstr>
      <vt:lpstr>20240909_20240915</vt:lpstr>
      <vt:lpstr>20240902_20240908</vt:lpstr>
      <vt:lpstr>20240826_20240901</vt:lpstr>
      <vt:lpstr>20240819_20240825</vt:lpstr>
      <vt:lpstr>20240812_20240818</vt:lpstr>
      <vt:lpstr>20240805_20240811</vt:lpstr>
      <vt:lpstr>20240729_20240804</vt:lpstr>
      <vt:lpstr>20240722_20240728</vt:lpstr>
      <vt:lpstr>20240715_20240721</vt:lpstr>
      <vt:lpstr>20240708_20240714</vt:lpstr>
      <vt:lpstr>20240701_20240707</vt:lpstr>
      <vt:lpstr>20240624_20240630</vt:lpstr>
      <vt:lpstr>20240617_20240623</vt:lpstr>
      <vt:lpstr>20240610_20240616</vt:lpstr>
      <vt:lpstr>20240603_20240609</vt:lpstr>
      <vt:lpstr>20240527_20240602</vt:lpstr>
      <vt:lpstr>20240520_20240526</vt:lpstr>
      <vt:lpstr>20240513_20240519</vt:lpstr>
      <vt:lpstr>20240506_20240512</vt:lpstr>
      <vt:lpstr>20240429_20240505</vt:lpstr>
      <vt:lpstr>20240422_20240428</vt:lpstr>
      <vt:lpstr>20240415_20240421</vt:lpstr>
      <vt:lpstr>20240408_20240414</vt:lpstr>
      <vt:lpstr>20240401_20240407</vt:lpstr>
      <vt:lpstr>'20240401_20240407'!Print_Area</vt:lpstr>
      <vt:lpstr>'20240408_20240414'!Print_Area</vt:lpstr>
      <vt:lpstr>'20240415_20240421'!Print_Area</vt:lpstr>
      <vt:lpstr>'20240422_20240428'!Print_Area</vt:lpstr>
      <vt:lpstr>'20240429_20240505'!Print_Area</vt:lpstr>
      <vt:lpstr>'20240506_20240512'!Print_Area</vt:lpstr>
      <vt:lpstr>'20240513_20240519'!Print_Area</vt:lpstr>
      <vt:lpstr>'20240520_20240526'!Print_Area</vt:lpstr>
      <vt:lpstr>'20240527_20240602'!Print_Area</vt:lpstr>
      <vt:lpstr>'20240603_20240609'!Print_Area</vt:lpstr>
      <vt:lpstr>'20240610_20240616'!Print_Area</vt:lpstr>
      <vt:lpstr>'20240617_20240623'!Print_Area</vt:lpstr>
      <vt:lpstr>'20240624_20240630'!Print_Area</vt:lpstr>
      <vt:lpstr>'20240701_20240707'!Print_Area</vt:lpstr>
      <vt:lpstr>'20240708_20240714'!Print_Area</vt:lpstr>
      <vt:lpstr>'20240715_20240721'!Print_Area</vt:lpstr>
      <vt:lpstr>'20240722_20240728'!Print_Area</vt:lpstr>
      <vt:lpstr>'20240729_20240804'!Print_Area</vt:lpstr>
      <vt:lpstr>'20240805_20240811'!Print_Area</vt:lpstr>
      <vt:lpstr>'20240812_20240818'!Print_Area</vt:lpstr>
      <vt:lpstr>'20240819_20240825'!Print_Area</vt:lpstr>
      <vt:lpstr>'20240826_20240901'!Print_Area</vt:lpstr>
      <vt:lpstr>'20240902_20240908'!Print_Area</vt:lpstr>
      <vt:lpstr>'20240909_20240915'!Print_Area</vt:lpstr>
      <vt:lpstr>'20240916_20240922'!Print_Area</vt:lpstr>
      <vt:lpstr>'20240923_20240929'!Print_Area</vt:lpstr>
      <vt:lpstr>'20240930_20241006'!Print_Area</vt:lpstr>
      <vt:lpstr>'20241007_20241013'!Print_Area</vt:lpstr>
      <vt:lpstr>'20241014_20241020'!Print_Area</vt:lpstr>
      <vt:lpstr>'20241021_20241027'!Print_Area</vt:lpstr>
      <vt:lpstr>'20241028_20241103'!Print_Area</vt:lpstr>
      <vt:lpstr>'20241104_20241110'!Print_Area</vt:lpstr>
      <vt:lpstr>'20241111_20241117'!Print_Area</vt:lpstr>
      <vt:lpstr>'20241118_20241124'!Print_Area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山田 翔太</dc:creator>
  <cp:lastModifiedBy>山田 翔太</cp:lastModifiedBy>
  <dcterms:created xsi:type="dcterms:W3CDTF">2025-02-20T07:42:24Z</dcterms:created>
  <dcterms:modified xsi:type="dcterms:W3CDTF">2025-02-20T07:42:52Z</dcterms:modified>
</cp:coreProperties>
</file>