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カードリスト表" sheetId="1" r:id="rId1"/>
    <sheet name="アクションカードの仕様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  <c r="J18" i="1"/>
  <c r="K18" i="1"/>
  <c r="H18" i="1"/>
  <c r="I17" i="1"/>
  <c r="J17" i="1"/>
  <c r="K17" i="1"/>
  <c r="H17" i="1"/>
  <c r="I16" i="1"/>
  <c r="J16" i="1"/>
  <c r="K16" i="1"/>
  <c r="H16" i="1"/>
  <c r="K15" i="1"/>
  <c r="J15" i="1"/>
  <c r="I15" i="1"/>
  <c r="H15" i="1"/>
  <c r="P6" i="1" l="1"/>
</calcChain>
</file>

<file path=xl/sharedStrings.xml><?xml version="1.0" encoding="utf-8"?>
<sst xmlns="http://schemas.openxmlformats.org/spreadsheetml/2006/main" count="87" uniqueCount="70">
  <si>
    <t>カードデータ表</t>
    <rPh sb="6" eb="7">
      <t>ヒョウ</t>
    </rPh>
    <phoneticPr fontId="1"/>
  </si>
  <si>
    <t>カード名</t>
    <rPh sb="3" eb="4">
      <t>メイ</t>
    </rPh>
    <phoneticPr fontId="1"/>
  </si>
  <si>
    <t>カードID</t>
    <phoneticPr fontId="1"/>
  </si>
  <si>
    <t>カード種</t>
    <rPh sb="3" eb="4">
      <t>シュ</t>
    </rPh>
    <phoneticPr fontId="1"/>
  </si>
  <si>
    <t>コスト</t>
    <phoneticPr fontId="1"/>
  </si>
  <si>
    <t>スコア</t>
    <phoneticPr fontId="1"/>
  </si>
  <si>
    <t>building</t>
    <phoneticPr fontId="1"/>
  </si>
  <si>
    <t>action</t>
    <phoneticPr fontId="1"/>
  </si>
  <si>
    <t>action</t>
    <phoneticPr fontId="1"/>
  </si>
  <si>
    <t>action</t>
    <phoneticPr fontId="1"/>
  </si>
  <si>
    <t>レストラン</t>
    <phoneticPr fontId="1"/>
  </si>
  <si>
    <t>タピオカ屋</t>
    <rPh sb="4" eb="5">
      <t>ヤ</t>
    </rPh>
    <phoneticPr fontId="1"/>
  </si>
  <si>
    <t>スーパー</t>
    <phoneticPr fontId="1"/>
  </si>
  <si>
    <t>遊園地</t>
    <rPh sb="0" eb="3">
      <t>ユウエンチ</t>
    </rPh>
    <phoneticPr fontId="1"/>
  </si>
  <si>
    <t>地雷</t>
    <rPh sb="0" eb="2">
      <t>ジライ</t>
    </rPh>
    <phoneticPr fontId="1"/>
  </si>
  <si>
    <t>ワイルドカード</t>
    <phoneticPr fontId="1"/>
  </si>
  <si>
    <t>不況/好況</t>
    <rPh sb="0" eb="2">
      <t>フキョウ</t>
    </rPh>
    <rPh sb="3" eb="5">
      <t>コウキョウ</t>
    </rPh>
    <phoneticPr fontId="1"/>
  </si>
  <si>
    <t>台風</t>
    <rPh sb="0" eb="2">
      <t>タイフウ</t>
    </rPh>
    <phoneticPr fontId="1"/>
  </si>
  <si>
    <t>シャッフル</t>
    <phoneticPr fontId="1"/>
  </si>
  <si>
    <t>メテオ</t>
    <phoneticPr fontId="1"/>
  </si>
  <si>
    <t>NULL</t>
    <phoneticPr fontId="1"/>
  </si>
  <si>
    <t>総枚数(計48枚)</t>
    <rPh sb="0" eb="1">
      <t>ソウ</t>
    </rPh>
    <rPh sb="1" eb="3">
      <t>マイスウ</t>
    </rPh>
    <rPh sb="4" eb="5">
      <t>ケイ</t>
    </rPh>
    <rPh sb="7" eb="8">
      <t>マイ</t>
    </rPh>
    <phoneticPr fontId="1"/>
  </si>
  <si>
    <t>テキスト</t>
    <phoneticPr fontId="1"/>
  </si>
  <si>
    <t>お望みの建物を
ランクアップしてあげるわ！</t>
    <rPh sb="1" eb="2">
      <t>ノゾ</t>
    </rPh>
    <rPh sb="4" eb="6">
      <t>タテモノ</t>
    </rPh>
    <phoneticPr fontId="1"/>
  </si>
  <si>
    <t>誰かが地雷を埋めやがった💦
触れると全部ドカンだっ！</t>
    <rPh sb="0" eb="1">
      <t>ダレ</t>
    </rPh>
    <rPh sb="3" eb="5">
      <t>ジライ</t>
    </rPh>
    <rPh sb="6" eb="7">
      <t>ウ</t>
    </rPh>
    <rPh sb="15" eb="16">
      <t>フ</t>
    </rPh>
    <rPh sb="19" eb="21">
      <t>ゼンブ</t>
    </rPh>
    <phoneticPr fontId="1"/>
  </si>
  <si>
    <t>お宅の物件大丈夫？</t>
    <rPh sb="1" eb="2">
      <t>タク</t>
    </rPh>
    <rPh sb="3" eb="5">
      <t>ブッケン</t>
    </rPh>
    <rPh sb="5" eb="8">
      <t>ダイジョウブ</t>
    </rPh>
    <phoneticPr fontId="1"/>
  </si>
  <si>
    <t>はーい、今から
席替えを始めま～す。</t>
    <rPh sb="4" eb="5">
      <t>イマ</t>
    </rPh>
    <rPh sb="8" eb="10">
      <t>セキガ</t>
    </rPh>
    <rPh sb="12" eb="13">
      <t>ハジ</t>
    </rPh>
    <phoneticPr fontId="1"/>
  </si>
  <si>
    <t>結果は神のみぞ知る</t>
    <rPh sb="0" eb="2">
      <t>ケッカ</t>
    </rPh>
    <rPh sb="3" eb="4">
      <t>カミ</t>
    </rPh>
    <rPh sb="7" eb="8">
      <t>シ</t>
    </rPh>
    <phoneticPr fontId="1"/>
  </si>
  <si>
    <t>枚数合計</t>
    <rPh sb="0" eb="2">
      <t>マイスウ</t>
    </rPh>
    <rPh sb="2" eb="4">
      <t>ゴウケイ</t>
    </rPh>
    <phoneticPr fontId="1"/>
  </si>
  <si>
    <t>台風</t>
  </si>
  <si>
    <t>コスト</t>
  </si>
  <si>
    <t>他のプレイヤーの建物をランダムで４マス（変更可能性あり）壊す</t>
  </si>
  <si>
    <t>ランク２に当たれば、建物を全部消滅</t>
  </si>
  <si>
    <t>メテオ</t>
  </si>
  <si>
    <t>３x３マスになるように、場所はランダムで、建物を壊す</t>
  </si>
  <si>
    <t>建物がないマスは何もおきない</t>
  </si>
  <si>
    <t>不況AND好況</t>
  </si>
  <si>
    <t>ランダムで建物を1種類選んで</t>
  </si>
  <si>
    <t>そのターンの建物のスコアは下記の二つからランダムになる</t>
  </si>
  <si>
    <t>不況</t>
  </si>
  <si>
    <t>０．５倍</t>
  </si>
  <si>
    <t>OR</t>
  </si>
  <si>
    <t>好況</t>
  </si>
  <si>
    <t>２倍</t>
  </si>
  <si>
    <t>効果は全員</t>
  </si>
  <si>
    <t>ワイルドカード</t>
  </si>
  <si>
    <t>隣にある建物をランクアップする</t>
  </si>
  <si>
    <t>ランク１建物だけに効果がある</t>
  </si>
  <si>
    <t>地雷</t>
  </si>
  <si>
    <t>ランダムで建物の有無に関わらず三つを選んで、地雷を埋める</t>
  </si>
  <si>
    <t>地雷が埋めたところに建物が建つと全部の地雷が爆発する</t>
  </si>
  <si>
    <t>建物がある個所に地雷が埋まってもすぐに爆発しない</t>
  </si>
  <si>
    <t>地雷は他の地雷カードと共通</t>
  </si>
  <si>
    <t>地雷が埋まったところにメテオが当たると爆発する</t>
  </si>
  <si>
    <t>シャッフル</t>
  </si>
  <si>
    <t>フィールドのランク１の建物の位置を変える</t>
  </si>
  <si>
    <t>変えた結果ランクアップの条件を満たしたらランクアップ</t>
  </si>
  <si>
    <t>変えた結果の後に地雷に被ると爆発する</t>
  </si>
  <si>
    <t>排出率
1位</t>
    <rPh sb="0" eb="2">
      <t>ハイシュツ</t>
    </rPh>
    <rPh sb="2" eb="3">
      <t>リツ</t>
    </rPh>
    <rPh sb="5" eb="6">
      <t>イ</t>
    </rPh>
    <phoneticPr fontId="1"/>
  </si>
  <si>
    <t>排出率
２位</t>
    <rPh sb="0" eb="2">
      <t>ハイシュツ</t>
    </rPh>
    <rPh sb="2" eb="3">
      <t>リツ</t>
    </rPh>
    <rPh sb="5" eb="6">
      <t>イ</t>
    </rPh>
    <phoneticPr fontId="1"/>
  </si>
  <si>
    <t>排出率
３位</t>
    <rPh sb="0" eb="2">
      <t>ハイシュツ</t>
    </rPh>
    <rPh sb="2" eb="3">
      <t>リツ</t>
    </rPh>
    <rPh sb="5" eb="6">
      <t>イ</t>
    </rPh>
    <phoneticPr fontId="1"/>
  </si>
  <si>
    <t>排出率
４位</t>
    <rPh sb="0" eb="2">
      <t>ハイシュツ</t>
    </rPh>
    <rPh sb="2" eb="3">
      <t>リツ</t>
    </rPh>
    <rPh sb="5" eb="6">
      <t>イ</t>
    </rPh>
    <phoneticPr fontId="1"/>
  </si>
  <si>
    <t>rank1 10/rank2 25</t>
    <phoneticPr fontId="1"/>
  </si>
  <si>
    <t>rank1 25/rank2 55</t>
    <phoneticPr fontId="1"/>
  </si>
  <si>
    <t>rank1 40/rank2 100</t>
    <phoneticPr fontId="1"/>
  </si>
  <si>
    <t>rank1 10/rank2 25</t>
    <phoneticPr fontId="1"/>
  </si>
  <si>
    <t>天からあなたへ贈り物♡
rank1 60/rank2 130</t>
    <rPh sb="0" eb="1">
      <t>テン</t>
    </rPh>
    <rPh sb="7" eb="8">
      <t>オク</t>
    </rPh>
    <rPh sb="9" eb="10">
      <t>モノ</t>
    </rPh>
    <phoneticPr fontId="1"/>
  </si>
  <si>
    <t>コスト１</t>
    <phoneticPr fontId="1"/>
  </si>
  <si>
    <t>コスト２</t>
    <phoneticPr fontId="1"/>
  </si>
  <si>
    <t>コスト３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</si>
</sst>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theme="0"/>
      <name val="游ゴシック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 tint="-0.74999237037263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Dot">
        <color auto="1"/>
      </bottom>
      <diagonal/>
    </border>
    <border>
      <left style="thin">
        <color auto="1"/>
      </left>
      <right style="thin">
        <color auto="1"/>
      </right>
      <top style="dashDot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0" xfId="0" applyFill="1"/>
    <xf numFmtId="0" fontId="2" fillId="4" borderId="0" xfId="0" applyFont="1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Fill="1"/>
    <xf numFmtId="0" fontId="0" fillId="2" borderId="1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8"/>
  <sheetViews>
    <sheetView tabSelected="1" topLeftCell="A9" zoomScale="80" zoomScaleNormal="80" workbookViewId="0">
      <selection activeCell="D18" sqref="D18"/>
    </sheetView>
  </sheetViews>
  <sheetFormatPr defaultRowHeight="18.75" x14ac:dyDescent="0.4"/>
  <cols>
    <col min="4" max="4" width="14.75" customWidth="1"/>
    <col min="5" max="5" width="6.875" customWidth="1"/>
    <col min="6" max="6" width="13.5" customWidth="1"/>
    <col min="7" max="7" width="15.75" customWidth="1"/>
    <col min="8" max="11" width="10.625" customWidth="1"/>
    <col min="12" max="12" width="41.625" customWidth="1"/>
    <col min="13" max="13" width="9" customWidth="1"/>
  </cols>
  <sheetData>
    <row r="2" spans="2:18" x14ac:dyDescent="0.4">
      <c r="B2" t="s">
        <v>0</v>
      </c>
    </row>
    <row r="4" spans="2:18" ht="55.35" customHeight="1" x14ac:dyDescent="0.4">
      <c r="B4" s="2" t="s">
        <v>2</v>
      </c>
      <c r="C4" s="2" t="s">
        <v>3</v>
      </c>
      <c r="D4" s="2" t="s">
        <v>1</v>
      </c>
      <c r="E4" s="2" t="s">
        <v>4</v>
      </c>
      <c r="F4" s="2" t="s">
        <v>5</v>
      </c>
      <c r="G4" s="2" t="s">
        <v>21</v>
      </c>
      <c r="H4" s="22" t="s">
        <v>58</v>
      </c>
      <c r="I4" s="22" t="s">
        <v>59</v>
      </c>
      <c r="J4" s="22" t="s">
        <v>60</v>
      </c>
      <c r="K4" s="22" t="s">
        <v>61</v>
      </c>
      <c r="L4" s="2" t="s">
        <v>22</v>
      </c>
    </row>
    <row r="5" spans="2:18" ht="55.35" customHeight="1" x14ac:dyDescent="0.4">
      <c r="B5" s="10">
        <v>1</v>
      </c>
      <c r="C5" s="3" t="s">
        <v>6</v>
      </c>
      <c r="D5" s="3" t="s">
        <v>10</v>
      </c>
      <c r="E5" s="3">
        <v>1</v>
      </c>
      <c r="F5" s="3">
        <v>10</v>
      </c>
      <c r="G5" s="3">
        <v>18</v>
      </c>
      <c r="H5" s="3">
        <v>21.5</v>
      </c>
      <c r="I5" s="3">
        <v>10</v>
      </c>
      <c r="J5" s="3">
        <v>7</v>
      </c>
      <c r="K5" s="3">
        <v>3</v>
      </c>
      <c r="L5" s="4" t="s">
        <v>62</v>
      </c>
      <c r="P5" s="15" t="s">
        <v>28</v>
      </c>
    </row>
    <row r="6" spans="2:18" ht="55.35" customHeight="1" x14ac:dyDescent="0.4">
      <c r="B6" s="11">
        <v>2</v>
      </c>
      <c r="C6" s="5" t="s">
        <v>6</v>
      </c>
      <c r="D6" s="5" t="s">
        <v>11</v>
      </c>
      <c r="E6" s="5">
        <v>1</v>
      </c>
      <c r="F6" s="5">
        <v>10</v>
      </c>
      <c r="G6" s="5">
        <v>18</v>
      </c>
      <c r="H6" s="5">
        <v>21.5</v>
      </c>
      <c r="I6" s="5">
        <v>10</v>
      </c>
      <c r="J6" s="5">
        <v>7</v>
      </c>
      <c r="K6" s="5">
        <v>3</v>
      </c>
      <c r="L6" s="6" t="s">
        <v>65</v>
      </c>
      <c r="P6" s="16">
        <f>SUM(G5:G14)</f>
        <v>88</v>
      </c>
    </row>
    <row r="7" spans="2:18" ht="55.35" customHeight="1" x14ac:dyDescent="0.4">
      <c r="B7" s="11">
        <v>3</v>
      </c>
      <c r="C7" s="5" t="s">
        <v>6</v>
      </c>
      <c r="D7" s="5" t="s">
        <v>12</v>
      </c>
      <c r="E7" s="5">
        <v>2</v>
      </c>
      <c r="F7" s="5">
        <v>20</v>
      </c>
      <c r="G7" s="5">
        <v>14</v>
      </c>
      <c r="H7" s="5">
        <v>17</v>
      </c>
      <c r="I7" s="5">
        <v>20</v>
      </c>
      <c r="J7" s="5">
        <v>28</v>
      </c>
      <c r="K7" s="5">
        <v>26</v>
      </c>
      <c r="L7" s="6" t="s">
        <v>63</v>
      </c>
    </row>
    <row r="8" spans="2:18" ht="55.35" customHeight="1" x14ac:dyDescent="0.4">
      <c r="B8" s="11">
        <v>4</v>
      </c>
      <c r="C8" s="5" t="s">
        <v>6</v>
      </c>
      <c r="D8" s="5" t="s">
        <v>13</v>
      </c>
      <c r="E8" s="5">
        <v>3</v>
      </c>
      <c r="F8" s="5">
        <v>60</v>
      </c>
      <c r="G8" s="5">
        <v>8</v>
      </c>
      <c r="H8" s="5">
        <v>11</v>
      </c>
      <c r="I8" s="5">
        <v>20</v>
      </c>
      <c r="J8" s="5">
        <v>22</v>
      </c>
      <c r="K8" s="5">
        <v>20</v>
      </c>
      <c r="L8" s="6" t="s">
        <v>64</v>
      </c>
    </row>
    <row r="9" spans="2:18" ht="55.7" customHeight="1" x14ac:dyDescent="0.4">
      <c r="B9" s="11">
        <v>5</v>
      </c>
      <c r="C9" s="5" t="s">
        <v>7</v>
      </c>
      <c r="D9" s="5" t="s">
        <v>14</v>
      </c>
      <c r="E9" s="5">
        <v>1</v>
      </c>
      <c r="F9" s="5" t="s">
        <v>20</v>
      </c>
      <c r="G9" s="5">
        <v>8</v>
      </c>
      <c r="H9" s="5">
        <v>3</v>
      </c>
      <c r="I9" s="5">
        <v>4</v>
      </c>
      <c r="J9" s="5">
        <v>8</v>
      </c>
      <c r="K9" s="5">
        <v>14</v>
      </c>
      <c r="L9" s="7" t="s">
        <v>24</v>
      </c>
      <c r="M9" s="1"/>
    </row>
    <row r="10" spans="2:18" ht="55.7" customHeight="1" x14ac:dyDescent="0.4">
      <c r="B10" s="11">
        <v>6</v>
      </c>
      <c r="C10" s="5" t="s">
        <v>7</v>
      </c>
      <c r="D10" s="5" t="s">
        <v>15</v>
      </c>
      <c r="E10" s="5">
        <v>1</v>
      </c>
      <c r="F10" s="5" t="s">
        <v>20</v>
      </c>
      <c r="G10" s="5">
        <v>10</v>
      </c>
      <c r="H10" s="5">
        <v>12</v>
      </c>
      <c r="I10" s="5">
        <v>19</v>
      </c>
      <c r="J10" s="5">
        <v>16</v>
      </c>
      <c r="K10" s="5">
        <v>12</v>
      </c>
      <c r="L10" s="7" t="s">
        <v>23</v>
      </c>
    </row>
    <row r="11" spans="2:18" ht="55.7" customHeight="1" x14ac:dyDescent="0.4">
      <c r="B11" s="23">
        <v>7</v>
      </c>
      <c r="C11" s="24" t="s">
        <v>8</v>
      </c>
      <c r="D11" s="24" t="s">
        <v>16</v>
      </c>
      <c r="E11" s="24">
        <v>1</v>
      </c>
      <c r="F11" s="24" t="s">
        <v>20</v>
      </c>
      <c r="G11" s="24">
        <v>0</v>
      </c>
      <c r="H11" s="24">
        <v>0</v>
      </c>
      <c r="I11" s="24">
        <v>0</v>
      </c>
      <c r="J11" s="24">
        <v>0</v>
      </c>
      <c r="K11" s="24">
        <v>0</v>
      </c>
      <c r="L11" s="25" t="s">
        <v>27</v>
      </c>
      <c r="N11" s="13"/>
      <c r="O11" s="13"/>
      <c r="P11" s="13"/>
      <c r="Q11" s="13"/>
      <c r="R11" s="13"/>
    </row>
    <row r="12" spans="2:18" ht="55.7" customHeight="1" x14ac:dyDescent="0.4">
      <c r="B12" s="11">
        <v>8</v>
      </c>
      <c r="C12" s="5" t="s">
        <v>9</v>
      </c>
      <c r="D12" s="5" t="s">
        <v>17</v>
      </c>
      <c r="E12" s="5">
        <v>2</v>
      </c>
      <c r="F12" s="5" t="s">
        <v>20</v>
      </c>
      <c r="G12" s="5">
        <v>4</v>
      </c>
      <c r="H12" s="5">
        <v>0</v>
      </c>
      <c r="I12" s="5">
        <v>2</v>
      </c>
      <c r="J12" s="5">
        <v>7</v>
      </c>
      <c r="K12" s="5">
        <v>12</v>
      </c>
      <c r="L12" s="6" t="s">
        <v>25</v>
      </c>
      <c r="N12" s="14"/>
      <c r="O12" s="14"/>
      <c r="P12" s="14"/>
      <c r="Q12" s="14"/>
      <c r="R12" s="14"/>
    </row>
    <row r="13" spans="2:18" ht="55.7" customHeight="1" x14ac:dyDescent="0.4">
      <c r="B13" s="11">
        <v>9</v>
      </c>
      <c r="C13" s="5" t="s">
        <v>9</v>
      </c>
      <c r="D13" s="5" t="s">
        <v>18</v>
      </c>
      <c r="E13" s="5">
        <v>2</v>
      </c>
      <c r="F13" s="5" t="s">
        <v>20</v>
      </c>
      <c r="G13" s="5">
        <v>6</v>
      </c>
      <c r="H13" s="5">
        <v>14</v>
      </c>
      <c r="I13" s="5">
        <v>14</v>
      </c>
      <c r="J13" s="5">
        <v>1</v>
      </c>
      <c r="K13" s="5">
        <v>0</v>
      </c>
      <c r="L13" s="7" t="s">
        <v>26</v>
      </c>
    </row>
    <row r="14" spans="2:18" ht="55.7" customHeight="1" x14ac:dyDescent="0.4">
      <c r="B14" s="12">
        <v>10</v>
      </c>
      <c r="C14" s="8" t="s">
        <v>9</v>
      </c>
      <c r="D14" s="8" t="s">
        <v>19</v>
      </c>
      <c r="E14" s="8">
        <v>3</v>
      </c>
      <c r="F14" s="8" t="s">
        <v>20</v>
      </c>
      <c r="G14" s="8">
        <v>2</v>
      </c>
      <c r="H14" s="8">
        <v>0</v>
      </c>
      <c r="I14" s="8">
        <v>1</v>
      </c>
      <c r="J14" s="8">
        <v>4</v>
      </c>
      <c r="K14" s="8">
        <v>10</v>
      </c>
      <c r="L14" s="9" t="s">
        <v>66</v>
      </c>
    </row>
    <row r="15" spans="2:18" x14ac:dyDescent="0.4">
      <c r="H15">
        <f>SUM(H5:H14)</f>
        <v>100</v>
      </c>
      <c r="I15">
        <f>SUM(I5:I14)</f>
        <v>100</v>
      </c>
      <c r="J15">
        <f>SUM(J5:J14)</f>
        <v>100</v>
      </c>
      <c r="K15">
        <f>SUM(K5:K14)</f>
        <v>100</v>
      </c>
    </row>
    <row r="16" spans="2:18" x14ac:dyDescent="0.4">
      <c r="G16" t="s">
        <v>67</v>
      </c>
      <c r="H16">
        <f>SUM(H5,H6,H9,H10)</f>
        <v>58</v>
      </c>
      <c r="I16">
        <f t="shared" ref="I16:K16" si="0">SUM(I5,I6,I9,I10)</f>
        <v>43</v>
      </c>
      <c r="J16">
        <f t="shared" si="0"/>
        <v>38</v>
      </c>
      <c r="K16">
        <f t="shared" si="0"/>
        <v>32</v>
      </c>
    </row>
    <row r="17" spans="7:11" x14ac:dyDescent="0.4">
      <c r="G17" t="s">
        <v>68</v>
      </c>
      <c r="H17">
        <f>SUM(H7,H12,H13)</f>
        <v>31</v>
      </c>
      <c r="I17">
        <f t="shared" ref="I17:K17" si="1">SUM(I7,I12,I13)</f>
        <v>36</v>
      </c>
      <c r="J17">
        <f t="shared" si="1"/>
        <v>36</v>
      </c>
      <c r="K17">
        <f t="shared" si="1"/>
        <v>38</v>
      </c>
    </row>
    <row r="18" spans="7:11" x14ac:dyDescent="0.4">
      <c r="G18" t="s">
        <v>69</v>
      </c>
      <c r="H18">
        <f>SUM(H8,H14)</f>
        <v>11</v>
      </c>
      <c r="I18">
        <f t="shared" ref="I18:K18" si="2">SUM(I8,I14)</f>
        <v>21</v>
      </c>
      <c r="J18">
        <f t="shared" si="2"/>
        <v>26</v>
      </c>
      <c r="K18">
        <f t="shared" si="2"/>
        <v>30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B10" sqref="B10"/>
    </sheetView>
  </sheetViews>
  <sheetFormatPr defaultRowHeight="18.75" x14ac:dyDescent="0.4"/>
  <cols>
    <col min="1" max="1" width="4.875" customWidth="1"/>
    <col min="2" max="2" width="20.625" customWidth="1"/>
    <col min="4" max="4" width="10.25" customWidth="1"/>
  </cols>
  <sheetData>
    <row r="1" spans="1:9" s="19" customFormat="1" x14ac:dyDescent="0.4">
      <c r="A1" s="17"/>
      <c r="B1" s="18" t="s">
        <v>29</v>
      </c>
      <c r="C1" s="18" t="s">
        <v>30</v>
      </c>
      <c r="D1" s="18">
        <v>2</v>
      </c>
      <c r="I1" s="18"/>
    </row>
    <row r="3" spans="1:9" x14ac:dyDescent="0.4">
      <c r="B3" t="s">
        <v>31</v>
      </c>
    </row>
    <row r="4" spans="1:9" x14ac:dyDescent="0.4">
      <c r="B4" t="s">
        <v>32</v>
      </c>
    </row>
    <row r="6" spans="1:9" s="19" customFormat="1" x14ac:dyDescent="0.4">
      <c r="A6" s="17"/>
      <c r="B6" s="18" t="s">
        <v>33</v>
      </c>
      <c r="C6" s="18" t="s">
        <v>30</v>
      </c>
      <c r="D6" s="18">
        <v>3</v>
      </c>
      <c r="I6" s="18"/>
    </row>
    <row r="8" spans="1:9" x14ac:dyDescent="0.4">
      <c r="B8" t="s">
        <v>34</v>
      </c>
    </row>
    <row r="9" spans="1:9" x14ac:dyDescent="0.4">
      <c r="B9" t="s">
        <v>32</v>
      </c>
    </row>
    <row r="10" spans="1:9" x14ac:dyDescent="0.4">
      <c r="B10" t="s">
        <v>35</v>
      </c>
    </row>
    <row r="12" spans="1:9" s="19" customFormat="1" x14ac:dyDescent="0.4">
      <c r="A12" s="17"/>
      <c r="B12" s="18" t="s">
        <v>36</v>
      </c>
      <c r="C12" s="18" t="s">
        <v>30</v>
      </c>
      <c r="D12" s="18">
        <v>1</v>
      </c>
      <c r="H12" s="18"/>
      <c r="I12" s="18"/>
    </row>
    <row r="14" spans="1:9" x14ac:dyDescent="0.4">
      <c r="B14" t="s">
        <v>37</v>
      </c>
    </row>
    <row r="15" spans="1:9" x14ac:dyDescent="0.4">
      <c r="B15" t="s">
        <v>38</v>
      </c>
    </row>
    <row r="16" spans="1:9" x14ac:dyDescent="0.4">
      <c r="C16" t="s">
        <v>39</v>
      </c>
      <c r="D16" t="s">
        <v>40</v>
      </c>
      <c r="E16" s="20" t="s">
        <v>41</v>
      </c>
      <c r="F16" s="21" t="s">
        <v>42</v>
      </c>
      <c r="G16" t="s">
        <v>43</v>
      </c>
    </row>
    <row r="17" spans="1:9" x14ac:dyDescent="0.4">
      <c r="B17" t="s">
        <v>44</v>
      </c>
    </row>
    <row r="19" spans="1:9" s="19" customFormat="1" x14ac:dyDescent="0.4">
      <c r="A19" s="17"/>
      <c r="B19" s="18" t="s">
        <v>45</v>
      </c>
      <c r="C19" s="18" t="s">
        <v>30</v>
      </c>
      <c r="D19" s="18">
        <v>1</v>
      </c>
      <c r="E19" s="18"/>
      <c r="I19" s="18"/>
    </row>
    <row r="21" spans="1:9" x14ac:dyDescent="0.4">
      <c r="B21" t="s">
        <v>46</v>
      </c>
    </row>
    <row r="22" spans="1:9" x14ac:dyDescent="0.4">
      <c r="B22" t="s">
        <v>47</v>
      </c>
    </row>
    <row r="24" spans="1:9" s="19" customFormat="1" x14ac:dyDescent="0.4">
      <c r="A24" s="17"/>
      <c r="B24" s="18" t="s">
        <v>48</v>
      </c>
      <c r="C24" s="18" t="s">
        <v>30</v>
      </c>
      <c r="D24" s="18">
        <v>1</v>
      </c>
      <c r="F24" s="18"/>
    </row>
    <row r="26" spans="1:9" x14ac:dyDescent="0.4">
      <c r="B26" t="s">
        <v>49</v>
      </c>
    </row>
    <row r="27" spans="1:9" x14ac:dyDescent="0.4">
      <c r="B27" t="s">
        <v>50</v>
      </c>
    </row>
    <row r="28" spans="1:9" x14ac:dyDescent="0.4">
      <c r="B28" t="s">
        <v>51</v>
      </c>
    </row>
    <row r="29" spans="1:9" x14ac:dyDescent="0.4">
      <c r="B29" t="s">
        <v>52</v>
      </c>
    </row>
    <row r="30" spans="1:9" x14ac:dyDescent="0.4">
      <c r="B30" t="s">
        <v>53</v>
      </c>
    </row>
    <row r="32" spans="1:9" s="19" customFormat="1" x14ac:dyDescent="0.4">
      <c r="A32" s="17"/>
      <c r="B32" s="18" t="s">
        <v>54</v>
      </c>
      <c r="C32" s="18" t="s">
        <v>30</v>
      </c>
      <c r="D32" s="18">
        <v>2</v>
      </c>
      <c r="F32" s="18"/>
    </row>
    <row r="34" spans="2:2" x14ac:dyDescent="0.4">
      <c r="B34" t="s">
        <v>55</v>
      </c>
    </row>
    <row r="35" spans="2:2" x14ac:dyDescent="0.4">
      <c r="B35" t="s">
        <v>56</v>
      </c>
    </row>
    <row r="36" spans="2:2" x14ac:dyDescent="0.4">
      <c r="B36" t="s">
        <v>57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カードリスト表</vt:lpstr>
      <vt:lpstr>アクションカードの仕様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2019-10-29T05:48:48Z</dcterms:modified>
</cp:coreProperties>
</file>